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ABARITO" sheetId="1" r:id="rId5"/>
    <sheet name="RESPOSTAS" sheetId="2" r:id="rId6"/>
    <sheet name="CORREÇÃO" sheetId="3" r:id="rId7"/>
    <sheet name="ANÁLISE" sheetId="4" r:id="rId8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<sst xmlns="http://schemas.openxmlformats.org/spreadsheetml/2006/main" uniqueCount="314">
  <si>
    <t>Questão</t>
  </si>
  <si>
    <t>Disciplina</t>
  </si>
  <si>
    <t>Resposta</t>
  </si>
  <si>
    <t>Key</t>
  </si>
  <si>
    <t>Instruções:</t>
  </si>
  <si>
    <t>Biologia</t>
  </si>
  <si>
    <t>B</t>
  </si>
  <si>
    <t>01|COMUM</t>
  </si>
  <si>
    <t>• Preencha 'Disciplina' e 'Resposta' para cada questão comum.</t>
  </si>
  <si>
    <t>02|COMUM</t>
  </si>
  <si>
    <t>• Para as questões 57–63, cadastre DUAS linhas: uma com Disciplina = Inglês e outra = Espanhol.</t>
  </si>
  <si>
    <t>A</t>
  </si>
  <si>
    <t>03|COMUM</t>
  </si>
  <si>
    <t>• A coluna 'Key' é automática — não altere.</t>
  </si>
  <si>
    <t>D</t>
  </si>
  <si>
    <t>04|COMUM</t>
  </si>
  <si>
    <t>• Ex.: Questão=57 | Disciplina=Inglês | Resposta=B  (e outra linha 57 | Espanhol | C).</t>
  </si>
  <si>
    <t>05|COMUM</t>
  </si>
  <si>
    <t>06|COMUM</t>
  </si>
  <si>
    <t>07|COMUM</t>
  </si>
  <si>
    <t>Química</t>
  </si>
  <si>
    <t>C</t>
  </si>
  <si>
    <t>08|COMUM</t>
  </si>
  <si>
    <t>09|COMUM</t>
  </si>
  <si>
    <t>10|COMUM</t>
  </si>
  <si>
    <t>11|COMUM</t>
  </si>
  <si>
    <t>12|COMUM</t>
  </si>
  <si>
    <t>13|COMUM</t>
  </si>
  <si>
    <t>14|COMUM</t>
  </si>
  <si>
    <t>Física</t>
  </si>
  <si>
    <t>15|COMUM</t>
  </si>
  <si>
    <t>16|COMUM</t>
  </si>
  <si>
    <t>17|COMUM</t>
  </si>
  <si>
    <t>18|COMUM</t>
  </si>
  <si>
    <t>19|COMUM</t>
  </si>
  <si>
    <t>20|COMUM</t>
  </si>
  <si>
    <t>21|COMUM</t>
  </si>
  <si>
    <t>Matemática</t>
  </si>
  <si>
    <t>22|COMUM</t>
  </si>
  <si>
    <t>23|COMUM</t>
  </si>
  <si>
    <t>24|COMUM</t>
  </si>
  <si>
    <t>25|COMUM</t>
  </si>
  <si>
    <t>26|COMUM</t>
  </si>
  <si>
    <t>27|COMUM</t>
  </si>
  <si>
    <t>28|COMUM</t>
  </si>
  <si>
    <t xml:space="preserve"> História</t>
  </si>
  <si>
    <t>29|COMUM</t>
  </si>
  <si>
    <t>30|COMUM</t>
  </si>
  <si>
    <t>31|COMUM</t>
  </si>
  <si>
    <t>32|COMUM</t>
  </si>
  <si>
    <t>33|COMUM</t>
  </si>
  <si>
    <t>34|COMUM</t>
  </si>
  <si>
    <t>35|COMUM</t>
  </si>
  <si>
    <t>Geografia</t>
  </si>
  <si>
    <t>36|COMUM</t>
  </si>
  <si>
    <t>37|COMUM</t>
  </si>
  <si>
    <t>38|COMUM</t>
  </si>
  <si>
    <t>39|COMUM</t>
  </si>
  <si>
    <t>40|COMUM</t>
  </si>
  <si>
    <t>41|COMUM</t>
  </si>
  <si>
    <t>42|COMUM</t>
  </si>
  <si>
    <t>Lingua Portuguesa e Literatura</t>
  </si>
  <si>
    <t>43|COMUM</t>
  </si>
  <si>
    <t>44|COMUM</t>
  </si>
  <si>
    <t>45|COMUM</t>
  </si>
  <si>
    <t>46|COMUM</t>
  </si>
  <si>
    <t>47|COMUM</t>
  </si>
  <si>
    <t>48|COMUM</t>
  </si>
  <si>
    <t>49|COMUM</t>
  </si>
  <si>
    <t>50|COMUM</t>
  </si>
  <si>
    <t>51|COMUM</t>
  </si>
  <si>
    <t>52|COMUM</t>
  </si>
  <si>
    <t>53|COMUM</t>
  </si>
  <si>
    <t>54|COMUM</t>
  </si>
  <si>
    <t>55|COMUM</t>
  </si>
  <si>
    <t>56|COMUM</t>
  </si>
  <si>
    <t>Inglês</t>
  </si>
  <si>
    <t>57|Inglês</t>
  </si>
  <si>
    <t>58|Inglês</t>
  </si>
  <si>
    <t>59|Inglês</t>
  </si>
  <si>
    <t>60|Inglês</t>
  </si>
  <si>
    <t>61|Inglês</t>
  </si>
  <si>
    <t>62|Inglês</t>
  </si>
  <si>
    <t>63|Inglês</t>
  </si>
  <si>
    <t>Espanhol</t>
  </si>
  <si>
    <t>57|Espanhol</t>
  </si>
  <si>
    <t>58|Espanhol</t>
  </si>
  <si>
    <t>59|Espanhol</t>
  </si>
  <si>
    <t>60|Espanhol</t>
  </si>
  <si>
    <t>61|Espanhol</t>
  </si>
  <si>
    <t>62|Espanhol</t>
  </si>
  <si>
    <t>63|Espanhol</t>
  </si>
  <si>
    <t>ID</t>
  </si>
  <si>
    <t>E-mail</t>
  </si>
  <si>
    <t>Nome</t>
  </si>
  <si>
    <t>Sede</t>
  </si>
  <si>
    <t>Idioma escolhido</t>
  </si>
  <si>
    <t>Questão 01</t>
  </si>
  <si>
    <t>Questão 02</t>
  </si>
  <si>
    <t>Questão 03</t>
  </si>
  <si>
    <t>Questão 04</t>
  </si>
  <si>
    <t>Questão 05</t>
  </si>
  <si>
    <t>Questão 06</t>
  </si>
  <si>
    <t>Questão 07</t>
  </si>
  <si>
    <t>Questão 08</t>
  </si>
  <si>
    <t>Questão 09</t>
  </si>
  <si>
    <t>Questão 10</t>
  </si>
  <si>
    <t>Questão 11</t>
  </si>
  <si>
    <t>Questão 12</t>
  </si>
  <si>
    <t>Questão 13</t>
  </si>
  <si>
    <t>Questão 14</t>
  </si>
  <si>
    <t>Questão 15</t>
  </si>
  <si>
    <t>Questão 16</t>
  </si>
  <si>
    <t>Questão 17</t>
  </si>
  <si>
    <t>Questão 18</t>
  </si>
  <si>
    <t>Questão 19</t>
  </si>
  <si>
    <t>Questão 20</t>
  </si>
  <si>
    <t>Questão 21</t>
  </si>
  <si>
    <t>Questão 22</t>
  </si>
  <si>
    <t>Questão 23</t>
  </si>
  <si>
    <t>Questão 24</t>
  </si>
  <si>
    <t>Questão 25</t>
  </si>
  <si>
    <t>Questão 26</t>
  </si>
  <si>
    <t>Questão 27</t>
  </si>
  <si>
    <t>Questão 28</t>
  </si>
  <si>
    <t>Questão 29</t>
  </si>
  <si>
    <t>Questão 30</t>
  </si>
  <si>
    <t>Questão 31</t>
  </si>
  <si>
    <t>Questão 32</t>
  </si>
  <si>
    <t>Questão 33</t>
  </si>
  <si>
    <t>Questão 34</t>
  </si>
  <si>
    <t>Questão 35</t>
  </si>
  <si>
    <t>Questão 36</t>
  </si>
  <si>
    <t>Questão 37</t>
  </si>
  <si>
    <t>Questão 38</t>
  </si>
  <si>
    <t>Questão 39</t>
  </si>
  <si>
    <t>Questão 40</t>
  </si>
  <si>
    <t>Questão 41</t>
  </si>
  <si>
    <t>Questão 42</t>
  </si>
  <si>
    <t>Questão 43</t>
  </si>
  <si>
    <t>Questão 44</t>
  </si>
  <si>
    <t>Questão 45</t>
  </si>
  <si>
    <t>Questão 46</t>
  </si>
  <si>
    <t>Questão 47</t>
  </si>
  <si>
    <t>Questão 48</t>
  </si>
  <si>
    <t>Questão 49</t>
  </si>
  <si>
    <t>Questão 50</t>
  </si>
  <si>
    <t>Questão 51</t>
  </si>
  <si>
    <t>Questão 52</t>
  </si>
  <si>
    <t>Questão 53</t>
  </si>
  <si>
    <t>Questão 54</t>
  </si>
  <si>
    <t>Questão 55</t>
  </si>
  <si>
    <t>Questão 56</t>
  </si>
  <si>
    <t>Questão 57</t>
  </si>
  <si>
    <t>Questão 58</t>
  </si>
  <si>
    <t>Questão 59</t>
  </si>
  <si>
    <t>Questão 60</t>
  </si>
  <si>
    <t>Questão 61</t>
  </si>
  <si>
    <t>Questão 62</t>
  </si>
  <si>
    <t>Questão 63</t>
  </si>
  <si>
    <t>02013752</t>
  </si>
  <si>
    <t>02013752@flemingeducacao.com.br</t>
  </si>
  <si>
    <t xml:space="preserve">Nicoli Nazari Ghislandi </t>
  </si>
  <si>
    <t>CRICIÚMA</t>
  </si>
  <si>
    <t>02010156</t>
  </si>
  <si>
    <t>02010156@flemingeducacao.com.br</t>
  </si>
  <si>
    <t xml:space="preserve">Maria Laura Cadorin Duminelli </t>
  </si>
  <si>
    <t>02013994</t>
  </si>
  <si>
    <t>02013994@flemingeducacao.com.br</t>
  </si>
  <si>
    <t xml:space="preserve">Maria Clara da Silveira Senger </t>
  </si>
  <si>
    <t>02015110</t>
  </si>
  <si>
    <t>02015110@flemingeducacao.com.br</t>
  </si>
  <si>
    <t>Jessica Wu Lui</t>
  </si>
  <si>
    <t>FLORIANÓPOLIS</t>
  </si>
  <si>
    <t>02014353</t>
  </si>
  <si>
    <t>02014353@flemingeducacao.com.br</t>
  </si>
  <si>
    <t xml:space="preserve">Davi Avila de Freitas </t>
  </si>
  <si>
    <t>02014277</t>
  </si>
  <si>
    <t>02014277@flemingeducacao.com.br</t>
  </si>
  <si>
    <t xml:space="preserve">Heloísa Rodighero Teló </t>
  </si>
  <si>
    <t>ON-LINE</t>
  </si>
  <si>
    <t>02014468</t>
  </si>
  <si>
    <t>02014468@flemingeducacao.com.br</t>
  </si>
  <si>
    <t xml:space="preserve">Henrique martins </t>
  </si>
  <si>
    <t>02015184</t>
  </si>
  <si>
    <t>02015184@flemingeducacao.com.br</t>
  </si>
  <si>
    <t>Ana Luisa Valvassori Remor</t>
  </si>
  <si>
    <t>02014344</t>
  </si>
  <si>
    <t>02014344@flemingeducacao.com.br</t>
  </si>
  <si>
    <t>Caroline Menegon Savaris</t>
  </si>
  <si>
    <t>02015115</t>
  </si>
  <si>
    <t>02015115@flemingeducacao.com.br</t>
  </si>
  <si>
    <t xml:space="preserve">isabel nicolau dinia pereira </t>
  </si>
  <si>
    <t>02012985</t>
  </si>
  <si>
    <t>02012985@flemingeducacao.com.br</t>
  </si>
  <si>
    <t>Lara Crispim Santiago</t>
  </si>
  <si>
    <t>02013753</t>
  </si>
  <si>
    <t>02013753@flemingeducacao.com.br</t>
  </si>
  <si>
    <t>Ana Júlia Maccarini Tereza</t>
  </si>
  <si>
    <t>02014646</t>
  </si>
  <si>
    <t>02014646@flemingeducacao.com.br</t>
  </si>
  <si>
    <t>Maria Isabel Stefanes Ross</t>
  </si>
  <si>
    <t>02015122</t>
  </si>
  <si>
    <t>02015122@flemingeducacao.com.br</t>
  </si>
  <si>
    <t xml:space="preserve">Maria julia Macedo </t>
  </si>
  <si>
    <t>02015214</t>
  </si>
  <si>
    <t>02015214@flemingeducacao.com.br</t>
  </si>
  <si>
    <t>Ana Beatris Rita da Silva</t>
  </si>
  <si>
    <t>02014774</t>
  </si>
  <si>
    <t>02014774@flemingeducacao.com.br</t>
  </si>
  <si>
    <t>Lívia Fernandes</t>
  </si>
  <si>
    <t>02013534</t>
  </si>
  <si>
    <t>02013534@flemingeducacao.com.br</t>
  </si>
  <si>
    <t xml:space="preserve">Maria Eduarda Andrade dos Santos </t>
  </si>
  <si>
    <t>02014554</t>
  </si>
  <si>
    <t>02014554@flemingeducacao.com.br</t>
  </si>
  <si>
    <t>Ygor Nathan Nolli</t>
  </si>
  <si>
    <t>02015232</t>
  </si>
  <si>
    <t>02015232@flemingeducacao.com.br</t>
  </si>
  <si>
    <t>Maria Luísa Farias da Cruz</t>
  </si>
  <si>
    <t>02015202</t>
  </si>
  <si>
    <t>02015202@flemingeducacao.com.br</t>
  </si>
  <si>
    <t>Gustavo Henrique Samulewski</t>
  </si>
  <si>
    <t>02006642</t>
  </si>
  <si>
    <t>02006642@flemingeducacao.com.br</t>
  </si>
  <si>
    <t xml:space="preserve">Vitor Bianchini Pereira </t>
  </si>
  <si>
    <t>49800189</t>
  </si>
  <si>
    <t>49800189@flemingeducacao.com.br</t>
  </si>
  <si>
    <t xml:space="preserve">Mariele de Souza dos Santos </t>
  </si>
  <si>
    <t>02013856</t>
  </si>
  <si>
    <t>02013856@flemingeducacao.com.br</t>
  </si>
  <si>
    <t>natalya pilatti</t>
  </si>
  <si>
    <t>CHAPECÓ</t>
  </si>
  <si>
    <t>02007088</t>
  </si>
  <si>
    <t>02007088@flemingeducacao.com.br</t>
  </si>
  <si>
    <t>Davi Colonetti</t>
  </si>
  <si>
    <t>02010776</t>
  </si>
  <si>
    <t>02010776@flemingeducacao.com.br</t>
  </si>
  <si>
    <t>ANA CAROLINA MAZZOCHIO MARTINOTTO</t>
  </si>
  <si>
    <t>02010344</t>
  </si>
  <si>
    <t>02010344@flemingeducacao.com.br</t>
  </si>
  <si>
    <t>Alvaro Afonso Heberle</t>
  </si>
  <si>
    <t>PASSO FUNDO</t>
  </si>
  <si>
    <t>02014969</t>
  </si>
  <si>
    <t>02014969@flemingeducacao.com.br</t>
  </si>
  <si>
    <t>Ana Carolina Rupolo</t>
  </si>
  <si>
    <t>02014711</t>
  </si>
  <si>
    <t>02014711@flemingeducacao.com.br</t>
  </si>
  <si>
    <t xml:space="preserve">Júlia Battisti Zanella </t>
  </si>
  <si>
    <t>02014647</t>
  </si>
  <si>
    <t>02014647@flemingeducacao.com.br</t>
  </si>
  <si>
    <t xml:space="preserve">Otávio Luiz Marchesi </t>
  </si>
  <si>
    <t>02010599</t>
  </si>
  <si>
    <t>02010599@flemingeducacao.com.br</t>
  </si>
  <si>
    <t xml:space="preserve">Amanda Bitencourt </t>
  </si>
  <si>
    <t>02013805</t>
  </si>
  <si>
    <t>02013805@flemingeducacao.com.br</t>
  </si>
  <si>
    <t>Beatriz Fernandes Lopes</t>
  </si>
  <si>
    <t>02013530</t>
  </si>
  <si>
    <t>02013530@flemingeducacao.com.br</t>
  </si>
  <si>
    <t>MARIA CLARA PEDROTTI FIDELIS</t>
  </si>
  <si>
    <t>02013518</t>
  </si>
  <si>
    <t>02013518@flemingeducacao.com.br</t>
  </si>
  <si>
    <t>Emilly Legramanti</t>
  </si>
  <si>
    <t>02012947</t>
  </si>
  <si>
    <t>02012947@flemingeducacao.com.br</t>
  </si>
  <si>
    <t xml:space="preserve">Paloma Frizon Michielin </t>
  </si>
  <si>
    <t>02014602</t>
  </si>
  <si>
    <t>02014602@flemingeducacao.com.br</t>
  </si>
  <si>
    <t>Leticia Cechella Pereira</t>
  </si>
  <si>
    <t>02009903</t>
  </si>
  <si>
    <t>02009903@flemingeducacao.com.br</t>
  </si>
  <si>
    <t>Ana Clara Bittencourt Abel</t>
  </si>
  <si>
    <t>02013755</t>
  </si>
  <si>
    <t>02013755@flemingeducacao.com.br</t>
  </si>
  <si>
    <t>Diogo Kulckamp Alberton</t>
  </si>
  <si>
    <t>02014092</t>
  </si>
  <si>
    <t>02014092@flemingeducacao.com.br</t>
  </si>
  <si>
    <t>Laura Amabile Bertholdi</t>
  </si>
  <si>
    <t>02014443</t>
  </si>
  <si>
    <t>02014443@flemingeducacao.com.br</t>
  </si>
  <si>
    <t xml:space="preserve">LARISSA FERRARINI FERRAREZI </t>
  </si>
  <si>
    <t>02015240</t>
  </si>
  <si>
    <t>02015240@flemingeducacao.com.br</t>
  </si>
  <si>
    <t xml:space="preserve">Isabelli Thiesen da Silva </t>
  </si>
  <si>
    <t>02014758</t>
  </si>
  <si>
    <t>02014758@flemingeducacao.com.br</t>
  </si>
  <si>
    <t xml:space="preserve">Amanda Gislon Silvano </t>
  </si>
  <si>
    <t>02015123</t>
  </si>
  <si>
    <t>02015123@flemingeducacao.com.br</t>
  </si>
  <si>
    <t>Eduarda Lole Dias</t>
  </si>
  <si>
    <t>02011180</t>
  </si>
  <si>
    <t>02011180@flemingeducacao.com.br</t>
  </si>
  <si>
    <t xml:space="preserve">Sofia Michels Gonçalves </t>
  </si>
  <si>
    <r>
      <rPr>
        <u val="single"/>
        <sz val="11"/>
        <color indexed="14"/>
        <rFont val="Calibri"/>
      </rPr>
      <t>02011924</t>
    </r>
  </si>
  <si>
    <r>
      <rPr>
        <u val="single"/>
        <sz val="11"/>
        <color indexed="14"/>
        <rFont val="Calibri"/>
      </rPr>
      <t>02011924@flemingeducacao.com.br</t>
    </r>
  </si>
  <si>
    <t>CATHERINE BECKER CASAGRANDE</t>
  </si>
  <si>
    <t>Idioma (identificado)</t>
  </si>
  <si>
    <t>Respondidas</t>
  </si>
  <si>
    <t>Acertos</t>
  </si>
  <si>
    <t>Percentual</t>
  </si>
  <si>
    <t xml:space="preserve"> Biologia</t>
  </si>
  <si>
    <t xml:space="preserve"> Química</t>
  </si>
  <si>
    <t xml:space="preserve"> Física</t>
  </si>
  <si>
    <t>História</t>
  </si>
  <si>
    <t>Lingua Portuguesa</t>
  </si>
  <si>
    <t>L. Estrangeira</t>
  </si>
  <si>
    <t>Ranking</t>
  </si>
  <si>
    <t>N respondidas</t>
  </si>
  <si>
    <t>Taxa de Acertos</t>
  </si>
  <si>
    <t>Como usar:</t>
  </si>
  <si>
    <t>1) Preencha o gabarito na aba GABARITO (inclua duas linhas por questão 57–63: Inglês e Espanhol).</t>
  </si>
  <si>
    <t>2) Cole alunos e respostas na aba RESPOSTAS (preencha 'Idioma escolhido').</t>
  </si>
  <si>
    <t>3) Veja os resultados na aba CORREÇÃO. A aba ANÁLISE calcula taxa de acerto por questão.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</si>
</sst>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-&quot;* #,##0&quot; &quot;;&quot; &quot;* &quot;-&quot;??&quot; &quot;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Arial"/>
    </font>
    <font>
      <b val="1"/>
      <u val="single"/>
      <sz val="10"/>
      <color indexed="8"/>
      <name val="Arial"/>
    </font>
    <font>
      <sz val="10"/>
      <color indexed="8"/>
      <name val="Arial"/>
    </font>
    <font>
      <sz val="12"/>
      <color indexed="8"/>
      <name val="Times New Roman"/>
    </font>
    <font>
      <u val="single"/>
      <sz val="11"/>
      <color indexed="14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4" fillId="3" borderId="3" applyNumberFormat="0" applyFont="1" applyFill="1" applyBorder="1" applyAlignment="1" applyProtection="0">
      <alignment vertical="center"/>
    </xf>
    <xf numFmtId="0" fontId="5" fillId="3" borderId="3" applyNumberFormat="0" applyFont="1" applyFill="1" applyBorder="1" applyAlignment="1" applyProtection="0">
      <alignment vertical="center"/>
    </xf>
    <xf numFmtId="0" fontId="6" fillId="3" borderId="3" applyNumberFormat="0" applyFont="1" applyFill="1" applyBorder="1" applyAlignment="1" applyProtection="0">
      <alignment vertical="center"/>
    </xf>
    <xf numFmtId="0" fontId="4" fillId="3" borderId="3" applyNumberFormat="0" applyFont="1" applyFill="1" applyBorder="1" applyAlignment="1" applyProtection="0">
      <alignment horizontal="justify" vertical="center"/>
    </xf>
    <xf numFmtId="0" fontId="5" fillId="3" borderId="3" applyNumberFormat="0" applyFont="1" applyFill="1" applyBorder="1" applyAlignment="1" applyProtection="0">
      <alignment horizontal="justify" vertical="center"/>
    </xf>
    <xf numFmtId="0" fontId="7" fillId="3" borderId="3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49" fontId="8" borderId="10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1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10" fontId="0" fillId="3" borderId="4" applyNumberFormat="1" applyFont="1" applyFill="1" applyBorder="1" applyAlignment="1" applyProtection="0">
      <alignment vertical="bottom"/>
    </xf>
    <xf numFmtId="1" fontId="0" fillId="3" borderId="4" applyNumberFormat="1" applyFont="1" applyFill="1" applyBorder="1" applyAlignment="1" applyProtection="0">
      <alignment horizontal="center" vertical="bottom"/>
    </xf>
    <xf numFmtId="0" fontId="0" fillId="3" borderId="12" applyNumberFormat="0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10" fontId="0" fillId="3" borderId="3" applyNumberFormat="1" applyFont="1" applyFill="1" applyBorder="1" applyAlignment="1" applyProtection="0">
      <alignment vertical="bottom"/>
    </xf>
    <xf numFmtId="1" fontId="0" fillId="3" borderId="3" applyNumberFormat="1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9" fontId="0" borderId="12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ebf7"/>
      <rgbColor rgb="ffaaaaaa"/>
      <rgbColor rgb="ffffffff"/>
      <rgbColor rgb="ff95b3d7"/>
      <rgbColor rgb="ffdbe5f1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02011924@flemingeducacao.com.br" TargetMode="External"/><Relationship Id="rId2" Type="http://schemas.openxmlformats.org/officeDocument/2006/relationships/hyperlink" Target="mailto:02011924@flemingeducacao.com.b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02011924@flemingeducacao.com.b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X101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" customWidth="1"/>
    <col min="2" max="2" width="28.3516" style="1" customWidth="1"/>
    <col min="3" max="4" width="18.6719" style="1" customWidth="1"/>
    <col min="5" max="23" width="8.85156" style="1" customWidth="1"/>
    <col min="24" max="24" width="36.1719" style="1" customWidth="1"/>
    <col min="2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t="s" s="4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3.55" customHeight="1">
      <c r="A2" s="6">
        <v>1</v>
      </c>
      <c r="B2" t="s" s="7">
        <v>5</v>
      </c>
      <c r="C2" t="s" s="7">
        <v>6</v>
      </c>
      <c r="D2" t="s" s="7">
        <v>7</v>
      </c>
      <c r="E2" s="5"/>
      <c r="F2" t="s" s="8">
        <v>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3.65" customHeight="1">
      <c r="A3" s="9">
        <v>2</v>
      </c>
      <c r="B3" t="s" s="8">
        <v>5</v>
      </c>
      <c r="C3" t="s" s="8">
        <v>6</v>
      </c>
      <c r="D3" t="s" s="8">
        <v>9</v>
      </c>
      <c r="E3" s="5"/>
      <c r="F3" t="s" s="8">
        <v>10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10"/>
    </row>
    <row r="4" ht="13.65" customHeight="1">
      <c r="A4" s="9">
        <v>3</v>
      </c>
      <c r="B4" t="s" s="8">
        <v>5</v>
      </c>
      <c r="C4" t="s" s="8">
        <v>11</v>
      </c>
      <c r="D4" t="s" s="8">
        <v>12</v>
      </c>
      <c r="E4" s="5"/>
      <c r="F4" t="s" s="8">
        <v>13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10"/>
    </row>
    <row r="5" ht="13.65" customHeight="1">
      <c r="A5" s="9">
        <v>4</v>
      </c>
      <c r="B5" t="s" s="8">
        <v>5</v>
      </c>
      <c r="C5" t="s" s="8">
        <v>14</v>
      </c>
      <c r="D5" t="s" s="8">
        <v>15</v>
      </c>
      <c r="E5" s="5"/>
      <c r="F5" t="s" s="8">
        <v>16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11"/>
    </row>
    <row r="6" ht="13.65" customHeight="1">
      <c r="A6" s="9">
        <v>5</v>
      </c>
      <c r="B6" t="s" s="8">
        <v>5</v>
      </c>
      <c r="C6" t="s" s="8">
        <v>6</v>
      </c>
      <c r="D6" t="s" s="8">
        <v>17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12"/>
    </row>
    <row r="7" ht="13.65" customHeight="1">
      <c r="A7" s="9">
        <v>6</v>
      </c>
      <c r="B7" t="s" s="8">
        <v>5</v>
      </c>
      <c r="C7" t="s" s="8">
        <v>14</v>
      </c>
      <c r="D7" t="s" s="8">
        <v>18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0"/>
    </row>
    <row r="8" ht="13.65" customHeight="1">
      <c r="A8" s="9">
        <v>7</v>
      </c>
      <c r="B8" t="s" s="8">
        <v>5</v>
      </c>
      <c r="C8" t="s" s="8">
        <v>14</v>
      </c>
      <c r="D8" t="s" s="8">
        <v>19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10"/>
    </row>
    <row r="9" ht="13.65" customHeight="1">
      <c r="A9" s="9">
        <v>8</v>
      </c>
      <c r="B9" t="s" s="8">
        <v>20</v>
      </c>
      <c r="C9" t="s" s="8">
        <v>21</v>
      </c>
      <c r="D9" t="s" s="8">
        <v>22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10"/>
    </row>
    <row r="10" ht="13.65" customHeight="1">
      <c r="A10" s="9">
        <v>9</v>
      </c>
      <c r="B10" t="s" s="8">
        <v>20</v>
      </c>
      <c r="C10" t="s" s="8">
        <v>21</v>
      </c>
      <c r="D10" t="s" s="8">
        <v>23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10"/>
    </row>
    <row r="11" ht="13.65" customHeight="1">
      <c r="A11" s="9">
        <v>10</v>
      </c>
      <c r="B11" t="s" s="8">
        <v>20</v>
      </c>
      <c r="C11" t="s" s="8">
        <v>21</v>
      </c>
      <c r="D11" t="s" s="8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10"/>
    </row>
    <row r="12" ht="13.65" customHeight="1">
      <c r="A12" s="9">
        <v>11</v>
      </c>
      <c r="B12" t="s" s="8">
        <v>20</v>
      </c>
      <c r="C12" t="s" s="8">
        <v>11</v>
      </c>
      <c r="D12" t="s" s="8">
        <v>25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10"/>
    </row>
    <row r="13" ht="13.65" customHeight="1">
      <c r="A13" s="9">
        <v>12</v>
      </c>
      <c r="B13" t="s" s="8">
        <v>20</v>
      </c>
      <c r="C13" t="s" s="8">
        <v>6</v>
      </c>
      <c r="D13" t="s" s="8">
        <v>26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0"/>
    </row>
    <row r="14" ht="13.65" customHeight="1">
      <c r="A14" s="9">
        <v>13</v>
      </c>
      <c r="B14" t="s" s="8">
        <v>20</v>
      </c>
      <c r="C14" t="s" s="8">
        <v>6</v>
      </c>
      <c r="D14" t="s" s="8">
        <v>27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12"/>
    </row>
    <row r="15" ht="13.65" customHeight="1">
      <c r="A15" s="9">
        <v>14</v>
      </c>
      <c r="B15" t="s" s="8">
        <v>20</v>
      </c>
      <c r="C15" t="s" s="8">
        <v>6</v>
      </c>
      <c r="D15" t="s" s="8">
        <v>28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11"/>
    </row>
    <row r="16" ht="13.65" customHeight="1">
      <c r="A16" s="9">
        <v>15</v>
      </c>
      <c r="B16" t="s" s="8">
        <v>29</v>
      </c>
      <c r="C16" t="s" s="8">
        <v>14</v>
      </c>
      <c r="D16" t="s" s="8">
        <v>30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12"/>
    </row>
    <row r="17" ht="13.65" customHeight="1">
      <c r="A17" s="9">
        <v>16</v>
      </c>
      <c r="B17" t="s" s="8">
        <v>29</v>
      </c>
      <c r="C17" t="s" s="8">
        <v>11</v>
      </c>
      <c r="D17" t="s" s="8">
        <v>31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10"/>
    </row>
    <row r="18" ht="13.65" customHeight="1">
      <c r="A18" s="9">
        <v>17</v>
      </c>
      <c r="B18" t="s" s="8">
        <v>29</v>
      </c>
      <c r="C18" t="s" s="8">
        <v>6</v>
      </c>
      <c r="D18" t="s" s="8">
        <v>32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10"/>
    </row>
    <row r="19" ht="13.65" customHeight="1">
      <c r="A19" s="9">
        <v>18</v>
      </c>
      <c r="B19" t="s" s="8">
        <v>29</v>
      </c>
      <c r="C19" t="s" s="8">
        <v>21</v>
      </c>
      <c r="D19" t="s" s="8">
        <v>33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0"/>
    </row>
    <row r="20" ht="13.65" customHeight="1">
      <c r="A20" s="9">
        <v>19</v>
      </c>
      <c r="B20" t="s" s="8">
        <v>29</v>
      </c>
      <c r="C20" t="s" s="8">
        <v>6</v>
      </c>
      <c r="D20" t="s" s="8">
        <v>34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10"/>
    </row>
    <row r="21" ht="13.65" customHeight="1">
      <c r="A21" s="9">
        <v>20</v>
      </c>
      <c r="B21" t="s" s="8">
        <v>29</v>
      </c>
      <c r="C21" t="s" s="8">
        <v>11</v>
      </c>
      <c r="D21" t="s" s="8">
        <v>35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0"/>
    </row>
    <row r="22" ht="13.65" customHeight="1">
      <c r="A22" s="9">
        <v>21</v>
      </c>
      <c r="B22" t="s" s="8">
        <v>29</v>
      </c>
      <c r="C22" t="s" s="8">
        <v>11</v>
      </c>
      <c r="D22" t="s" s="8">
        <v>36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10"/>
    </row>
    <row r="23" ht="13.65" customHeight="1">
      <c r="A23" s="9">
        <v>22</v>
      </c>
      <c r="B23" t="s" s="8">
        <v>37</v>
      </c>
      <c r="C23" t="s" s="8">
        <v>6</v>
      </c>
      <c r="D23" t="s" s="8">
        <v>38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10"/>
    </row>
    <row r="24" ht="13.65" customHeight="1">
      <c r="A24" s="9">
        <v>23</v>
      </c>
      <c r="B24" t="s" s="8">
        <v>37</v>
      </c>
      <c r="C24" t="s" s="8">
        <v>11</v>
      </c>
      <c r="D24" t="s" s="8">
        <v>39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10"/>
    </row>
    <row r="25" ht="13.65" customHeight="1">
      <c r="A25" s="9">
        <v>24</v>
      </c>
      <c r="B25" t="s" s="8">
        <v>37</v>
      </c>
      <c r="C25" t="s" s="8">
        <v>21</v>
      </c>
      <c r="D25" t="s" s="8">
        <v>40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11"/>
    </row>
    <row r="26" ht="13.65" customHeight="1">
      <c r="A26" s="9">
        <v>25</v>
      </c>
      <c r="B26" t="s" s="8">
        <v>37</v>
      </c>
      <c r="C26" t="s" s="8">
        <v>21</v>
      </c>
      <c r="D26" t="s" s="8">
        <v>41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12"/>
    </row>
    <row r="27" ht="13.65" customHeight="1">
      <c r="A27" s="9">
        <v>26</v>
      </c>
      <c r="B27" t="s" s="8">
        <v>37</v>
      </c>
      <c r="C27" t="s" s="8">
        <v>14</v>
      </c>
      <c r="D27" t="s" s="8">
        <v>42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10"/>
    </row>
    <row r="28" ht="13.65" customHeight="1">
      <c r="A28" s="9">
        <v>27</v>
      </c>
      <c r="B28" t="s" s="8">
        <v>37</v>
      </c>
      <c r="C28" t="s" s="8">
        <v>14</v>
      </c>
      <c r="D28" t="s" s="8">
        <v>43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0"/>
    </row>
    <row r="29" ht="13.65" customHeight="1">
      <c r="A29" s="9">
        <v>28</v>
      </c>
      <c r="B29" t="s" s="8">
        <v>37</v>
      </c>
      <c r="C29" t="s" s="8">
        <v>14</v>
      </c>
      <c r="D29" t="s" s="8">
        <v>44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0"/>
    </row>
    <row r="30" ht="13.65" customHeight="1">
      <c r="A30" s="9">
        <v>29</v>
      </c>
      <c r="B30" t="s" s="8">
        <v>45</v>
      </c>
      <c r="C30" t="s" s="8">
        <v>6</v>
      </c>
      <c r="D30" t="s" s="8">
        <v>46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0"/>
    </row>
    <row r="31" ht="13.65" customHeight="1">
      <c r="A31" s="9">
        <v>30</v>
      </c>
      <c r="B31" t="s" s="8">
        <v>45</v>
      </c>
      <c r="C31" t="s" s="8">
        <v>11</v>
      </c>
      <c r="D31" t="s" s="8">
        <v>47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0"/>
    </row>
    <row r="32" ht="13.65" customHeight="1">
      <c r="A32" s="9">
        <v>31</v>
      </c>
      <c r="B32" t="s" s="8">
        <v>45</v>
      </c>
      <c r="C32" t="s" s="8">
        <v>14</v>
      </c>
      <c r="D32" t="s" s="8">
        <v>48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10"/>
    </row>
    <row r="33" ht="13.65" customHeight="1">
      <c r="A33" s="9">
        <v>32</v>
      </c>
      <c r="B33" t="s" s="8">
        <v>45</v>
      </c>
      <c r="C33" t="s" s="8">
        <v>6</v>
      </c>
      <c r="D33" t="s" s="8">
        <v>49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12"/>
    </row>
    <row r="34" ht="13.65" customHeight="1">
      <c r="A34" s="9">
        <v>33</v>
      </c>
      <c r="B34" t="s" s="8">
        <v>45</v>
      </c>
      <c r="C34" t="s" s="8">
        <v>21</v>
      </c>
      <c r="D34" t="s" s="8">
        <v>50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0"/>
    </row>
    <row r="35" ht="13.65" customHeight="1">
      <c r="A35" s="9">
        <v>34</v>
      </c>
      <c r="B35" t="s" s="8">
        <v>45</v>
      </c>
      <c r="C35" t="s" s="8">
        <v>14</v>
      </c>
      <c r="D35" t="s" s="8">
        <v>51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0"/>
    </row>
    <row r="36" ht="13.65" customHeight="1">
      <c r="A36" s="9">
        <v>35</v>
      </c>
      <c r="B36" t="s" s="8">
        <v>45</v>
      </c>
      <c r="C36" t="s" s="8">
        <v>21</v>
      </c>
      <c r="D36" t="s" s="8">
        <v>52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10"/>
    </row>
    <row r="37" ht="13.65" customHeight="1">
      <c r="A37" s="9">
        <v>36</v>
      </c>
      <c r="B37" t="s" s="8">
        <v>53</v>
      </c>
      <c r="C37" t="s" s="8">
        <v>11</v>
      </c>
      <c r="D37" t="s" s="8">
        <v>54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10"/>
    </row>
    <row r="38" ht="13.65" customHeight="1">
      <c r="A38" s="9">
        <v>37</v>
      </c>
      <c r="B38" t="s" s="8">
        <v>53</v>
      </c>
      <c r="C38" t="s" s="8">
        <v>21</v>
      </c>
      <c r="D38" t="s" s="8">
        <v>55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0"/>
    </row>
    <row r="39" ht="13.65" customHeight="1">
      <c r="A39" s="9">
        <v>38</v>
      </c>
      <c r="B39" t="s" s="8">
        <v>53</v>
      </c>
      <c r="C39" t="s" s="8">
        <v>6</v>
      </c>
      <c r="D39" t="s" s="8">
        <v>56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10"/>
    </row>
    <row r="40" ht="13.65" customHeight="1">
      <c r="A40" s="9">
        <v>39</v>
      </c>
      <c r="B40" t="s" s="8">
        <v>53</v>
      </c>
      <c r="C40" t="s" s="8">
        <v>14</v>
      </c>
      <c r="D40" t="s" s="8">
        <v>57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10"/>
    </row>
    <row r="41" ht="13.65" customHeight="1">
      <c r="A41" s="9">
        <v>40</v>
      </c>
      <c r="B41" t="s" s="8">
        <v>53</v>
      </c>
      <c r="C41" t="s" s="8">
        <v>14</v>
      </c>
      <c r="D41" t="s" s="8">
        <v>58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0"/>
    </row>
    <row r="42" ht="13.65" customHeight="1">
      <c r="A42" s="9">
        <v>41</v>
      </c>
      <c r="B42" t="s" s="8">
        <v>53</v>
      </c>
      <c r="C42" t="s" s="8">
        <v>21</v>
      </c>
      <c r="D42" t="s" s="8">
        <v>59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0"/>
    </row>
    <row r="43" ht="13.55" customHeight="1">
      <c r="A43" s="9">
        <v>42</v>
      </c>
      <c r="B43" t="s" s="8">
        <v>53</v>
      </c>
      <c r="C43" t="s" s="8">
        <v>21</v>
      </c>
      <c r="D43" t="s" s="8">
        <v>60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3.65" customHeight="1">
      <c r="A44" s="9">
        <v>43</v>
      </c>
      <c r="B44" t="s" s="8">
        <v>61</v>
      </c>
      <c r="C44" t="s" s="8">
        <v>11</v>
      </c>
      <c r="D44" t="s" s="8">
        <v>62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1"/>
    </row>
    <row r="45" ht="13.65" customHeight="1">
      <c r="A45" s="9">
        <v>44</v>
      </c>
      <c r="B45" t="s" s="8">
        <v>61</v>
      </c>
      <c r="C45" t="s" s="8">
        <v>6</v>
      </c>
      <c r="D45" t="s" s="8">
        <v>63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0"/>
    </row>
    <row r="46" ht="13.65" customHeight="1">
      <c r="A46" s="9">
        <v>45</v>
      </c>
      <c r="B46" t="s" s="8">
        <v>61</v>
      </c>
      <c r="C46" t="s" s="8">
        <v>21</v>
      </c>
      <c r="D46" t="s" s="8">
        <v>64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0"/>
    </row>
    <row r="47" ht="13.65" customHeight="1">
      <c r="A47" s="9">
        <v>46</v>
      </c>
      <c r="B47" t="s" s="8">
        <v>61</v>
      </c>
      <c r="C47" t="s" s="8">
        <v>21</v>
      </c>
      <c r="D47" t="s" s="8">
        <v>65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0"/>
    </row>
    <row r="48" ht="13.65" customHeight="1">
      <c r="A48" s="9">
        <v>47</v>
      </c>
      <c r="B48" t="s" s="8">
        <v>61</v>
      </c>
      <c r="C48" t="s" s="8">
        <v>21</v>
      </c>
      <c r="D48" t="s" s="8">
        <v>66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0"/>
    </row>
    <row r="49" ht="13.65" customHeight="1">
      <c r="A49" s="9">
        <v>48</v>
      </c>
      <c r="B49" t="s" s="8">
        <v>61</v>
      </c>
      <c r="C49" t="s" s="8">
        <v>14</v>
      </c>
      <c r="D49" t="s" s="8">
        <v>67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0"/>
    </row>
    <row r="50" ht="13.65" customHeight="1">
      <c r="A50" s="9">
        <v>49</v>
      </c>
      <c r="B50" t="s" s="8">
        <v>61</v>
      </c>
      <c r="C50" t="s" s="8">
        <v>21</v>
      </c>
      <c r="D50" t="s" s="8">
        <v>68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0"/>
    </row>
    <row r="51" ht="13.65" customHeight="1">
      <c r="A51" s="9">
        <v>50</v>
      </c>
      <c r="B51" t="s" s="8">
        <v>61</v>
      </c>
      <c r="C51" t="s" s="8">
        <v>11</v>
      </c>
      <c r="D51" t="s" s="8">
        <v>69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0"/>
    </row>
    <row r="52" ht="13.65" customHeight="1">
      <c r="A52" s="9">
        <v>51</v>
      </c>
      <c r="B52" t="s" s="8">
        <v>61</v>
      </c>
      <c r="C52" t="s" s="8">
        <v>6</v>
      </c>
      <c r="D52" t="s" s="8">
        <v>70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0"/>
    </row>
    <row r="53" ht="13.65" customHeight="1">
      <c r="A53" s="9">
        <v>52</v>
      </c>
      <c r="B53" t="s" s="8">
        <v>61</v>
      </c>
      <c r="C53" t="s" s="8">
        <v>21</v>
      </c>
      <c r="D53" t="s" s="8">
        <v>71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2"/>
    </row>
    <row r="54" ht="13.65" customHeight="1">
      <c r="A54" s="9">
        <v>53</v>
      </c>
      <c r="B54" t="s" s="8">
        <v>61</v>
      </c>
      <c r="C54" t="s" s="8">
        <v>11</v>
      </c>
      <c r="D54" t="s" s="8">
        <v>72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1"/>
    </row>
    <row r="55" ht="13.65" customHeight="1">
      <c r="A55" s="9">
        <v>54</v>
      </c>
      <c r="B55" t="s" s="8">
        <v>61</v>
      </c>
      <c r="C55" t="s" s="8">
        <v>14</v>
      </c>
      <c r="D55" t="s" s="8">
        <v>73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10"/>
    </row>
    <row r="56" ht="13.65" customHeight="1">
      <c r="A56" s="9">
        <v>55</v>
      </c>
      <c r="B56" t="s" s="8">
        <v>61</v>
      </c>
      <c r="C56" t="s" s="8">
        <v>6</v>
      </c>
      <c r="D56" t="s" s="8">
        <v>74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0"/>
    </row>
    <row r="57" ht="13.65" customHeight="1">
      <c r="A57" s="9">
        <v>56</v>
      </c>
      <c r="B57" t="s" s="8">
        <v>61</v>
      </c>
      <c r="C57" t="s" s="8">
        <v>21</v>
      </c>
      <c r="D57" t="s" s="8">
        <v>75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10"/>
    </row>
    <row r="58" ht="13.65" customHeight="1">
      <c r="A58" s="9">
        <v>57</v>
      </c>
      <c r="B58" t="s" s="8">
        <v>76</v>
      </c>
      <c r="C58" t="s" s="8">
        <v>21</v>
      </c>
      <c r="D58" t="s" s="8">
        <v>77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10"/>
    </row>
    <row r="59" ht="13.65" customHeight="1">
      <c r="A59" s="9">
        <v>58</v>
      </c>
      <c r="B59" t="s" s="8">
        <v>76</v>
      </c>
      <c r="C59" t="s" s="8">
        <v>11</v>
      </c>
      <c r="D59" t="s" s="8">
        <v>78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10"/>
    </row>
    <row r="60" ht="13.65" customHeight="1">
      <c r="A60" s="9">
        <v>59</v>
      </c>
      <c r="B60" t="s" s="8">
        <v>76</v>
      </c>
      <c r="C60" t="s" s="8">
        <v>14</v>
      </c>
      <c r="D60" t="s" s="8">
        <v>79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10"/>
    </row>
    <row r="61" ht="13.65" customHeight="1">
      <c r="A61" s="9">
        <v>60</v>
      </c>
      <c r="B61" t="s" s="8">
        <v>76</v>
      </c>
      <c r="C61" t="s" s="8">
        <v>11</v>
      </c>
      <c r="D61" t="s" s="8">
        <v>80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10"/>
    </row>
    <row r="62" ht="13.65" customHeight="1">
      <c r="A62" s="9">
        <v>61</v>
      </c>
      <c r="B62" t="s" s="8">
        <v>76</v>
      </c>
      <c r="C62" t="s" s="8">
        <v>21</v>
      </c>
      <c r="D62" t="s" s="8">
        <v>81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10"/>
    </row>
    <row r="63" ht="13.65" customHeight="1">
      <c r="A63" s="9">
        <v>62</v>
      </c>
      <c r="B63" t="s" s="8">
        <v>76</v>
      </c>
      <c r="C63" t="s" s="8">
        <v>6</v>
      </c>
      <c r="D63" t="s" s="8">
        <v>82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11"/>
    </row>
    <row r="64" ht="13.65" customHeight="1">
      <c r="A64" s="9">
        <v>63</v>
      </c>
      <c r="B64" t="s" s="8">
        <v>76</v>
      </c>
      <c r="C64" t="s" s="8">
        <v>21</v>
      </c>
      <c r="D64" t="s" s="8">
        <v>83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12"/>
    </row>
    <row r="65" ht="13.65" customHeight="1">
      <c r="A65" s="9">
        <v>57</v>
      </c>
      <c r="B65" t="s" s="8">
        <v>84</v>
      </c>
      <c r="C65" t="s" s="8">
        <v>14</v>
      </c>
      <c r="D65" t="s" s="8">
        <v>85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10"/>
    </row>
    <row r="66" ht="13.65" customHeight="1">
      <c r="A66" s="9">
        <v>58</v>
      </c>
      <c r="B66" t="s" s="8">
        <v>84</v>
      </c>
      <c r="C66" t="s" s="8">
        <v>6</v>
      </c>
      <c r="D66" t="s" s="8">
        <v>86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10"/>
    </row>
    <row r="67" ht="13.65" customHeight="1">
      <c r="A67" s="9">
        <v>59</v>
      </c>
      <c r="B67" t="s" s="8">
        <v>84</v>
      </c>
      <c r="C67" t="s" s="8">
        <v>21</v>
      </c>
      <c r="D67" t="s" s="8">
        <v>87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10"/>
    </row>
    <row r="68" ht="13.65" customHeight="1">
      <c r="A68" s="9">
        <v>60</v>
      </c>
      <c r="B68" t="s" s="8">
        <v>84</v>
      </c>
      <c r="C68" t="s" s="8">
        <v>6</v>
      </c>
      <c r="D68" t="s" s="8">
        <v>88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10"/>
    </row>
    <row r="69" ht="13.65" customHeight="1">
      <c r="A69" s="9">
        <v>61</v>
      </c>
      <c r="B69" t="s" s="8">
        <v>84</v>
      </c>
      <c r="C69" t="s" s="8">
        <v>11</v>
      </c>
      <c r="D69" t="s" s="8">
        <v>89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10"/>
    </row>
    <row r="70" ht="13.65" customHeight="1">
      <c r="A70" s="9">
        <v>62</v>
      </c>
      <c r="B70" t="s" s="8">
        <v>84</v>
      </c>
      <c r="C70" t="s" s="8">
        <v>14</v>
      </c>
      <c r="D70" t="s" s="8">
        <v>90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10"/>
    </row>
    <row r="71" ht="13.65" customHeight="1">
      <c r="A71" s="9">
        <v>63</v>
      </c>
      <c r="B71" t="s" s="8">
        <v>84</v>
      </c>
      <c r="C71" t="s" s="8">
        <v>14</v>
      </c>
      <c r="D71" t="s" s="8">
        <v>91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10"/>
    </row>
    <row r="72" ht="13.6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10"/>
    </row>
    <row r="73" ht="13.6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10"/>
    </row>
    <row r="74" ht="13.6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10"/>
    </row>
    <row r="75" ht="13.6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3"/>
    </row>
    <row r="76" ht="13.6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13"/>
    </row>
    <row r="77" ht="13.6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13"/>
    </row>
    <row r="78" ht="13.6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13"/>
    </row>
    <row r="79" ht="13.6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3"/>
    </row>
    <row r="80" ht="13.6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14"/>
    </row>
    <row r="81" ht="13.6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13"/>
    </row>
    <row r="82" ht="13.6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10"/>
    </row>
    <row r="83" ht="13.6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10"/>
    </row>
    <row r="84" ht="13.6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10"/>
    </row>
    <row r="85" ht="13.6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10"/>
    </row>
    <row r="86" ht="13.6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10"/>
    </row>
    <row r="87" ht="13.6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10"/>
    </row>
    <row r="88" ht="13.6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10"/>
    </row>
    <row r="89" ht="13.6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12"/>
    </row>
    <row r="90" ht="13.6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13"/>
    </row>
    <row r="91" ht="13.6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10"/>
    </row>
    <row r="92" ht="13.6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10"/>
    </row>
    <row r="93" ht="13.6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10"/>
    </row>
    <row r="94" ht="13.6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10"/>
    </row>
    <row r="95" ht="13.6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10"/>
    </row>
    <row r="96" ht="13.6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10"/>
    </row>
    <row r="97" ht="13.6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10"/>
    </row>
    <row r="98" ht="13.6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10"/>
    </row>
    <row r="99" ht="13.6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13"/>
    </row>
    <row r="100" ht="13.6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12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S1001"/>
  <sheetViews>
    <sheetView workbookViewId="0" defaultGridColor="0" colorId="10"/>
  </sheetViews>
  <sheetFormatPr defaultColWidth="8.83333" defaultRowHeight="15" customHeight="1" outlineLevelRow="0" outlineLevelCol="0"/>
  <cols>
    <col min="1" max="1" width="9" style="9" customWidth="1"/>
    <col min="2" max="2" width="33.5" style="9" customWidth="1"/>
    <col min="3" max="3" width="39.3516" style="9" customWidth="1"/>
    <col min="4" max="5" width="20.6719" style="9" customWidth="1"/>
    <col min="6" max="68" width="12.6719" style="9" customWidth="1"/>
    <col min="69" max="71" width="8.85156" style="9" customWidth="1"/>
    <col min="72" max="16384" width="8.85156" style="16" customWidth="1"/>
  </cols>
  <sheetData>
    <row r="1" s="9" customFormat="1" ht="13.55" customHeight="1">
      <c r="A1" t="s" s="2">
        <v>92</v>
      </c>
      <c r="B1" t="s" s="17">
        <v>93</v>
      </c>
      <c r="C1" t="s" s="17">
        <v>94</v>
      </c>
      <c r="D1" t="s" s="17">
        <v>95</v>
      </c>
      <c r="E1" t="s" s="17">
        <v>96</v>
      </c>
      <c r="F1" t="s" s="17">
        <v>97</v>
      </c>
      <c r="G1" t="s" s="17">
        <v>98</v>
      </c>
      <c r="H1" t="s" s="17">
        <v>99</v>
      </c>
      <c r="I1" t="s" s="17">
        <v>100</v>
      </c>
      <c r="J1" t="s" s="17">
        <v>101</v>
      </c>
      <c r="K1" t="s" s="17">
        <v>102</v>
      </c>
      <c r="L1" t="s" s="17">
        <v>103</v>
      </c>
      <c r="M1" t="s" s="17">
        <v>104</v>
      </c>
      <c r="N1" t="s" s="17">
        <v>105</v>
      </c>
      <c r="O1" t="s" s="17">
        <v>106</v>
      </c>
      <c r="P1" t="s" s="17">
        <v>107</v>
      </c>
      <c r="Q1" t="s" s="17">
        <v>108</v>
      </c>
      <c r="R1" t="s" s="17">
        <v>109</v>
      </c>
      <c r="S1" t="s" s="17">
        <v>110</v>
      </c>
      <c r="T1" t="s" s="17">
        <v>111</v>
      </c>
      <c r="U1" t="s" s="17">
        <v>112</v>
      </c>
      <c r="V1" t="s" s="17">
        <v>113</v>
      </c>
      <c r="W1" t="s" s="17">
        <v>114</v>
      </c>
      <c r="X1" t="s" s="17">
        <v>115</v>
      </c>
      <c r="Y1" t="s" s="17">
        <v>116</v>
      </c>
      <c r="Z1" t="s" s="17">
        <v>117</v>
      </c>
      <c r="AA1" t="s" s="17">
        <v>118</v>
      </c>
      <c r="AB1" t="s" s="17">
        <v>119</v>
      </c>
      <c r="AC1" t="s" s="17">
        <v>120</v>
      </c>
      <c r="AD1" t="s" s="17">
        <v>121</v>
      </c>
      <c r="AE1" t="s" s="17">
        <v>122</v>
      </c>
      <c r="AF1" t="s" s="17">
        <v>123</v>
      </c>
      <c r="AG1" t="s" s="17">
        <v>124</v>
      </c>
      <c r="AH1" t="s" s="17">
        <v>125</v>
      </c>
      <c r="AI1" t="s" s="17">
        <v>126</v>
      </c>
      <c r="AJ1" t="s" s="17">
        <v>127</v>
      </c>
      <c r="AK1" t="s" s="17">
        <v>128</v>
      </c>
      <c r="AL1" t="s" s="17">
        <v>129</v>
      </c>
      <c r="AM1" t="s" s="17">
        <v>130</v>
      </c>
      <c r="AN1" t="s" s="17">
        <v>131</v>
      </c>
      <c r="AO1" t="s" s="17">
        <v>132</v>
      </c>
      <c r="AP1" t="s" s="17">
        <v>133</v>
      </c>
      <c r="AQ1" t="s" s="17">
        <v>134</v>
      </c>
      <c r="AR1" t="s" s="17">
        <v>135</v>
      </c>
      <c r="AS1" t="s" s="17">
        <v>136</v>
      </c>
      <c r="AT1" t="s" s="17">
        <v>137</v>
      </c>
      <c r="AU1" t="s" s="17">
        <v>138</v>
      </c>
      <c r="AV1" t="s" s="17">
        <v>139</v>
      </c>
      <c r="AW1" t="s" s="17">
        <v>140</v>
      </c>
      <c r="AX1" t="s" s="17">
        <v>141</v>
      </c>
      <c r="AY1" t="s" s="17">
        <v>142</v>
      </c>
      <c r="AZ1" t="s" s="17">
        <v>143</v>
      </c>
      <c r="BA1" t="s" s="17">
        <v>144</v>
      </c>
      <c r="BB1" t="s" s="17">
        <v>145</v>
      </c>
      <c r="BC1" t="s" s="17">
        <v>146</v>
      </c>
      <c r="BD1" t="s" s="17">
        <v>147</v>
      </c>
      <c r="BE1" t="s" s="17">
        <v>148</v>
      </c>
      <c r="BF1" t="s" s="17">
        <v>149</v>
      </c>
      <c r="BG1" t="s" s="17">
        <v>150</v>
      </c>
      <c r="BH1" t="s" s="17">
        <v>151</v>
      </c>
      <c r="BI1" t="s" s="17">
        <v>152</v>
      </c>
      <c r="BJ1" t="s" s="17">
        <v>153</v>
      </c>
      <c r="BK1" t="s" s="17">
        <v>154</v>
      </c>
      <c r="BL1" t="s" s="17">
        <v>155</v>
      </c>
      <c r="BM1" t="s" s="17">
        <v>156</v>
      </c>
      <c r="BN1" t="s" s="17">
        <v>157</v>
      </c>
      <c r="BO1" t="s" s="17">
        <v>158</v>
      </c>
      <c r="BP1" t="s" s="17">
        <v>159</v>
      </c>
    </row>
    <row r="2" s="9" customFormat="1" ht="13.55" customHeight="1">
      <c r="A2" t="str" s="18" cm="1">
        <f t="array" ref="A2">LEFT(B2,8)</f>
        <v>02013752</v>
      </c>
      <c r="B2" t="s" s="19">
        <v>161</v>
      </c>
      <c r="C2" t="s" s="19">
        <v>162</v>
      </c>
      <c r="D2" t="s" s="19">
        <v>163</v>
      </c>
      <c r="E2" t="s" s="19">
        <v>84</v>
      </c>
      <c r="F2" t="s" s="19">
        <v>11</v>
      </c>
      <c r="G2" t="s" s="19">
        <v>6</v>
      </c>
      <c r="H2" t="s" s="19">
        <v>11</v>
      </c>
      <c r="I2" t="s" s="19">
        <v>11</v>
      </c>
      <c r="J2" t="s" s="19">
        <v>6</v>
      </c>
      <c r="K2" t="s" s="19">
        <v>14</v>
      </c>
      <c r="L2" t="s" s="19">
        <v>14</v>
      </c>
      <c r="M2" t="s" s="19">
        <v>21</v>
      </c>
      <c r="N2" t="s" s="19">
        <v>6</v>
      </c>
      <c r="O2" t="s" s="19">
        <v>21</v>
      </c>
      <c r="P2" t="s" s="19">
        <v>11</v>
      </c>
      <c r="Q2" t="s" s="19">
        <v>21</v>
      </c>
      <c r="R2" t="s" s="19">
        <v>11</v>
      </c>
      <c r="S2" t="s" s="19">
        <v>21</v>
      </c>
      <c r="T2" t="s" s="19">
        <v>6</v>
      </c>
      <c r="U2" t="s" s="19">
        <v>21</v>
      </c>
      <c r="V2" t="s" s="19">
        <v>21</v>
      </c>
      <c r="W2" t="s" s="19">
        <v>21</v>
      </c>
      <c r="X2" t="s" s="19">
        <v>6</v>
      </c>
      <c r="Y2" t="s" s="19">
        <v>11</v>
      </c>
      <c r="Z2" t="s" s="19">
        <v>11</v>
      </c>
      <c r="AA2" t="s" s="19">
        <v>6</v>
      </c>
      <c r="AB2" t="s" s="19">
        <v>21</v>
      </c>
      <c r="AC2" t="s" s="19">
        <v>21</v>
      </c>
      <c r="AD2" t="s" s="19">
        <v>21</v>
      </c>
      <c r="AE2" t="s" s="19">
        <v>14</v>
      </c>
      <c r="AF2" t="s" s="19">
        <v>11</v>
      </c>
      <c r="AG2" t="s" s="19">
        <v>21</v>
      </c>
      <c r="AH2" t="s" s="19">
        <v>11</v>
      </c>
      <c r="AI2" t="s" s="19">
        <v>11</v>
      </c>
      <c r="AJ2" t="s" s="19">
        <v>14</v>
      </c>
      <c r="AK2" t="s" s="19">
        <v>6</v>
      </c>
      <c r="AL2" t="s" s="19">
        <v>21</v>
      </c>
      <c r="AM2" t="s" s="19">
        <v>14</v>
      </c>
      <c r="AN2" t="s" s="19">
        <v>21</v>
      </c>
      <c r="AO2" t="s" s="19">
        <v>6</v>
      </c>
      <c r="AP2" t="s" s="19">
        <v>21</v>
      </c>
      <c r="AQ2" t="s" s="19">
        <v>6</v>
      </c>
      <c r="AR2" t="s" s="19">
        <v>6</v>
      </c>
      <c r="AS2" t="s" s="19">
        <v>21</v>
      </c>
      <c r="AT2" t="s" s="19">
        <v>14</v>
      </c>
      <c r="AU2" t="s" s="19">
        <v>21</v>
      </c>
      <c r="AV2" t="s" s="19">
        <v>14</v>
      </c>
      <c r="AW2" t="s" s="19">
        <v>21</v>
      </c>
      <c r="AX2" t="s" s="19">
        <v>21</v>
      </c>
      <c r="AY2" t="s" s="19">
        <v>14</v>
      </c>
      <c r="AZ2" t="s" s="19">
        <v>21</v>
      </c>
      <c r="BA2" t="s" s="19">
        <v>11</v>
      </c>
      <c r="BB2" t="s" s="19">
        <v>6</v>
      </c>
      <c r="BC2" t="s" s="19">
        <v>11</v>
      </c>
      <c r="BD2" t="s" s="19">
        <v>21</v>
      </c>
      <c r="BE2" t="s" s="19">
        <v>21</v>
      </c>
      <c r="BF2" t="s" s="19">
        <v>11</v>
      </c>
      <c r="BG2" t="s" s="19">
        <v>14</v>
      </c>
      <c r="BH2" t="s" s="19">
        <v>6</v>
      </c>
      <c r="BI2" t="s" s="19">
        <v>6</v>
      </c>
      <c r="BJ2" t="s" s="19">
        <v>14</v>
      </c>
      <c r="BK2" t="s" s="19">
        <v>6</v>
      </c>
      <c r="BL2" t="s" s="19">
        <v>6</v>
      </c>
      <c r="BM2" t="s" s="19">
        <v>6</v>
      </c>
      <c r="BN2" t="s" s="19">
        <v>11</v>
      </c>
      <c r="BO2" t="s" s="19">
        <v>14</v>
      </c>
      <c r="BP2" t="s" s="19">
        <v>21</v>
      </c>
    </row>
    <row r="3" s="9" customFormat="1" ht="13.55" customHeight="1">
      <c r="A3" t="str" s="5" cm="1">
        <f t="array" ref="A3">LEFT(B3,8)</f>
        <v>02010156</v>
      </c>
      <c r="B3" t="s" s="20">
        <v>165</v>
      </c>
      <c r="C3" t="s" s="20">
        <v>166</v>
      </c>
      <c r="D3" t="s" s="20">
        <v>163</v>
      </c>
      <c r="E3" t="s" s="20">
        <v>76</v>
      </c>
      <c r="F3" t="s" s="20">
        <v>6</v>
      </c>
      <c r="G3" t="s" s="20">
        <v>14</v>
      </c>
      <c r="H3" t="s" s="20">
        <v>11</v>
      </c>
      <c r="I3" t="s" s="20">
        <v>6</v>
      </c>
      <c r="J3" t="s" s="20">
        <v>11</v>
      </c>
      <c r="K3" t="s" s="20">
        <v>14</v>
      </c>
      <c r="L3" t="s" s="20">
        <v>21</v>
      </c>
      <c r="M3" t="s" s="20">
        <v>11</v>
      </c>
      <c r="N3" t="s" s="20">
        <v>21</v>
      </c>
      <c r="O3" t="s" s="20">
        <v>21</v>
      </c>
      <c r="P3" t="s" s="20">
        <v>14</v>
      </c>
      <c r="Q3" t="s" s="20">
        <v>14</v>
      </c>
      <c r="R3" t="s" s="20">
        <v>6</v>
      </c>
      <c r="S3" t="s" s="20">
        <v>6</v>
      </c>
      <c r="T3" t="s" s="20">
        <v>11</v>
      </c>
      <c r="U3" t="s" s="20">
        <v>11</v>
      </c>
      <c r="V3" t="s" s="20">
        <v>6</v>
      </c>
      <c r="W3" t="s" s="20">
        <v>14</v>
      </c>
      <c r="X3" t="s" s="20">
        <v>21</v>
      </c>
      <c r="Y3" t="s" s="20">
        <v>21</v>
      </c>
      <c r="Z3" t="s" s="20">
        <v>6</v>
      </c>
      <c r="AA3" t="s" s="20">
        <v>6</v>
      </c>
      <c r="AB3" t="s" s="20">
        <v>6</v>
      </c>
      <c r="AC3" t="s" s="20">
        <v>6</v>
      </c>
      <c r="AD3" t="s" s="20">
        <v>21</v>
      </c>
      <c r="AE3" t="s" s="20">
        <v>21</v>
      </c>
      <c r="AF3" t="s" s="20">
        <v>21</v>
      </c>
      <c r="AG3" t="s" s="20">
        <v>14</v>
      </c>
      <c r="AH3" t="s" s="20">
        <v>6</v>
      </c>
      <c r="AI3" t="s" s="20">
        <v>11</v>
      </c>
      <c r="AJ3" t="s" s="20">
        <v>11</v>
      </c>
      <c r="AK3" t="s" s="20">
        <v>6</v>
      </c>
      <c r="AL3" t="s" s="20">
        <v>21</v>
      </c>
      <c r="AM3" t="s" s="20">
        <v>21</v>
      </c>
      <c r="AN3" t="s" s="20">
        <v>21</v>
      </c>
      <c r="AO3" t="s" s="20">
        <v>11</v>
      </c>
      <c r="AP3" t="s" s="20">
        <v>21</v>
      </c>
      <c r="AQ3" t="s" s="20">
        <v>6</v>
      </c>
      <c r="AR3" t="s" s="20">
        <v>14</v>
      </c>
      <c r="AS3" t="s" s="20">
        <v>11</v>
      </c>
      <c r="AT3" t="s" s="20">
        <v>21</v>
      </c>
      <c r="AU3" t="s" s="20">
        <v>21</v>
      </c>
      <c r="AV3" t="s" s="20">
        <v>14</v>
      </c>
      <c r="AW3" t="s" s="20">
        <v>6</v>
      </c>
      <c r="AX3" t="s" s="20">
        <v>11</v>
      </c>
      <c r="AY3" t="s" s="20">
        <v>11</v>
      </c>
      <c r="AZ3" t="s" s="20">
        <v>21</v>
      </c>
      <c r="BA3" t="s" s="20">
        <v>14</v>
      </c>
      <c r="BB3" t="s" s="20">
        <v>6</v>
      </c>
      <c r="BC3" t="s" s="20">
        <v>11</v>
      </c>
      <c r="BD3" t="s" s="20">
        <v>6</v>
      </c>
      <c r="BE3" t="s" s="20">
        <v>21</v>
      </c>
      <c r="BF3" t="s" s="20">
        <v>21</v>
      </c>
      <c r="BG3" t="s" s="20">
        <v>14</v>
      </c>
      <c r="BH3" t="s" s="20">
        <v>6</v>
      </c>
      <c r="BI3" t="s" s="20">
        <v>21</v>
      </c>
      <c r="BJ3" t="s" s="20">
        <v>21</v>
      </c>
      <c r="BK3" t="s" s="20">
        <v>21</v>
      </c>
      <c r="BL3" t="s" s="20">
        <v>6</v>
      </c>
      <c r="BM3" t="s" s="20">
        <v>11</v>
      </c>
      <c r="BN3" t="s" s="20">
        <v>21</v>
      </c>
      <c r="BO3" t="s" s="20">
        <v>6</v>
      </c>
      <c r="BP3" t="s" s="20">
        <v>21</v>
      </c>
    </row>
    <row r="4" s="9" customFormat="1" ht="13.55" customHeight="1">
      <c r="A4" t="str" s="21" cm="1">
        <f t="array" ref="A4">LEFT(B4,8)</f>
        <v>02013994</v>
      </c>
      <c r="B4" t="s" s="19">
        <v>168</v>
      </c>
      <c r="C4" t="s" s="19">
        <v>169</v>
      </c>
      <c r="D4" t="s" s="19">
        <v>163</v>
      </c>
      <c r="E4" t="s" s="19">
        <v>76</v>
      </c>
      <c r="F4" t="s" s="19">
        <v>6</v>
      </c>
      <c r="G4" t="s" s="19">
        <v>6</v>
      </c>
      <c r="H4" t="s" s="19">
        <v>6</v>
      </c>
      <c r="I4" t="s" s="19">
        <v>14</v>
      </c>
      <c r="J4" t="s" s="19">
        <v>6</v>
      </c>
      <c r="K4" t="s" s="19">
        <v>14</v>
      </c>
      <c r="L4" t="s" s="19">
        <v>11</v>
      </c>
      <c r="M4" t="s" s="19">
        <v>21</v>
      </c>
      <c r="N4" t="s" s="19">
        <v>21</v>
      </c>
      <c r="O4" t="s" s="19">
        <v>14</v>
      </c>
      <c r="P4" t="s" s="19">
        <v>11</v>
      </c>
      <c r="Q4" t="s" s="19">
        <v>21</v>
      </c>
      <c r="R4" t="s" s="19">
        <v>6</v>
      </c>
      <c r="S4" t="s" s="19">
        <v>14</v>
      </c>
      <c r="T4" t="s" s="19">
        <v>14</v>
      </c>
      <c r="U4" t="s" s="19">
        <v>11</v>
      </c>
      <c r="V4" t="s" s="19">
        <v>6</v>
      </c>
      <c r="W4" t="s" s="19">
        <v>14</v>
      </c>
      <c r="X4" t="s" s="19">
        <v>21</v>
      </c>
      <c r="Y4" t="s" s="19">
        <v>21</v>
      </c>
      <c r="Z4" t="s" s="19">
        <v>11</v>
      </c>
      <c r="AA4" t="s" s="19">
        <v>21</v>
      </c>
      <c r="AB4" t="s" s="19">
        <v>21</v>
      </c>
      <c r="AC4" t="s" s="19">
        <v>21</v>
      </c>
      <c r="AD4" t="s" s="19">
        <v>21</v>
      </c>
      <c r="AE4" t="s" s="19">
        <v>21</v>
      </c>
      <c r="AF4" t="s" s="19">
        <v>21</v>
      </c>
      <c r="AG4" t="s" s="19">
        <v>21</v>
      </c>
      <c r="AH4" t="s" s="19">
        <v>6</v>
      </c>
      <c r="AI4" t="s" s="19">
        <v>11</v>
      </c>
      <c r="AJ4" t="s" s="19">
        <v>14</v>
      </c>
      <c r="AK4" t="s" s="19">
        <v>6</v>
      </c>
      <c r="AL4" t="s" s="19">
        <v>21</v>
      </c>
      <c r="AM4" t="s" s="19">
        <v>14</v>
      </c>
      <c r="AN4" t="s" s="19">
        <v>21</v>
      </c>
      <c r="AO4" t="s" s="19">
        <v>11</v>
      </c>
      <c r="AP4" t="s" s="19">
        <v>21</v>
      </c>
      <c r="AQ4" t="s" s="19">
        <v>6</v>
      </c>
      <c r="AR4" t="s" s="19">
        <v>6</v>
      </c>
      <c r="AS4" t="s" s="19">
        <v>6</v>
      </c>
      <c r="AT4" t="s" s="19">
        <v>11</v>
      </c>
      <c r="AU4" t="s" s="19">
        <v>21</v>
      </c>
      <c r="AV4" t="s" s="19">
        <v>11</v>
      </c>
      <c r="AW4" t="s" s="19">
        <v>6</v>
      </c>
      <c r="AX4" t="s" s="19">
        <v>11</v>
      </c>
      <c r="AY4" t="s" s="19">
        <v>14</v>
      </c>
      <c r="AZ4" t="s" s="19">
        <v>11</v>
      </c>
      <c r="BA4" t="s" s="19">
        <v>14</v>
      </c>
      <c r="BB4" t="s" s="19">
        <v>11</v>
      </c>
      <c r="BC4" t="s" s="19">
        <v>14</v>
      </c>
      <c r="BD4" t="s" s="19">
        <v>6</v>
      </c>
      <c r="BE4" t="s" s="19">
        <v>21</v>
      </c>
      <c r="BF4" t="s" s="19">
        <v>11</v>
      </c>
      <c r="BG4" t="s" s="19">
        <v>14</v>
      </c>
      <c r="BH4" t="s" s="19">
        <v>6</v>
      </c>
      <c r="BI4" t="s" s="19">
        <v>21</v>
      </c>
      <c r="BJ4" t="s" s="19">
        <v>21</v>
      </c>
      <c r="BK4" t="s" s="19">
        <v>11</v>
      </c>
      <c r="BL4" t="s" s="19">
        <v>11</v>
      </c>
      <c r="BM4" t="s" s="19">
        <v>6</v>
      </c>
      <c r="BN4" t="s" s="19">
        <v>21</v>
      </c>
      <c r="BO4" t="s" s="19">
        <v>6</v>
      </c>
      <c r="BP4" t="s" s="19">
        <v>21</v>
      </c>
    </row>
    <row r="5" s="9" customFormat="1" ht="13.55" customHeight="1">
      <c r="A5" t="str" s="5" cm="1">
        <f t="array" ref="A5">LEFT(B5,8)</f>
        <v>02015110</v>
      </c>
      <c r="B5" t="s" s="20">
        <v>171</v>
      </c>
      <c r="C5" t="s" s="20">
        <v>172</v>
      </c>
      <c r="D5" t="s" s="20">
        <v>173</v>
      </c>
      <c r="E5" t="s" s="20">
        <v>76</v>
      </c>
      <c r="F5" t="s" s="20">
        <v>6</v>
      </c>
      <c r="G5" t="s" s="20">
        <v>6</v>
      </c>
      <c r="H5" t="s" s="20">
        <v>11</v>
      </c>
      <c r="I5" t="s" s="20">
        <v>14</v>
      </c>
      <c r="J5" t="s" s="20">
        <v>6</v>
      </c>
      <c r="K5" t="s" s="20">
        <v>14</v>
      </c>
      <c r="L5" t="s" s="20">
        <v>14</v>
      </c>
      <c r="M5" t="s" s="20">
        <v>21</v>
      </c>
      <c r="N5" t="s" s="20">
        <v>21</v>
      </c>
      <c r="O5" t="s" s="20">
        <v>21</v>
      </c>
      <c r="P5" t="s" s="20">
        <v>14</v>
      </c>
      <c r="Q5" t="s" s="20">
        <v>14</v>
      </c>
      <c r="R5" t="s" s="20">
        <v>6</v>
      </c>
      <c r="S5" t="s" s="20">
        <v>6</v>
      </c>
      <c r="T5" t="s" s="20">
        <v>21</v>
      </c>
      <c r="U5" t="s" s="20">
        <v>6</v>
      </c>
      <c r="V5" t="s" s="20">
        <v>6</v>
      </c>
      <c r="W5" t="s" s="20">
        <v>6</v>
      </c>
      <c r="X5" t="s" s="20">
        <v>11</v>
      </c>
      <c r="Y5" t="s" s="20">
        <v>11</v>
      </c>
      <c r="Z5" t="s" s="20">
        <v>6</v>
      </c>
      <c r="AA5" t="s" s="20">
        <v>6</v>
      </c>
      <c r="AB5" t="s" s="20">
        <v>11</v>
      </c>
      <c r="AC5" t="s" s="20">
        <v>14</v>
      </c>
      <c r="AD5" t="s" s="20">
        <v>21</v>
      </c>
      <c r="AE5" t="s" s="20">
        <v>11</v>
      </c>
      <c r="AF5" t="s" s="20">
        <v>14</v>
      </c>
      <c r="AG5" t="s" s="20">
        <v>14</v>
      </c>
      <c r="AH5" t="s" s="20">
        <v>6</v>
      </c>
      <c r="AI5" t="s" s="20">
        <v>6</v>
      </c>
      <c r="AJ5" t="s" s="20">
        <v>14</v>
      </c>
      <c r="AK5" t="s" s="20">
        <v>6</v>
      </c>
      <c r="AL5" t="s" s="20">
        <v>21</v>
      </c>
      <c r="AM5" t="s" s="20">
        <v>21</v>
      </c>
      <c r="AN5" t="s" s="20">
        <v>21</v>
      </c>
      <c r="AO5" t="s" s="20">
        <v>11</v>
      </c>
      <c r="AP5" t="s" s="20">
        <v>21</v>
      </c>
      <c r="AQ5" t="s" s="20">
        <v>6</v>
      </c>
      <c r="AR5" t="s" s="20">
        <v>11</v>
      </c>
      <c r="AS5" t="s" s="20">
        <v>11</v>
      </c>
      <c r="AT5" t="s" s="20">
        <v>11</v>
      </c>
      <c r="AU5" t="s" s="20">
        <v>21</v>
      </c>
      <c r="AV5" t="s" s="20">
        <v>21</v>
      </c>
      <c r="AW5" t="s" s="20">
        <v>6</v>
      </c>
      <c r="AX5" t="s" s="20">
        <v>11</v>
      </c>
      <c r="AY5" t="s" s="20">
        <v>11</v>
      </c>
      <c r="AZ5" t="s" s="20">
        <v>21</v>
      </c>
      <c r="BA5" t="s" s="20">
        <v>14</v>
      </c>
      <c r="BB5" t="s" s="20">
        <v>11</v>
      </c>
      <c r="BC5" t="s" s="20">
        <v>11</v>
      </c>
      <c r="BD5" t="s" s="20">
        <v>6</v>
      </c>
      <c r="BE5" t="s" s="20">
        <v>21</v>
      </c>
      <c r="BF5" t="s" s="20">
        <v>11</v>
      </c>
      <c r="BG5" t="s" s="20">
        <v>14</v>
      </c>
      <c r="BH5" t="s" s="20">
        <v>6</v>
      </c>
      <c r="BI5" t="s" s="20">
        <v>21</v>
      </c>
      <c r="BJ5" t="s" s="20">
        <v>21</v>
      </c>
      <c r="BK5" t="s" s="20">
        <v>21</v>
      </c>
      <c r="BL5" t="s" s="20">
        <v>14</v>
      </c>
      <c r="BM5" t="s" s="20">
        <v>21</v>
      </c>
      <c r="BN5" t="s" s="20">
        <v>21</v>
      </c>
      <c r="BO5" t="s" s="20">
        <v>14</v>
      </c>
      <c r="BP5" t="s" s="20">
        <v>21</v>
      </c>
    </row>
    <row r="6" s="9" customFormat="1" ht="13.55" customHeight="1">
      <c r="A6" t="str" s="21" cm="1">
        <f t="array" ref="A6">LEFT(B6,8)</f>
        <v>02014353</v>
      </c>
      <c r="B6" t="s" s="19">
        <v>175</v>
      </c>
      <c r="C6" t="s" s="19">
        <v>176</v>
      </c>
      <c r="D6" t="s" s="19">
        <v>163</v>
      </c>
      <c r="E6" t="s" s="19">
        <v>84</v>
      </c>
      <c r="F6" t="s" s="19">
        <v>11</v>
      </c>
      <c r="G6" t="s" s="19">
        <v>6</v>
      </c>
      <c r="H6" t="s" s="19">
        <v>11</v>
      </c>
      <c r="I6" t="s" s="19">
        <v>11</v>
      </c>
      <c r="J6" t="s" s="19">
        <v>21</v>
      </c>
      <c r="K6" t="s" s="19">
        <v>14</v>
      </c>
      <c r="L6" t="s" s="19">
        <v>14</v>
      </c>
      <c r="M6" t="s" s="19">
        <v>21</v>
      </c>
      <c r="N6" t="s" s="19">
        <v>21</v>
      </c>
      <c r="O6" t="s" s="19">
        <v>21</v>
      </c>
      <c r="P6" t="s" s="19">
        <v>11</v>
      </c>
      <c r="Q6" t="s" s="19">
        <v>11</v>
      </c>
      <c r="R6" t="s" s="19">
        <v>6</v>
      </c>
      <c r="S6" t="s" s="19">
        <v>6</v>
      </c>
      <c r="T6" t="s" s="19">
        <v>14</v>
      </c>
      <c r="U6" t="s" s="19">
        <v>11</v>
      </c>
      <c r="V6" t="s" s="19">
        <v>6</v>
      </c>
      <c r="W6" t="s" s="19">
        <v>11</v>
      </c>
      <c r="X6" t="s" s="19">
        <v>6</v>
      </c>
      <c r="Y6" t="s" s="19">
        <v>11</v>
      </c>
      <c r="Z6" t="s" s="19">
        <v>11</v>
      </c>
      <c r="AA6" t="s" s="19">
        <v>11</v>
      </c>
      <c r="AB6" t="s" s="19">
        <v>6</v>
      </c>
      <c r="AC6" t="s" s="19">
        <v>6</v>
      </c>
      <c r="AD6" t="s" s="19">
        <v>14</v>
      </c>
      <c r="AE6" t="s" s="19">
        <v>14</v>
      </c>
      <c r="AF6" t="s" s="19">
        <v>14</v>
      </c>
      <c r="AG6" t="s" s="19">
        <v>6</v>
      </c>
      <c r="AH6" t="s" s="19">
        <v>11</v>
      </c>
      <c r="AI6" t="s" s="19">
        <v>21</v>
      </c>
      <c r="AJ6" t="s" s="19">
        <v>11</v>
      </c>
      <c r="AK6" t="s" s="19">
        <v>6</v>
      </c>
      <c r="AL6" t="s" s="19">
        <v>21</v>
      </c>
      <c r="AM6" t="s" s="19">
        <v>14</v>
      </c>
      <c r="AN6" t="s" s="19">
        <v>21</v>
      </c>
      <c r="AO6" t="s" s="19">
        <v>11</v>
      </c>
      <c r="AP6" t="s" s="19">
        <v>21</v>
      </c>
      <c r="AQ6" t="s" s="19">
        <v>11</v>
      </c>
      <c r="AR6" t="s" s="19">
        <v>14</v>
      </c>
      <c r="AS6" t="s" s="19">
        <v>6</v>
      </c>
      <c r="AT6" t="s" s="19">
        <v>21</v>
      </c>
      <c r="AU6" t="s" s="19">
        <v>21</v>
      </c>
      <c r="AV6" t="s" s="19">
        <v>14</v>
      </c>
      <c r="AW6" t="s" s="19">
        <v>6</v>
      </c>
      <c r="AX6" t="s" s="19">
        <v>21</v>
      </c>
      <c r="AY6" t="s" s="19">
        <v>11</v>
      </c>
      <c r="AZ6" t="s" s="19">
        <v>21</v>
      </c>
      <c r="BA6" t="s" s="19">
        <v>14</v>
      </c>
      <c r="BB6" t="s" s="19">
        <v>11</v>
      </c>
      <c r="BC6" t="s" s="19">
        <v>11</v>
      </c>
      <c r="BD6" t="s" s="19">
        <v>6</v>
      </c>
      <c r="BE6" t="s" s="19">
        <v>21</v>
      </c>
      <c r="BF6" t="s" s="19">
        <v>11</v>
      </c>
      <c r="BG6" t="s" s="19">
        <v>14</v>
      </c>
      <c r="BH6" t="s" s="19">
        <v>6</v>
      </c>
      <c r="BI6" t="s" s="19">
        <v>21</v>
      </c>
      <c r="BJ6" t="s" s="19">
        <v>14</v>
      </c>
      <c r="BK6" t="s" s="19">
        <v>6</v>
      </c>
      <c r="BL6" t="s" s="19">
        <v>21</v>
      </c>
      <c r="BM6" t="s" s="19">
        <v>6</v>
      </c>
      <c r="BN6" t="s" s="19">
        <v>11</v>
      </c>
      <c r="BO6" t="s" s="19">
        <v>14</v>
      </c>
      <c r="BP6" t="s" s="19">
        <v>14</v>
      </c>
    </row>
    <row r="7" s="9" customFormat="1" ht="13.55" customHeight="1">
      <c r="A7" t="str" s="5" cm="1">
        <f t="array" ref="A7">LEFT(B7,8)</f>
        <v>02014277</v>
      </c>
      <c r="B7" t="s" s="20">
        <v>178</v>
      </c>
      <c r="C7" t="s" s="20">
        <v>179</v>
      </c>
      <c r="D7" t="s" s="20">
        <v>180</v>
      </c>
      <c r="E7" t="s" s="20">
        <v>76</v>
      </c>
      <c r="F7" t="s" s="20">
        <v>6</v>
      </c>
      <c r="G7" t="s" s="20">
        <v>6</v>
      </c>
      <c r="H7" t="s" s="20">
        <v>11</v>
      </c>
      <c r="I7" t="s" s="20">
        <v>6</v>
      </c>
      <c r="J7" t="s" s="20">
        <v>14</v>
      </c>
      <c r="K7" t="s" s="20">
        <v>14</v>
      </c>
      <c r="L7" t="s" s="20">
        <v>21</v>
      </c>
      <c r="M7" t="s" s="20">
        <v>21</v>
      </c>
      <c r="N7" t="s" s="20">
        <v>21</v>
      </c>
      <c r="O7" t="s" s="20">
        <v>21</v>
      </c>
      <c r="P7" t="s" s="20">
        <v>14</v>
      </c>
      <c r="Q7" t="s" s="20">
        <v>21</v>
      </c>
      <c r="R7" t="s" s="20">
        <v>11</v>
      </c>
      <c r="S7" t="s" s="20">
        <v>6</v>
      </c>
      <c r="T7" t="s" s="20">
        <v>6</v>
      </c>
      <c r="U7" t="s" s="20">
        <v>6</v>
      </c>
      <c r="V7" t="s" s="20">
        <v>6</v>
      </c>
      <c r="W7" t="s" s="20">
        <v>21</v>
      </c>
      <c r="X7" t="s" s="20">
        <v>11</v>
      </c>
      <c r="Y7" t="s" s="20">
        <v>6</v>
      </c>
      <c r="Z7" t="s" s="20">
        <v>11</v>
      </c>
      <c r="AA7" t="s" s="20">
        <v>11</v>
      </c>
      <c r="AB7" t="s" s="20">
        <v>6</v>
      </c>
      <c r="AC7" t="s" s="20">
        <v>6</v>
      </c>
      <c r="AD7" t="s" s="20">
        <v>6</v>
      </c>
      <c r="AE7" t="s" s="20">
        <v>6</v>
      </c>
      <c r="AF7" t="s" s="20">
        <v>11</v>
      </c>
      <c r="AG7" t="s" s="20">
        <v>21</v>
      </c>
      <c r="AH7" t="s" s="20">
        <v>6</v>
      </c>
      <c r="AI7" t="s" s="20">
        <v>11</v>
      </c>
      <c r="AJ7" t="s" s="20">
        <v>11</v>
      </c>
      <c r="AK7" t="s" s="20">
        <v>6</v>
      </c>
      <c r="AL7" t="s" s="20">
        <v>21</v>
      </c>
      <c r="AM7" t="s" s="20">
        <v>6</v>
      </c>
      <c r="AN7" t="s" s="20">
        <v>21</v>
      </c>
      <c r="AO7" t="s" s="20">
        <v>11</v>
      </c>
      <c r="AP7" t="s" s="20">
        <v>21</v>
      </c>
      <c r="AQ7" t="s" s="20">
        <v>6</v>
      </c>
      <c r="AR7" t="s" s="20">
        <v>6</v>
      </c>
      <c r="AS7" t="s" s="20">
        <v>6</v>
      </c>
      <c r="AT7" t="s" s="20">
        <v>6</v>
      </c>
      <c r="AU7" t="s" s="20">
        <v>21</v>
      </c>
      <c r="AV7" t="s" s="20">
        <v>11</v>
      </c>
      <c r="AW7" t="s" s="20">
        <v>6</v>
      </c>
      <c r="AX7" t="s" s="20">
        <v>21</v>
      </c>
      <c r="AY7" t="s" s="20">
        <v>11</v>
      </c>
      <c r="AZ7" t="s" s="20">
        <v>11</v>
      </c>
      <c r="BA7" t="s" s="20">
        <v>11</v>
      </c>
      <c r="BB7" t="s" s="20">
        <v>21</v>
      </c>
      <c r="BC7" t="s" s="20">
        <v>14</v>
      </c>
      <c r="BD7" t="s" s="20">
        <v>11</v>
      </c>
      <c r="BE7" t="s" s="20">
        <v>21</v>
      </c>
      <c r="BF7" t="s" s="20">
        <v>11</v>
      </c>
      <c r="BG7" t="s" s="20">
        <v>14</v>
      </c>
      <c r="BH7" t="s" s="20">
        <v>6</v>
      </c>
      <c r="BI7" t="s" s="20">
        <v>21</v>
      </c>
      <c r="BJ7" t="s" s="20">
        <v>21</v>
      </c>
      <c r="BK7" t="s" s="20">
        <v>21</v>
      </c>
      <c r="BL7" t="s" s="20">
        <v>14</v>
      </c>
      <c r="BM7" t="s" s="20">
        <v>11</v>
      </c>
      <c r="BN7" t="s" s="20">
        <v>21</v>
      </c>
      <c r="BO7" t="s" s="20">
        <v>6</v>
      </c>
      <c r="BP7" t="s" s="20">
        <v>21</v>
      </c>
    </row>
    <row r="8" s="9" customFormat="1" ht="13.55" customHeight="1">
      <c r="A8" t="str" s="21" cm="1">
        <f t="array" ref="A8">LEFT(B8,8)</f>
        <v>02014468</v>
      </c>
      <c r="B8" t="s" s="19">
        <v>182</v>
      </c>
      <c r="C8" t="s" s="19">
        <v>183</v>
      </c>
      <c r="D8" t="s" s="19">
        <v>163</v>
      </c>
      <c r="E8" t="s" s="19">
        <v>76</v>
      </c>
      <c r="F8" t="s" s="19">
        <v>6</v>
      </c>
      <c r="G8" t="s" s="19">
        <v>21</v>
      </c>
      <c r="H8" t="s" s="19">
        <v>11</v>
      </c>
      <c r="I8" t="s" s="19">
        <v>11</v>
      </c>
      <c r="J8" t="s" s="19">
        <v>6</v>
      </c>
      <c r="K8" t="s" s="19">
        <v>14</v>
      </c>
      <c r="L8" t="s" s="19">
        <v>14</v>
      </c>
      <c r="M8" t="s" s="19">
        <v>21</v>
      </c>
      <c r="N8" t="s" s="19">
        <v>6</v>
      </c>
      <c r="O8" t="s" s="19">
        <v>21</v>
      </c>
      <c r="P8" t="s" s="19">
        <v>6</v>
      </c>
      <c r="Q8" t="s" s="19">
        <v>21</v>
      </c>
      <c r="R8" t="s" s="19">
        <v>14</v>
      </c>
      <c r="S8" t="s" s="19">
        <v>6</v>
      </c>
      <c r="T8" t="s" s="19">
        <v>14</v>
      </c>
      <c r="U8" t="s" s="19">
        <v>14</v>
      </c>
      <c r="V8" t="s" s="19">
        <v>14</v>
      </c>
      <c r="W8" t="s" s="19">
        <v>14</v>
      </c>
      <c r="X8" t="s" s="19">
        <v>6</v>
      </c>
      <c r="Y8" t="s" s="19">
        <v>11</v>
      </c>
      <c r="Z8" t="s" s="19">
        <v>14</v>
      </c>
      <c r="AA8" t="s" s="19">
        <v>21</v>
      </c>
      <c r="AB8" t="s" s="19">
        <v>21</v>
      </c>
      <c r="AC8" t="s" s="19">
        <v>21</v>
      </c>
      <c r="AD8" t="s" s="19">
        <v>21</v>
      </c>
      <c r="AE8" t="s" s="19">
        <v>21</v>
      </c>
      <c r="AF8" t="s" s="19">
        <v>21</v>
      </c>
      <c r="AG8" t="s" s="19">
        <v>21</v>
      </c>
      <c r="AH8" t="s" s="19">
        <v>6</v>
      </c>
      <c r="AI8" t="s" s="19">
        <v>11</v>
      </c>
      <c r="AJ8" t="s" s="19">
        <v>14</v>
      </c>
      <c r="AK8" t="s" s="19">
        <v>6</v>
      </c>
      <c r="AL8" t="s" s="19">
        <v>21</v>
      </c>
      <c r="AM8" t="s" s="19">
        <v>14</v>
      </c>
      <c r="AN8" t="s" s="19">
        <v>21</v>
      </c>
      <c r="AO8" t="s" s="19">
        <v>11</v>
      </c>
      <c r="AP8" t="s" s="19">
        <v>21</v>
      </c>
      <c r="AQ8" t="s" s="19">
        <v>6</v>
      </c>
      <c r="AR8" t="s" s="19">
        <v>14</v>
      </c>
      <c r="AS8" t="s" s="19">
        <v>14</v>
      </c>
      <c r="AT8" t="s" s="19">
        <v>21</v>
      </c>
      <c r="AU8" t="s" s="19">
        <v>21</v>
      </c>
      <c r="AV8" t="s" s="19">
        <v>11</v>
      </c>
      <c r="AW8" t="s" s="19">
        <v>6</v>
      </c>
      <c r="AX8" t="s" s="19">
        <v>21</v>
      </c>
      <c r="AY8" t="s" s="19">
        <v>21</v>
      </c>
      <c r="AZ8" t="s" s="19">
        <v>11</v>
      </c>
      <c r="BA8" t="s" s="19">
        <v>14</v>
      </c>
      <c r="BB8" t="s" s="19">
        <v>11</v>
      </c>
      <c r="BC8" t="s" s="19">
        <v>14</v>
      </c>
      <c r="BD8" t="s" s="19">
        <v>6</v>
      </c>
      <c r="BE8" t="s" s="19">
        <v>21</v>
      </c>
      <c r="BF8" t="s" s="19">
        <v>11</v>
      </c>
      <c r="BG8" t="s" s="19">
        <v>11</v>
      </c>
      <c r="BH8" t="s" s="19">
        <v>11</v>
      </c>
      <c r="BI8" t="s" s="19">
        <v>11</v>
      </c>
      <c r="BJ8" t="s" s="19">
        <v>14</v>
      </c>
      <c r="BK8" t="s" s="19">
        <v>11</v>
      </c>
      <c r="BL8" t="s" s="19">
        <v>14</v>
      </c>
      <c r="BM8" t="s" s="19">
        <v>11</v>
      </c>
      <c r="BN8" t="s" s="19">
        <v>11</v>
      </c>
      <c r="BO8" t="s" s="19">
        <v>6</v>
      </c>
      <c r="BP8" t="s" s="19">
        <v>21</v>
      </c>
    </row>
    <row r="9" s="9" customFormat="1" ht="13.55" customHeight="1">
      <c r="A9" t="str" s="5" cm="1">
        <f t="array" ref="A9">LEFT(B9,8)</f>
        <v>02015184</v>
      </c>
      <c r="B9" t="s" s="20">
        <v>185</v>
      </c>
      <c r="C9" t="s" s="20">
        <v>186</v>
      </c>
      <c r="D9" t="s" s="20">
        <v>163</v>
      </c>
      <c r="E9" t="s" s="20">
        <v>76</v>
      </c>
      <c r="F9" t="s" s="20">
        <v>6</v>
      </c>
      <c r="G9" t="s" s="20">
        <v>6</v>
      </c>
      <c r="H9" t="s" s="20">
        <v>11</v>
      </c>
      <c r="I9" t="s" s="20">
        <v>11</v>
      </c>
      <c r="J9" t="s" s="20">
        <v>6</v>
      </c>
      <c r="K9" t="s" s="20">
        <v>14</v>
      </c>
      <c r="L9" t="s" s="20">
        <v>11</v>
      </c>
      <c r="M9" t="s" s="20">
        <v>21</v>
      </c>
      <c r="N9" t="s" s="20">
        <v>14</v>
      </c>
      <c r="O9" t="s" s="20">
        <v>14</v>
      </c>
      <c r="P9" t="s" s="20">
        <v>11</v>
      </c>
      <c r="Q9" t="s" s="20">
        <v>21</v>
      </c>
      <c r="R9" t="s" s="20">
        <v>11</v>
      </c>
      <c r="S9" t="s" s="20">
        <v>21</v>
      </c>
      <c r="T9" t="s" s="20">
        <v>21</v>
      </c>
      <c r="U9" t="s" s="20">
        <v>14</v>
      </c>
      <c r="V9" t="s" s="20">
        <v>14</v>
      </c>
      <c r="W9" t="s" s="20">
        <v>6</v>
      </c>
      <c r="X9" t="s" s="20">
        <v>21</v>
      </c>
      <c r="Y9" t="s" s="20">
        <v>6</v>
      </c>
      <c r="Z9" t="s" s="20">
        <v>21</v>
      </c>
      <c r="AA9" t="s" s="20">
        <v>6</v>
      </c>
      <c r="AB9" t="s" s="20">
        <v>6</v>
      </c>
      <c r="AC9" t="s" s="20">
        <v>14</v>
      </c>
      <c r="AD9" t="s" s="20">
        <v>21</v>
      </c>
      <c r="AE9" t="s" s="20">
        <v>6</v>
      </c>
      <c r="AF9" t="s" s="20">
        <v>6</v>
      </c>
      <c r="AG9" t="s" s="20">
        <v>6</v>
      </c>
      <c r="AH9" t="s" s="20">
        <v>14</v>
      </c>
      <c r="AI9" t="s" s="20">
        <v>11</v>
      </c>
      <c r="AJ9" t="s" s="20">
        <v>11</v>
      </c>
      <c r="AK9" t="s" s="20">
        <v>6</v>
      </c>
      <c r="AL9" t="s" s="20">
        <v>21</v>
      </c>
      <c r="AM9" t="s" s="20">
        <v>21</v>
      </c>
      <c r="AN9" t="s" s="20">
        <v>21</v>
      </c>
      <c r="AO9" t="s" s="20">
        <v>21</v>
      </c>
      <c r="AP9" t="s" s="20">
        <v>21</v>
      </c>
      <c r="AQ9" t="s" s="20">
        <v>6</v>
      </c>
      <c r="AR9" t="s" s="20">
        <v>14</v>
      </c>
      <c r="AS9" t="s" s="20">
        <v>14</v>
      </c>
      <c r="AT9" t="s" s="20">
        <v>21</v>
      </c>
      <c r="AU9" t="s" s="20">
        <v>14</v>
      </c>
      <c r="AV9" t="s" s="20">
        <v>11</v>
      </c>
      <c r="AW9" t="s" s="20">
        <v>11</v>
      </c>
      <c r="AX9" t="s" s="20">
        <v>21</v>
      </c>
      <c r="AY9" t="s" s="20">
        <v>14</v>
      </c>
      <c r="AZ9" t="s" s="20">
        <v>11</v>
      </c>
      <c r="BA9" t="s" s="20">
        <v>14</v>
      </c>
      <c r="BB9" t="s" s="20">
        <v>11</v>
      </c>
      <c r="BC9" t="s" s="20">
        <v>14</v>
      </c>
      <c r="BD9" t="s" s="20">
        <v>6</v>
      </c>
      <c r="BE9" t="s" s="20">
        <v>21</v>
      </c>
      <c r="BF9" t="s" s="20">
        <v>11</v>
      </c>
      <c r="BG9" t="s" s="20">
        <v>14</v>
      </c>
      <c r="BH9" t="s" s="20">
        <v>11</v>
      </c>
      <c r="BI9" t="s" s="20">
        <v>21</v>
      </c>
      <c r="BJ9" t="s" s="20">
        <v>21</v>
      </c>
      <c r="BK9" t="s" s="20">
        <v>11</v>
      </c>
      <c r="BL9" t="s" s="20">
        <v>14</v>
      </c>
      <c r="BM9" t="s" s="20">
        <v>11</v>
      </c>
      <c r="BN9" t="s" s="20">
        <v>6</v>
      </c>
      <c r="BO9" t="s" s="20">
        <v>6</v>
      </c>
      <c r="BP9" t="s" s="20">
        <v>21</v>
      </c>
    </row>
    <row r="10" s="9" customFormat="1" ht="13.55" customHeight="1">
      <c r="A10" t="str" s="21" cm="1">
        <f t="array" ref="A10">LEFT(B10,8)</f>
        <v>02014344</v>
      </c>
      <c r="B10" t="s" s="19">
        <v>188</v>
      </c>
      <c r="C10" t="s" s="19">
        <v>189</v>
      </c>
      <c r="D10" t="s" s="19">
        <v>163</v>
      </c>
      <c r="E10" t="s" s="19">
        <v>76</v>
      </c>
      <c r="F10" t="s" s="19">
        <v>11</v>
      </c>
      <c r="G10" t="s" s="19">
        <v>14</v>
      </c>
      <c r="H10" t="s" s="19">
        <v>11</v>
      </c>
      <c r="I10" t="s" s="19">
        <v>14</v>
      </c>
      <c r="J10" t="s" s="19">
        <v>11</v>
      </c>
      <c r="K10" t="s" s="19">
        <v>14</v>
      </c>
      <c r="L10" t="s" s="19">
        <v>14</v>
      </c>
      <c r="M10" t="s" s="19">
        <v>21</v>
      </c>
      <c r="N10" t="s" s="19">
        <v>21</v>
      </c>
      <c r="O10" t="s" s="19">
        <v>21</v>
      </c>
      <c r="P10" t="s" s="19">
        <v>21</v>
      </c>
      <c r="Q10" t="s" s="19">
        <v>6</v>
      </c>
      <c r="R10" t="s" s="19">
        <v>6</v>
      </c>
      <c r="S10" t="s" s="19">
        <v>6</v>
      </c>
      <c r="T10" t="s" s="19">
        <v>6</v>
      </c>
      <c r="U10" t="s" s="19">
        <v>11</v>
      </c>
      <c r="V10" t="s" s="19">
        <v>6</v>
      </c>
      <c r="W10" t="s" s="19">
        <v>11</v>
      </c>
      <c r="X10" t="s" s="19">
        <v>14</v>
      </c>
      <c r="Y10" t="s" s="19">
        <v>11</v>
      </c>
      <c r="Z10" t="s" s="19">
        <v>6</v>
      </c>
      <c r="AA10" t="s" s="19">
        <v>6</v>
      </c>
      <c r="AB10" t="s" s="19">
        <v>21</v>
      </c>
      <c r="AC10" t="s" s="19">
        <v>14</v>
      </c>
      <c r="AD10" t="s" s="19">
        <v>21</v>
      </c>
      <c r="AE10" t="s" s="19">
        <v>14</v>
      </c>
      <c r="AF10" t="s" s="19">
        <v>14</v>
      </c>
      <c r="AG10" t="s" s="19">
        <v>6</v>
      </c>
      <c r="AH10" t="s" s="19">
        <v>6</v>
      </c>
      <c r="AI10" t="s" s="19">
        <v>11</v>
      </c>
      <c r="AJ10" t="s" s="19">
        <v>14</v>
      </c>
      <c r="AK10" t="s" s="19">
        <v>6</v>
      </c>
      <c r="AL10" t="s" s="19">
        <v>21</v>
      </c>
      <c r="AM10" t="s" s="19">
        <v>6</v>
      </c>
      <c r="AN10" t="s" s="19">
        <v>21</v>
      </c>
      <c r="AO10" t="s" s="19">
        <v>6</v>
      </c>
      <c r="AP10" t="s" s="19">
        <v>21</v>
      </c>
      <c r="AQ10" t="s" s="19">
        <v>11</v>
      </c>
      <c r="AR10" t="s" s="19">
        <v>6</v>
      </c>
      <c r="AS10" t="s" s="19">
        <v>6</v>
      </c>
      <c r="AT10" t="s" s="19">
        <v>11</v>
      </c>
      <c r="AU10" t="s" s="19">
        <v>21</v>
      </c>
      <c r="AV10" t="s" s="19">
        <v>14</v>
      </c>
      <c r="AW10" t="s" s="19">
        <v>6</v>
      </c>
      <c r="AX10" t="s" s="19">
        <v>21</v>
      </c>
      <c r="AY10" t="s" s="19">
        <v>11</v>
      </c>
      <c r="AZ10" t="s" s="19">
        <v>21</v>
      </c>
      <c r="BA10" t="s" s="19">
        <v>14</v>
      </c>
      <c r="BB10" t="s" s="19">
        <v>11</v>
      </c>
      <c r="BC10" t="s" s="19">
        <v>11</v>
      </c>
      <c r="BD10" t="s" s="19">
        <v>6</v>
      </c>
      <c r="BE10" t="s" s="19">
        <v>21</v>
      </c>
      <c r="BF10" t="s" s="19">
        <v>11</v>
      </c>
      <c r="BG10" t="s" s="19">
        <v>14</v>
      </c>
      <c r="BH10" t="s" s="19">
        <v>6</v>
      </c>
      <c r="BI10" t="s" s="19">
        <v>21</v>
      </c>
      <c r="BJ10" t="s" s="19">
        <v>21</v>
      </c>
      <c r="BK10" t="s" s="19">
        <v>11</v>
      </c>
      <c r="BL10" t="s" s="19">
        <v>21</v>
      </c>
      <c r="BM10" t="s" s="19">
        <v>11</v>
      </c>
      <c r="BN10" t="s" s="19">
        <v>6</v>
      </c>
      <c r="BO10" t="s" s="19">
        <v>6</v>
      </c>
      <c r="BP10" t="s" s="19">
        <v>21</v>
      </c>
    </row>
    <row r="11" s="9" customFormat="1" ht="13.55" customHeight="1">
      <c r="A11" t="str" s="5" cm="1">
        <f t="array" ref="A11">LEFT(B11,8)</f>
        <v>02015115</v>
      </c>
      <c r="B11" t="s" s="20">
        <v>191</v>
      </c>
      <c r="C11" t="s" s="20">
        <v>192</v>
      </c>
      <c r="D11" t="s" s="20">
        <v>180</v>
      </c>
      <c r="E11" t="s" s="20">
        <v>84</v>
      </c>
      <c r="F11" t="s" s="20">
        <v>6</v>
      </c>
      <c r="G11" t="s" s="20">
        <v>14</v>
      </c>
      <c r="H11" t="s" s="20">
        <v>6</v>
      </c>
      <c r="I11" t="s" s="20">
        <v>6</v>
      </c>
      <c r="J11" t="s" s="20">
        <v>6</v>
      </c>
      <c r="K11" t="s" s="20">
        <v>6</v>
      </c>
      <c r="L11" t="s" s="20">
        <v>11</v>
      </c>
      <c r="M11" t="s" s="20">
        <v>21</v>
      </c>
      <c r="N11" t="s" s="20">
        <v>21</v>
      </c>
      <c r="O11" t="s" s="20">
        <v>21</v>
      </c>
      <c r="P11" t="s" s="20">
        <v>14</v>
      </c>
      <c r="Q11" t="s" s="20">
        <v>14</v>
      </c>
      <c r="R11" t="s" s="20">
        <v>14</v>
      </c>
      <c r="S11" t="s" s="20">
        <v>6</v>
      </c>
      <c r="T11" t="s" s="20">
        <v>14</v>
      </c>
      <c r="U11" t="s" s="20">
        <v>6</v>
      </c>
      <c r="V11" t="s" s="20">
        <v>14</v>
      </c>
      <c r="W11" t="s" s="20">
        <v>11</v>
      </c>
      <c r="X11" t="s" s="20">
        <v>21</v>
      </c>
      <c r="Y11" t="s" s="20">
        <v>11</v>
      </c>
      <c r="Z11" t="s" s="20">
        <v>6</v>
      </c>
      <c r="AA11" t="s" s="20">
        <v>21</v>
      </c>
      <c r="AB11" t="s" s="20">
        <v>21</v>
      </c>
      <c r="AC11" t="s" s="20">
        <v>21</v>
      </c>
      <c r="AD11" t="s" s="20">
        <v>21</v>
      </c>
      <c r="AE11" t="s" s="20">
        <v>21</v>
      </c>
      <c r="AF11" t="s" s="20">
        <v>21</v>
      </c>
      <c r="AG11" t="s" s="20">
        <v>21</v>
      </c>
      <c r="AH11" t="s" s="20">
        <v>6</v>
      </c>
      <c r="AI11" t="s" s="20">
        <v>11</v>
      </c>
      <c r="AJ11" t="s" s="20">
        <v>11</v>
      </c>
      <c r="AK11" t="s" s="20">
        <v>6</v>
      </c>
      <c r="AL11" t="s" s="20">
        <v>21</v>
      </c>
      <c r="AM11" t="s" s="20">
        <v>14</v>
      </c>
      <c r="AN11" t="s" s="20">
        <v>6</v>
      </c>
      <c r="AO11" t="s" s="20">
        <v>21</v>
      </c>
      <c r="AP11" t="s" s="20">
        <v>14</v>
      </c>
      <c r="AQ11" t="s" s="20">
        <v>6</v>
      </c>
      <c r="AR11" t="s" s="20">
        <v>6</v>
      </c>
      <c r="AS11" t="s" s="20">
        <v>21</v>
      </c>
      <c r="AT11" t="s" s="20">
        <v>21</v>
      </c>
      <c r="AU11" t="s" s="20">
        <v>21</v>
      </c>
      <c r="AV11" t="s" s="20">
        <v>21</v>
      </c>
      <c r="AW11" t="s" s="20">
        <v>6</v>
      </c>
      <c r="AX11" t="s" s="20">
        <v>11</v>
      </c>
      <c r="AY11" t="s" s="20">
        <v>6</v>
      </c>
      <c r="AZ11" t="s" s="20">
        <v>14</v>
      </c>
      <c r="BA11" t="s" s="20">
        <v>11</v>
      </c>
      <c r="BB11" t="s" s="20">
        <v>11</v>
      </c>
      <c r="BC11" t="s" s="20">
        <v>14</v>
      </c>
      <c r="BD11" t="s" s="20">
        <v>21</v>
      </c>
      <c r="BE11" t="s" s="20">
        <v>11</v>
      </c>
      <c r="BF11" t="s" s="20">
        <v>14</v>
      </c>
      <c r="BG11" t="s" s="20">
        <v>21</v>
      </c>
      <c r="BH11" t="s" s="20">
        <v>6</v>
      </c>
      <c r="BI11" t="s" s="20">
        <v>11</v>
      </c>
      <c r="BJ11" t="s" s="20">
        <v>14</v>
      </c>
      <c r="BK11" t="s" s="20">
        <v>6</v>
      </c>
      <c r="BL11" t="s" s="20">
        <v>14</v>
      </c>
      <c r="BM11" t="s" s="20">
        <v>21</v>
      </c>
      <c r="BN11" t="s" s="20">
        <v>11</v>
      </c>
      <c r="BO11" t="s" s="20">
        <v>21</v>
      </c>
      <c r="BP11" t="s" s="20">
        <v>11</v>
      </c>
    </row>
    <row r="12" s="9" customFormat="1" ht="13.55" customHeight="1">
      <c r="A12" t="str" s="21" cm="1">
        <f t="array" ref="A12">LEFT(B12,8)</f>
        <v>02012985</v>
      </c>
      <c r="B12" t="s" s="19">
        <v>194</v>
      </c>
      <c r="C12" t="s" s="19">
        <v>195</v>
      </c>
      <c r="D12" t="s" s="19">
        <v>180</v>
      </c>
      <c r="E12" t="s" s="19">
        <v>84</v>
      </c>
      <c r="F12" t="s" s="19">
        <v>6</v>
      </c>
      <c r="G12" t="s" s="19">
        <v>6</v>
      </c>
      <c r="H12" t="s" s="19">
        <v>14</v>
      </c>
      <c r="I12" t="s" s="19">
        <v>14</v>
      </c>
      <c r="J12" t="s" s="19">
        <v>11</v>
      </c>
      <c r="K12" t="s" s="19">
        <v>14</v>
      </c>
      <c r="L12" t="s" s="19">
        <v>14</v>
      </c>
      <c r="M12" t="s" s="19">
        <v>21</v>
      </c>
      <c r="N12" t="s" s="19">
        <v>21</v>
      </c>
      <c r="O12" t="s" s="19">
        <v>21</v>
      </c>
      <c r="P12" t="s" s="19">
        <v>11</v>
      </c>
      <c r="Q12" t="s" s="19">
        <v>6</v>
      </c>
      <c r="R12" t="s" s="19">
        <v>14</v>
      </c>
      <c r="S12" t="s" s="19">
        <v>21</v>
      </c>
      <c r="T12" t="s" s="19">
        <v>21</v>
      </c>
      <c r="U12" t="s" s="19">
        <v>6</v>
      </c>
      <c r="V12" t="s" s="19">
        <v>6</v>
      </c>
      <c r="W12" t="s" s="19">
        <v>6</v>
      </c>
      <c r="X12" t="s" s="19">
        <v>6</v>
      </c>
      <c r="Y12" t="s" s="19">
        <v>14</v>
      </c>
      <c r="Z12" t="s" s="19">
        <v>6</v>
      </c>
      <c r="AA12" t="s" s="19">
        <v>21</v>
      </c>
      <c r="AB12" t="s" s="19">
        <v>6</v>
      </c>
      <c r="AC12" t="s" s="19">
        <v>14</v>
      </c>
      <c r="AD12" t="s" s="19">
        <v>11</v>
      </c>
      <c r="AE12" t="s" s="19">
        <v>21</v>
      </c>
      <c r="AF12" t="s" s="19">
        <v>11</v>
      </c>
      <c r="AG12" t="s" s="19">
        <v>21</v>
      </c>
      <c r="AH12" t="s" s="19">
        <v>6</v>
      </c>
      <c r="AI12" t="s" s="19">
        <v>11</v>
      </c>
      <c r="AJ12" t="s" s="19">
        <v>14</v>
      </c>
      <c r="AK12" t="s" s="19">
        <v>6</v>
      </c>
      <c r="AL12" t="s" s="19">
        <v>11</v>
      </c>
      <c r="AM12" t="s" s="19">
        <v>14</v>
      </c>
      <c r="AN12" t="s" s="19">
        <v>21</v>
      </c>
      <c r="AO12" t="s" s="19">
        <v>14</v>
      </c>
      <c r="AP12" t="s" s="19">
        <v>6</v>
      </c>
      <c r="AQ12" t="s" s="19">
        <v>6</v>
      </c>
      <c r="AR12" t="s" s="19">
        <v>14</v>
      </c>
      <c r="AS12" t="s" s="19">
        <v>11</v>
      </c>
      <c r="AT12" t="s" s="19">
        <v>14</v>
      </c>
      <c r="AU12" t="s" s="19">
        <v>21</v>
      </c>
      <c r="AV12" t="s" s="19">
        <v>14</v>
      </c>
      <c r="AW12" t="s" s="19">
        <v>14</v>
      </c>
      <c r="AX12" t="s" s="19">
        <v>11</v>
      </c>
      <c r="AY12" t="s" s="19">
        <v>6</v>
      </c>
      <c r="AZ12" t="s" s="19">
        <v>21</v>
      </c>
      <c r="BA12" t="s" s="19">
        <v>14</v>
      </c>
      <c r="BB12" t="s" s="19">
        <v>21</v>
      </c>
      <c r="BC12" t="s" s="19">
        <v>11</v>
      </c>
      <c r="BD12" t="s" s="19">
        <v>6</v>
      </c>
      <c r="BE12" t="s" s="19">
        <v>21</v>
      </c>
      <c r="BF12" t="s" s="19">
        <v>21</v>
      </c>
      <c r="BG12" t="s" s="19">
        <v>14</v>
      </c>
      <c r="BH12" t="s" s="19">
        <v>6</v>
      </c>
      <c r="BI12" t="s" s="19">
        <v>21</v>
      </c>
      <c r="BJ12" t="s" s="19">
        <v>6</v>
      </c>
      <c r="BK12" t="s" s="19">
        <v>11</v>
      </c>
      <c r="BL12" t="s" s="19">
        <v>21</v>
      </c>
      <c r="BM12" t="s" s="19">
        <v>11</v>
      </c>
      <c r="BN12" t="s" s="19">
        <v>11</v>
      </c>
      <c r="BO12" t="s" s="19">
        <v>14</v>
      </c>
      <c r="BP12" t="s" s="19">
        <v>14</v>
      </c>
    </row>
    <row r="13" s="9" customFormat="1" ht="13.55" customHeight="1">
      <c r="A13" t="str" s="5" cm="1">
        <f t="array" ref="A13">LEFT(B13,8)</f>
        <v>02013753</v>
      </c>
      <c r="B13" t="s" s="20">
        <v>197</v>
      </c>
      <c r="C13" t="s" s="20">
        <v>198</v>
      </c>
      <c r="D13" t="s" s="20">
        <v>163</v>
      </c>
      <c r="E13" t="s" s="20">
        <v>84</v>
      </c>
      <c r="F13" t="s" s="20">
        <v>6</v>
      </c>
      <c r="G13" t="s" s="20">
        <v>6</v>
      </c>
      <c r="H13" t="s" s="20">
        <v>6</v>
      </c>
      <c r="I13" t="s" s="20">
        <v>21</v>
      </c>
      <c r="J13" t="s" s="20">
        <v>11</v>
      </c>
      <c r="K13" t="s" s="20">
        <v>14</v>
      </c>
      <c r="L13" t="s" s="20">
        <v>21</v>
      </c>
      <c r="M13" t="s" s="20">
        <v>21</v>
      </c>
      <c r="N13" t="s" s="20">
        <v>21</v>
      </c>
      <c r="O13" t="s" s="20">
        <v>21</v>
      </c>
      <c r="P13" t="s" s="20">
        <v>11</v>
      </c>
      <c r="Q13" t="s" s="20">
        <v>6</v>
      </c>
      <c r="R13" t="s" s="20">
        <v>11</v>
      </c>
      <c r="S13" t="s" s="20">
        <v>6</v>
      </c>
      <c r="T13" t="s" s="20">
        <v>14</v>
      </c>
      <c r="U13" t="s" s="20">
        <v>11</v>
      </c>
      <c r="V13" t="s" s="20">
        <v>14</v>
      </c>
      <c r="W13" t="s" s="20">
        <v>14</v>
      </c>
      <c r="X13" t="s" s="20">
        <v>6</v>
      </c>
      <c r="Y13" t="s" s="20">
        <v>14</v>
      </c>
      <c r="Z13" t="s" s="20">
        <v>11</v>
      </c>
      <c r="AA13" t="s" s="20">
        <v>6</v>
      </c>
      <c r="AB13" t="s" s="20">
        <v>21</v>
      </c>
      <c r="AC13" t="s" s="20">
        <v>11</v>
      </c>
      <c r="AD13" t="s" s="20">
        <v>11</v>
      </c>
      <c r="AE13" t="s" s="20">
        <v>21</v>
      </c>
      <c r="AF13" t="s" s="20">
        <v>21</v>
      </c>
      <c r="AG13" t="s" s="20">
        <v>6</v>
      </c>
      <c r="AH13" t="s" s="20">
        <v>11</v>
      </c>
      <c r="AI13" t="s" s="20">
        <v>6</v>
      </c>
      <c r="AJ13" t="s" s="20">
        <v>11</v>
      </c>
      <c r="AK13" t="s" s="20">
        <v>6</v>
      </c>
      <c r="AL13" t="s" s="20">
        <v>21</v>
      </c>
      <c r="AM13" t="s" s="20">
        <v>11</v>
      </c>
      <c r="AN13" t="s" s="20">
        <v>21</v>
      </c>
      <c r="AO13" t="s" s="20">
        <v>21</v>
      </c>
      <c r="AP13" t="s" s="20">
        <v>11</v>
      </c>
      <c r="AQ13" t="s" s="20">
        <v>6</v>
      </c>
      <c r="AR13" t="s" s="20">
        <v>14</v>
      </c>
      <c r="AS13" t="s" s="20">
        <v>6</v>
      </c>
      <c r="AT13" t="s" s="20">
        <v>21</v>
      </c>
      <c r="AU13" t="s" s="20">
        <v>21</v>
      </c>
      <c r="AV13" t="s" s="20">
        <v>21</v>
      </c>
      <c r="AW13" t="s" s="20">
        <v>11</v>
      </c>
      <c r="AX13" t="s" s="20">
        <v>11</v>
      </c>
      <c r="AY13" t="s" s="20">
        <v>11</v>
      </c>
      <c r="AZ13" t="s" s="20">
        <v>14</v>
      </c>
      <c r="BA13" t="s" s="20">
        <v>14</v>
      </c>
      <c r="BB13" t="s" s="20">
        <v>11</v>
      </c>
      <c r="BC13" t="s" s="20">
        <v>21</v>
      </c>
      <c r="BD13" t="s" s="20">
        <v>6</v>
      </c>
      <c r="BE13" t="s" s="20">
        <v>21</v>
      </c>
      <c r="BF13" t="s" s="20">
        <v>6</v>
      </c>
      <c r="BG13" t="s" s="20">
        <v>11</v>
      </c>
      <c r="BH13" t="s" s="20">
        <v>14</v>
      </c>
      <c r="BI13" t="s" s="20">
        <v>21</v>
      </c>
      <c r="BJ13" t="s" s="20">
        <v>14</v>
      </c>
      <c r="BK13" t="s" s="20">
        <v>6</v>
      </c>
      <c r="BL13" t="s" s="20">
        <v>21</v>
      </c>
      <c r="BM13" t="s" s="20">
        <v>6</v>
      </c>
      <c r="BN13" t="s" s="20">
        <v>11</v>
      </c>
      <c r="BO13" t="s" s="20">
        <v>6</v>
      </c>
      <c r="BP13" t="s" s="20">
        <v>11</v>
      </c>
    </row>
    <row r="14" s="9" customFormat="1" ht="13.55" customHeight="1">
      <c r="A14" t="str" s="21" cm="1">
        <f t="array" ref="A14">LEFT(B14,8)</f>
        <v>02014646</v>
      </c>
      <c r="B14" t="s" s="19">
        <v>200</v>
      </c>
      <c r="C14" t="s" s="19">
        <v>201</v>
      </c>
      <c r="D14" t="s" s="19">
        <v>180</v>
      </c>
      <c r="E14" t="s" s="19">
        <v>84</v>
      </c>
      <c r="F14" t="s" s="19">
        <v>6</v>
      </c>
      <c r="G14" t="s" s="19">
        <v>6</v>
      </c>
      <c r="H14" t="s" s="19">
        <v>11</v>
      </c>
      <c r="I14" t="s" s="19">
        <v>14</v>
      </c>
      <c r="J14" t="s" s="19">
        <v>6</v>
      </c>
      <c r="K14" t="s" s="19">
        <v>14</v>
      </c>
      <c r="L14" t="s" s="19">
        <v>14</v>
      </c>
      <c r="M14" t="s" s="19">
        <v>6</v>
      </c>
      <c r="N14" t="s" s="19">
        <v>21</v>
      </c>
      <c r="O14" t="s" s="19">
        <v>21</v>
      </c>
      <c r="P14" t="s" s="19">
        <v>11</v>
      </c>
      <c r="Q14" t="s" s="19">
        <v>11</v>
      </c>
      <c r="R14" t="s" s="19">
        <v>6</v>
      </c>
      <c r="S14" t="s" s="19">
        <v>21</v>
      </c>
      <c r="T14" t="s" s="19">
        <v>11</v>
      </c>
      <c r="U14" t="s" s="19">
        <v>21</v>
      </c>
      <c r="V14" t="s" s="19">
        <v>21</v>
      </c>
      <c r="W14" t="s" s="19">
        <v>21</v>
      </c>
      <c r="X14" t="s" s="19">
        <v>6</v>
      </c>
      <c r="Y14" t="s" s="19">
        <v>11</v>
      </c>
      <c r="Z14" t="s" s="19">
        <v>11</v>
      </c>
      <c r="AA14" t="s" s="19">
        <v>6</v>
      </c>
      <c r="AB14" t="s" s="19">
        <v>21</v>
      </c>
      <c r="AC14" t="s" s="19">
        <v>6</v>
      </c>
      <c r="AD14" t="s" s="19">
        <v>21</v>
      </c>
      <c r="AE14" t="s" s="19">
        <v>14</v>
      </c>
      <c r="AF14" t="s" s="19">
        <v>11</v>
      </c>
      <c r="AG14" t="s" s="19">
        <v>14</v>
      </c>
      <c r="AH14" t="s" s="19">
        <v>6</v>
      </c>
      <c r="AI14" t="s" s="19">
        <v>11</v>
      </c>
      <c r="AJ14" t="s" s="19">
        <v>14</v>
      </c>
      <c r="AK14" t="s" s="19">
        <v>6</v>
      </c>
      <c r="AL14" t="s" s="19">
        <v>21</v>
      </c>
      <c r="AM14" t="s" s="19">
        <v>14</v>
      </c>
      <c r="AN14" t="s" s="19">
        <v>21</v>
      </c>
      <c r="AO14" t="s" s="19">
        <v>6</v>
      </c>
      <c r="AP14" t="s" s="19">
        <v>21</v>
      </c>
      <c r="AQ14" t="s" s="19">
        <v>6</v>
      </c>
      <c r="AR14" t="s" s="19">
        <v>14</v>
      </c>
      <c r="AS14" t="s" s="19">
        <v>14</v>
      </c>
      <c r="AT14" t="s" s="19">
        <v>21</v>
      </c>
      <c r="AU14" t="s" s="19">
        <v>21</v>
      </c>
      <c r="AV14" t="s" s="19">
        <v>6</v>
      </c>
      <c r="AW14" t="s" s="19">
        <v>6</v>
      </c>
      <c r="AX14" t="s" s="19">
        <v>21</v>
      </c>
      <c r="AY14" t="s" s="19">
        <v>11</v>
      </c>
      <c r="AZ14" t="s" s="19">
        <v>21</v>
      </c>
      <c r="BA14" t="s" s="19">
        <v>11</v>
      </c>
      <c r="BB14" t="s" s="19">
        <v>21</v>
      </c>
      <c r="BC14" t="s" s="19">
        <v>11</v>
      </c>
      <c r="BD14" t="s" s="19">
        <v>21</v>
      </c>
      <c r="BE14" t="s" s="19">
        <v>21</v>
      </c>
      <c r="BF14" t="s" s="19">
        <v>11</v>
      </c>
      <c r="BG14" t="s" s="19">
        <v>14</v>
      </c>
      <c r="BH14" t="s" s="19">
        <v>6</v>
      </c>
      <c r="BI14" t="s" s="19">
        <v>21</v>
      </c>
      <c r="BJ14" t="s" s="19">
        <v>14</v>
      </c>
      <c r="BK14" t="s" s="19">
        <v>6</v>
      </c>
      <c r="BL14" t="s" s="19">
        <v>21</v>
      </c>
      <c r="BM14" t="s" s="19">
        <v>6</v>
      </c>
      <c r="BN14" t="s" s="19">
        <v>11</v>
      </c>
      <c r="BO14" t="s" s="19">
        <v>14</v>
      </c>
      <c r="BP14" t="s" s="19">
        <v>14</v>
      </c>
    </row>
    <row r="15" s="9" customFormat="1" ht="13.55" customHeight="1">
      <c r="A15" t="str" s="5" cm="1">
        <f t="array" ref="A15">LEFT(B15,8)</f>
        <v>02015122</v>
      </c>
      <c r="B15" t="s" s="20">
        <v>203</v>
      </c>
      <c r="C15" t="s" s="20">
        <v>204</v>
      </c>
      <c r="D15" t="s" s="20">
        <v>163</v>
      </c>
      <c r="E15" t="s" s="20">
        <v>84</v>
      </c>
      <c r="F15" t="s" s="20">
        <v>6</v>
      </c>
      <c r="G15" t="s" s="20">
        <v>6</v>
      </c>
      <c r="H15" t="s" s="20">
        <v>11</v>
      </c>
      <c r="I15" t="s" s="20">
        <v>11</v>
      </c>
      <c r="J15" t="s" s="20">
        <v>6</v>
      </c>
      <c r="K15" t="s" s="20">
        <v>14</v>
      </c>
      <c r="L15" t="s" s="20">
        <v>14</v>
      </c>
      <c r="M15" t="s" s="20">
        <v>14</v>
      </c>
      <c r="N15" t="s" s="20">
        <v>21</v>
      </c>
      <c r="O15" t="s" s="20">
        <v>21</v>
      </c>
      <c r="P15" t="s" s="20">
        <v>11</v>
      </c>
      <c r="Q15" t="s" s="20">
        <v>21</v>
      </c>
      <c r="R15" t="s" s="20">
        <v>6</v>
      </c>
      <c r="S15" t="s" s="20">
        <v>21</v>
      </c>
      <c r="T15" t="s" s="20">
        <v>21</v>
      </c>
      <c r="U15" t="s" s="20">
        <v>6</v>
      </c>
      <c r="V15" t="s" s="20">
        <v>14</v>
      </c>
      <c r="W15" t="s" s="20">
        <v>21</v>
      </c>
      <c r="X15" t="s" s="20">
        <v>6</v>
      </c>
      <c r="Y15" t="s" s="20">
        <v>6</v>
      </c>
      <c r="Z15" t="s" s="20">
        <v>11</v>
      </c>
      <c r="AA15" t="s" s="20">
        <v>21</v>
      </c>
      <c r="AB15" t="s" s="20">
        <v>21</v>
      </c>
      <c r="AC15" t="s" s="20">
        <v>21</v>
      </c>
      <c r="AD15" t="s" s="20">
        <v>21</v>
      </c>
      <c r="AE15" t="s" s="20">
        <v>21</v>
      </c>
      <c r="AF15" t="s" s="20">
        <v>21</v>
      </c>
      <c r="AG15" t="s" s="20">
        <v>21</v>
      </c>
      <c r="AH15" t="s" s="20">
        <v>6</v>
      </c>
      <c r="AI15" t="s" s="20">
        <v>11</v>
      </c>
      <c r="AJ15" t="s" s="20">
        <v>14</v>
      </c>
      <c r="AK15" t="s" s="20">
        <v>6</v>
      </c>
      <c r="AL15" t="s" s="20">
        <v>21</v>
      </c>
      <c r="AM15" t="s" s="20">
        <v>14</v>
      </c>
      <c r="AN15" t="s" s="20">
        <v>21</v>
      </c>
      <c r="AO15" t="s" s="20">
        <v>6</v>
      </c>
      <c r="AP15" t="s" s="20">
        <v>21</v>
      </c>
      <c r="AQ15" t="s" s="20">
        <v>6</v>
      </c>
      <c r="AR15" t="s" s="20">
        <v>14</v>
      </c>
      <c r="AS15" t="s" s="20">
        <v>6</v>
      </c>
      <c r="AT15" t="s" s="20">
        <v>6</v>
      </c>
      <c r="AU15" t="s" s="20">
        <v>21</v>
      </c>
      <c r="AV15" t="s" s="20">
        <v>6</v>
      </c>
      <c r="AW15" t="s" s="20">
        <v>14</v>
      </c>
      <c r="AX15" t="s" s="20">
        <v>11</v>
      </c>
      <c r="AY15" t="s" s="20">
        <v>21</v>
      </c>
      <c r="AZ15" t="s" s="20">
        <v>21</v>
      </c>
      <c r="BA15" t="s" s="20">
        <v>14</v>
      </c>
      <c r="BB15" t="s" s="20">
        <v>21</v>
      </c>
      <c r="BC15" t="s" s="20">
        <v>14</v>
      </c>
      <c r="BD15" t="s" s="20">
        <v>6</v>
      </c>
      <c r="BE15" t="s" s="20">
        <v>21</v>
      </c>
      <c r="BF15" t="s" s="20">
        <v>11</v>
      </c>
      <c r="BG15" t="s" s="20">
        <v>14</v>
      </c>
      <c r="BH15" t="s" s="20">
        <v>6</v>
      </c>
      <c r="BI15" t="s" s="20">
        <v>21</v>
      </c>
      <c r="BJ15" t="s" s="20">
        <v>6</v>
      </c>
      <c r="BK15" t="s" s="20">
        <v>21</v>
      </c>
      <c r="BL15" t="s" s="20">
        <v>21</v>
      </c>
      <c r="BM15" t="s" s="20">
        <v>6</v>
      </c>
      <c r="BN15" t="s" s="20">
        <v>11</v>
      </c>
      <c r="BO15" t="s" s="20">
        <v>6</v>
      </c>
      <c r="BP15" t="s" s="20">
        <v>14</v>
      </c>
    </row>
    <row r="16" s="9" customFormat="1" ht="13.55" customHeight="1">
      <c r="A16" t="str" s="21" cm="1">
        <f t="array" ref="A16">LEFT(B16,8)</f>
        <v>02015214</v>
      </c>
      <c r="B16" t="s" s="19">
        <v>206</v>
      </c>
      <c r="C16" t="s" s="19">
        <v>207</v>
      </c>
      <c r="D16" t="s" s="19">
        <v>180</v>
      </c>
      <c r="E16" t="s" s="19">
        <v>84</v>
      </c>
      <c r="F16" t="s" s="19">
        <v>6</v>
      </c>
      <c r="G16" t="s" s="19">
        <v>21</v>
      </c>
      <c r="H16" t="s" s="19">
        <v>6</v>
      </c>
      <c r="I16" t="s" s="19">
        <v>21</v>
      </c>
      <c r="J16" t="s" s="19">
        <v>21</v>
      </c>
      <c r="K16" t="s" s="19">
        <v>6</v>
      </c>
      <c r="L16" t="s" s="19">
        <v>14</v>
      </c>
      <c r="M16" t="s" s="19">
        <v>21</v>
      </c>
      <c r="N16" t="s" s="19">
        <v>11</v>
      </c>
      <c r="O16" t="s" s="19">
        <v>14</v>
      </c>
      <c r="P16" t="s" s="19">
        <v>11</v>
      </c>
      <c r="Q16" t="s" s="19">
        <v>11</v>
      </c>
      <c r="R16" t="s" s="19">
        <v>11</v>
      </c>
      <c r="S16" t="s" s="19">
        <v>6</v>
      </c>
      <c r="T16" t="s" s="19">
        <v>14</v>
      </c>
      <c r="U16" t="s" s="19">
        <v>11</v>
      </c>
      <c r="V16" t="s" s="19">
        <v>6</v>
      </c>
      <c r="W16" t="s" s="19">
        <v>21</v>
      </c>
      <c r="X16" t="s" s="19">
        <v>21</v>
      </c>
      <c r="Y16" t="s" s="19">
        <v>11</v>
      </c>
      <c r="Z16" t="s" s="19">
        <v>11</v>
      </c>
      <c r="AA16" t="s" s="19">
        <v>14</v>
      </c>
      <c r="AB16" t="s" s="19">
        <v>14</v>
      </c>
      <c r="AC16" t="s" s="19">
        <v>14</v>
      </c>
      <c r="AD16" t="s" s="19">
        <v>14</v>
      </c>
      <c r="AE16" t="s" s="19">
        <v>14</v>
      </c>
      <c r="AF16" t="s" s="19">
        <v>21</v>
      </c>
      <c r="AG16" t="s" s="19">
        <v>14</v>
      </c>
      <c r="AH16" t="s" s="19">
        <v>6</v>
      </c>
      <c r="AI16" t="s" s="19">
        <v>11</v>
      </c>
      <c r="AJ16" t="s" s="19">
        <v>14</v>
      </c>
      <c r="AK16" t="s" s="19">
        <v>6</v>
      </c>
      <c r="AL16" t="s" s="19">
        <v>21</v>
      </c>
      <c r="AM16" t="s" s="19">
        <v>14</v>
      </c>
      <c r="AN16" t="s" s="19">
        <v>21</v>
      </c>
      <c r="AO16" t="s" s="19">
        <v>11</v>
      </c>
      <c r="AP16" t="s" s="19">
        <v>21</v>
      </c>
      <c r="AQ16" t="s" s="19">
        <v>6</v>
      </c>
      <c r="AR16" t="s" s="19">
        <v>6</v>
      </c>
      <c r="AS16" t="s" s="19">
        <v>14</v>
      </c>
      <c r="AT16" t="s" s="19">
        <v>14</v>
      </c>
      <c r="AU16" t="s" s="19">
        <v>21</v>
      </c>
      <c r="AV16" t="s" s="19">
        <v>14</v>
      </c>
      <c r="AW16" t="s" s="19">
        <v>21</v>
      </c>
      <c r="AX16" t="s" s="19">
        <v>11</v>
      </c>
      <c r="AY16" t="s" s="19">
        <v>11</v>
      </c>
      <c r="AZ16" t="s" s="19">
        <v>21</v>
      </c>
      <c r="BA16" t="s" s="19">
        <v>14</v>
      </c>
      <c r="BB16" t="s" s="19">
        <v>11</v>
      </c>
      <c r="BC16" t="s" s="19">
        <v>11</v>
      </c>
      <c r="BD16" t="s" s="19">
        <v>6</v>
      </c>
      <c r="BE16" t="s" s="19">
        <v>14</v>
      </c>
      <c r="BF16" t="s" s="19">
        <v>11</v>
      </c>
      <c r="BG16" t="s" s="19">
        <v>14</v>
      </c>
      <c r="BH16" t="s" s="19">
        <v>6</v>
      </c>
      <c r="BI16" t="s" s="19">
        <v>21</v>
      </c>
      <c r="BJ16" t="s" s="19">
        <v>14</v>
      </c>
      <c r="BK16" t="s" s="19">
        <v>14</v>
      </c>
      <c r="BL16" t="s" s="19">
        <v>21</v>
      </c>
      <c r="BM16" t="s" s="19">
        <v>6</v>
      </c>
      <c r="BN16" t="s" s="19">
        <v>11</v>
      </c>
      <c r="BO16" t="s" s="19">
        <v>14</v>
      </c>
      <c r="BP16" t="s" s="19">
        <v>14</v>
      </c>
    </row>
    <row r="17" s="9" customFormat="1" ht="13.55" customHeight="1">
      <c r="A17" t="str" s="5" cm="1">
        <f t="array" ref="A17">LEFT(B17,8)</f>
        <v>02014774</v>
      </c>
      <c r="B17" t="s" s="20">
        <v>209</v>
      </c>
      <c r="C17" t="s" s="20">
        <v>210</v>
      </c>
      <c r="D17" t="s" s="20">
        <v>180</v>
      </c>
      <c r="E17" t="s" s="20">
        <v>76</v>
      </c>
      <c r="F17" t="s" s="20">
        <v>6</v>
      </c>
      <c r="G17" t="s" s="20">
        <v>6</v>
      </c>
      <c r="H17" t="s" s="20">
        <v>21</v>
      </c>
      <c r="I17" t="s" s="20">
        <v>14</v>
      </c>
      <c r="J17" t="s" s="20">
        <v>6</v>
      </c>
      <c r="K17" t="s" s="20">
        <v>14</v>
      </c>
      <c r="L17" t="s" s="20">
        <v>14</v>
      </c>
      <c r="M17" t="s" s="20">
        <v>21</v>
      </c>
      <c r="N17" t="s" s="20">
        <v>21</v>
      </c>
      <c r="O17" t="s" s="20">
        <v>21</v>
      </c>
      <c r="P17" t="s" s="20">
        <v>11</v>
      </c>
      <c r="Q17" t="s" s="20">
        <v>6</v>
      </c>
      <c r="R17" t="s" s="20">
        <v>6</v>
      </c>
      <c r="S17" t="s" s="20">
        <v>6</v>
      </c>
      <c r="T17" t="s" s="20">
        <v>6</v>
      </c>
      <c r="U17" t="s" s="20">
        <v>11</v>
      </c>
      <c r="V17" t="s" s="20">
        <v>6</v>
      </c>
      <c r="W17" t="s" s="20">
        <v>21</v>
      </c>
      <c r="X17" t="s" s="20">
        <v>6</v>
      </c>
      <c r="Y17" t="s" s="20">
        <v>11</v>
      </c>
      <c r="Z17" t="s" s="20">
        <v>21</v>
      </c>
      <c r="AA17" t="s" s="20">
        <v>6</v>
      </c>
      <c r="AB17" t="s" s="20">
        <v>6</v>
      </c>
      <c r="AC17" t="s" s="20">
        <v>11</v>
      </c>
      <c r="AD17" t="s" s="20">
        <v>6</v>
      </c>
      <c r="AE17" t="s" s="20">
        <v>6</v>
      </c>
      <c r="AF17" t="s" s="20">
        <v>14</v>
      </c>
      <c r="AG17" t="s" s="20">
        <v>6</v>
      </c>
      <c r="AH17" t="s" s="20">
        <v>6</v>
      </c>
      <c r="AI17" t="s" s="20">
        <v>11</v>
      </c>
      <c r="AJ17" t="s" s="20">
        <v>21</v>
      </c>
      <c r="AK17" t="s" s="20">
        <v>6</v>
      </c>
      <c r="AL17" t="s" s="20">
        <v>21</v>
      </c>
      <c r="AM17" t="s" s="20">
        <v>11</v>
      </c>
      <c r="AN17" t="s" s="20">
        <v>21</v>
      </c>
      <c r="AO17" t="s" s="20">
        <v>11</v>
      </c>
      <c r="AP17" t="s" s="20">
        <v>14</v>
      </c>
      <c r="AQ17" t="s" s="20">
        <v>6</v>
      </c>
      <c r="AR17" t="s" s="20">
        <v>14</v>
      </c>
      <c r="AS17" t="s" s="20">
        <v>14</v>
      </c>
      <c r="AT17" t="s" s="20">
        <v>21</v>
      </c>
      <c r="AU17" t="s" s="20">
        <v>21</v>
      </c>
      <c r="AV17" t="s" s="20">
        <v>21</v>
      </c>
      <c r="AW17" t="s" s="20">
        <v>6</v>
      </c>
      <c r="AX17" t="s" s="20">
        <v>21</v>
      </c>
      <c r="AY17" t="s" s="20">
        <v>21</v>
      </c>
      <c r="AZ17" t="s" s="20">
        <v>21</v>
      </c>
      <c r="BA17" t="s" s="20">
        <v>14</v>
      </c>
      <c r="BB17" t="s" s="20">
        <v>21</v>
      </c>
      <c r="BC17" t="s" s="20">
        <v>11</v>
      </c>
      <c r="BD17" t="s" s="20">
        <v>6</v>
      </c>
      <c r="BE17" t="s" s="20">
        <v>21</v>
      </c>
      <c r="BF17" t="s" s="20">
        <v>11</v>
      </c>
      <c r="BG17" t="s" s="20">
        <v>14</v>
      </c>
      <c r="BH17" t="s" s="20">
        <v>6</v>
      </c>
      <c r="BI17" t="s" s="20">
        <v>21</v>
      </c>
      <c r="BJ17" t="s" s="20">
        <v>6</v>
      </c>
      <c r="BK17" t="s" s="20">
        <v>14</v>
      </c>
      <c r="BL17" t="s" s="20">
        <v>14</v>
      </c>
      <c r="BM17" t="s" s="20">
        <v>11</v>
      </c>
      <c r="BN17" t="s" s="20">
        <v>21</v>
      </c>
      <c r="BO17" t="s" s="20">
        <v>6</v>
      </c>
      <c r="BP17" t="s" s="20">
        <v>21</v>
      </c>
    </row>
    <row r="18" s="9" customFormat="1" ht="13.55" customHeight="1">
      <c r="A18" t="str" s="21" cm="1">
        <f t="array" ref="A18">LEFT(B18,8)</f>
        <v>02013534</v>
      </c>
      <c r="B18" t="s" s="19">
        <v>212</v>
      </c>
      <c r="C18" t="s" s="19">
        <v>213</v>
      </c>
      <c r="D18" t="s" s="19">
        <v>163</v>
      </c>
      <c r="E18" t="s" s="19">
        <v>84</v>
      </c>
      <c r="F18" t="s" s="19">
        <v>6</v>
      </c>
      <c r="G18" t="s" s="19">
        <v>6</v>
      </c>
      <c r="H18" t="s" s="19">
        <v>11</v>
      </c>
      <c r="I18" t="s" s="19">
        <v>14</v>
      </c>
      <c r="J18" t="s" s="19">
        <v>6</v>
      </c>
      <c r="K18" t="s" s="19">
        <v>14</v>
      </c>
      <c r="L18" t="s" s="19">
        <v>6</v>
      </c>
      <c r="M18" t="s" s="19">
        <v>21</v>
      </c>
      <c r="N18" t="s" s="19">
        <v>14</v>
      </c>
      <c r="O18" t="s" s="19">
        <v>21</v>
      </c>
      <c r="P18" t="s" s="19">
        <v>11</v>
      </c>
      <c r="Q18" t="s" s="19">
        <v>6</v>
      </c>
      <c r="R18" t="s" s="19">
        <v>14</v>
      </c>
      <c r="S18" t="s" s="19">
        <v>6</v>
      </c>
      <c r="T18" t="s" s="19">
        <v>14</v>
      </c>
      <c r="U18" t="s" s="19">
        <v>21</v>
      </c>
      <c r="V18" t="s" s="19">
        <v>14</v>
      </c>
      <c r="W18" t="s" s="19">
        <v>11</v>
      </c>
      <c r="X18" t="s" s="19">
        <v>14</v>
      </c>
      <c r="Y18" t="s" s="19">
        <v>14</v>
      </c>
      <c r="Z18" t="s" s="19">
        <v>14</v>
      </c>
      <c r="AA18" t="s" s="19">
        <v>21</v>
      </c>
      <c r="AB18" t="s" s="19">
        <v>21</v>
      </c>
      <c r="AC18" t="s" s="19">
        <v>21</v>
      </c>
      <c r="AD18" t="s" s="19">
        <v>21</v>
      </c>
      <c r="AE18" t="s" s="19">
        <v>21</v>
      </c>
      <c r="AF18" t="s" s="19">
        <v>21</v>
      </c>
      <c r="AG18" t="s" s="19">
        <v>21</v>
      </c>
      <c r="AH18" t="s" s="19">
        <v>21</v>
      </c>
      <c r="AI18" t="s" s="19">
        <v>11</v>
      </c>
      <c r="AJ18" t="s" s="19">
        <v>6</v>
      </c>
      <c r="AK18" t="s" s="19">
        <v>11</v>
      </c>
      <c r="AL18" t="s" s="19">
        <v>21</v>
      </c>
      <c r="AM18" t="s" s="19">
        <v>14</v>
      </c>
      <c r="AN18" t="s" s="19">
        <v>21</v>
      </c>
      <c r="AO18" t="s" s="19">
        <v>11</v>
      </c>
      <c r="AP18" t="s" s="19">
        <v>21</v>
      </c>
      <c r="AQ18" t="s" s="19">
        <v>6</v>
      </c>
      <c r="AR18" t="s" s="19">
        <v>14</v>
      </c>
      <c r="AS18" t="s" s="19">
        <v>6</v>
      </c>
      <c r="AT18" t="s" s="19">
        <v>21</v>
      </c>
      <c r="AU18" t="s" s="19">
        <v>21</v>
      </c>
      <c r="AV18" t="s" s="19">
        <v>11</v>
      </c>
      <c r="AW18" t="s" s="19">
        <v>11</v>
      </c>
      <c r="AX18" t="s" s="19">
        <v>11</v>
      </c>
      <c r="AY18" t="s" s="19">
        <v>21</v>
      </c>
      <c r="AZ18" t="s" s="19">
        <v>11</v>
      </c>
      <c r="BA18" t="s" s="19">
        <v>11</v>
      </c>
      <c r="BB18" t="s" s="19">
        <v>11</v>
      </c>
      <c r="BC18" t="s" s="19">
        <v>11</v>
      </c>
      <c r="BD18" t="s" s="19">
        <v>6</v>
      </c>
      <c r="BE18" t="s" s="19">
        <v>21</v>
      </c>
      <c r="BF18" t="s" s="19">
        <v>6</v>
      </c>
      <c r="BG18" t="s" s="19">
        <v>21</v>
      </c>
      <c r="BH18" t="s" s="19">
        <v>6</v>
      </c>
      <c r="BI18" t="s" s="19">
        <v>21</v>
      </c>
      <c r="BJ18" t="s" s="19">
        <v>14</v>
      </c>
      <c r="BK18" t="s" s="19">
        <v>6</v>
      </c>
      <c r="BL18" t="s" s="19">
        <v>14</v>
      </c>
      <c r="BM18" t="s" s="19">
        <v>21</v>
      </c>
      <c r="BN18" t="s" s="19">
        <v>21</v>
      </c>
      <c r="BO18" t="s" s="19">
        <v>21</v>
      </c>
      <c r="BP18" t="s" s="19">
        <v>14</v>
      </c>
    </row>
    <row r="19" s="9" customFormat="1" ht="13.55" customHeight="1">
      <c r="A19" t="str" s="5" cm="1">
        <f t="array" ref="A19">LEFT(B19,8)</f>
        <v>02014554</v>
      </c>
      <c r="B19" t="s" s="20">
        <v>215</v>
      </c>
      <c r="C19" t="s" s="20">
        <v>216</v>
      </c>
      <c r="D19" t="s" s="20">
        <v>173</v>
      </c>
      <c r="E19" t="s" s="20">
        <v>76</v>
      </c>
      <c r="F19" t="s" s="20">
        <v>6</v>
      </c>
      <c r="G19" t="s" s="20">
        <v>6</v>
      </c>
      <c r="H19" t="s" s="20">
        <v>11</v>
      </c>
      <c r="I19" t="s" s="20">
        <v>14</v>
      </c>
      <c r="J19" t="s" s="20">
        <v>6</v>
      </c>
      <c r="K19" t="s" s="20">
        <v>14</v>
      </c>
      <c r="L19" t="s" s="20">
        <v>14</v>
      </c>
      <c r="M19" t="s" s="20">
        <v>21</v>
      </c>
      <c r="N19" t="s" s="20">
        <v>21</v>
      </c>
      <c r="O19" t="s" s="20">
        <v>21</v>
      </c>
      <c r="P19" t="s" s="20">
        <v>6</v>
      </c>
      <c r="Q19" t="s" s="20">
        <v>21</v>
      </c>
      <c r="R19" t="s" s="20">
        <v>6</v>
      </c>
      <c r="S19" t="s" s="20">
        <v>21</v>
      </c>
      <c r="T19" t="s" s="20">
        <v>21</v>
      </c>
      <c r="U19" t="s" s="20">
        <v>14</v>
      </c>
      <c r="V19" t="s" s="20">
        <v>6</v>
      </c>
      <c r="W19" t="s" s="20">
        <v>14</v>
      </c>
      <c r="X19" t="s" s="20">
        <v>6</v>
      </c>
      <c r="Y19" t="s" s="20">
        <v>11</v>
      </c>
      <c r="Z19" t="s" s="20">
        <v>11</v>
      </c>
      <c r="AA19" t="s" s="20">
        <v>6</v>
      </c>
      <c r="AB19" t="s" s="20">
        <v>6</v>
      </c>
      <c r="AC19" t="s" s="20">
        <v>14</v>
      </c>
      <c r="AD19" t="s" s="20">
        <v>21</v>
      </c>
      <c r="AE19" t="s" s="20">
        <v>14</v>
      </c>
      <c r="AF19" t="s" s="20">
        <v>14</v>
      </c>
      <c r="AG19" t="s" s="20">
        <v>11</v>
      </c>
      <c r="AH19" t="s" s="20">
        <v>6</v>
      </c>
      <c r="AI19" t="s" s="20">
        <v>11</v>
      </c>
      <c r="AJ19" t="s" s="20">
        <v>14</v>
      </c>
      <c r="AK19" t="s" s="20">
        <v>6</v>
      </c>
      <c r="AL19" t="s" s="20">
        <v>21</v>
      </c>
      <c r="AM19" t="s" s="20">
        <v>14</v>
      </c>
      <c r="AN19" t="s" s="20">
        <v>21</v>
      </c>
      <c r="AO19" t="s" s="20">
        <v>11</v>
      </c>
      <c r="AP19" t="s" s="20">
        <v>21</v>
      </c>
      <c r="AQ19" t="s" s="20">
        <v>6</v>
      </c>
      <c r="AR19" t="s" s="20">
        <v>11</v>
      </c>
      <c r="AS19" t="s" s="20">
        <v>6</v>
      </c>
      <c r="AT19" t="s" s="20">
        <v>21</v>
      </c>
      <c r="AU19" t="s" s="20">
        <v>14</v>
      </c>
      <c r="AV19" t="s" s="20">
        <v>14</v>
      </c>
      <c r="AW19" t="s" s="20">
        <v>14</v>
      </c>
      <c r="AX19" t="s" s="20">
        <v>21</v>
      </c>
      <c r="AY19" t="s" s="20">
        <v>11</v>
      </c>
      <c r="AZ19" t="s" s="20">
        <v>21</v>
      </c>
      <c r="BA19" t="s" s="20">
        <v>14</v>
      </c>
      <c r="BB19" t="s" s="20">
        <v>21</v>
      </c>
      <c r="BC19" t="s" s="20">
        <v>14</v>
      </c>
      <c r="BD19" t="s" s="20">
        <v>6</v>
      </c>
      <c r="BE19" t="s" s="20">
        <v>21</v>
      </c>
      <c r="BF19" t="s" s="20">
        <v>11</v>
      </c>
      <c r="BG19" t="s" s="20">
        <v>21</v>
      </c>
      <c r="BH19" t="s" s="20">
        <v>6</v>
      </c>
      <c r="BI19" t="s" s="20">
        <v>21</v>
      </c>
      <c r="BJ19" t="s" s="20">
        <v>21</v>
      </c>
      <c r="BK19" t="s" s="20">
        <v>21</v>
      </c>
      <c r="BL19" t="s" s="20">
        <v>21</v>
      </c>
      <c r="BM19" t="s" s="20">
        <v>11</v>
      </c>
      <c r="BN19" t="s" s="20">
        <v>21</v>
      </c>
      <c r="BO19" t="s" s="20">
        <v>6</v>
      </c>
      <c r="BP19" t="s" s="20">
        <v>14</v>
      </c>
    </row>
    <row r="20" s="9" customFormat="1" ht="13.55" customHeight="1">
      <c r="A20" t="str" s="21" cm="1">
        <f t="array" ref="A20">LEFT(B20,8)</f>
        <v>02015232</v>
      </c>
      <c r="B20" t="s" s="19">
        <v>218</v>
      </c>
      <c r="C20" t="s" s="19">
        <v>219</v>
      </c>
      <c r="D20" t="s" s="19">
        <v>163</v>
      </c>
      <c r="E20" t="s" s="19">
        <v>76</v>
      </c>
      <c r="F20" t="s" s="19">
        <v>6</v>
      </c>
      <c r="G20" t="s" s="19">
        <v>6</v>
      </c>
      <c r="H20" t="s" s="19">
        <v>11</v>
      </c>
      <c r="I20" t="s" s="19">
        <v>6</v>
      </c>
      <c r="J20" t="s" s="19">
        <v>11</v>
      </c>
      <c r="K20" t="s" s="19">
        <v>21</v>
      </c>
      <c r="L20" t="s" s="19">
        <v>11</v>
      </c>
      <c r="M20" t="s" s="19">
        <v>21</v>
      </c>
      <c r="N20" t="s" s="19">
        <v>6</v>
      </c>
      <c r="O20" t="s" s="19">
        <v>21</v>
      </c>
      <c r="P20" t="s" s="19">
        <v>14</v>
      </c>
      <c r="Q20" t="s" s="19">
        <v>21</v>
      </c>
      <c r="R20" t="s" s="19">
        <v>11</v>
      </c>
      <c r="S20" t="s" s="19">
        <v>6</v>
      </c>
      <c r="T20" t="s" s="19">
        <v>11</v>
      </c>
      <c r="U20" t="s" s="19">
        <v>21</v>
      </c>
      <c r="V20" t="s" s="19">
        <v>6</v>
      </c>
      <c r="W20" t="s" s="19">
        <v>6</v>
      </c>
      <c r="X20" t="s" s="19">
        <v>6</v>
      </c>
      <c r="Y20" t="s" s="19">
        <v>11</v>
      </c>
      <c r="Z20" t="s" s="19">
        <v>6</v>
      </c>
      <c r="AA20" t="s" s="19">
        <v>21</v>
      </c>
      <c r="AB20" t="s" s="19">
        <v>21</v>
      </c>
      <c r="AC20" t="s" s="19">
        <v>21</v>
      </c>
      <c r="AD20" t="s" s="19">
        <v>21</v>
      </c>
      <c r="AE20" t="s" s="19">
        <v>21</v>
      </c>
      <c r="AF20" t="s" s="19">
        <v>6</v>
      </c>
      <c r="AG20" t="s" s="19">
        <v>14</v>
      </c>
      <c r="AH20" t="s" s="19">
        <v>21</v>
      </c>
      <c r="AI20" t="s" s="19">
        <v>6</v>
      </c>
      <c r="AJ20" t="s" s="19">
        <v>14</v>
      </c>
      <c r="AK20" t="s" s="19">
        <v>6</v>
      </c>
      <c r="AL20" t="s" s="19">
        <v>11</v>
      </c>
      <c r="AM20" t="s" s="19">
        <v>6</v>
      </c>
      <c r="AN20" t="s" s="19">
        <v>21</v>
      </c>
      <c r="AO20" t="s" s="19">
        <v>11</v>
      </c>
      <c r="AP20" t="s" s="19">
        <v>11</v>
      </c>
      <c r="AQ20" t="s" s="19">
        <v>6</v>
      </c>
      <c r="AR20" t="s" s="19">
        <v>14</v>
      </c>
      <c r="AS20" t="s" s="19">
        <v>21</v>
      </c>
      <c r="AT20" t="s" s="19">
        <v>14</v>
      </c>
      <c r="AU20" t="s" s="19">
        <v>6</v>
      </c>
      <c r="AV20" t="s" s="19">
        <v>14</v>
      </c>
      <c r="AW20" t="s" s="19">
        <v>6</v>
      </c>
      <c r="AX20" t="s" s="19">
        <v>11</v>
      </c>
      <c r="AY20" t="s" s="19">
        <v>14</v>
      </c>
      <c r="AZ20" t="s" s="19">
        <v>11</v>
      </c>
      <c r="BA20" t="s" s="19">
        <v>11</v>
      </c>
      <c r="BB20" t="s" s="19">
        <v>6</v>
      </c>
      <c r="BC20" t="s" s="19">
        <v>21</v>
      </c>
      <c r="BD20" t="s" s="19">
        <v>6</v>
      </c>
      <c r="BE20" t="s" s="19">
        <v>11</v>
      </c>
      <c r="BF20" t="s" s="19">
        <v>11</v>
      </c>
      <c r="BG20" t="s" s="19">
        <v>14</v>
      </c>
      <c r="BH20" t="s" s="19">
        <v>6</v>
      </c>
      <c r="BI20" t="s" s="19">
        <v>21</v>
      </c>
      <c r="BJ20" t="s" s="19">
        <v>6</v>
      </c>
      <c r="BK20" t="s" s="19">
        <v>14</v>
      </c>
      <c r="BL20" t="s" s="19">
        <v>14</v>
      </c>
      <c r="BM20" t="s" s="19">
        <v>11</v>
      </c>
      <c r="BN20" t="s" s="19">
        <v>6</v>
      </c>
      <c r="BO20" t="s" s="19">
        <v>6</v>
      </c>
      <c r="BP20" t="s" s="19">
        <v>21</v>
      </c>
    </row>
    <row r="21" s="9" customFormat="1" ht="13.55" customHeight="1">
      <c r="A21" t="str" s="5" cm="1">
        <f t="array" ref="A21">LEFT(B21,8)</f>
        <v>02015202</v>
      </c>
      <c r="B21" t="s" s="20">
        <v>221</v>
      </c>
      <c r="C21" t="s" s="20">
        <v>222</v>
      </c>
      <c r="D21" t="s" s="20">
        <v>180</v>
      </c>
      <c r="E21" t="s" s="20">
        <v>76</v>
      </c>
      <c r="F21" t="s" s="20">
        <v>6</v>
      </c>
      <c r="G21" t="s" s="20">
        <v>6</v>
      </c>
      <c r="H21" t="s" s="20">
        <v>21</v>
      </c>
      <c r="I21" t="s" s="20">
        <v>14</v>
      </c>
      <c r="J21" t="s" s="20">
        <v>6</v>
      </c>
      <c r="K21" t="s" s="20">
        <v>14</v>
      </c>
      <c r="L21" t="s" s="20">
        <v>14</v>
      </c>
      <c r="M21" t="s" s="20">
        <v>11</v>
      </c>
      <c r="N21" t="s" s="20">
        <v>6</v>
      </c>
      <c r="O21" t="s" s="20">
        <v>21</v>
      </c>
      <c r="P21" t="s" s="20">
        <v>14</v>
      </c>
      <c r="Q21" t="s" s="20">
        <v>14</v>
      </c>
      <c r="R21" t="s" s="20">
        <v>6</v>
      </c>
      <c r="S21" t="s" s="20">
        <v>21</v>
      </c>
      <c r="T21" t="s" s="20">
        <v>6</v>
      </c>
      <c r="U21" t="s" s="20">
        <v>21</v>
      </c>
      <c r="V21" t="s" s="20">
        <v>6</v>
      </c>
      <c r="W21" t="s" s="20">
        <v>11</v>
      </c>
      <c r="X21" t="s" s="20">
        <v>6</v>
      </c>
      <c r="Y21" t="s" s="20">
        <v>21</v>
      </c>
      <c r="Z21" t="s" s="20">
        <v>11</v>
      </c>
      <c r="AA21" t="s" s="20">
        <v>21</v>
      </c>
      <c r="AB21" t="s" s="20">
        <v>21</v>
      </c>
      <c r="AC21" t="s" s="20">
        <v>21</v>
      </c>
      <c r="AD21" t="s" s="20">
        <v>21</v>
      </c>
      <c r="AE21" t="s" s="20">
        <v>21</v>
      </c>
      <c r="AF21" t="s" s="20">
        <v>21</v>
      </c>
      <c r="AG21" t="s" s="20">
        <v>21</v>
      </c>
      <c r="AH21" t="s" s="20">
        <v>6</v>
      </c>
      <c r="AI21" t="s" s="20">
        <v>11</v>
      </c>
      <c r="AJ21" t="s" s="20">
        <v>14</v>
      </c>
      <c r="AK21" t="s" s="20">
        <v>6</v>
      </c>
      <c r="AL21" t="s" s="20">
        <v>21</v>
      </c>
      <c r="AM21" t="s" s="20">
        <v>14</v>
      </c>
      <c r="AN21" t="s" s="20">
        <v>21</v>
      </c>
      <c r="AO21" t="s" s="20">
        <v>11</v>
      </c>
      <c r="AP21" t="s" s="20">
        <v>21</v>
      </c>
      <c r="AQ21" t="s" s="20">
        <v>6</v>
      </c>
      <c r="AR21" t="s" s="20">
        <v>14</v>
      </c>
      <c r="AS21" t="s" s="20">
        <v>14</v>
      </c>
      <c r="AT21" t="s" s="20">
        <v>21</v>
      </c>
      <c r="AU21" t="s" s="20">
        <v>21</v>
      </c>
      <c r="AV21" t="s" s="20">
        <v>6</v>
      </c>
      <c r="AW21" t="s" s="20">
        <v>14</v>
      </c>
      <c r="AX21" t="s" s="20">
        <v>21</v>
      </c>
      <c r="AY21" t="s" s="20">
        <v>11</v>
      </c>
      <c r="AZ21" t="s" s="20">
        <v>21</v>
      </c>
      <c r="BA21" t="s" s="20">
        <v>14</v>
      </c>
      <c r="BB21" t="s" s="20">
        <v>11</v>
      </c>
      <c r="BC21" t="s" s="20">
        <v>14</v>
      </c>
      <c r="BD21" t="s" s="20">
        <v>6</v>
      </c>
      <c r="BE21" t="s" s="20">
        <v>21</v>
      </c>
      <c r="BF21" t="s" s="20">
        <v>11</v>
      </c>
      <c r="BG21" t="s" s="20">
        <v>14</v>
      </c>
      <c r="BH21" t="s" s="20">
        <v>6</v>
      </c>
      <c r="BI21" t="s" s="20">
        <v>21</v>
      </c>
      <c r="BJ21" t="s" s="20">
        <v>6</v>
      </c>
      <c r="BK21" t="s" s="20">
        <v>11</v>
      </c>
      <c r="BL21" t="s" s="20">
        <v>14</v>
      </c>
      <c r="BM21" t="s" s="20">
        <v>11</v>
      </c>
      <c r="BN21" t="s" s="20">
        <v>14</v>
      </c>
      <c r="BO21" t="s" s="20">
        <v>6</v>
      </c>
      <c r="BP21" t="s" s="20">
        <v>21</v>
      </c>
    </row>
    <row r="22" s="9" customFormat="1" ht="13.55" customHeight="1">
      <c r="A22" t="str" s="21" cm="1">
        <f t="array" ref="A22">LEFT(B22,8)</f>
        <v>02006642</v>
      </c>
      <c r="B22" t="s" s="19">
        <v>224</v>
      </c>
      <c r="C22" t="s" s="19">
        <v>225</v>
      </c>
      <c r="D22" t="s" s="19">
        <v>163</v>
      </c>
      <c r="E22" t="s" s="19">
        <v>76</v>
      </c>
      <c r="F22" t="s" s="19">
        <v>6</v>
      </c>
      <c r="G22" t="s" s="19">
        <v>6</v>
      </c>
      <c r="H22" t="s" s="19">
        <v>11</v>
      </c>
      <c r="I22" t="s" s="19">
        <v>11</v>
      </c>
      <c r="J22" t="s" s="19">
        <v>6</v>
      </c>
      <c r="K22" t="s" s="19">
        <v>14</v>
      </c>
      <c r="L22" t="s" s="19">
        <v>14</v>
      </c>
      <c r="M22" t="s" s="19">
        <v>21</v>
      </c>
      <c r="N22" t="s" s="19">
        <v>21</v>
      </c>
      <c r="O22" t="s" s="19">
        <v>21</v>
      </c>
      <c r="P22" t="s" s="19">
        <v>11</v>
      </c>
      <c r="Q22" t="s" s="19">
        <v>6</v>
      </c>
      <c r="R22" t="s" s="19">
        <v>6</v>
      </c>
      <c r="S22" t="s" s="19">
        <v>6</v>
      </c>
      <c r="T22" t="s" s="19">
        <v>6</v>
      </c>
      <c r="U22" t="s" s="19">
        <v>11</v>
      </c>
      <c r="V22" t="s" s="19">
        <v>6</v>
      </c>
      <c r="W22" t="s" s="19">
        <v>6</v>
      </c>
      <c r="X22" t="s" s="19">
        <v>6</v>
      </c>
      <c r="Y22" t="s" s="19">
        <v>11</v>
      </c>
      <c r="Z22" t="s" s="19">
        <v>6</v>
      </c>
      <c r="AA22" t="s" s="19">
        <v>6</v>
      </c>
      <c r="AB22" t="s" s="19">
        <v>11</v>
      </c>
      <c r="AC22" t="s" s="19">
        <v>14</v>
      </c>
      <c r="AD22" t="s" s="19">
        <v>21</v>
      </c>
      <c r="AE22" t="s" s="19">
        <v>11</v>
      </c>
      <c r="AF22" t="s" s="19">
        <v>14</v>
      </c>
      <c r="AG22" t="s" s="19">
        <v>21</v>
      </c>
      <c r="AH22" t="s" s="19">
        <v>11</v>
      </c>
      <c r="AI22" t="s" s="19">
        <v>11</v>
      </c>
      <c r="AJ22" t="s" s="19">
        <v>14</v>
      </c>
      <c r="AK22" t="s" s="19">
        <v>6</v>
      </c>
      <c r="AL22" t="s" s="19">
        <v>21</v>
      </c>
      <c r="AM22" t="s" s="19">
        <v>14</v>
      </c>
      <c r="AN22" t="s" s="19">
        <v>21</v>
      </c>
      <c r="AO22" t="s" s="19">
        <v>11</v>
      </c>
      <c r="AP22" t="s" s="19">
        <v>21</v>
      </c>
      <c r="AQ22" t="s" s="19">
        <v>6</v>
      </c>
      <c r="AR22" t="s" s="19">
        <v>14</v>
      </c>
      <c r="AS22" t="s" s="19">
        <v>14</v>
      </c>
      <c r="AT22" t="s" s="19">
        <v>21</v>
      </c>
      <c r="AU22" t="s" s="19">
        <v>21</v>
      </c>
      <c r="AV22" t="s" s="19">
        <v>21</v>
      </c>
      <c r="AW22" t="s" s="19">
        <v>21</v>
      </c>
      <c r="AX22" t="s" s="19">
        <v>11</v>
      </c>
      <c r="AY22" t="s" s="19">
        <v>6</v>
      </c>
      <c r="AZ22" t="s" s="19">
        <v>11</v>
      </c>
      <c r="BA22" t="s" s="19">
        <v>11</v>
      </c>
      <c r="BB22" t="s" s="19">
        <v>21</v>
      </c>
      <c r="BC22" t="s" s="19">
        <v>11</v>
      </c>
      <c r="BD22" t="s" s="19">
        <v>6</v>
      </c>
      <c r="BE22" t="s" s="19">
        <v>21</v>
      </c>
      <c r="BF22" t="s" s="19">
        <v>11</v>
      </c>
      <c r="BG22" t="s" s="19">
        <v>14</v>
      </c>
      <c r="BH22" t="s" s="19">
        <v>6</v>
      </c>
      <c r="BI22" t="s" s="19">
        <v>21</v>
      </c>
      <c r="BJ22" t="s" s="19">
        <v>21</v>
      </c>
      <c r="BK22" t="s" s="19">
        <v>14</v>
      </c>
      <c r="BL22" t="s" s="19">
        <v>14</v>
      </c>
      <c r="BM22" t="s" s="19">
        <v>11</v>
      </c>
      <c r="BN22" t="s" s="19">
        <v>21</v>
      </c>
      <c r="BO22" t="s" s="19">
        <v>6</v>
      </c>
      <c r="BP22" t="s" s="19">
        <v>11</v>
      </c>
    </row>
    <row r="23" s="9" customFormat="1" ht="13.55" customHeight="1">
      <c r="A23" t="str" s="5" cm="1">
        <f t="array" ref="A23">LEFT(B23,8)</f>
        <v>49800189</v>
      </c>
      <c r="B23" t="s" s="20">
        <v>227</v>
      </c>
      <c r="C23" t="s" s="20">
        <v>228</v>
      </c>
      <c r="D23" t="s" s="20">
        <v>163</v>
      </c>
      <c r="E23" t="s" s="20">
        <v>84</v>
      </c>
      <c r="F23" t="s" s="20">
        <v>6</v>
      </c>
      <c r="G23" t="s" s="20">
        <v>6</v>
      </c>
      <c r="H23" t="s" s="20">
        <v>21</v>
      </c>
      <c r="I23" t="s" s="20">
        <v>14</v>
      </c>
      <c r="J23" t="s" s="20">
        <v>6</v>
      </c>
      <c r="K23" t="s" s="20">
        <v>6</v>
      </c>
      <c r="L23" t="s" s="20">
        <v>14</v>
      </c>
      <c r="M23" t="s" s="20">
        <v>21</v>
      </c>
      <c r="N23" t="s" s="20">
        <v>11</v>
      </c>
      <c r="O23" t="s" s="20">
        <v>21</v>
      </c>
      <c r="P23" t="s" s="20">
        <v>11</v>
      </c>
      <c r="Q23" t="s" s="20">
        <v>21</v>
      </c>
      <c r="R23" t="s" s="20">
        <v>6</v>
      </c>
      <c r="S23" t="s" s="20">
        <v>6</v>
      </c>
      <c r="T23" t="s" s="20">
        <v>11</v>
      </c>
      <c r="U23" t="s" s="20">
        <v>14</v>
      </c>
      <c r="V23" t="s" s="20">
        <v>11</v>
      </c>
      <c r="W23" t="s" s="20">
        <v>21</v>
      </c>
      <c r="X23" t="s" s="20">
        <v>14</v>
      </c>
      <c r="Y23" t="s" s="20">
        <v>6</v>
      </c>
      <c r="Z23" t="s" s="20">
        <v>11</v>
      </c>
      <c r="AA23" t="s" s="20">
        <v>21</v>
      </c>
      <c r="AB23" t="s" s="20">
        <v>21</v>
      </c>
      <c r="AC23" t="s" s="20">
        <v>21</v>
      </c>
      <c r="AD23" t="s" s="20">
        <v>21</v>
      </c>
      <c r="AE23" t="s" s="20">
        <v>21</v>
      </c>
      <c r="AF23" t="s" s="20">
        <v>21</v>
      </c>
      <c r="AG23" t="s" s="20">
        <v>21</v>
      </c>
      <c r="AH23" t="s" s="20">
        <v>21</v>
      </c>
      <c r="AI23" t="s" s="20">
        <v>21</v>
      </c>
      <c r="AJ23" t="s" s="20">
        <v>14</v>
      </c>
      <c r="AK23" t="s" s="20">
        <v>6</v>
      </c>
      <c r="AL23" t="s" s="20">
        <v>21</v>
      </c>
      <c r="AM23" t="s" s="20">
        <v>6</v>
      </c>
      <c r="AN23" t="s" s="20">
        <v>6</v>
      </c>
      <c r="AO23" t="s" s="20">
        <v>11</v>
      </c>
      <c r="AP23" t="s" s="20">
        <v>21</v>
      </c>
      <c r="AQ23" t="s" s="20">
        <v>6</v>
      </c>
      <c r="AR23" t="s" s="20">
        <v>6</v>
      </c>
      <c r="AS23" t="s" s="20">
        <v>14</v>
      </c>
      <c r="AT23" t="s" s="20">
        <v>11</v>
      </c>
      <c r="AU23" t="s" s="20">
        <v>21</v>
      </c>
      <c r="AV23" t="s" s="20">
        <v>14</v>
      </c>
      <c r="AW23" t="s" s="20">
        <v>21</v>
      </c>
      <c r="AX23" t="s" s="20">
        <v>11</v>
      </c>
      <c r="AY23" t="s" s="20">
        <v>11</v>
      </c>
      <c r="AZ23" t="s" s="20">
        <v>21</v>
      </c>
      <c r="BA23" t="s" s="20">
        <v>11</v>
      </c>
      <c r="BB23" t="s" s="20">
        <v>11</v>
      </c>
      <c r="BC23" t="s" s="20">
        <v>21</v>
      </c>
      <c r="BD23" t="s" s="20">
        <v>21</v>
      </c>
      <c r="BE23" t="s" s="20">
        <v>21</v>
      </c>
      <c r="BF23" t="s" s="20">
        <v>11</v>
      </c>
      <c r="BG23" t="s" s="20">
        <v>14</v>
      </c>
      <c r="BH23" t="s" s="20">
        <v>6</v>
      </c>
      <c r="BI23" t="s" s="20">
        <v>21</v>
      </c>
      <c r="BJ23" t="s" s="20">
        <v>14</v>
      </c>
      <c r="BK23" t="s" s="20">
        <v>21</v>
      </c>
      <c r="BL23" t="s" s="20">
        <v>21</v>
      </c>
      <c r="BM23" t="s" s="20">
        <v>6</v>
      </c>
      <c r="BN23" t="s" s="20">
        <v>11</v>
      </c>
      <c r="BO23" t="s" s="20">
        <v>14</v>
      </c>
      <c r="BP23" t="s" s="20">
        <v>14</v>
      </c>
    </row>
    <row r="24" s="9" customFormat="1" ht="13.55" customHeight="1">
      <c r="A24" t="str" s="21" cm="1">
        <f t="array" ref="A24">LEFT(B24,8)</f>
        <v>02013856</v>
      </c>
      <c r="B24" t="s" s="19">
        <v>230</v>
      </c>
      <c r="C24" t="s" s="19">
        <v>231</v>
      </c>
      <c r="D24" t="s" s="19">
        <v>232</v>
      </c>
      <c r="E24" t="s" s="19">
        <v>76</v>
      </c>
      <c r="F24" t="s" s="19">
        <v>11</v>
      </c>
      <c r="G24" t="s" s="19">
        <v>6</v>
      </c>
      <c r="H24" t="s" s="19">
        <v>11</v>
      </c>
      <c r="I24" t="s" s="19">
        <v>11</v>
      </c>
      <c r="J24" t="s" s="19">
        <v>6</v>
      </c>
      <c r="K24" t="s" s="19">
        <v>14</v>
      </c>
      <c r="L24" t="s" s="19">
        <v>14</v>
      </c>
      <c r="M24" t="s" s="19">
        <v>14</v>
      </c>
      <c r="N24" t="s" s="19">
        <v>21</v>
      </c>
      <c r="O24" t="s" s="19">
        <v>21</v>
      </c>
      <c r="P24" t="s" s="19">
        <v>21</v>
      </c>
      <c r="Q24" t="s" s="19">
        <v>21</v>
      </c>
      <c r="R24" t="s" s="19">
        <v>6</v>
      </c>
      <c r="S24" t="s" s="19">
        <v>21</v>
      </c>
      <c r="T24" t="s" s="19">
        <v>21</v>
      </c>
      <c r="U24" t="s" s="19">
        <v>21</v>
      </c>
      <c r="V24" t="s" s="19">
        <v>21</v>
      </c>
      <c r="W24" t="s" s="19">
        <v>14</v>
      </c>
      <c r="X24" t="s" s="19">
        <v>14</v>
      </c>
      <c r="Y24" t="s" s="19">
        <v>11</v>
      </c>
      <c r="Z24" t="s" s="19">
        <v>6</v>
      </c>
      <c r="AA24" t="s" s="19">
        <v>21</v>
      </c>
      <c r="AB24" t="s" s="19">
        <v>21</v>
      </c>
      <c r="AC24" t="s" s="19">
        <v>21</v>
      </c>
      <c r="AD24" t="s" s="19">
        <v>21</v>
      </c>
      <c r="AE24" t="s" s="19">
        <v>21</v>
      </c>
      <c r="AF24" t="s" s="19">
        <v>21</v>
      </c>
      <c r="AG24" t="s" s="19">
        <v>21</v>
      </c>
      <c r="AH24" t="s" s="19">
        <v>14</v>
      </c>
      <c r="AI24" t="s" s="19">
        <v>11</v>
      </c>
      <c r="AJ24" t="s" s="19">
        <v>14</v>
      </c>
      <c r="AK24" t="s" s="19">
        <v>6</v>
      </c>
      <c r="AL24" t="s" s="19">
        <v>21</v>
      </c>
      <c r="AM24" t="s" s="19">
        <v>6</v>
      </c>
      <c r="AN24" t="s" s="19">
        <v>21</v>
      </c>
      <c r="AO24" t="s" s="19">
        <v>14</v>
      </c>
      <c r="AP24" t="s" s="19">
        <v>21</v>
      </c>
      <c r="AQ24" t="s" s="19">
        <v>6</v>
      </c>
      <c r="AR24" t="s" s="19">
        <v>14</v>
      </c>
      <c r="AS24" t="s" s="19">
        <v>21</v>
      </c>
      <c r="AT24" t="s" s="19">
        <v>21</v>
      </c>
      <c r="AU24" t="s" s="19">
        <v>21</v>
      </c>
      <c r="AV24" t="s" s="19">
        <v>14</v>
      </c>
      <c r="AW24" t="s" s="19">
        <v>6</v>
      </c>
      <c r="AX24" t="s" s="19">
        <v>11</v>
      </c>
      <c r="AY24" t="s" s="19">
        <v>6</v>
      </c>
      <c r="AZ24" t="s" s="19">
        <v>11</v>
      </c>
      <c r="BA24" t="s" s="19">
        <v>11</v>
      </c>
      <c r="BB24" t="s" s="19">
        <v>11</v>
      </c>
      <c r="BC24" t="s" s="19">
        <v>11</v>
      </c>
      <c r="BD24" t="s" s="19">
        <v>6</v>
      </c>
      <c r="BE24" t="s" s="19">
        <v>21</v>
      </c>
      <c r="BF24" t="s" s="19">
        <v>21</v>
      </c>
      <c r="BG24" t="s" s="19">
        <v>14</v>
      </c>
      <c r="BH24" t="s" s="19">
        <v>6</v>
      </c>
      <c r="BI24" t="s" s="19">
        <v>21</v>
      </c>
      <c r="BJ24" t="s" s="19">
        <v>6</v>
      </c>
      <c r="BK24" t="s" s="19">
        <v>14</v>
      </c>
      <c r="BL24" t="s" s="19">
        <v>14</v>
      </c>
      <c r="BM24" t="s" s="19">
        <v>6</v>
      </c>
      <c r="BN24" t="s" s="19">
        <v>21</v>
      </c>
      <c r="BO24" t="s" s="19">
        <v>6</v>
      </c>
      <c r="BP24" t="s" s="19">
        <v>21</v>
      </c>
    </row>
    <row r="25" s="9" customFormat="1" ht="13.55" customHeight="1">
      <c r="A25" t="str" s="5" cm="1">
        <f t="array" ref="A25">LEFT(B25,8)</f>
        <v>02007088</v>
      </c>
      <c r="B25" t="s" s="20">
        <v>234</v>
      </c>
      <c r="C25" t="s" s="20">
        <v>235</v>
      </c>
      <c r="D25" t="s" s="20">
        <v>163</v>
      </c>
      <c r="E25" t="s" s="20">
        <v>84</v>
      </c>
      <c r="F25" t="s" s="20">
        <v>6</v>
      </c>
      <c r="G25" t="s" s="20">
        <v>6</v>
      </c>
      <c r="H25" t="s" s="20">
        <v>6</v>
      </c>
      <c r="I25" t="s" s="20">
        <v>6</v>
      </c>
      <c r="J25" t="s" s="20">
        <v>6</v>
      </c>
      <c r="K25" t="s" s="20">
        <v>6</v>
      </c>
      <c r="L25" t="s" s="20">
        <v>11</v>
      </c>
      <c r="M25" t="s" s="20">
        <v>21</v>
      </c>
      <c r="N25" t="s" s="20">
        <v>14</v>
      </c>
      <c r="O25" t="s" s="20">
        <v>21</v>
      </c>
      <c r="P25" t="s" s="20">
        <v>21</v>
      </c>
      <c r="Q25" t="s" s="20">
        <v>21</v>
      </c>
      <c r="R25" t="s" s="20">
        <v>21</v>
      </c>
      <c r="S25" t="s" s="20">
        <v>14</v>
      </c>
      <c r="T25" t="s" s="20">
        <v>6</v>
      </c>
      <c r="U25" t="s" s="20">
        <v>6</v>
      </c>
      <c r="V25" t="s" s="20">
        <v>21</v>
      </c>
      <c r="W25" t="s" s="20">
        <v>6</v>
      </c>
      <c r="X25" t="s" s="20">
        <v>6</v>
      </c>
      <c r="Y25" t="s" s="20">
        <v>11</v>
      </c>
      <c r="Z25" t="s" s="20">
        <v>6</v>
      </c>
      <c r="AA25" t="s" s="20">
        <v>21</v>
      </c>
      <c r="AB25" t="s" s="20">
        <v>21</v>
      </c>
      <c r="AC25" t="s" s="20">
        <v>11</v>
      </c>
      <c r="AD25" t="s" s="20">
        <v>6</v>
      </c>
      <c r="AE25" t="s" s="20">
        <v>6</v>
      </c>
      <c r="AF25" t="s" s="20">
        <v>14</v>
      </c>
      <c r="AG25" t="s" s="20">
        <v>21</v>
      </c>
      <c r="AH25" t="s" s="20">
        <v>6</v>
      </c>
      <c r="AI25" t="s" s="20">
        <v>11</v>
      </c>
      <c r="AJ25" t="s" s="20">
        <v>11</v>
      </c>
      <c r="AK25" t="s" s="20">
        <v>6</v>
      </c>
      <c r="AL25" t="s" s="20">
        <v>21</v>
      </c>
      <c r="AM25" t="s" s="20">
        <v>14</v>
      </c>
      <c r="AN25" t="s" s="20">
        <v>21</v>
      </c>
      <c r="AO25" t="s" s="20">
        <v>11</v>
      </c>
      <c r="AP25" t="s" s="20">
        <v>21</v>
      </c>
      <c r="AQ25" t="s" s="20">
        <v>6</v>
      </c>
      <c r="AR25" t="s" s="20">
        <v>14</v>
      </c>
      <c r="AS25" t="s" s="20">
        <v>21</v>
      </c>
      <c r="AT25" t="s" s="20">
        <v>6</v>
      </c>
      <c r="AU25" t="s" s="20">
        <v>21</v>
      </c>
      <c r="AV25" t="s" s="20">
        <v>6</v>
      </c>
      <c r="AW25" t="s" s="20">
        <v>14</v>
      </c>
      <c r="AX25" t="s" s="20">
        <v>21</v>
      </c>
      <c r="AY25" t="s" s="20">
        <v>11</v>
      </c>
      <c r="AZ25" t="s" s="20">
        <v>21</v>
      </c>
      <c r="BA25" t="s" s="20">
        <v>11</v>
      </c>
      <c r="BB25" t="s" s="20">
        <v>21</v>
      </c>
      <c r="BC25" t="s" s="20">
        <v>6</v>
      </c>
      <c r="BD25" t="s" s="20">
        <v>14</v>
      </c>
      <c r="BE25" t="s" s="20">
        <v>21</v>
      </c>
      <c r="BF25" t="s" s="20">
        <v>14</v>
      </c>
      <c r="BG25" t="s" s="20">
        <v>14</v>
      </c>
      <c r="BH25" t="s" s="20">
        <v>14</v>
      </c>
      <c r="BI25" t="s" s="20">
        <v>21</v>
      </c>
      <c r="BJ25" t="s" s="20">
        <v>14</v>
      </c>
      <c r="BK25" t="s" s="20">
        <v>11</v>
      </c>
      <c r="BL25" t="s" s="20">
        <v>14</v>
      </c>
      <c r="BM25" t="s" s="20">
        <v>11</v>
      </c>
      <c r="BN25" t="s" s="20">
        <v>11</v>
      </c>
      <c r="BO25" t="s" s="20">
        <v>14</v>
      </c>
      <c r="BP25" t="s" s="20">
        <v>14</v>
      </c>
    </row>
    <row r="26" s="9" customFormat="1" ht="13.55" customHeight="1">
      <c r="A26" t="str" s="21" cm="1">
        <f t="array" ref="A26">LEFT(B26,8)</f>
        <v>02010776</v>
      </c>
      <c r="B26" t="s" s="19">
        <v>237</v>
      </c>
      <c r="C26" t="s" s="19">
        <v>238</v>
      </c>
      <c r="D26" t="s" s="19">
        <v>180</v>
      </c>
      <c r="E26" t="s" s="19">
        <v>76</v>
      </c>
      <c r="F26" t="s" s="19">
        <v>6</v>
      </c>
      <c r="G26" t="s" s="19">
        <v>6</v>
      </c>
      <c r="H26" t="s" s="19">
        <v>11</v>
      </c>
      <c r="I26" t="s" s="19">
        <v>14</v>
      </c>
      <c r="J26" t="s" s="19">
        <v>6</v>
      </c>
      <c r="K26" t="s" s="19">
        <v>14</v>
      </c>
      <c r="L26" t="s" s="19">
        <v>14</v>
      </c>
      <c r="M26" t="s" s="19">
        <v>21</v>
      </c>
      <c r="N26" t="s" s="19">
        <v>21</v>
      </c>
      <c r="O26" t="s" s="19">
        <v>21</v>
      </c>
      <c r="P26" t="s" s="19">
        <v>11</v>
      </c>
      <c r="Q26" t="s" s="19">
        <v>21</v>
      </c>
      <c r="R26" t="s" s="19">
        <v>6</v>
      </c>
      <c r="S26" t="s" s="19">
        <v>6</v>
      </c>
      <c r="T26" t="s" s="19">
        <v>21</v>
      </c>
      <c r="U26" t="s" s="19">
        <v>11</v>
      </c>
      <c r="V26" t="s" s="19">
        <v>6</v>
      </c>
      <c r="W26" t="s" s="19">
        <v>21</v>
      </c>
      <c r="X26" t="s" s="19">
        <v>6</v>
      </c>
      <c r="Y26" t="s" s="19">
        <v>11</v>
      </c>
      <c r="Z26" t="s" s="19">
        <v>11</v>
      </c>
      <c r="AA26" t="s" s="19">
        <v>21</v>
      </c>
      <c r="AB26" t="s" s="19">
        <v>21</v>
      </c>
      <c r="AC26" t="s" s="19">
        <v>21</v>
      </c>
      <c r="AD26" t="s" s="19">
        <v>21</v>
      </c>
      <c r="AE26" t="s" s="19">
        <v>21</v>
      </c>
      <c r="AF26" t="s" s="19">
        <v>6</v>
      </c>
      <c r="AG26" t="s" s="19">
        <v>21</v>
      </c>
      <c r="AH26" t="s" s="19">
        <v>6</v>
      </c>
      <c r="AI26" t="s" s="19">
        <v>11</v>
      </c>
      <c r="AJ26" t="s" s="19">
        <v>14</v>
      </c>
      <c r="AK26" t="s" s="19">
        <v>6</v>
      </c>
      <c r="AL26" t="s" s="19">
        <v>21</v>
      </c>
      <c r="AM26" t="s" s="19">
        <v>14</v>
      </c>
      <c r="AN26" t="s" s="19">
        <v>21</v>
      </c>
      <c r="AO26" t="s" s="19">
        <v>11</v>
      </c>
      <c r="AP26" t="s" s="19">
        <v>21</v>
      </c>
      <c r="AQ26" t="s" s="19">
        <v>6</v>
      </c>
      <c r="AR26" t="s" s="19">
        <v>14</v>
      </c>
      <c r="AS26" t="s" s="19">
        <v>14</v>
      </c>
      <c r="AT26" t="s" s="19">
        <v>21</v>
      </c>
      <c r="AU26" t="s" s="19">
        <v>21</v>
      </c>
      <c r="AV26" t="s" s="19">
        <v>6</v>
      </c>
      <c r="AW26" t="s" s="19">
        <v>6</v>
      </c>
      <c r="AX26" t="s" s="19">
        <v>21</v>
      </c>
      <c r="AY26" t="s" s="19">
        <v>21</v>
      </c>
      <c r="AZ26" t="s" s="19">
        <v>21</v>
      </c>
      <c r="BA26" t="s" s="19">
        <v>14</v>
      </c>
      <c r="BB26" t="s" s="19">
        <v>21</v>
      </c>
      <c r="BC26" t="s" s="19">
        <v>11</v>
      </c>
      <c r="BD26" t="s" s="19">
        <v>6</v>
      </c>
      <c r="BE26" t="s" s="19">
        <v>21</v>
      </c>
      <c r="BF26" t="s" s="19">
        <v>11</v>
      </c>
      <c r="BG26" t="s" s="19">
        <v>14</v>
      </c>
      <c r="BH26" t="s" s="19">
        <v>6</v>
      </c>
      <c r="BI26" t="s" s="19">
        <v>21</v>
      </c>
      <c r="BJ26" t="s" s="19">
        <v>21</v>
      </c>
      <c r="BK26" t="s" s="19">
        <v>11</v>
      </c>
      <c r="BL26" t="s" s="19">
        <v>14</v>
      </c>
      <c r="BM26" t="s" s="19">
        <v>11</v>
      </c>
      <c r="BN26" t="s" s="19">
        <v>21</v>
      </c>
      <c r="BO26" t="s" s="19">
        <v>6</v>
      </c>
      <c r="BP26" t="s" s="19">
        <v>21</v>
      </c>
    </row>
    <row r="27" s="9" customFormat="1" ht="13.55" customHeight="1">
      <c r="A27" t="str" s="5" cm="1">
        <f t="array" ref="A27">LEFT(B27,8)</f>
        <v>02010344</v>
      </c>
      <c r="B27" t="s" s="20">
        <v>240</v>
      </c>
      <c r="C27" t="s" s="20">
        <v>241</v>
      </c>
      <c r="D27" t="s" s="20">
        <v>242</v>
      </c>
      <c r="E27" t="s" s="20">
        <v>84</v>
      </c>
      <c r="F27" t="s" s="20">
        <v>6</v>
      </c>
      <c r="G27" t="s" s="20">
        <v>6</v>
      </c>
      <c r="H27" t="s" s="20">
        <v>11</v>
      </c>
      <c r="I27" t="s" s="20">
        <v>11</v>
      </c>
      <c r="J27" t="s" s="20">
        <v>6</v>
      </c>
      <c r="K27" t="s" s="20">
        <v>14</v>
      </c>
      <c r="L27" t="s" s="20">
        <v>11</v>
      </c>
      <c r="M27" t="s" s="20">
        <v>21</v>
      </c>
      <c r="N27" t="s" s="20">
        <v>21</v>
      </c>
      <c r="O27" t="s" s="20">
        <v>21</v>
      </c>
      <c r="P27" t="s" s="20">
        <v>14</v>
      </c>
      <c r="Q27" t="s" s="20">
        <v>21</v>
      </c>
      <c r="R27" t="s" s="20">
        <v>11</v>
      </c>
      <c r="S27" t="s" s="20">
        <v>6</v>
      </c>
      <c r="T27" t="s" s="20">
        <v>6</v>
      </c>
      <c r="U27" t="s" s="20">
        <v>6</v>
      </c>
      <c r="V27" t="s" s="20">
        <v>6</v>
      </c>
      <c r="W27" t="s" s="20">
        <v>11</v>
      </c>
      <c r="X27" t="s" s="20">
        <v>6</v>
      </c>
      <c r="Y27" t="s" s="20">
        <v>11</v>
      </c>
      <c r="Z27" t="s" s="20">
        <v>11</v>
      </c>
      <c r="AA27" t="s" s="20">
        <v>21</v>
      </c>
      <c r="AB27" t="s" s="20">
        <v>6</v>
      </c>
      <c r="AC27" t="s" s="20">
        <v>11</v>
      </c>
      <c r="AD27" t="s" s="20">
        <v>14</v>
      </c>
      <c r="AE27" t="s" s="20">
        <v>6</v>
      </c>
      <c r="AF27" t="s" s="20">
        <v>14</v>
      </c>
      <c r="AG27" t="s" s="20">
        <v>11</v>
      </c>
      <c r="AH27" t="s" s="20">
        <v>6</v>
      </c>
      <c r="AI27" t="s" s="20">
        <v>11</v>
      </c>
      <c r="AJ27" t="s" s="20">
        <v>14</v>
      </c>
      <c r="AK27" t="s" s="20">
        <v>11</v>
      </c>
      <c r="AL27" t="s" s="20">
        <v>21</v>
      </c>
      <c r="AM27" t="s" s="20">
        <v>14</v>
      </c>
      <c r="AN27" t="s" s="20">
        <v>21</v>
      </c>
      <c r="AO27" t="s" s="20">
        <v>11</v>
      </c>
      <c r="AP27" t="s" s="20">
        <v>21</v>
      </c>
      <c r="AQ27" t="s" s="20">
        <v>6</v>
      </c>
      <c r="AR27" t="s" s="20">
        <v>11</v>
      </c>
      <c r="AS27" t="s" s="20">
        <v>14</v>
      </c>
      <c r="AT27" t="s" s="20">
        <v>14</v>
      </c>
      <c r="AU27" t="s" s="20">
        <v>21</v>
      </c>
      <c r="AV27" t="s" s="20">
        <v>14</v>
      </c>
      <c r="AW27" t="s" s="20">
        <v>21</v>
      </c>
      <c r="AX27" t="s" s="20">
        <v>21</v>
      </c>
      <c r="AY27" t="s" s="20">
        <v>14</v>
      </c>
      <c r="AZ27" t="s" s="20">
        <v>21</v>
      </c>
      <c r="BA27" t="s" s="20">
        <v>14</v>
      </c>
      <c r="BB27" t="s" s="20">
        <v>11</v>
      </c>
      <c r="BC27" t="s" s="20">
        <v>14</v>
      </c>
      <c r="BD27" t="s" s="20">
        <v>21</v>
      </c>
      <c r="BE27" t="s" s="20">
        <v>21</v>
      </c>
      <c r="BF27" t="s" s="20">
        <v>21</v>
      </c>
      <c r="BG27" t="s" s="20">
        <v>14</v>
      </c>
      <c r="BH27" t="s" s="20">
        <v>6</v>
      </c>
      <c r="BI27" t="s" s="20">
        <v>21</v>
      </c>
      <c r="BJ27" t="s" s="20">
        <v>14</v>
      </c>
      <c r="BK27" t="s" s="20">
        <v>6</v>
      </c>
      <c r="BL27" t="s" s="20">
        <v>21</v>
      </c>
      <c r="BM27" t="s" s="20">
        <v>6</v>
      </c>
      <c r="BN27" t="s" s="20">
        <v>11</v>
      </c>
      <c r="BO27" t="s" s="20">
        <v>14</v>
      </c>
      <c r="BP27" t="s" s="20">
        <v>14</v>
      </c>
    </row>
    <row r="28" s="9" customFormat="1" ht="13.55" customHeight="1">
      <c r="A28" t="str" s="21" cm="1">
        <f t="array" ref="A28">LEFT(B28,8)</f>
        <v>02014969</v>
      </c>
      <c r="B28" t="s" s="19">
        <v>244</v>
      </c>
      <c r="C28" t="s" s="19">
        <v>245</v>
      </c>
      <c r="D28" t="s" s="19">
        <v>232</v>
      </c>
      <c r="E28" t="s" s="19">
        <v>76</v>
      </c>
      <c r="F28" t="s" s="19">
        <v>6</v>
      </c>
      <c r="G28" t="s" s="19">
        <v>6</v>
      </c>
      <c r="H28" t="s" s="19">
        <v>11</v>
      </c>
      <c r="I28" t="s" s="19">
        <v>21</v>
      </c>
      <c r="J28" t="s" s="19">
        <v>6</v>
      </c>
      <c r="K28" t="s" s="19">
        <v>21</v>
      </c>
      <c r="L28" t="s" s="19">
        <v>6</v>
      </c>
      <c r="M28" t="s" s="19">
        <v>21</v>
      </c>
      <c r="N28" t="s" s="19">
        <v>6</v>
      </c>
      <c r="O28" t="s" s="19">
        <v>21</v>
      </c>
      <c r="P28" t="s" s="19">
        <v>11</v>
      </c>
      <c r="Q28" t="s" s="19">
        <v>6</v>
      </c>
      <c r="R28" t="s" s="19">
        <v>6</v>
      </c>
      <c r="S28" t="s" s="19">
        <v>6</v>
      </c>
      <c r="T28" t="s" s="19">
        <v>21</v>
      </c>
      <c r="U28" t="s" s="19">
        <v>11</v>
      </c>
      <c r="V28" t="s" s="19">
        <v>21</v>
      </c>
      <c r="W28" t="s" s="19">
        <v>21</v>
      </c>
      <c r="X28" t="s" s="19">
        <v>21</v>
      </c>
      <c r="Y28" t="s" s="19">
        <v>21</v>
      </c>
      <c r="Z28" t="s" s="19">
        <v>21</v>
      </c>
      <c r="AA28" t="s" s="19">
        <v>21</v>
      </c>
      <c r="AB28" t="s" s="19">
        <v>21</v>
      </c>
      <c r="AC28" t="s" s="19">
        <v>21</v>
      </c>
      <c r="AD28" t="s" s="19">
        <v>21</v>
      </c>
      <c r="AE28" t="s" s="19">
        <v>21</v>
      </c>
      <c r="AF28" t="s" s="19">
        <v>21</v>
      </c>
      <c r="AG28" t="s" s="19">
        <v>21</v>
      </c>
      <c r="AH28" t="s" s="19">
        <v>6</v>
      </c>
      <c r="AI28" t="s" s="19">
        <v>11</v>
      </c>
      <c r="AJ28" t="s" s="19">
        <v>14</v>
      </c>
      <c r="AK28" t="s" s="19">
        <v>6</v>
      </c>
      <c r="AL28" t="s" s="19">
        <v>21</v>
      </c>
      <c r="AM28" t="s" s="19">
        <v>14</v>
      </c>
      <c r="AN28" t="s" s="19">
        <v>21</v>
      </c>
      <c r="AO28" t="s" s="19">
        <v>6</v>
      </c>
      <c r="AP28" t="s" s="19">
        <v>21</v>
      </c>
      <c r="AQ28" t="s" s="19">
        <v>6</v>
      </c>
      <c r="AR28" t="s" s="19">
        <v>14</v>
      </c>
      <c r="AS28" t="s" s="19">
        <v>14</v>
      </c>
      <c r="AT28" t="s" s="19">
        <v>21</v>
      </c>
      <c r="AU28" t="s" s="19">
        <v>21</v>
      </c>
      <c r="AV28" t="s" s="19">
        <v>14</v>
      </c>
      <c r="AW28" t="s" s="19">
        <v>6</v>
      </c>
      <c r="AX28" t="s" s="19">
        <v>14</v>
      </c>
      <c r="AY28" t="s" s="19">
        <v>14</v>
      </c>
      <c r="AZ28" t="s" s="19">
        <v>21</v>
      </c>
      <c r="BA28" t="s" s="19">
        <v>14</v>
      </c>
      <c r="BB28" t="s" s="19">
        <v>6</v>
      </c>
      <c r="BC28" t="s" s="19">
        <v>11</v>
      </c>
      <c r="BD28" t="s" s="19">
        <v>21</v>
      </c>
      <c r="BE28" t="s" s="19">
        <v>21</v>
      </c>
      <c r="BF28" t="s" s="19">
        <v>11</v>
      </c>
      <c r="BG28" t="s" s="19">
        <v>14</v>
      </c>
      <c r="BH28" t="s" s="19">
        <v>6</v>
      </c>
      <c r="BI28" t="s" s="19">
        <v>21</v>
      </c>
      <c r="BJ28" t="s" s="19">
        <v>14</v>
      </c>
      <c r="BK28" t="s" s="19">
        <v>6</v>
      </c>
      <c r="BL28" t="s" s="19">
        <v>21</v>
      </c>
      <c r="BM28" t="s" s="19">
        <v>6</v>
      </c>
      <c r="BN28" t="s" s="19">
        <v>6</v>
      </c>
      <c r="BO28" t="s" s="19">
        <v>14</v>
      </c>
      <c r="BP28" t="s" s="19">
        <v>14</v>
      </c>
    </row>
    <row r="29" s="9" customFormat="1" ht="13.55" customHeight="1">
      <c r="A29" t="str" s="5" cm="1">
        <f t="array" ref="A29">LEFT(B29,8)</f>
        <v>02014711</v>
      </c>
      <c r="B29" t="s" s="20">
        <v>247</v>
      </c>
      <c r="C29" t="s" s="20">
        <v>248</v>
      </c>
      <c r="D29" t="s" s="20">
        <v>180</v>
      </c>
      <c r="E29" t="s" s="20">
        <v>84</v>
      </c>
      <c r="F29" t="s" s="20">
        <v>6</v>
      </c>
      <c r="G29" t="s" s="20">
        <v>6</v>
      </c>
      <c r="H29" t="s" s="20">
        <v>21</v>
      </c>
      <c r="I29" t="s" s="20">
        <v>6</v>
      </c>
      <c r="J29" t="s" s="20">
        <v>11</v>
      </c>
      <c r="K29" t="s" s="20">
        <v>6</v>
      </c>
      <c r="L29" t="s" s="20">
        <v>11</v>
      </c>
      <c r="M29" t="s" s="20">
        <v>14</v>
      </c>
      <c r="N29" t="s" s="20">
        <v>11</v>
      </c>
      <c r="O29" t="s" s="20">
        <v>21</v>
      </c>
      <c r="P29" t="s" s="20">
        <v>21</v>
      </c>
      <c r="Q29" t="s" s="20">
        <v>21</v>
      </c>
      <c r="R29" t="s" s="20">
        <v>21</v>
      </c>
      <c r="S29" t="s" s="20">
        <v>6</v>
      </c>
      <c r="T29" t="s" s="20">
        <v>6</v>
      </c>
      <c r="U29" t="s" s="20">
        <v>14</v>
      </c>
      <c r="V29" t="s" s="20">
        <v>21</v>
      </c>
      <c r="W29" t="s" s="20">
        <v>11</v>
      </c>
      <c r="X29" t="s" s="20">
        <v>21</v>
      </c>
      <c r="Y29" t="s" s="20">
        <v>14</v>
      </c>
      <c r="Z29" t="s" s="20">
        <v>6</v>
      </c>
      <c r="AA29" t="s" s="20">
        <v>6</v>
      </c>
      <c r="AB29" t="s" s="20">
        <v>6</v>
      </c>
      <c r="AC29" t="s" s="20">
        <v>6</v>
      </c>
      <c r="AD29" t="s" s="20">
        <v>6</v>
      </c>
      <c r="AE29" t="s" s="20">
        <v>6</v>
      </c>
      <c r="AF29" t="s" s="20">
        <v>11</v>
      </c>
      <c r="AG29" t="s" s="20">
        <v>6</v>
      </c>
      <c r="AH29" t="s" s="20">
        <v>14</v>
      </c>
      <c r="AI29" t="s" s="20">
        <v>11</v>
      </c>
      <c r="AJ29" t="s" s="20">
        <v>14</v>
      </c>
      <c r="AK29" t="s" s="20">
        <v>11</v>
      </c>
      <c r="AL29" t="s" s="20">
        <v>21</v>
      </c>
      <c r="AM29" t="s" s="20">
        <v>14</v>
      </c>
      <c r="AN29" t="s" s="20">
        <v>21</v>
      </c>
      <c r="AO29" t="s" s="20">
        <v>21</v>
      </c>
      <c r="AP29" t="s" s="20">
        <v>21</v>
      </c>
      <c r="AQ29" t="s" s="20">
        <v>6</v>
      </c>
      <c r="AR29" t="s" s="20">
        <v>14</v>
      </c>
      <c r="AS29" t="s" s="20">
        <v>6</v>
      </c>
      <c r="AT29" t="s" s="20">
        <v>6</v>
      </c>
      <c r="AU29" t="s" s="20">
        <v>14</v>
      </c>
      <c r="AV29" t="s" s="20">
        <v>6</v>
      </c>
      <c r="AW29" t="s" s="20">
        <v>11</v>
      </c>
      <c r="AX29" t="s" s="20">
        <v>21</v>
      </c>
      <c r="AY29" t="s" s="20">
        <v>21</v>
      </c>
      <c r="AZ29" t="s" s="20">
        <v>11</v>
      </c>
      <c r="BA29" t="s" s="20">
        <v>14</v>
      </c>
      <c r="BB29" t="s" s="20">
        <v>11</v>
      </c>
      <c r="BC29" t="s" s="20">
        <v>11</v>
      </c>
      <c r="BD29" t="s" s="20">
        <v>6</v>
      </c>
      <c r="BE29" t="s" s="20">
        <v>21</v>
      </c>
      <c r="BF29" t="s" s="20">
        <v>11</v>
      </c>
      <c r="BG29" t="s" s="20">
        <v>14</v>
      </c>
      <c r="BH29" t="s" s="20">
        <v>6</v>
      </c>
      <c r="BI29" t="s" s="20">
        <v>21</v>
      </c>
      <c r="BJ29" t="s" s="20">
        <v>14</v>
      </c>
      <c r="BK29" t="s" s="20">
        <v>6</v>
      </c>
      <c r="BL29" t="s" s="20">
        <v>21</v>
      </c>
      <c r="BM29" t="s" s="20">
        <v>6</v>
      </c>
      <c r="BN29" t="s" s="20">
        <v>21</v>
      </c>
      <c r="BO29" t="s" s="20">
        <v>14</v>
      </c>
      <c r="BP29" t="s" s="20">
        <v>14</v>
      </c>
    </row>
    <row r="30" s="9" customFormat="1" ht="13.55" customHeight="1">
      <c r="A30" t="str" s="21" cm="1">
        <f t="array" ref="A30">LEFT(B30,8)</f>
        <v>02014647</v>
      </c>
      <c r="B30" t="s" s="19">
        <v>250</v>
      </c>
      <c r="C30" t="s" s="19">
        <v>251</v>
      </c>
      <c r="D30" t="s" s="19">
        <v>163</v>
      </c>
      <c r="E30" t="s" s="19">
        <v>76</v>
      </c>
      <c r="F30" t="s" s="19">
        <v>11</v>
      </c>
      <c r="G30" t="s" s="19">
        <v>6</v>
      </c>
      <c r="H30" t="s" s="19">
        <v>11</v>
      </c>
      <c r="I30" t="s" s="19">
        <v>14</v>
      </c>
      <c r="J30" t="s" s="19">
        <v>6</v>
      </c>
      <c r="K30" t="s" s="19">
        <v>14</v>
      </c>
      <c r="L30" t="s" s="19">
        <v>14</v>
      </c>
      <c r="M30" t="s" s="19">
        <v>21</v>
      </c>
      <c r="N30" t="s" s="19">
        <v>21</v>
      </c>
      <c r="O30" t="s" s="19">
        <v>21</v>
      </c>
      <c r="P30" t="s" s="19">
        <v>14</v>
      </c>
      <c r="Q30" t="s" s="19">
        <v>14</v>
      </c>
      <c r="R30" t="s" s="19">
        <v>6</v>
      </c>
      <c r="S30" t="s" s="19">
        <v>6</v>
      </c>
      <c r="T30" t="s" s="19">
        <v>14</v>
      </c>
      <c r="U30" t="s" s="19">
        <v>11</v>
      </c>
      <c r="V30" t="s" s="19">
        <v>11</v>
      </c>
      <c r="W30" t="s" s="19">
        <v>11</v>
      </c>
      <c r="X30" t="s" s="19">
        <v>21</v>
      </c>
      <c r="Y30" t="s" s="19">
        <v>11</v>
      </c>
      <c r="Z30" t="s" s="19">
        <v>21</v>
      </c>
      <c r="AA30" t="s" s="19">
        <v>6</v>
      </c>
      <c r="AB30" t="s" s="19">
        <v>11</v>
      </c>
      <c r="AC30" t="s" s="19">
        <v>21</v>
      </c>
      <c r="AD30" t="s" s="19">
        <v>21</v>
      </c>
      <c r="AE30" t="s" s="19">
        <v>14</v>
      </c>
      <c r="AF30" t="s" s="19">
        <v>14</v>
      </c>
      <c r="AG30" t="s" s="19">
        <v>14</v>
      </c>
      <c r="AH30" t="s" s="19">
        <v>6</v>
      </c>
      <c r="AI30" t="s" s="19">
        <v>11</v>
      </c>
      <c r="AJ30" t="s" s="19">
        <v>14</v>
      </c>
      <c r="AK30" t="s" s="19">
        <v>6</v>
      </c>
      <c r="AL30" t="s" s="19">
        <v>21</v>
      </c>
      <c r="AM30" t="s" s="19">
        <v>21</v>
      </c>
      <c r="AN30" t="s" s="19">
        <v>21</v>
      </c>
      <c r="AO30" t="s" s="19">
        <v>21</v>
      </c>
      <c r="AP30" t="s" s="19">
        <v>21</v>
      </c>
      <c r="AQ30" t="s" s="19">
        <v>6</v>
      </c>
      <c r="AR30" t="s" s="19">
        <v>14</v>
      </c>
      <c r="AS30" t="s" s="19">
        <v>14</v>
      </c>
      <c r="AT30" t="s" s="19">
        <v>11</v>
      </c>
      <c r="AU30" t="s" s="19">
        <v>21</v>
      </c>
      <c r="AV30" t="s" s="19">
        <v>14</v>
      </c>
      <c r="AW30" t="s" s="19">
        <v>6</v>
      </c>
      <c r="AX30" t="s" s="19">
        <v>11</v>
      </c>
      <c r="AY30" t="s" s="19">
        <v>11</v>
      </c>
      <c r="AZ30" t="s" s="19">
        <v>11</v>
      </c>
      <c r="BA30" t="s" s="19">
        <v>11</v>
      </c>
      <c r="BB30" t="s" s="19">
        <v>11</v>
      </c>
      <c r="BC30" t="s" s="19">
        <v>11</v>
      </c>
      <c r="BD30" t="s" s="19">
        <v>6</v>
      </c>
      <c r="BE30" t="s" s="19">
        <v>21</v>
      </c>
      <c r="BF30" t="s" s="19">
        <v>11</v>
      </c>
      <c r="BG30" t="s" s="19">
        <v>14</v>
      </c>
      <c r="BH30" t="s" s="19">
        <v>6</v>
      </c>
      <c r="BI30" t="s" s="19">
        <v>21</v>
      </c>
      <c r="BJ30" t="s" s="19">
        <v>21</v>
      </c>
      <c r="BK30" t="s" s="19">
        <v>21</v>
      </c>
      <c r="BL30" t="s" s="19">
        <v>14</v>
      </c>
      <c r="BM30" t="s" s="19">
        <v>11</v>
      </c>
      <c r="BN30" t="s" s="19">
        <v>11</v>
      </c>
      <c r="BO30" t="s" s="19">
        <v>6</v>
      </c>
      <c r="BP30" t="s" s="19">
        <v>11</v>
      </c>
    </row>
    <row r="31" s="9" customFormat="1" ht="13.55" customHeight="1">
      <c r="A31" t="str" s="5" cm="1">
        <f t="array" ref="A31">LEFT(B31,8)</f>
        <v>02010599</v>
      </c>
      <c r="B31" t="s" s="20">
        <v>253</v>
      </c>
      <c r="C31" t="s" s="20">
        <v>254</v>
      </c>
      <c r="D31" t="s" s="20">
        <v>163</v>
      </c>
      <c r="E31" t="s" s="20">
        <v>84</v>
      </c>
      <c r="F31" t="s" s="20">
        <v>6</v>
      </c>
      <c r="G31" t="s" s="20">
        <v>6</v>
      </c>
      <c r="H31" t="s" s="20">
        <v>21</v>
      </c>
      <c r="I31" t="s" s="20">
        <v>14</v>
      </c>
      <c r="J31" t="s" s="20">
        <v>6</v>
      </c>
      <c r="K31" t="s" s="20">
        <v>14</v>
      </c>
      <c r="L31" t="s" s="20">
        <v>14</v>
      </c>
      <c r="M31" t="s" s="20">
        <v>21</v>
      </c>
      <c r="N31" t="s" s="20">
        <v>14</v>
      </c>
      <c r="O31" t="s" s="20">
        <v>21</v>
      </c>
      <c r="P31" t="s" s="20">
        <v>11</v>
      </c>
      <c r="Q31" t="s" s="20">
        <v>11</v>
      </c>
      <c r="R31" t="s" s="20">
        <v>11</v>
      </c>
      <c r="S31" t="s" s="20">
        <v>6</v>
      </c>
      <c r="T31" t="s" s="20">
        <v>6</v>
      </c>
      <c r="U31" t="s" s="20">
        <v>21</v>
      </c>
      <c r="V31" t="s" s="20">
        <v>11</v>
      </c>
      <c r="W31" t="s" s="20">
        <v>6</v>
      </c>
      <c r="X31" t="s" s="20">
        <v>11</v>
      </c>
      <c r="Y31" t="s" s="20">
        <v>21</v>
      </c>
      <c r="Z31" t="s" s="20">
        <v>6</v>
      </c>
      <c r="AA31" t="s" s="20">
        <v>6</v>
      </c>
      <c r="AB31" t="s" s="20">
        <v>6</v>
      </c>
      <c r="AC31" t="s" s="20">
        <v>6</v>
      </c>
      <c r="AD31" t="s" s="20">
        <v>6</v>
      </c>
      <c r="AE31" t="s" s="20">
        <v>6</v>
      </c>
      <c r="AF31" t="s" s="20">
        <v>6</v>
      </c>
      <c r="AG31" t="s" s="20">
        <v>6</v>
      </c>
      <c r="AH31" t="s" s="20">
        <v>21</v>
      </c>
      <c r="AI31" t="s" s="20">
        <v>11</v>
      </c>
      <c r="AJ31" t="s" s="20">
        <v>11</v>
      </c>
      <c r="AK31" t="s" s="20">
        <v>6</v>
      </c>
      <c r="AL31" t="s" s="20">
        <v>14</v>
      </c>
      <c r="AM31" t="s" s="20">
        <v>6</v>
      </c>
      <c r="AN31" t="s" s="20">
        <v>21</v>
      </c>
      <c r="AO31" t="s" s="20">
        <v>11</v>
      </c>
      <c r="AP31" t="s" s="20">
        <v>21</v>
      </c>
      <c r="AQ31" t="s" s="20">
        <v>6</v>
      </c>
      <c r="AR31" t="s" s="20">
        <v>14</v>
      </c>
      <c r="AS31" t="s" s="20">
        <v>6</v>
      </c>
      <c r="AT31" t="s" s="20">
        <v>14</v>
      </c>
      <c r="AU31" t="s" s="20">
        <v>21</v>
      </c>
      <c r="AV31" t="s" s="20">
        <v>21</v>
      </c>
      <c r="AW31" t="s" s="20">
        <v>11</v>
      </c>
      <c r="AX31" t="s" s="20">
        <v>21</v>
      </c>
      <c r="AY31" t="s" s="20">
        <v>11</v>
      </c>
      <c r="AZ31" t="s" s="20">
        <v>14</v>
      </c>
      <c r="BA31" t="s" s="20">
        <v>14</v>
      </c>
      <c r="BB31" t="s" s="20">
        <v>11</v>
      </c>
      <c r="BC31" t="s" s="20">
        <v>14</v>
      </c>
      <c r="BD31" t="s" s="20">
        <v>6</v>
      </c>
      <c r="BE31" t="s" s="20">
        <v>21</v>
      </c>
      <c r="BF31" t="s" s="20">
        <v>11</v>
      </c>
      <c r="BG31" t="s" s="20">
        <v>14</v>
      </c>
      <c r="BH31" t="s" s="20">
        <v>6</v>
      </c>
      <c r="BI31" t="s" s="20">
        <v>21</v>
      </c>
      <c r="BJ31" t="s" s="20">
        <v>21</v>
      </c>
      <c r="BK31" t="s" s="20">
        <v>6</v>
      </c>
      <c r="BL31" t="s" s="20">
        <v>21</v>
      </c>
      <c r="BM31" t="s" s="20">
        <v>6</v>
      </c>
      <c r="BN31" t="s" s="20">
        <v>11</v>
      </c>
      <c r="BO31" t="s" s="20">
        <v>14</v>
      </c>
      <c r="BP31" t="s" s="20">
        <v>6</v>
      </c>
    </row>
    <row r="32" s="9" customFormat="1" ht="13.55" customHeight="1">
      <c r="A32" t="str" s="21" cm="1">
        <f t="array" ref="A32">LEFT(B32,8)</f>
        <v>02013805</v>
      </c>
      <c r="B32" t="s" s="19">
        <v>256</v>
      </c>
      <c r="C32" t="s" s="19">
        <v>257</v>
      </c>
      <c r="D32" t="s" s="19">
        <v>163</v>
      </c>
      <c r="E32" t="s" s="19">
        <v>84</v>
      </c>
      <c r="F32" t="s" s="19">
        <v>6</v>
      </c>
      <c r="G32" t="s" s="19">
        <v>6</v>
      </c>
      <c r="H32" t="s" s="19">
        <v>11</v>
      </c>
      <c r="I32" t="s" s="19">
        <v>14</v>
      </c>
      <c r="J32" t="s" s="19">
        <v>6</v>
      </c>
      <c r="K32" t="s" s="19">
        <v>6</v>
      </c>
      <c r="L32" t="s" s="19">
        <v>14</v>
      </c>
      <c r="M32" t="s" s="19">
        <v>21</v>
      </c>
      <c r="N32" t="s" s="19">
        <v>11</v>
      </c>
      <c r="O32" t="s" s="19">
        <v>21</v>
      </c>
      <c r="P32" t="s" s="19">
        <v>14</v>
      </c>
      <c r="Q32" t="s" s="19">
        <v>11</v>
      </c>
      <c r="R32" t="s" s="19">
        <v>6</v>
      </c>
      <c r="S32" t="s" s="19">
        <v>21</v>
      </c>
      <c r="T32" t="s" s="19">
        <v>11</v>
      </c>
      <c r="U32" t="s" s="19">
        <v>11</v>
      </c>
      <c r="V32" s="22"/>
      <c r="W32" t="s" s="19">
        <v>6</v>
      </c>
      <c r="X32" t="s" s="19">
        <v>14</v>
      </c>
      <c r="Y32" t="s" s="19">
        <v>11</v>
      </c>
      <c r="Z32" s="22"/>
      <c r="AA32" t="s" s="19">
        <v>21</v>
      </c>
      <c r="AB32" t="s" s="19">
        <v>21</v>
      </c>
      <c r="AC32" t="s" s="19">
        <v>21</v>
      </c>
      <c r="AD32" t="s" s="19">
        <v>21</v>
      </c>
      <c r="AE32" t="s" s="19">
        <v>6</v>
      </c>
      <c r="AF32" t="s" s="19">
        <v>21</v>
      </c>
      <c r="AG32" t="s" s="19">
        <v>21</v>
      </c>
      <c r="AH32" t="s" s="19">
        <v>6</v>
      </c>
      <c r="AI32" t="s" s="19">
        <v>21</v>
      </c>
      <c r="AJ32" t="s" s="19">
        <v>6</v>
      </c>
      <c r="AK32" t="s" s="19">
        <v>11</v>
      </c>
      <c r="AL32" t="s" s="19">
        <v>21</v>
      </c>
      <c r="AM32" t="s" s="19">
        <v>14</v>
      </c>
      <c r="AN32" t="s" s="19">
        <v>21</v>
      </c>
      <c r="AO32" t="s" s="19">
        <v>21</v>
      </c>
      <c r="AP32" t="s" s="19">
        <v>21</v>
      </c>
      <c r="AQ32" t="s" s="19">
        <v>21</v>
      </c>
      <c r="AR32" t="s" s="19">
        <v>6</v>
      </c>
      <c r="AS32" t="s" s="19">
        <v>14</v>
      </c>
      <c r="AT32" t="s" s="19">
        <v>21</v>
      </c>
      <c r="AU32" t="s" s="19">
        <v>21</v>
      </c>
      <c r="AV32" t="s" s="19">
        <v>11</v>
      </c>
      <c r="AW32" t="s" s="19">
        <v>6</v>
      </c>
      <c r="AX32" t="s" s="19">
        <v>11</v>
      </c>
      <c r="AY32" t="s" s="19">
        <v>6</v>
      </c>
      <c r="AZ32" t="s" s="19">
        <v>21</v>
      </c>
      <c r="BA32" t="s" s="19">
        <v>21</v>
      </c>
      <c r="BB32" t="s" s="19">
        <v>11</v>
      </c>
      <c r="BC32" t="s" s="19">
        <v>14</v>
      </c>
      <c r="BD32" t="s" s="19">
        <v>21</v>
      </c>
      <c r="BE32" t="s" s="19">
        <v>21</v>
      </c>
      <c r="BF32" t="s" s="19">
        <v>11</v>
      </c>
      <c r="BG32" t="s" s="19">
        <v>14</v>
      </c>
      <c r="BH32" t="s" s="19">
        <v>6</v>
      </c>
      <c r="BI32" t="s" s="19">
        <v>21</v>
      </c>
      <c r="BJ32" t="s" s="19">
        <v>14</v>
      </c>
      <c r="BK32" t="s" s="19">
        <v>6</v>
      </c>
      <c r="BL32" t="s" s="19">
        <v>21</v>
      </c>
      <c r="BM32" t="s" s="19">
        <v>6</v>
      </c>
      <c r="BN32" t="s" s="19">
        <v>11</v>
      </c>
      <c r="BO32" t="s" s="19">
        <v>14</v>
      </c>
      <c r="BP32" t="s" s="19">
        <v>14</v>
      </c>
    </row>
    <row r="33" s="9" customFormat="1" ht="13.55" customHeight="1">
      <c r="A33" t="str" s="5" cm="1">
        <f t="array" ref="A33">LEFT(B33,8)</f>
        <v>02013530</v>
      </c>
      <c r="B33" t="s" s="20">
        <v>259</v>
      </c>
      <c r="C33" t="s" s="20">
        <v>260</v>
      </c>
      <c r="D33" t="s" s="20">
        <v>180</v>
      </c>
      <c r="E33" t="s" s="20">
        <v>84</v>
      </c>
      <c r="F33" t="s" s="20">
        <v>6</v>
      </c>
      <c r="G33" t="s" s="20">
        <v>6</v>
      </c>
      <c r="H33" t="s" s="20">
        <v>6</v>
      </c>
      <c r="I33" t="s" s="20">
        <v>21</v>
      </c>
      <c r="J33" t="s" s="20">
        <v>6</v>
      </c>
      <c r="K33" t="s" s="20">
        <v>14</v>
      </c>
      <c r="L33" t="s" s="20">
        <v>11</v>
      </c>
      <c r="M33" t="s" s="20">
        <v>21</v>
      </c>
      <c r="N33" t="s" s="20">
        <v>6</v>
      </c>
      <c r="O33" t="s" s="20">
        <v>21</v>
      </c>
      <c r="P33" t="s" s="20">
        <v>11</v>
      </c>
      <c r="Q33" t="s" s="20">
        <v>6</v>
      </c>
      <c r="R33" t="s" s="20">
        <v>14</v>
      </c>
      <c r="S33" t="s" s="20">
        <v>6</v>
      </c>
      <c r="T33" t="s" s="20">
        <v>6</v>
      </c>
      <c r="U33" t="s" s="20">
        <v>6</v>
      </c>
      <c r="V33" t="s" s="20">
        <v>6</v>
      </c>
      <c r="W33" t="s" s="20">
        <v>21</v>
      </c>
      <c r="X33" t="s" s="20">
        <v>11</v>
      </c>
      <c r="Y33" t="s" s="20">
        <v>6</v>
      </c>
      <c r="Z33" t="s" s="20">
        <v>14</v>
      </c>
      <c r="AA33" t="s" s="20">
        <v>21</v>
      </c>
      <c r="AB33" t="s" s="20">
        <v>21</v>
      </c>
      <c r="AC33" t="s" s="20">
        <v>6</v>
      </c>
      <c r="AD33" t="s" s="20">
        <v>11</v>
      </c>
      <c r="AE33" t="s" s="20">
        <v>14</v>
      </c>
      <c r="AF33" t="s" s="20">
        <v>6</v>
      </c>
      <c r="AG33" t="s" s="20">
        <v>11</v>
      </c>
      <c r="AH33" t="s" s="20">
        <v>21</v>
      </c>
      <c r="AI33" t="s" s="20">
        <v>14</v>
      </c>
      <c r="AJ33" t="s" s="20">
        <v>21</v>
      </c>
      <c r="AK33" t="s" s="20">
        <v>21</v>
      </c>
      <c r="AL33" t="s" s="20">
        <v>6</v>
      </c>
      <c r="AM33" t="s" s="20">
        <v>14</v>
      </c>
      <c r="AN33" t="s" s="20">
        <v>11</v>
      </c>
      <c r="AO33" t="s" s="20">
        <v>6</v>
      </c>
      <c r="AP33" t="s" s="20">
        <v>21</v>
      </c>
      <c r="AQ33" t="s" s="20">
        <v>6</v>
      </c>
      <c r="AR33" t="s" s="20">
        <v>11</v>
      </c>
      <c r="AS33" t="s" s="20">
        <v>14</v>
      </c>
      <c r="AT33" t="s" s="20">
        <v>14</v>
      </c>
      <c r="AU33" t="s" s="20">
        <v>6</v>
      </c>
      <c r="AV33" t="s" s="20">
        <v>14</v>
      </c>
      <c r="AW33" t="s" s="20">
        <v>11</v>
      </c>
      <c r="AX33" t="s" s="20">
        <v>11</v>
      </c>
      <c r="AY33" t="s" s="20">
        <v>14</v>
      </c>
      <c r="AZ33" t="s" s="20">
        <v>21</v>
      </c>
      <c r="BA33" t="s" s="20">
        <v>14</v>
      </c>
      <c r="BB33" t="s" s="20">
        <v>11</v>
      </c>
      <c r="BC33" t="s" s="20">
        <v>14</v>
      </c>
      <c r="BD33" t="s" s="20">
        <v>6</v>
      </c>
      <c r="BE33" t="s" s="20">
        <v>21</v>
      </c>
      <c r="BF33" t="s" s="20">
        <v>11</v>
      </c>
      <c r="BG33" t="s" s="20">
        <v>21</v>
      </c>
      <c r="BH33" t="s" s="20">
        <v>6</v>
      </c>
      <c r="BI33" t="s" s="20">
        <v>14</v>
      </c>
      <c r="BJ33" t="s" s="20">
        <v>14</v>
      </c>
      <c r="BK33" t="s" s="20">
        <v>6</v>
      </c>
      <c r="BL33" t="s" s="20">
        <v>21</v>
      </c>
      <c r="BM33" t="s" s="20">
        <v>6</v>
      </c>
      <c r="BN33" t="s" s="20">
        <v>11</v>
      </c>
      <c r="BO33" t="s" s="20">
        <v>14</v>
      </c>
      <c r="BP33" t="s" s="20">
        <v>14</v>
      </c>
    </row>
    <row r="34" s="9" customFormat="1" ht="13.55" customHeight="1">
      <c r="A34" t="str" s="21" cm="1">
        <f t="array" ref="A34">LEFT(B34,8)</f>
        <v>02013518</v>
      </c>
      <c r="B34" t="s" s="19">
        <v>262</v>
      </c>
      <c r="C34" t="s" s="19">
        <v>263</v>
      </c>
      <c r="D34" t="s" s="19">
        <v>232</v>
      </c>
      <c r="E34" t="s" s="19">
        <v>84</v>
      </c>
      <c r="F34" t="s" s="19">
        <v>11</v>
      </c>
      <c r="G34" t="s" s="19">
        <v>6</v>
      </c>
      <c r="H34" t="s" s="19">
        <v>11</v>
      </c>
      <c r="I34" t="s" s="19">
        <v>14</v>
      </c>
      <c r="J34" t="s" s="19">
        <v>11</v>
      </c>
      <c r="K34" t="s" s="19">
        <v>14</v>
      </c>
      <c r="L34" t="s" s="19">
        <v>21</v>
      </c>
      <c r="M34" t="s" s="19">
        <v>21</v>
      </c>
      <c r="N34" t="s" s="19">
        <v>21</v>
      </c>
      <c r="O34" t="s" s="19">
        <v>11</v>
      </c>
      <c r="P34" t="s" s="19">
        <v>11</v>
      </c>
      <c r="Q34" t="s" s="19">
        <v>11</v>
      </c>
      <c r="R34" t="s" s="19">
        <v>11</v>
      </c>
      <c r="S34" t="s" s="19">
        <v>11</v>
      </c>
      <c r="T34" t="s" s="19">
        <v>6</v>
      </c>
      <c r="U34" t="s" s="19">
        <v>6</v>
      </c>
      <c r="V34" t="s" s="19">
        <v>6</v>
      </c>
      <c r="W34" t="s" s="19">
        <v>6</v>
      </c>
      <c r="X34" t="s" s="19">
        <v>6</v>
      </c>
      <c r="Y34" t="s" s="19">
        <v>6</v>
      </c>
      <c r="Z34" t="s" s="19">
        <v>6</v>
      </c>
      <c r="AA34" t="s" s="19">
        <v>21</v>
      </c>
      <c r="AB34" t="s" s="19">
        <v>21</v>
      </c>
      <c r="AC34" t="s" s="19">
        <v>21</v>
      </c>
      <c r="AD34" t="s" s="19">
        <v>21</v>
      </c>
      <c r="AE34" t="s" s="19">
        <v>21</v>
      </c>
      <c r="AF34" t="s" s="19">
        <v>21</v>
      </c>
      <c r="AG34" t="s" s="19">
        <v>21</v>
      </c>
      <c r="AH34" t="s" s="19">
        <v>21</v>
      </c>
      <c r="AI34" t="s" s="19">
        <v>6</v>
      </c>
      <c r="AJ34" t="s" s="19">
        <v>14</v>
      </c>
      <c r="AK34" t="s" s="19">
        <v>6</v>
      </c>
      <c r="AL34" t="s" s="19">
        <v>21</v>
      </c>
      <c r="AM34" t="s" s="19">
        <v>14</v>
      </c>
      <c r="AN34" t="s" s="19">
        <v>21</v>
      </c>
      <c r="AO34" t="s" s="19">
        <v>11</v>
      </c>
      <c r="AP34" t="s" s="19">
        <v>21</v>
      </c>
      <c r="AQ34" t="s" s="19">
        <v>6</v>
      </c>
      <c r="AR34" t="s" s="19">
        <v>6</v>
      </c>
      <c r="AS34" t="s" s="19">
        <v>14</v>
      </c>
      <c r="AT34" t="s" s="19">
        <v>21</v>
      </c>
      <c r="AU34" t="s" s="19">
        <v>21</v>
      </c>
      <c r="AV34" t="s" s="19">
        <v>21</v>
      </c>
      <c r="AW34" t="s" s="19">
        <v>14</v>
      </c>
      <c r="AX34" t="s" s="19">
        <v>11</v>
      </c>
      <c r="AY34" t="s" s="19">
        <v>14</v>
      </c>
      <c r="AZ34" t="s" s="19">
        <v>14</v>
      </c>
      <c r="BA34" t="s" s="19">
        <v>11</v>
      </c>
      <c r="BB34" t="s" s="19">
        <v>11</v>
      </c>
      <c r="BC34" t="s" s="19">
        <v>11</v>
      </c>
      <c r="BD34" t="s" s="19">
        <v>11</v>
      </c>
      <c r="BE34" t="s" s="19">
        <v>11</v>
      </c>
      <c r="BF34" t="s" s="19">
        <v>11</v>
      </c>
      <c r="BG34" t="s" s="19">
        <v>11</v>
      </c>
      <c r="BH34" t="s" s="19">
        <v>11</v>
      </c>
      <c r="BI34" t="s" s="19">
        <v>11</v>
      </c>
      <c r="BJ34" t="s" s="19">
        <v>11</v>
      </c>
      <c r="BK34" t="s" s="19">
        <v>11</v>
      </c>
      <c r="BL34" t="s" s="19">
        <v>11</v>
      </c>
      <c r="BM34" t="s" s="19">
        <v>11</v>
      </c>
      <c r="BN34" t="s" s="19">
        <v>11</v>
      </c>
      <c r="BO34" t="s" s="19">
        <v>11</v>
      </c>
      <c r="BP34" t="s" s="19">
        <v>11</v>
      </c>
    </row>
    <row r="35" s="9" customFormat="1" ht="13.55" customHeight="1">
      <c r="A35" t="str" s="5" cm="1">
        <f t="array" ref="A35">LEFT(B35,8)</f>
        <v>02012947</v>
      </c>
      <c r="B35" t="s" s="20">
        <v>265</v>
      </c>
      <c r="C35" t="s" s="20">
        <v>266</v>
      </c>
      <c r="D35" t="s" s="20">
        <v>242</v>
      </c>
      <c r="E35" t="s" s="20">
        <v>84</v>
      </c>
      <c r="F35" t="s" s="20">
        <v>14</v>
      </c>
      <c r="G35" t="s" s="20">
        <v>6</v>
      </c>
      <c r="H35" t="s" s="20">
        <v>21</v>
      </c>
      <c r="I35" t="s" s="20">
        <v>6</v>
      </c>
      <c r="J35" t="s" s="20">
        <v>11</v>
      </c>
      <c r="K35" t="s" s="20">
        <v>14</v>
      </c>
      <c r="L35" t="s" s="20">
        <v>21</v>
      </c>
      <c r="M35" t="s" s="20">
        <v>21</v>
      </c>
      <c r="N35" t="s" s="20">
        <v>21</v>
      </c>
      <c r="O35" t="s" s="20">
        <v>21</v>
      </c>
      <c r="P35" t="s" s="20">
        <v>21</v>
      </c>
      <c r="Q35" t="s" s="20">
        <v>11</v>
      </c>
      <c r="R35" t="s" s="20">
        <v>11</v>
      </c>
      <c r="S35" t="s" s="20">
        <v>11</v>
      </c>
      <c r="T35" t="s" s="20">
        <v>11</v>
      </c>
      <c r="U35" t="s" s="20">
        <v>6</v>
      </c>
      <c r="V35" t="s" s="20">
        <v>6</v>
      </c>
      <c r="W35" t="s" s="20">
        <v>6</v>
      </c>
      <c r="X35" t="s" s="20">
        <v>21</v>
      </c>
      <c r="Y35" t="s" s="20">
        <v>14</v>
      </c>
      <c r="Z35" t="s" s="20">
        <v>11</v>
      </c>
      <c r="AA35" t="s" s="20">
        <v>11</v>
      </c>
      <c r="AB35" t="s" s="20">
        <v>21</v>
      </c>
      <c r="AC35" t="s" s="20">
        <v>6</v>
      </c>
      <c r="AD35" t="s" s="20">
        <v>6</v>
      </c>
      <c r="AE35" t="s" s="20">
        <v>6</v>
      </c>
      <c r="AF35" t="s" s="20">
        <v>6</v>
      </c>
      <c r="AG35" t="s" s="20">
        <v>6</v>
      </c>
      <c r="AH35" t="s" s="20">
        <v>11</v>
      </c>
      <c r="AI35" t="s" s="20">
        <v>21</v>
      </c>
      <c r="AJ35" t="s" s="20">
        <v>21</v>
      </c>
      <c r="AK35" t="s" s="20">
        <v>6</v>
      </c>
      <c r="AL35" t="s" s="20">
        <v>21</v>
      </c>
      <c r="AM35" t="s" s="20">
        <v>14</v>
      </c>
      <c r="AN35" t="s" s="20">
        <v>21</v>
      </c>
      <c r="AO35" t="s" s="20">
        <v>6</v>
      </c>
      <c r="AP35" t="s" s="20">
        <v>21</v>
      </c>
      <c r="AQ35" t="s" s="20">
        <v>6</v>
      </c>
      <c r="AR35" t="s" s="20">
        <v>11</v>
      </c>
      <c r="AS35" t="s" s="20">
        <v>6</v>
      </c>
      <c r="AT35" t="s" s="20">
        <v>6</v>
      </c>
      <c r="AU35" t="s" s="20">
        <v>11</v>
      </c>
      <c r="AV35" t="s" s="20">
        <v>21</v>
      </c>
      <c r="AW35" t="s" s="20">
        <v>11</v>
      </c>
      <c r="AX35" t="s" s="20">
        <v>14</v>
      </c>
      <c r="AY35" t="s" s="20">
        <v>11</v>
      </c>
      <c r="AZ35" t="s" s="20">
        <v>11</v>
      </c>
      <c r="BA35" t="s" s="20">
        <v>11</v>
      </c>
      <c r="BB35" t="s" s="20">
        <v>11</v>
      </c>
      <c r="BC35" t="s" s="20">
        <v>11</v>
      </c>
      <c r="BD35" t="s" s="20">
        <v>14</v>
      </c>
      <c r="BE35" t="s" s="20">
        <v>21</v>
      </c>
      <c r="BF35" t="s" s="20">
        <v>14</v>
      </c>
      <c r="BG35" t="s" s="20">
        <v>14</v>
      </c>
      <c r="BH35" t="s" s="20">
        <v>14</v>
      </c>
      <c r="BI35" t="s" s="20">
        <v>14</v>
      </c>
      <c r="BJ35" t="s" s="20">
        <v>6</v>
      </c>
      <c r="BK35" t="s" s="20">
        <v>11</v>
      </c>
      <c r="BL35" t="s" s="20">
        <v>14</v>
      </c>
      <c r="BM35" t="s" s="20">
        <v>6</v>
      </c>
      <c r="BN35" t="s" s="20">
        <v>11</v>
      </c>
      <c r="BO35" t="s" s="20">
        <v>11</v>
      </c>
      <c r="BP35" t="s" s="20">
        <v>14</v>
      </c>
    </row>
    <row r="36" s="9" customFormat="1" ht="13.55" customHeight="1">
      <c r="A36" t="str" s="21" cm="1">
        <f t="array" ref="A36">LEFT(B36,8)</f>
        <v>02014602</v>
      </c>
      <c r="B36" t="s" s="19">
        <v>268</v>
      </c>
      <c r="C36" t="s" s="19">
        <v>269</v>
      </c>
      <c r="D36" t="s" s="19">
        <v>163</v>
      </c>
      <c r="E36" t="s" s="19">
        <v>76</v>
      </c>
      <c r="F36" t="s" s="19">
        <v>6</v>
      </c>
      <c r="G36" t="s" s="19">
        <v>6</v>
      </c>
      <c r="H36" t="s" s="19">
        <v>6</v>
      </c>
      <c r="I36" t="s" s="19">
        <v>6</v>
      </c>
      <c r="J36" t="s" s="19">
        <v>6</v>
      </c>
      <c r="K36" t="s" s="19">
        <v>14</v>
      </c>
      <c r="L36" t="s" s="19">
        <v>21</v>
      </c>
      <c r="M36" t="s" s="19">
        <v>6</v>
      </c>
      <c r="N36" t="s" s="19">
        <v>6</v>
      </c>
      <c r="O36" t="s" s="19">
        <v>6</v>
      </c>
      <c r="P36" t="s" s="19">
        <v>6</v>
      </c>
      <c r="Q36" t="s" s="19">
        <v>6</v>
      </c>
      <c r="R36" t="s" s="19">
        <v>6</v>
      </c>
      <c r="S36" t="s" s="19">
        <v>6</v>
      </c>
      <c r="T36" t="s" s="19">
        <v>6</v>
      </c>
      <c r="U36" t="s" s="19">
        <v>6</v>
      </c>
      <c r="V36" t="s" s="19">
        <v>6</v>
      </c>
      <c r="W36" t="s" s="19">
        <v>6</v>
      </c>
      <c r="X36" t="s" s="19">
        <v>6</v>
      </c>
      <c r="Y36" t="s" s="19">
        <v>6</v>
      </c>
      <c r="Z36" t="s" s="19">
        <v>6</v>
      </c>
      <c r="AA36" t="s" s="19">
        <v>6</v>
      </c>
      <c r="AB36" t="s" s="19">
        <v>6</v>
      </c>
      <c r="AC36" t="s" s="19">
        <v>6</v>
      </c>
      <c r="AD36" t="s" s="19">
        <v>6</v>
      </c>
      <c r="AE36" t="s" s="19">
        <v>6</v>
      </c>
      <c r="AF36" t="s" s="19">
        <v>6</v>
      </c>
      <c r="AG36" t="s" s="19">
        <v>6</v>
      </c>
      <c r="AH36" t="s" s="19">
        <v>6</v>
      </c>
      <c r="AI36" t="s" s="19">
        <v>11</v>
      </c>
      <c r="AJ36" t="s" s="19">
        <v>11</v>
      </c>
      <c r="AK36" t="s" s="19">
        <v>14</v>
      </c>
      <c r="AL36" t="s" s="19">
        <v>21</v>
      </c>
      <c r="AM36" t="s" s="19">
        <v>14</v>
      </c>
      <c r="AN36" t="s" s="19">
        <v>21</v>
      </c>
      <c r="AO36" t="s" s="19">
        <v>6</v>
      </c>
      <c r="AP36" t="s" s="19">
        <v>21</v>
      </c>
      <c r="AQ36" t="s" s="19">
        <v>6</v>
      </c>
      <c r="AR36" t="s" s="19">
        <v>6</v>
      </c>
      <c r="AS36" t="s" s="19">
        <v>21</v>
      </c>
      <c r="AT36" t="s" s="19">
        <v>6</v>
      </c>
      <c r="AU36" t="s" s="19">
        <v>14</v>
      </c>
      <c r="AV36" t="s" s="19">
        <v>14</v>
      </c>
      <c r="AW36" t="s" s="19">
        <v>6</v>
      </c>
      <c r="AX36" t="s" s="19">
        <v>21</v>
      </c>
      <c r="AY36" t="s" s="19">
        <v>11</v>
      </c>
      <c r="AZ36" t="s" s="19">
        <v>6</v>
      </c>
      <c r="BA36" t="s" s="19">
        <v>6</v>
      </c>
      <c r="BB36" t="s" s="19">
        <v>6</v>
      </c>
      <c r="BC36" t="s" s="19">
        <v>6</v>
      </c>
      <c r="BD36" t="s" s="19">
        <v>6</v>
      </c>
      <c r="BE36" t="s" s="19">
        <v>6</v>
      </c>
      <c r="BF36" t="s" s="19">
        <v>6</v>
      </c>
      <c r="BG36" t="s" s="19">
        <v>6</v>
      </c>
      <c r="BH36" t="s" s="19">
        <v>6</v>
      </c>
      <c r="BI36" t="s" s="19">
        <v>6</v>
      </c>
      <c r="BJ36" t="s" s="19">
        <v>6</v>
      </c>
      <c r="BK36" t="s" s="19">
        <v>6</v>
      </c>
      <c r="BL36" t="s" s="19">
        <v>6</v>
      </c>
      <c r="BM36" t="s" s="19">
        <v>6</v>
      </c>
      <c r="BN36" t="s" s="19">
        <v>6</v>
      </c>
      <c r="BO36" t="s" s="19">
        <v>6</v>
      </c>
      <c r="BP36" t="s" s="19">
        <v>6</v>
      </c>
    </row>
    <row r="37" s="9" customFormat="1" ht="13.55" customHeight="1">
      <c r="A37" t="str" s="5" cm="1">
        <f t="array" ref="A37">LEFT(B37,8)</f>
        <v>02009903</v>
      </c>
      <c r="B37" t="s" s="20">
        <v>271</v>
      </c>
      <c r="C37" t="s" s="20">
        <v>272</v>
      </c>
      <c r="D37" t="s" s="20">
        <v>163</v>
      </c>
      <c r="E37" t="s" s="20">
        <v>76</v>
      </c>
      <c r="F37" t="s" s="20">
        <v>6</v>
      </c>
      <c r="G37" t="s" s="20">
        <v>6</v>
      </c>
      <c r="H37" t="s" s="20">
        <v>21</v>
      </c>
      <c r="I37" t="s" s="20">
        <v>11</v>
      </c>
      <c r="J37" t="s" s="20">
        <v>6</v>
      </c>
      <c r="K37" t="s" s="20">
        <v>14</v>
      </c>
      <c r="L37" t="s" s="20">
        <v>6</v>
      </c>
      <c r="M37" t="s" s="20">
        <v>21</v>
      </c>
      <c r="N37" t="s" s="20">
        <v>6</v>
      </c>
      <c r="O37" t="s" s="20">
        <v>6</v>
      </c>
      <c r="P37" t="s" s="20">
        <v>14</v>
      </c>
      <c r="Q37" t="s" s="20">
        <v>11</v>
      </c>
      <c r="R37" t="s" s="20">
        <v>6</v>
      </c>
      <c r="S37" t="s" s="20">
        <v>14</v>
      </c>
      <c r="T37" t="s" s="20">
        <v>11</v>
      </c>
      <c r="U37" t="s" s="20">
        <v>21</v>
      </c>
      <c r="V37" t="s" s="20">
        <v>14</v>
      </c>
      <c r="W37" t="s" s="20">
        <v>21</v>
      </c>
      <c r="X37" t="s" s="20">
        <v>6</v>
      </c>
      <c r="Y37" t="s" s="20">
        <v>14</v>
      </c>
      <c r="Z37" t="s" s="20">
        <v>6</v>
      </c>
      <c r="AA37" t="s" s="20">
        <v>6</v>
      </c>
      <c r="AB37" t="s" s="20">
        <v>11</v>
      </c>
      <c r="AC37" t="s" s="20">
        <v>21</v>
      </c>
      <c r="AD37" t="s" s="20">
        <v>21</v>
      </c>
      <c r="AE37" t="s" s="20">
        <v>11</v>
      </c>
      <c r="AF37" t="s" s="20">
        <v>11</v>
      </c>
      <c r="AG37" t="s" s="20">
        <v>6</v>
      </c>
      <c r="AH37" t="s" s="20">
        <v>11</v>
      </c>
      <c r="AI37" t="s" s="20">
        <v>11</v>
      </c>
      <c r="AJ37" t="s" s="20">
        <v>11</v>
      </c>
      <c r="AK37" t="s" s="20">
        <v>6</v>
      </c>
      <c r="AL37" t="s" s="20">
        <v>21</v>
      </c>
      <c r="AM37" t="s" s="20">
        <v>14</v>
      </c>
      <c r="AN37" t="s" s="20">
        <v>21</v>
      </c>
      <c r="AO37" t="s" s="20">
        <v>11</v>
      </c>
      <c r="AP37" t="s" s="20">
        <v>21</v>
      </c>
      <c r="AQ37" t="s" s="20">
        <v>6</v>
      </c>
      <c r="AR37" t="s" s="20">
        <v>14</v>
      </c>
      <c r="AS37" t="s" s="20">
        <v>21</v>
      </c>
      <c r="AT37" t="s" s="20">
        <v>11</v>
      </c>
      <c r="AU37" t="s" s="20">
        <v>21</v>
      </c>
      <c r="AV37" t="s" s="20">
        <v>21</v>
      </c>
      <c r="AW37" t="s" s="20">
        <v>14</v>
      </c>
      <c r="AX37" t="s" s="20">
        <v>14</v>
      </c>
      <c r="AY37" t="s" s="20">
        <v>21</v>
      </c>
      <c r="AZ37" t="s" s="20">
        <v>21</v>
      </c>
      <c r="BA37" t="s" s="20">
        <v>14</v>
      </c>
      <c r="BB37" t="s" s="20">
        <v>11</v>
      </c>
      <c r="BC37" t="s" s="20">
        <v>14</v>
      </c>
      <c r="BD37" t="s" s="20">
        <v>6</v>
      </c>
      <c r="BE37" t="s" s="20">
        <v>21</v>
      </c>
      <c r="BF37" t="s" s="20">
        <v>11</v>
      </c>
      <c r="BG37" t="s" s="20">
        <v>14</v>
      </c>
      <c r="BH37" t="s" s="20">
        <v>6</v>
      </c>
      <c r="BI37" t="s" s="20">
        <v>21</v>
      </c>
      <c r="BJ37" t="s" s="20">
        <v>6</v>
      </c>
      <c r="BK37" t="s" s="20">
        <v>21</v>
      </c>
      <c r="BL37" t="s" s="20">
        <v>21</v>
      </c>
      <c r="BM37" t="s" s="20">
        <v>11</v>
      </c>
      <c r="BN37" t="s" s="20">
        <v>21</v>
      </c>
      <c r="BO37" t="s" s="20">
        <v>14</v>
      </c>
      <c r="BP37" t="s" s="20">
        <v>21</v>
      </c>
    </row>
    <row r="38" s="9" customFormat="1" ht="13.55" customHeight="1">
      <c r="A38" t="str" s="21" cm="1">
        <f t="array" ref="A38">LEFT(B38,8)</f>
        <v>02013755</v>
      </c>
      <c r="B38" t="s" s="19">
        <v>274</v>
      </c>
      <c r="C38" t="s" s="19">
        <v>275</v>
      </c>
      <c r="D38" t="s" s="19">
        <v>163</v>
      </c>
      <c r="E38" t="s" s="19">
        <v>76</v>
      </c>
      <c r="F38" t="s" s="19">
        <v>6</v>
      </c>
      <c r="G38" t="s" s="19">
        <v>11</v>
      </c>
      <c r="H38" t="s" s="19">
        <v>11</v>
      </c>
      <c r="I38" t="s" s="19">
        <v>14</v>
      </c>
      <c r="J38" t="s" s="19">
        <v>6</v>
      </c>
      <c r="K38" t="s" s="19">
        <v>14</v>
      </c>
      <c r="L38" t="s" s="19">
        <v>14</v>
      </c>
      <c r="M38" t="s" s="19">
        <v>21</v>
      </c>
      <c r="N38" t="s" s="19">
        <v>6</v>
      </c>
      <c r="O38" t="s" s="19">
        <v>21</v>
      </c>
      <c r="P38" t="s" s="19">
        <v>21</v>
      </c>
      <c r="Q38" t="s" s="19">
        <v>21</v>
      </c>
      <c r="R38" t="s" s="19">
        <v>21</v>
      </c>
      <c r="S38" t="s" s="19">
        <v>21</v>
      </c>
      <c r="T38" t="s" s="19">
        <v>14</v>
      </c>
      <c r="U38" t="s" s="19">
        <v>11</v>
      </c>
      <c r="V38" t="s" s="19">
        <v>6</v>
      </c>
      <c r="W38" t="s" s="19">
        <v>14</v>
      </c>
      <c r="X38" t="s" s="19">
        <v>6</v>
      </c>
      <c r="Y38" t="s" s="19">
        <v>11</v>
      </c>
      <c r="Z38" t="s" s="19">
        <v>21</v>
      </c>
      <c r="AA38" t="s" s="19">
        <v>21</v>
      </c>
      <c r="AB38" t="s" s="19">
        <v>11</v>
      </c>
      <c r="AC38" t="s" s="19">
        <v>14</v>
      </c>
      <c r="AD38" t="s" s="19">
        <v>21</v>
      </c>
      <c r="AE38" t="s" s="19">
        <v>21</v>
      </c>
      <c r="AF38" t="s" s="19">
        <v>21</v>
      </c>
      <c r="AG38" t="s" s="19">
        <v>21</v>
      </c>
      <c r="AH38" t="s" s="19">
        <v>6</v>
      </c>
      <c r="AI38" t="s" s="19">
        <v>11</v>
      </c>
      <c r="AJ38" t="s" s="19">
        <v>14</v>
      </c>
      <c r="AK38" t="s" s="19">
        <v>6</v>
      </c>
      <c r="AL38" t="s" s="19">
        <v>21</v>
      </c>
      <c r="AM38" t="s" s="19">
        <v>21</v>
      </c>
      <c r="AN38" t="s" s="19">
        <v>21</v>
      </c>
      <c r="AO38" t="s" s="19">
        <v>11</v>
      </c>
      <c r="AP38" t="s" s="19">
        <v>21</v>
      </c>
      <c r="AQ38" t="s" s="19">
        <v>6</v>
      </c>
      <c r="AR38" t="s" s="19">
        <v>14</v>
      </c>
      <c r="AS38" t="s" s="19">
        <v>14</v>
      </c>
      <c r="AT38" t="s" s="19">
        <v>21</v>
      </c>
      <c r="AU38" t="s" s="19">
        <v>21</v>
      </c>
      <c r="AV38" t="s" s="19">
        <v>14</v>
      </c>
      <c r="AW38" t="s" s="19">
        <v>6</v>
      </c>
      <c r="AX38" t="s" s="19">
        <v>21</v>
      </c>
      <c r="AY38" t="s" s="19">
        <v>11</v>
      </c>
      <c r="AZ38" t="s" s="19">
        <v>11</v>
      </c>
      <c r="BA38" t="s" s="19">
        <v>14</v>
      </c>
      <c r="BB38" t="s" s="19">
        <v>6</v>
      </c>
      <c r="BC38" t="s" s="19">
        <v>14</v>
      </c>
      <c r="BD38" t="s" s="19">
        <v>6</v>
      </c>
      <c r="BE38" t="s" s="19">
        <v>21</v>
      </c>
      <c r="BF38" t="s" s="19">
        <v>21</v>
      </c>
      <c r="BG38" t="s" s="19">
        <v>14</v>
      </c>
      <c r="BH38" t="s" s="19">
        <v>6</v>
      </c>
      <c r="BI38" t="s" s="19">
        <v>21</v>
      </c>
      <c r="BJ38" t="s" s="19">
        <v>21</v>
      </c>
      <c r="BK38" t="s" s="19">
        <v>21</v>
      </c>
      <c r="BL38" t="s" s="19">
        <v>14</v>
      </c>
      <c r="BM38" t="s" s="19">
        <v>11</v>
      </c>
      <c r="BN38" t="s" s="19">
        <v>21</v>
      </c>
      <c r="BO38" t="s" s="19">
        <v>6</v>
      </c>
      <c r="BP38" t="s" s="19">
        <v>11</v>
      </c>
    </row>
    <row r="39" s="9" customFormat="1" ht="13.55" customHeight="1">
      <c r="A39" t="str" s="5" cm="1">
        <f t="array" ref="A39">LEFT(B39,8)</f>
        <v>02014092</v>
      </c>
      <c r="B39" t="s" s="20">
        <v>277</v>
      </c>
      <c r="C39" t="s" s="20">
        <v>278</v>
      </c>
      <c r="D39" t="s" s="20">
        <v>173</v>
      </c>
      <c r="E39" t="s" s="20">
        <v>76</v>
      </c>
      <c r="F39" t="s" s="20">
        <v>6</v>
      </c>
      <c r="G39" t="s" s="20">
        <v>6</v>
      </c>
      <c r="H39" t="s" s="20">
        <v>11</v>
      </c>
      <c r="I39" t="s" s="20">
        <v>14</v>
      </c>
      <c r="J39" t="s" s="20">
        <v>6</v>
      </c>
      <c r="K39" t="s" s="20">
        <v>14</v>
      </c>
      <c r="L39" t="s" s="20">
        <v>14</v>
      </c>
      <c r="M39" t="s" s="20">
        <v>21</v>
      </c>
      <c r="N39" t="s" s="20">
        <v>21</v>
      </c>
      <c r="O39" t="s" s="20">
        <v>21</v>
      </c>
      <c r="P39" t="s" s="20">
        <v>14</v>
      </c>
      <c r="Q39" t="s" s="20">
        <v>6</v>
      </c>
      <c r="R39" t="s" s="20">
        <v>6</v>
      </c>
      <c r="S39" t="s" s="20">
        <v>6</v>
      </c>
      <c r="T39" t="s" s="20">
        <v>14</v>
      </c>
      <c r="U39" t="s" s="20">
        <v>14</v>
      </c>
      <c r="V39" t="s" s="20">
        <v>11</v>
      </c>
      <c r="W39" t="s" s="20">
        <v>11</v>
      </c>
      <c r="X39" t="s" s="20">
        <v>14</v>
      </c>
      <c r="Y39" t="s" s="20">
        <v>11</v>
      </c>
      <c r="Z39" t="s" s="20">
        <v>11</v>
      </c>
      <c r="AA39" t="s" s="20">
        <v>6</v>
      </c>
      <c r="AB39" t="s" s="20">
        <v>11</v>
      </c>
      <c r="AC39" t="s" s="20">
        <v>14</v>
      </c>
      <c r="AD39" t="s" s="20">
        <v>6</v>
      </c>
      <c r="AE39" t="s" s="20">
        <v>14</v>
      </c>
      <c r="AF39" t="s" s="20">
        <v>6</v>
      </c>
      <c r="AG39" t="s" s="20">
        <v>14</v>
      </c>
      <c r="AH39" t="s" s="20">
        <v>6</v>
      </c>
      <c r="AI39" t="s" s="20">
        <v>11</v>
      </c>
      <c r="AJ39" t="s" s="20">
        <v>14</v>
      </c>
      <c r="AK39" t="s" s="20">
        <v>6</v>
      </c>
      <c r="AL39" t="s" s="20">
        <v>21</v>
      </c>
      <c r="AM39" t="s" s="20">
        <v>14</v>
      </c>
      <c r="AN39" t="s" s="20">
        <v>21</v>
      </c>
      <c r="AO39" t="s" s="20">
        <v>11</v>
      </c>
      <c r="AP39" t="s" s="20">
        <v>21</v>
      </c>
      <c r="AQ39" t="s" s="20">
        <v>11</v>
      </c>
      <c r="AR39" t="s" s="20">
        <v>14</v>
      </c>
      <c r="AS39" t="s" s="20">
        <v>11</v>
      </c>
      <c r="AT39" t="s" s="20">
        <v>21</v>
      </c>
      <c r="AU39" t="s" s="20">
        <v>21</v>
      </c>
      <c r="AV39" t="s" s="20">
        <v>11</v>
      </c>
      <c r="AW39" t="s" s="20">
        <v>11</v>
      </c>
      <c r="AX39" t="s" s="20">
        <v>21</v>
      </c>
      <c r="AY39" t="s" s="20">
        <v>11</v>
      </c>
      <c r="AZ39" t="s" s="20">
        <v>11</v>
      </c>
      <c r="BA39" t="s" s="20">
        <v>11</v>
      </c>
      <c r="BB39" t="s" s="20">
        <v>11</v>
      </c>
      <c r="BC39" t="s" s="20">
        <v>11</v>
      </c>
      <c r="BD39" t="s" s="20">
        <v>6</v>
      </c>
      <c r="BE39" t="s" s="20">
        <v>21</v>
      </c>
      <c r="BF39" t="s" s="20">
        <v>11</v>
      </c>
      <c r="BG39" t="s" s="20">
        <v>6</v>
      </c>
      <c r="BH39" t="s" s="20">
        <v>6</v>
      </c>
      <c r="BI39" t="s" s="20">
        <v>21</v>
      </c>
      <c r="BJ39" t="s" s="20">
        <v>6</v>
      </c>
      <c r="BK39" t="s" s="20">
        <v>11</v>
      </c>
      <c r="BL39" t="s" s="20">
        <v>14</v>
      </c>
      <c r="BM39" t="s" s="20">
        <v>6</v>
      </c>
      <c r="BN39" t="s" s="20">
        <v>11</v>
      </c>
      <c r="BO39" t="s" s="20">
        <v>6</v>
      </c>
      <c r="BP39" t="s" s="20">
        <v>11</v>
      </c>
    </row>
    <row r="40" s="9" customFormat="1" ht="13.55" customHeight="1">
      <c r="A40" t="str" s="21" cm="1">
        <f t="array" ref="A40">LEFT(B40,8)</f>
        <v>02014443</v>
      </c>
      <c r="B40" t="s" s="19">
        <v>280</v>
      </c>
      <c r="C40" t="s" s="19">
        <v>281</v>
      </c>
      <c r="D40" t="s" s="19">
        <v>163</v>
      </c>
      <c r="E40" t="s" s="19">
        <v>76</v>
      </c>
      <c r="F40" t="s" s="19">
        <v>6</v>
      </c>
      <c r="G40" t="s" s="19">
        <v>6</v>
      </c>
      <c r="H40" t="s" s="19">
        <v>11</v>
      </c>
      <c r="I40" t="s" s="19">
        <v>21</v>
      </c>
      <c r="J40" t="s" s="19">
        <v>6</v>
      </c>
      <c r="K40" t="s" s="19">
        <v>14</v>
      </c>
      <c r="L40" t="s" s="19">
        <v>21</v>
      </c>
      <c r="M40" t="s" s="19">
        <v>6</v>
      </c>
      <c r="N40" t="s" s="19">
        <v>14</v>
      </c>
      <c r="O40" t="s" s="19">
        <v>14</v>
      </c>
      <c r="P40" t="s" s="19">
        <v>6</v>
      </c>
      <c r="Q40" t="s" s="19">
        <v>21</v>
      </c>
      <c r="R40" t="s" s="19">
        <v>11</v>
      </c>
      <c r="S40" t="s" s="19">
        <v>6</v>
      </c>
      <c r="T40" t="s" s="19">
        <v>11</v>
      </c>
      <c r="U40" t="s" s="19">
        <v>14</v>
      </c>
      <c r="V40" t="s" s="19">
        <v>14</v>
      </c>
      <c r="W40" t="s" s="19">
        <v>11</v>
      </c>
      <c r="X40" t="s" s="19">
        <v>14</v>
      </c>
      <c r="Y40" t="s" s="19">
        <v>14</v>
      </c>
      <c r="Z40" t="s" s="19">
        <v>11</v>
      </c>
      <c r="AA40" t="s" s="19">
        <v>6</v>
      </c>
      <c r="AB40" t="s" s="19">
        <v>21</v>
      </c>
      <c r="AC40" t="s" s="19">
        <v>6</v>
      </c>
      <c r="AD40" t="s" s="19">
        <v>14</v>
      </c>
      <c r="AE40" t="s" s="19">
        <v>11</v>
      </c>
      <c r="AF40" t="s" s="19">
        <v>11</v>
      </c>
      <c r="AG40" t="s" s="19">
        <v>6</v>
      </c>
      <c r="AH40" t="s" s="19">
        <v>6</v>
      </c>
      <c r="AI40" t="s" s="19">
        <v>6</v>
      </c>
      <c r="AJ40" t="s" s="19">
        <v>14</v>
      </c>
      <c r="AK40" t="s" s="19">
        <v>11</v>
      </c>
      <c r="AL40" t="s" s="19">
        <v>21</v>
      </c>
      <c r="AM40" t="s" s="19">
        <v>21</v>
      </c>
      <c r="AN40" t="s" s="19">
        <v>21</v>
      </c>
      <c r="AO40" t="s" s="19">
        <v>11</v>
      </c>
      <c r="AP40" t="s" s="19">
        <v>21</v>
      </c>
      <c r="AQ40" t="s" s="19">
        <v>6</v>
      </c>
      <c r="AR40" t="s" s="19">
        <v>6</v>
      </c>
      <c r="AS40" t="s" s="19">
        <v>11</v>
      </c>
      <c r="AT40" t="s" s="19">
        <v>11</v>
      </c>
      <c r="AU40" t="s" s="19">
        <v>21</v>
      </c>
      <c r="AV40" t="s" s="19">
        <v>11</v>
      </c>
      <c r="AW40" t="s" s="19">
        <v>11</v>
      </c>
      <c r="AX40" t="s" s="19">
        <v>11</v>
      </c>
      <c r="AY40" t="s" s="19">
        <v>6</v>
      </c>
      <c r="AZ40" t="s" s="19">
        <v>6</v>
      </c>
      <c r="BA40" t="s" s="19">
        <v>14</v>
      </c>
      <c r="BB40" t="s" s="19">
        <v>11</v>
      </c>
      <c r="BC40" t="s" s="19">
        <v>11</v>
      </c>
      <c r="BD40" t="s" s="19">
        <v>21</v>
      </c>
      <c r="BE40" t="s" s="19">
        <v>21</v>
      </c>
      <c r="BF40" t="s" s="19">
        <v>6</v>
      </c>
      <c r="BG40" t="s" s="19">
        <v>21</v>
      </c>
      <c r="BH40" t="s" s="19">
        <v>6</v>
      </c>
      <c r="BI40" t="s" s="19">
        <v>11</v>
      </c>
      <c r="BJ40" t="s" s="19">
        <v>6</v>
      </c>
      <c r="BK40" t="s" s="19">
        <v>6</v>
      </c>
      <c r="BL40" t="s" s="19">
        <v>14</v>
      </c>
      <c r="BM40" t="s" s="19">
        <v>6</v>
      </c>
      <c r="BN40" t="s" s="19">
        <v>6</v>
      </c>
      <c r="BO40" t="s" s="19">
        <v>6</v>
      </c>
      <c r="BP40" t="s" s="19">
        <v>21</v>
      </c>
    </row>
    <row r="41" s="9" customFormat="1" ht="13.55" customHeight="1">
      <c r="A41" t="str" s="5" cm="1">
        <f t="array" ref="A41">LEFT(B41,8)</f>
        <v>02015240</v>
      </c>
      <c r="B41" t="s" s="20">
        <v>283</v>
      </c>
      <c r="C41" t="s" s="20">
        <v>284</v>
      </c>
      <c r="D41" t="s" s="20">
        <v>180</v>
      </c>
      <c r="E41" t="s" s="20">
        <v>84</v>
      </c>
      <c r="F41" t="s" s="20">
        <v>6</v>
      </c>
      <c r="G41" t="s" s="20">
        <v>6</v>
      </c>
      <c r="H41" t="s" s="20">
        <v>11</v>
      </c>
      <c r="I41" t="s" s="20">
        <v>14</v>
      </c>
      <c r="J41" t="s" s="20">
        <v>6</v>
      </c>
      <c r="K41" t="s" s="20">
        <v>14</v>
      </c>
      <c r="L41" t="s" s="20">
        <v>11</v>
      </c>
      <c r="M41" t="s" s="20">
        <v>21</v>
      </c>
      <c r="N41" t="s" s="20">
        <v>21</v>
      </c>
      <c r="O41" t="s" s="20">
        <v>21</v>
      </c>
      <c r="P41" t="s" s="20">
        <v>11</v>
      </c>
      <c r="Q41" t="s" s="20">
        <v>6</v>
      </c>
      <c r="R41" t="s" s="20">
        <v>21</v>
      </c>
      <c r="S41" t="s" s="20">
        <v>11</v>
      </c>
      <c r="T41" t="s" s="20">
        <v>14</v>
      </c>
      <c r="U41" t="s" s="20">
        <v>11</v>
      </c>
      <c r="V41" t="s" s="20">
        <v>6</v>
      </c>
      <c r="W41" t="s" s="20">
        <v>21</v>
      </c>
      <c r="X41" t="s" s="20">
        <v>6</v>
      </c>
      <c r="Y41" t="s" s="20">
        <v>21</v>
      </c>
      <c r="Z41" t="s" s="20">
        <v>11</v>
      </c>
      <c r="AA41" t="s" s="20">
        <v>6</v>
      </c>
      <c r="AB41" t="s" s="20">
        <v>6</v>
      </c>
      <c r="AC41" t="s" s="20">
        <v>14</v>
      </c>
      <c r="AD41" t="s" s="20">
        <v>21</v>
      </c>
      <c r="AE41" t="s" s="20">
        <v>6</v>
      </c>
      <c r="AF41" t="s" s="20">
        <v>21</v>
      </c>
      <c r="AG41" t="s" s="20">
        <v>6</v>
      </c>
      <c r="AH41" t="s" s="20">
        <v>21</v>
      </c>
      <c r="AI41" t="s" s="20">
        <v>6</v>
      </c>
      <c r="AJ41" t="s" s="20">
        <v>21</v>
      </c>
      <c r="AK41" t="s" s="20">
        <v>21</v>
      </c>
      <c r="AL41" t="s" s="20">
        <v>11</v>
      </c>
      <c r="AM41" t="s" s="20">
        <v>6</v>
      </c>
      <c r="AN41" t="s" s="20">
        <v>14</v>
      </c>
      <c r="AO41" t="s" s="20">
        <v>11</v>
      </c>
      <c r="AP41" t="s" s="20">
        <v>21</v>
      </c>
      <c r="AQ41" t="s" s="20">
        <v>11</v>
      </c>
      <c r="AR41" t="s" s="20">
        <v>6</v>
      </c>
      <c r="AS41" t="s" s="20">
        <v>14</v>
      </c>
      <c r="AT41" t="s" s="20">
        <v>21</v>
      </c>
      <c r="AU41" t="s" s="20">
        <v>6</v>
      </c>
      <c r="AV41" t="s" s="20">
        <v>14</v>
      </c>
      <c r="AW41" t="s" s="20">
        <v>14</v>
      </c>
      <c r="AX41" t="s" s="20">
        <v>11</v>
      </c>
      <c r="AY41" t="s" s="20">
        <v>14</v>
      </c>
      <c r="AZ41" t="s" s="20">
        <v>21</v>
      </c>
      <c r="BA41" t="s" s="20">
        <v>14</v>
      </c>
      <c r="BB41" t="s" s="20">
        <v>11</v>
      </c>
      <c r="BC41" t="s" s="20">
        <v>11</v>
      </c>
      <c r="BD41" t="s" s="20">
        <v>6</v>
      </c>
      <c r="BE41" t="s" s="20">
        <v>21</v>
      </c>
      <c r="BF41" t="s" s="20">
        <v>11</v>
      </c>
      <c r="BG41" t="s" s="20">
        <v>14</v>
      </c>
      <c r="BH41" t="s" s="20">
        <v>6</v>
      </c>
      <c r="BI41" t="s" s="20">
        <v>21</v>
      </c>
      <c r="BJ41" t="s" s="20">
        <v>14</v>
      </c>
      <c r="BK41" t="s" s="20">
        <v>6</v>
      </c>
      <c r="BL41" t="s" s="20">
        <v>21</v>
      </c>
      <c r="BM41" t="s" s="20">
        <v>6</v>
      </c>
      <c r="BN41" t="s" s="20">
        <v>11</v>
      </c>
      <c r="BO41" t="s" s="20">
        <v>14</v>
      </c>
      <c r="BP41" t="s" s="20">
        <v>14</v>
      </c>
    </row>
    <row r="42" s="9" customFormat="1" ht="13.55" customHeight="1">
      <c r="A42" t="str" s="21" cm="1">
        <f t="array" ref="A42">LEFT(B42,8)</f>
        <v>02014758</v>
      </c>
      <c r="B42" t="s" s="19">
        <v>286</v>
      </c>
      <c r="C42" t="s" s="19">
        <v>287</v>
      </c>
      <c r="D42" t="s" s="19">
        <v>163</v>
      </c>
      <c r="E42" t="s" s="19">
        <v>84</v>
      </c>
      <c r="F42" t="s" s="19">
        <v>6</v>
      </c>
      <c r="G42" t="s" s="19">
        <v>6</v>
      </c>
      <c r="H42" t="s" s="19">
        <v>11</v>
      </c>
      <c r="I42" t="s" s="19">
        <v>6</v>
      </c>
      <c r="J42" t="s" s="19">
        <v>6</v>
      </c>
      <c r="K42" t="s" s="19">
        <v>14</v>
      </c>
      <c r="L42" t="s" s="19">
        <v>14</v>
      </c>
      <c r="M42" t="s" s="19">
        <v>21</v>
      </c>
      <c r="N42" t="s" s="19">
        <v>21</v>
      </c>
      <c r="O42" t="s" s="19">
        <v>14</v>
      </c>
      <c r="P42" t="s" s="19">
        <v>14</v>
      </c>
      <c r="Q42" t="s" s="19">
        <v>6</v>
      </c>
      <c r="R42" t="s" s="19">
        <v>6</v>
      </c>
      <c r="S42" t="s" s="19">
        <v>6</v>
      </c>
      <c r="T42" t="s" s="19">
        <v>6</v>
      </c>
      <c r="U42" t="s" s="19">
        <v>14</v>
      </c>
      <c r="V42" t="s" s="19">
        <v>21</v>
      </c>
      <c r="W42" t="s" s="19">
        <v>11</v>
      </c>
      <c r="X42" t="s" s="19">
        <v>6</v>
      </c>
      <c r="Y42" t="s" s="19">
        <v>11</v>
      </c>
      <c r="Z42" t="s" s="19">
        <v>21</v>
      </c>
      <c r="AA42" t="s" s="19">
        <v>21</v>
      </c>
      <c r="AB42" t="s" s="19">
        <v>21</v>
      </c>
      <c r="AC42" t="s" s="19">
        <v>21</v>
      </c>
      <c r="AD42" t="s" s="19">
        <v>21</v>
      </c>
      <c r="AE42" t="s" s="19">
        <v>21</v>
      </c>
      <c r="AF42" t="s" s="19">
        <v>21</v>
      </c>
      <c r="AG42" t="s" s="19">
        <v>21</v>
      </c>
      <c r="AH42" t="s" s="19">
        <v>6</v>
      </c>
      <c r="AI42" t="s" s="19">
        <v>11</v>
      </c>
      <c r="AJ42" t="s" s="19">
        <v>21</v>
      </c>
      <c r="AK42" t="s" s="19">
        <v>6</v>
      </c>
      <c r="AL42" t="s" s="19">
        <v>21</v>
      </c>
      <c r="AM42" t="s" s="19">
        <v>14</v>
      </c>
      <c r="AN42" t="s" s="19">
        <v>21</v>
      </c>
      <c r="AO42" t="s" s="19">
        <v>21</v>
      </c>
      <c r="AP42" t="s" s="19">
        <v>6</v>
      </c>
      <c r="AQ42" t="s" s="19">
        <v>6</v>
      </c>
      <c r="AR42" t="s" s="19">
        <v>14</v>
      </c>
      <c r="AS42" t="s" s="19">
        <v>14</v>
      </c>
      <c r="AT42" t="s" s="19">
        <v>6</v>
      </c>
      <c r="AU42" t="s" s="19">
        <v>6</v>
      </c>
      <c r="AV42" t="s" s="19">
        <v>11</v>
      </c>
      <c r="AW42" t="s" s="19">
        <v>6</v>
      </c>
      <c r="AX42" t="s" s="19">
        <v>11</v>
      </c>
      <c r="AY42" t="s" s="19">
        <v>21</v>
      </c>
      <c r="AZ42" t="s" s="19">
        <v>21</v>
      </c>
      <c r="BA42" t="s" s="19">
        <v>14</v>
      </c>
      <c r="BB42" t="s" s="19">
        <v>11</v>
      </c>
      <c r="BC42" t="s" s="19">
        <v>6</v>
      </c>
      <c r="BD42" t="s" s="19">
        <v>6</v>
      </c>
      <c r="BE42" t="s" s="19">
        <v>21</v>
      </c>
      <c r="BF42" t="s" s="19">
        <v>11</v>
      </c>
      <c r="BG42" t="s" s="19">
        <v>21</v>
      </c>
      <c r="BH42" t="s" s="19">
        <v>6</v>
      </c>
      <c r="BI42" t="s" s="19">
        <v>21</v>
      </c>
      <c r="BJ42" t="s" s="19">
        <v>14</v>
      </c>
      <c r="BK42" t="s" s="19">
        <v>6</v>
      </c>
      <c r="BL42" t="s" s="19">
        <v>21</v>
      </c>
      <c r="BM42" t="s" s="19">
        <v>6</v>
      </c>
      <c r="BN42" t="s" s="19">
        <v>11</v>
      </c>
      <c r="BO42" t="s" s="19">
        <v>14</v>
      </c>
      <c r="BP42" t="s" s="19">
        <v>21</v>
      </c>
    </row>
    <row r="43" s="9" customFormat="1" ht="13.55" customHeight="1">
      <c r="A43" t="str" s="5" cm="1">
        <f t="array" ref="A43">LEFT(B43,8)</f>
        <v>02015123</v>
      </c>
      <c r="B43" t="s" s="20">
        <v>289</v>
      </c>
      <c r="C43" t="s" s="20">
        <v>290</v>
      </c>
      <c r="D43" t="s" s="20">
        <v>163</v>
      </c>
      <c r="E43" t="s" s="20">
        <v>84</v>
      </c>
      <c r="F43" t="s" s="20">
        <v>6</v>
      </c>
      <c r="G43" t="s" s="20">
        <v>6</v>
      </c>
      <c r="H43" t="s" s="20">
        <v>6</v>
      </c>
      <c r="I43" t="s" s="20">
        <v>21</v>
      </c>
      <c r="J43" t="s" s="20">
        <v>6</v>
      </c>
      <c r="K43" t="s" s="20">
        <v>14</v>
      </c>
      <c r="L43" t="s" s="20">
        <v>6</v>
      </c>
      <c r="M43" t="s" s="20">
        <v>21</v>
      </c>
      <c r="N43" t="s" s="20">
        <v>21</v>
      </c>
      <c r="O43" t="s" s="20">
        <v>14</v>
      </c>
      <c r="P43" t="s" s="20">
        <v>11</v>
      </c>
      <c r="Q43" t="s" s="20">
        <v>21</v>
      </c>
      <c r="R43" t="s" s="20">
        <v>11</v>
      </c>
      <c r="S43" t="s" s="20">
        <v>6</v>
      </c>
      <c r="T43" t="s" s="20">
        <v>6</v>
      </c>
      <c r="U43" t="s" s="20">
        <v>11</v>
      </c>
      <c r="V43" t="s" s="20">
        <v>14</v>
      </c>
      <c r="W43" t="s" s="20">
        <v>14</v>
      </c>
      <c r="X43" t="s" s="20">
        <v>6</v>
      </c>
      <c r="Y43" t="s" s="20">
        <v>6</v>
      </c>
      <c r="Z43" t="s" s="20">
        <v>21</v>
      </c>
      <c r="AA43" t="s" s="20">
        <v>21</v>
      </c>
      <c r="AB43" t="s" s="20">
        <v>21</v>
      </c>
      <c r="AC43" t="s" s="20">
        <v>21</v>
      </c>
      <c r="AD43" t="s" s="20">
        <v>21</v>
      </c>
      <c r="AE43" t="s" s="20">
        <v>21</v>
      </c>
      <c r="AF43" t="s" s="20">
        <v>6</v>
      </c>
      <c r="AG43" t="s" s="20">
        <v>6</v>
      </c>
      <c r="AH43" t="s" s="20">
        <v>6</v>
      </c>
      <c r="AI43" t="s" s="20">
        <v>11</v>
      </c>
      <c r="AJ43" t="s" s="20">
        <v>14</v>
      </c>
      <c r="AK43" t="s" s="20">
        <v>14</v>
      </c>
      <c r="AL43" t="s" s="20">
        <v>21</v>
      </c>
      <c r="AM43" t="s" s="20">
        <v>11</v>
      </c>
      <c r="AN43" t="s" s="20">
        <v>21</v>
      </c>
      <c r="AO43" t="s" s="20">
        <v>11</v>
      </c>
      <c r="AP43" t="s" s="20">
        <v>21</v>
      </c>
      <c r="AQ43" t="s" s="20">
        <v>6</v>
      </c>
      <c r="AR43" t="s" s="20">
        <v>14</v>
      </c>
      <c r="AS43" t="s" s="20">
        <v>14</v>
      </c>
      <c r="AT43" t="s" s="20">
        <v>21</v>
      </c>
      <c r="AU43" t="s" s="20">
        <v>11</v>
      </c>
      <c r="AV43" t="s" s="20">
        <v>11</v>
      </c>
      <c r="AW43" t="s" s="20">
        <v>11</v>
      </c>
      <c r="AX43" t="s" s="20">
        <v>11</v>
      </c>
      <c r="AY43" t="s" s="20">
        <v>11</v>
      </c>
      <c r="AZ43" t="s" s="20">
        <v>11</v>
      </c>
      <c r="BA43" t="s" s="20">
        <v>14</v>
      </c>
      <c r="BB43" t="s" s="20">
        <v>11</v>
      </c>
      <c r="BC43" t="s" s="20">
        <v>11</v>
      </c>
      <c r="BD43" t="s" s="20">
        <v>21</v>
      </c>
      <c r="BE43" t="s" s="20">
        <v>21</v>
      </c>
      <c r="BF43" t="s" s="20">
        <v>11</v>
      </c>
      <c r="BG43" t="s" s="20">
        <v>14</v>
      </c>
      <c r="BH43" t="s" s="20">
        <v>6</v>
      </c>
      <c r="BI43" t="s" s="20">
        <v>21</v>
      </c>
      <c r="BJ43" t="s" s="20">
        <v>14</v>
      </c>
      <c r="BK43" t="s" s="20">
        <v>21</v>
      </c>
      <c r="BL43" t="s" s="20">
        <v>21</v>
      </c>
      <c r="BM43" t="s" s="20">
        <v>11</v>
      </c>
      <c r="BN43" t="s" s="20">
        <v>21</v>
      </c>
      <c r="BO43" t="s" s="20">
        <v>14</v>
      </c>
      <c r="BP43" t="s" s="20">
        <v>11</v>
      </c>
    </row>
    <row r="44" s="9" customFormat="1" ht="13.55" customHeight="1">
      <c r="A44" t="str" s="21" cm="1">
        <f t="array" ref="A44">LEFT(B44,8)</f>
        <v>02011180</v>
      </c>
      <c r="B44" t="s" s="19">
        <v>292</v>
      </c>
      <c r="C44" t="s" s="19">
        <v>293</v>
      </c>
      <c r="D44" t="s" s="19">
        <v>163</v>
      </c>
      <c r="E44" t="s" s="19">
        <v>76</v>
      </c>
      <c r="F44" t="s" s="19">
        <v>6</v>
      </c>
      <c r="G44" t="s" s="19">
        <v>6</v>
      </c>
      <c r="H44" t="s" s="19">
        <v>11</v>
      </c>
      <c r="I44" t="s" s="19">
        <v>14</v>
      </c>
      <c r="J44" t="s" s="19">
        <v>6</v>
      </c>
      <c r="K44" t="s" s="19">
        <v>14</v>
      </c>
      <c r="L44" t="s" s="19">
        <v>14</v>
      </c>
      <c r="M44" t="s" s="19">
        <v>21</v>
      </c>
      <c r="N44" t="s" s="19">
        <v>21</v>
      </c>
      <c r="O44" t="s" s="19">
        <v>21</v>
      </c>
      <c r="P44" t="s" s="19">
        <v>11</v>
      </c>
      <c r="Q44" t="s" s="19">
        <v>6</v>
      </c>
      <c r="R44" t="s" s="19">
        <v>6</v>
      </c>
      <c r="S44" t="s" s="19">
        <v>6</v>
      </c>
      <c r="T44" t="s" s="19">
        <v>14</v>
      </c>
      <c r="U44" t="s" s="19">
        <v>11</v>
      </c>
      <c r="V44" t="s" s="19">
        <v>6</v>
      </c>
      <c r="W44" t="s" s="19">
        <v>21</v>
      </c>
      <c r="X44" t="s" s="19">
        <v>6</v>
      </c>
      <c r="Y44" t="s" s="19">
        <v>6</v>
      </c>
      <c r="Z44" t="s" s="19">
        <v>21</v>
      </c>
      <c r="AA44" t="s" s="19">
        <v>6</v>
      </c>
      <c r="AB44" t="s" s="19">
        <v>11</v>
      </c>
      <c r="AC44" t="s" s="19">
        <v>14</v>
      </c>
      <c r="AD44" t="s" s="19">
        <v>21</v>
      </c>
      <c r="AE44" t="s" s="19">
        <v>11</v>
      </c>
      <c r="AF44" t="s" s="19">
        <v>14</v>
      </c>
      <c r="AG44" t="s" s="19">
        <v>14</v>
      </c>
      <c r="AH44" t="s" s="19">
        <v>6</v>
      </c>
      <c r="AI44" t="s" s="19">
        <v>11</v>
      </c>
      <c r="AJ44" t="s" s="19">
        <v>14</v>
      </c>
      <c r="AK44" t="s" s="19">
        <v>6</v>
      </c>
      <c r="AL44" t="s" s="19">
        <v>21</v>
      </c>
      <c r="AM44" t="s" s="19">
        <v>14</v>
      </c>
      <c r="AN44" t="s" s="19">
        <v>21</v>
      </c>
      <c r="AO44" t="s" s="19">
        <v>11</v>
      </c>
      <c r="AP44" t="s" s="19">
        <v>21</v>
      </c>
      <c r="AQ44" t="s" s="19">
        <v>6</v>
      </c>
      <c r="AR44" t="s" s="19">
        <v>6</v>
      </c>
      <c r="AS44" t="s" s="19">
        <v>14</v>
      </c>
      <c r="AT44" t="s" s="19">
        <v>21</v>
      </c>
      <c r="AU44" t="s" s="19">
        <v>21</v>
      </c>
      <c r="AV44" t="s" s="19">
        <v>11</v>
      </c>
      <c r="AW44" t="s" s="19">
        <v>6</v>
      </c>
      <c r="AX44" t="s" s="19">
        <v>14</v>
      </c>
      <c r="AY44" t="s" s="19">
        <v>14</v>
      </c>
      <c r="AZ44" t="s" s="19">
        <v>21</v>
      </c>
      <c r="BA44" t="s" s="19">
        <v>14</v>
      </c>
      <c r="BB44" t="s" s="19">
        <v>21</v>
      </c>
      <c r="BC44" t="s" s="19">
        <v>11</v>
      </c>
      <c r="BD44" t="s" s="19">
        <v>6</v>
      </c>
      <c r="BE44" t="s" s="19">
        <v>21</v>
      </c>
      <c r="BF44" t="s" s="19">
        <v>11</v>
      </c>
      <c r="BG44" t="s" s="19">
        <v>14</v>
      </c>
      <c r="BH44" t="s" s="19">
        <v>6</v>
      </c>
      <c r="BI44" t="s" s="19">
        <v>21</v>
      </c>
      <c r="BJ44" t="s" s="19">
        <v>14</v>
      </c>
      <c r="BK44" t="s" s="19">
        <v>21</v>
      </c>
      <c r="BL44" t="s" s="19">
        <v>21</v>
      </c>
      <c r="BM44" t="s" s="19">
        <v>11</v>
      </c>
      <c r="BN44" t="s" s="19">
        <v>21</v>
      </c>
      <c r="BO44" t="s" s="19">
        <v>6</v>
      </c>
      <c r="BP44" t="s" s="19">
        <v>21</v>
      </c>
    </row>
    <row r="45" s="9" customFormat="1" ht="13.55" customHeight="1">
      <c r="A45" t="str" s="5" cm="1">
        <f t="array" ref="A45">LEFT(B45,8)</f>
        <v>02011924</v>
      </c>
      <c r="B45" t="s" s="23">
        <v>295</v>
      </c>
      <c r="C45" t="s" s="24">
        <v>296</v>
      </c>
      <c r="D45" t="s" s="24">
        <v>163</v>
      </c>
      <c r="E45" t="s" s="24">
        <v>76</v>
      </c>
      <c r="F45" t="s" s="24">
        <v>6</v>
      </c>
      <c r="G45" t="s" s="24">
        <v>6</v>
      </c>
      <c r="H45" t="s" s="24">
        <v>6</v>
      </c>
      <c r="I45" t="s" s="24">
        <v>11</v>
      </c>
      <c r="J45" t="s" s="24">
        <v>21</v>
      </c>
      <c r="K45" t="s" s="24">
        <v>14</v>
      </c>
      <c r="L45" t="s" s="24">
        <v>14</v>
      </c>
      <c r="M45" t="s" s="24">
        <v>21</v>
      </c>
      <c r="N45" t="s" s="24">
        <v>21</v>
      </c>
      <c r="O45" t="s" s="24">
        <v>6</v>
      </c>
      <c r="P45" t="s" s="24">
        <v>11</v>
      </c>
      <c r="Q45" t="s" s="24">
        <v>6</v>
      </c>
      <c r="R45" t="s" s="24">
        <v>6</v>
      </c>
      <c r="S45" t="s" s="24">
        <v>6</v>
      </c>
      <c r="T45" t="s" s="24">
        <v>6</v>
      </c>
      <c r="U45" t="s" s="24">
        <v>11</v>
      </c>
      <c r="V45" t="s" s="24">
        <v>11</v>
      </c>
      <c r="W45" t="s" s="24">
        <v>11</v>
      </c>
      <c r="X45" t="s" s="24">
        <v>6</v>
      </c>
      <c r="Y45" t="s" s="24">
        <v>11</v>
      </c>
      <c r="Z45" t="s" s="24">
        <v>21</v>
      </c>
      <c r="AA45" t="s" s="24">
        <v>21</v>
      </c>
      <c r="AB45" t="s" s="24">
        <v>6</v>
      </c>
      <c r="AC45" t="s" s="24">
        <v>21</v>
      </c>
      <c r="AD45" t="s" s="24">
        <v>6</v>
      </c>
      <c r="AE45" t="s" s="24">
        <v>21</v>
      </c>
      <c r="AF45" t="s" s="24">
        <v>21</v>
      </c>
      <c r="AG45" t="s" s="24">
        <v>6</v>
      </c>
      <c r="AH45" t="s" s="24">
        <v>6</v>
      </c>
      <c r="AI45" t="s" s="24">
        <v>21</v>
      </c>
      <c r="AJ45" t="s" s="24">
        <v>14</v>
      </c>
      <c r="AK45" t="s" s="24">
        <v>6</v>
      </c>
      <c r="AL45" t="s" s="24">
        <v>21</v>
      </c>
      <c r="AM45" t="s" s="24">
        <v>6</v>
      </c>
      <c r="AN45" t="s" s="24">
        <v>21</v>
      </c>
      <c r="AO45" t="s" s="24">
        <v>21</v>
      </c>
      <c r="AP45" t="s" s="24">
        <v>21</v>
      </c>
      <c r="AQ45" t="s" s="24">
        <v>6</v>
      </c>
      <c r="AR45" t="s" s="24">
        <v>11</v>
      </c>
      <c r="AS45" t="s" s="24">
        <v>6</v>
      </c>
      <c r="AT45" t="s" s="24">
        <v>14</v>
      </c>
      <c r="AU45" t="s" s="24">
        <v>21</v>
      </c>
      <c r="AV45" t="s" s="24">
        <v>21</v>
      </c>
      <c r="AW45" t="s" s="24">
        <v>14</v>
      </c>
      <c r="AX45" t="s" s="24">
        <v>21</v>
      </c>
      <c r="AY45" t="s" s="24">
        <v>11</v>
      </c>
      <c r="AZ45" t="s" s="24">
        <v>11</v>
      </c>
      <c r="BA45" t="s" s="24">
        <v>14</v>
      </c>
      <c r="BB45" t="s" s="24">
        <v>11</v>
      </c>
      <c r="BC45" t="s" s="24">
        <v>11</v>
      </c>
      <c r="BD45" t="s" s="24">
        <v>6</v>
      </c>
      <c r="BE45" t="s" s="24">
        <v>21</v>
      </c>
      <c r="BF45" t="s" s="24">
        <v>21</v>
      </c>
      <c r="BG45" t="s" s="24">
        <v>14</v>
      </c>
      <c r="BH45" t="s" s="24">
        <v>6</v>
      </c>
      <c r="BI45" t="s" s="24">
        <v>21</v>
      </c>
      <c r="BJ45" t="s" s="24">
        <v>6</v>
      </c>
      <c r="BK45" t="s" s="24">
        <v>14</v>
      </c>
      <c r="BL45" t="s" s="24">
        <v>11</v>
      </c>
      <c r="BM45" t="s" s="24">
        <v>6</v>
      </c>
      <c r="BN45" t="s" s="24">
        <v>6</v>
      </c>
      <c r="BO45" t="s" s="24">
        <v>14</v>
      </c>
      <c r="BP45" t="s" s="24">
        <v>21</v>
      </c>
    </row>
    <row r="46" s="9" customFormat="1" ht="13.55" customHeight="1">
      <c r="E46" s="5"/>
    </row>
    <row r="47" s="9" customFormat="1" ht="13.55" customHeight="1">
      <c r="E47" s="5"/>
    </row>
    <row r="48" s="9" customFormat="1" ht="13.55" customHeight="1">
      <c r="E48" s="5"/>
    </row>
    <row r="49" s="9" customFormat="1" ht="13.55" customHeight="1">
      <c r="E49" s="5"/>
    </row>
    <row r="50" s="9" customFormat="1" ht="13.55" customHeight="1">
      <c r="E50" s="5"/>
    </row>
    <row r="51" s="9" customFormat="1" ht="13.55" customHeight="1">
      <c r="E51" s="5"/>
    </row>
    <row r="52" s="9" customFormat="1" ht="13.55" customHeight="1">
      <c r="E52" s="5"/>
    </row>
    <row r="53" s="9" customFormat="1" ht="13.55" customHeight="1">
      <c r="E53" s="5"/>
    </row>
    <row r="54" s="9" customFormat="1" ht="13.55" customHeight="1">
      <c r="E54" s="5"/>
    </row>
    <row r="55" s="9" customFormat="1" ht="13.55" customHeight="1">
      <c r="E55" s="5"/>
    </row>
    <row r="56" s="9" customFormat="1" ht="13.55" customHeight="1">
      <c r="E56" s="5"/>
    </row>
    <row r="57" s="9" customFormat="1" ht="13.55" customHeight="1">
      <c r="E57" s="5"/>
    </row>
    <row r="58" s="9" customFormat="1" ht="13.55" customHeight="1">
      <c r="E58" s="5"/>
    </row>
    <row r="59" s="9" customFormat="1" ht="13.55" customHeight="1">
      <c r="E59" s="5"/>
    </row>
    <row r="60" s="9" customFormat="1" ht="13.55" customHeight="1">
      <c r="E60" s="5"/>
    </row>
    <row r="61" s="9" customFormat="1" ht="13.55" customHeight="1">
      <c r="E61" s="5"/>
    </row>
    <row r="62" s="9" customFormat="1" ht="13.55" customHeight="1">
      <c r="E62" s="5"/>
    </row>
    <row r="63" s="9" customFormat="1" ht="13.55" customHeight="1">
      <c r="E63" s="5"/>
    </row>
    <row r="64" s="9" customFormat="1" ht="13.55" customHeight="1">
      <c r="E64" s="5"/>
    </row>
    <row r="65" s="9" customFormat="1" ht="13.55" customHeight="1">
      <c r="E65" s="5"/>
    </row>
    <row r="66" s="9" customFormat="1" ht="13.55" customHeight="1">
      <c r="E66" s="5"/>
    </row>
    <row r="67" s="9" customFormat="1" ht="13.55" customHeight="1">
      <c r="E67" s="5"/>
    </row>
    <row r="68" s="9" customFormat="1" ht="13.55" customHeight="1">
      <c r="E68" s="5"/>
    </row>
    <row r="69" s="9" customFormat="1" ht="13.55" customHeight="1">
      <c r="E69" s="5"/>
    </row>
    <row r="70" s="9" customFormat="1" ht="13.55" customHeight="1">
      <c r="E70" s="5"/>
    </row>
    <row r="71" s="9" customFormat="1" ht="13.55" customHeight="1">
      <c r="E71" s="5"/>
    </row>
    <row r="72" s="9" customFormat="1" ht="13.55" customHeight="1">
      <c r="E72" s="5"/>
    </row>
    <row r="73" s="9" customFormat="1" ht="13.55" customHeight="1">
      <c r="E73" s="5"/>
    </row>
    <row r="74" s="9" customFormat="1" ht="13.55" customHeight="1">
      <c r="E74" s="5"/>
    </row>
    <row r="75" s="9" customFormat="1" ht="13.55" customHeight="1">
      <c r="E75" s="5"/>
    </row>
    <row r="76" s="9" customFormat="1" ht="13.55" customHeight="1">
      <c r="E76" s="5"/>
    </row>
    <row r="77" s="9" customFormat="1" ht="13.55" customHeight="1">
      <c r="E77" s="5"/>
    </row>
    <row r="78" s="9" customFormat="1" ht="13.55" customHeight="1">
      <c r="E78" s="5"/>
    </row>
    <row r="79" s="9" customFormat="1" ht="13.55" customHeight="1">
      <c r="E79" s="5"/>
    </row>
    <row r="80" s="9" customFormat="1" ht="13.55" customHeight="1">
      <c r="E80" s="5"/>
    </row>
    <row r="81" s="9" customFormat="1" ht="13.55" customHeight="1">
      <c r="E81" s="5"/>
    </row>
    <row r="82" s="9" customFormat="1" ht="13.55" customHeight="1">
      <c r="E82" s="5"/>
    </row>
    <row r="83" s="9" customFormat="1" ht="13.55" customHeight="1">
      <c r="E83" s="5"/>
    </row>
    <row r="84" s="9" customFormat="1" ht="13.55" customHeight="1">
      <c r="E84" s="5"/>
    </row>
    <row r="85" s="9" customFormat="1" ht="13.55" customHeight="1">
      <c r="E85" s="5"/>
    </row>
    <row r="86" s="9" customFormat="1" ht="13.55" customHeight="1">
      <c r="E86" s="5"/>
    </row>
    <row r="87" s="9" customFormat="1" ht="13.55" customHeight="1">
      <c r="E87" s="5"/>
    </row>
    <row r="88" s="9" customFormat="1" ht="13.55" customHeight="1">
      <c r="E88" s="5"/>
    </row>
    <row r="89" s="9" customFormat="1" ht="13.55" customHeight="1">
      <c r="E89" s="5"/>
    </row>
    <row r="90" s="9" customFormat="1" ht="13.55" customHeight="1">
      <c r="E90" s="5"/>
    </row>
    <row r="91" s="9" customFormat="1" ht="13.55" customHeight="1">
      <c r="E91" s="5"/>
    </row>
    <row r="92" s="9" customFormat="1" ht="13.55" customHeight="1">
      <c r="E92" s="5"/>
    </row>
    <row r="93" s="9" customFormat="1" ht="13.55" customHeight="1">
      <c r="E93" s="5"/>
    </row>
    <row r="94" s="9" customFormat="1" ht="13.55" customHeight="1">
      <c r="E94" s="5"/>
    </row>
    <row r="95" s="9" customFormat="1" ht="13.55" customHeight="1">
      <c r="E95" s="5"/>
    </row>
    <row r="96" s="9" customFormat="1" ht="13.55" customHeight="1">
      <c r="E96" s="5"/>
    </row>
    <row r="97" s="9" customFormat="1" ht="13.55" customHeight="1">
      <c r="E97" s="5"/>
    </row>
    <row r="98" s="9" customFormat="1" ht="13.55" customHeight="1">
      <c r="E98" s="5"/>
    </row>
    <row r="99" s="9" customFormat="1" ht="13.55" customHeight="1">
      <c r="E99" s="5"/>
    </row>
    <row r="100" s="9" customFormat="1" ht="13.55" customHeight="1">
      <c r="E100" s="5"/>
    </row>
    <row r="101" s="9" customFormat="1" ht="13.55" customHeight="1">
      <c r="E101" s="5"/>
    </row>
    <row r="102" s="9" customFormat="1" ht="13.55" customHeight="1">
      <c r="E102" s="5"/>
    </row>
    <row r="103" s="9" customFormat="1" ht="13.55" customHeight="1">
      <c r="E103" s="5"/>
    </row>
    <row r="104" s="9" customFormat="1" ht="13.55" customHeight="1">
      <c r="E104" s="5"/>
    </row>
    <row r="105" s="9" customFormat="1" ht="13.55" customHeight="1">
      <c r="E105" s="5"/>
    </row>
    <row r="106" s="9" customFormat="1" ht="13.55" customHeight="1">
      <c r="E106" s="5"/>
    </row>
    <row r="107" s="9" customFormat="1" ht="13.55" customHeight="1">
      <c r="E107" s="5"/>
    </row>
    <row r="108" s="9" customFormat="1" ht="13.55" customHeight="1">
      <c r="E108" s="5"/>
    </row>
    <row r="109" s="9" customFormat="1" ht="13.55" customHeight="1">
      <c r="E109" s="5"/>
    </row>
    <row r="110" s="9" customFormat="1" ht="13.55" customHeight="1">
      <c r="E110" s="5"/>
    </row>
    <row r="111" s="9" customFormat="1" ht="13.55" customHeight="1">
      <c r="E111" s="5"/>
    </row>
    <row r="112" s="9" customFormat="1" ht="13.55" customHeight="1">
      <c r="E112" s="5"/>
    </row>
    <row r="113" s="9" customFormat="1" ht="13.55" customHeight="1">
      <c r="E113" s="5"/>
    </row>
    <row r="114" s="9" customFormat="1" ht="13.55" customHeight="1">
      <c r="E114" s="5"/>
    </row>
    <row r="115" s="9" customFormat="1" ht="13.55" customHeight="1">
      <c r="E115" s="5"/>
    </row>
    <row r="116" s="9" customFormat="1" ht="13.55" customHeight="1">
      <c r="E116" s="5"/>
    </row>
    <row r="117" s="9" customFormat="1" ht="13.55" customHeight="1">
      <c r="E117" s="5"/>
    </row>
    <row r="118" s="9" customFormat="1" ht="13.55" customHeight="1">
      <c r="E118" s="5"/>
    </row>
    <row r="119" s="9" customFormat="1" ht="13.55" customHeight="1">
      <c r="E119" s="5"/>
    </row>
    <row r="120" s="9" customFormat="1" ht="13.55" customHeight="1">
      <c r="E120" s="5"/>
    </row>
    <row r="121" s="9" customFormat="1" ht="13.55" customHeight="1">
      <c r="E121" s="5"/>
    </row>
    <row r="122" s="9" customFormat="1" ht="13.55" customHeight="1">
      <c r="E122" s="5"/>
    </row>
    <row r="123" s="9" customFormat="1" ht="13.55" customHeight="1">
      <c r="E123" s="5"/>
    </row>
    <row r="124" s="9" customFormat="1" ht="13.55" customHeight="1">
      <c r="E124" s="5"/>
    </row>
    <row r="125" s="9" customFormat="1" ht="13.55" customHeight="1">
      <c r="E125" s="5"/>
    </row>
    <row r="126" s="9" customFormat="1" ht="13.55" customHeight="1">
      <c r="E126" s="5"/>
    </row>
    <row r="127" s="9" customFormat="1" ht="13.55" customHeight="1">
      <c r="E127" s="5"/>
    </row>
    <row r="128" s="9" customFormat="1" ht="13.55" customHeight="1">
      <c r="E128" s="5"/>
    </row>
    <row r="129" s="9" customFormat="1" ht="13.55" customHeight="1">
      <c r="E129" s="5"/>
    </row>
    <row r="130" s="9" customFormat="1" ht="13.55" customHeight="1">
      <c r="E130" s="5"/>
    </row>
    <row r="131" s="9" customFormat="1" ht="13.55" customHeight="1">
      <c r="E131" s="5"/>
    </row>
    <row r="132" s="9" customFormat="1" ht="13.55" customHeight="1">
      <c r="E132" s="5"/>
    </row>
    <row r="133" s="9" customFormat="1" ht="13.55" customHeight="1">
      <c r="E133" s="5"/>
    </row>
    <row r="134" s="9" customFormat="1" ht="13.55" customHeight="1">
      <c r="E134" s="5"/>
    </row>
    <row r="135" s="9" customFormat="1" ht="13.55" customHeight="1">
      <c r="E135" s="5"/>
    </row>
    <row r="136" s="9" customFormat="1" ht="13.55" customHeight="1">
      <c r="E136" s="5"/>
    </row>
    <row r="137" s="9" customFormat="1" ht="13.55" customHeight="1">
      <c r="E137" s="5"/>
    </row>
    <row r="138" s="9" customFormat="1" ht="13.55" customHeight="1">
      <c r="E138" s="5"/>
    </row>
    <row r="139" s="9" customFormat="1" ht="13.55" customHeight="1">
      <c r="E139" s="5"/>
    </row>
    <row r="140" s="9" customFormat="1" ht="13.55" customHeight="1">
      <c r="E140" s="5"/>
    </row>
    <row r="141" s="9" customFormat="1" ht="13.55" customHeight="1">
      <c r="E141" s="5"/>
    </row>
    <row r="142" s="9" customFormat="1" ht="13.55" customHeight="1">
      <c r="E142" s="5"/>
    </row>
    <row r="143" s="9" customFormat="1" ht="13.55" customHeight="1">
      <c r="E143" s="5"/>
    </row>
    <row r="144" s="9" customFormat="1" ht="13.55" customHeight="1">
      <c r="E144" s="5"/>
    </row>
    <row r="145" s="9" customFormat="1" ht="13.55" customHeight="1">
      <c r="E145" s="5"/>
    </row>
    <row r="146" s="9" customFormat="1" ht="13.55" customHeight="1">
      <c r="E146" s="5"/>
    </row>
    <row r="147" s="9" customFormat="1" ht="13.55" customHeight="1">
      <c r="E147" s="5"/>
    </row>
    <row r="148" s="9" customFormat="1" ht="13.55" customHeight="1">
      <c r="E148" s="5"/>
    </row>
    <row r="149" s="9" customFormat="1" ht="13.55" customHeight="1">
      <c r="E149" s="5"/>
    </row>
    <row r="150" s="9" customFormat="1" ht="13.55" customHeight="1">
      <c r="E150" s="5"/>
    </row>
    <row r="151" s="9" customFormat="1" ht="13.55" customHeight="1">
      <c r="E151" s="5"/>
    </row>
    <row r="152" s="9" customFormat="1" ht="13.55" customHeight="1">
      <c r="E152" s="5"/>
    </row>
    <row r="153" s="9" customFormat="1" ht="13.55" customHeight="1">
      <c r="E153" s="5"/>
    </row>
    <row r="154" s="9" customFormat="1" ht="13.55" customHeight="1">
      <c r="E154" s="5"/>
    </row>
    <row r="155" s="9" customFormat="1" ht="13.55" customHeight="1">
      <c r="E155" s="5"/>
    </row>
    <row r="156" s="9" customFormat="1" ht="13.55" customHeight="1">
      <c r="E156" s="5"/>
    </row>
    <row r="157" s="9" customFormat="1" ht="13.55" customHeight="1">
      <c r="E157" s="5"/>
    </row>
    <row r="158" s="9" customFormat="1" ht="13.55" customHeight="1">
      <c r="E158" s="5"/>
    </row>
    <row r="159" s="9" customFormat="1" ht="13.55" customHeight="1">
      <c r="E159" s="5"/>
    </row>
    <row r="160" s="9" customFormat="1" ht="13.55" customHeight="1">
      <c r="E160" s="5"/>
    </row>
    <row r="161" s="9" customFormat="1" ht="13.55" customHeight="1">
      <c r="E161" s="5"/>
    </row>
    <row r="162" s="9" customFormat="1" ht="13.55" customHeight="1">
      <c r="E162" s="5"/>
    </row>
    <row r="163" s="9" customFormat="1" ht="13.55" customHeight="1">
      <c r="E163" s="5"/>
    </row>
    <row r="164" s="9" customFormat="1" ht="13.55" customHeight="1">
      <c r="E164" s="5"/>
    </row>
    <row r="165" s="9" customFormat="1" ht="13.55" customHeight="1">
      <c r="E165" s="5"/>
    </row>
    <row r="166" s="9" customFormat="1" ht="13.55" customHeight="1">
      <c r="E166" s="5"/>
    </row>
    <row r="167" s="9" customFormat="1" ht="13.55" customHeight="1">
      <c r="E167" s="5"/>
    </row>
    <row r="168" s="9" customFormat="1" ht="13.55" customHeight="1">
      <c r="E168" s="5"/>
    </row>
    <row r="169" s="9" customFormat="1" ht="13.55" customHeight="1">
      <c r="E169" s="5"/>
    </row>
    <row r="170" s="9" customFormat="1" ht="13.55" customHeight="1">
      <c r="E170" s="5"/>
    </row>
    <row r="171" s="9" customFormat="1" ht="13.55" customHeight="1">
      <c r="E171" s="5"/>
    </row>
    <row r="172" s="9" customFormat="1" ht="13.55" customHeight="1">
      <c r="E172" s="5"/>
    </row>
    <row r="173" s="9" customFormat="1" ht="13.55" customHeight="1">
      <c r="E173" s="5"/>
    </row>
    <row r="174" s="9" customFormat="1" ht="13.55" customHeight="1">
      <c r="E174" s="5"/>
    </row>
    <row r="175" s="9" customFormat="1" ht="13.55" customHeight="1">
      <c r="E175" s="5"/>
    </row>
    <row r="176" s="9" customFormat="1" ht="13.55" customHeight="1">
      <c r="E176" s="5"/>
    </row>
    <row r="177" s="9" customFormat="1" ht="13.55" customHeight="1">
      <c r="E177" s="5"/>
    </row>
    <row r="178" s="9" customFormat="1" ht="13.55" customHeight="1">
      <c r="E178" s="5"/>
    </row>
    <row r="179" s="9" customFormat="1" ht="13.55" customHeight="1">
      <c r="E179" s="5"/>
    </row>
    <row r="180" s="9" customFormat="1" ht="13.55" customHeight="1">
      <c r="E180" s="5"/>
    </row>
    <row r="181" s="9" customFormat="1" ht="13.55" customHeight="1">
      <c r="E181" s="5"/>
    </row>
    <row r="182" s="9" customFormat="1" ht="13.55" customHeight="1">
      <c r="E182" s="5"/>
    </row>
    <row r="183" s="9" customFormat="1" ht="13.55" customHeight="1">
      <c r="E183" s="5"/>
    </row>
    <row r="184" s="9" customFormat="1" ht="13.55" customHeight="1">
      <c r="E184" s="5"/>
    </row>
    <row r="185" s="9" customFormat="1" ht="13.55" customHeight="1">
      <c r="E185" s="5"/>
    </row>
    <row r="186" s="9" customFormat="1" ht="13.55" customHeight="1">
      <c r="E186" s="5"/>
    </row>
    <row r="187" s="9" customFormat="1" ht="13.55" customHeight="1">
      <c r="E187" s="5"/>
    </row>
    <row r="188" s="9" customFormat="1" ht="13.55" customHeight="1">
      <c r="E188" s="5"/>
    </row>
    <row r="189" s="9" customFormat="1" ht="13.55" customHeight="1">
      <c r="E189" s="5"/>
    </row>
    <row r="190" s="9" customFormat="1" ht="13.55" customHeight="1">
      <c r="E190" s="5"/>
    </row>
    <row r="191" s="9" customFormat="1" ht="13.55" customHeight="1">
      <c r="E191" s="5"/>
    </row>
    <row r="192" s="9" customFormat="1" ht="13.55" customHeight="1">
      <c r="E192" s="5"/>
    </row>
    <row r="193" s="9" customFormat="1" ht="13.55" customHeight="1">
      <c r="E193" s="5"/>
    </row>
    <row r="194" s="9" customFormat="1" ht="13.55" customHeight="1">
      <c r="E194" s="5"/>
    </row>
    <row r="195" s="9" customFormat="1" ht="13.55" customHeight="1">
      <c r="E195" s="5"/>
    </row>
    <row r="196" s="9" customFormat="1" ht="13.55" customHeight="1">
      <c r="E196" s="5"/>
    </row>
    <row r="197" s="9" customFormat="1" ht="13.55" customHeight="1">
      <c r="E197" s="5"/>
    </row>
    <row r="198" s="9" customFormat="1" ht="13.55" customHeight="1">
      <c r="E198" s="5"/>
    </row>
    <row r="199" s="9" customFormat="1" ht="13.55" customHeight="1">
      <c r="E199" s="5"/>
    </row>
    <row r="200" s="9" customFormat="1" ht="13.55" customHeight="1">
      <c r="E200" s="5"/>
    </row>
    <row r="201" s="9" customFormat="1" ht="13.55" customHeight="1">
      <c r="E201" s="5"/>
    </row>
    <row r="202" s="9" customFormat="1" ht="13.55" customHeight="1">
      <c r="E202" s="5"/>
    </row>
    <row r="203" s="9" customFormat="1" ht="13.55" customHeight="1">
      <c r="E203" s="5"/>
    </row>
    <row r="204" s="9" customFormat="1" ht="13.55" customHeight="1">
      <c r="E204" s="5"/>
    </row>
    <row r="205" s="9" customFormat="1" ht="13.55" customHeight="1">
      <c r="E205" s="5"/>
    </row>
    <row r="206" s="9" customFormat="1" ht="13.55" customHeight="1">
      <c r="E206" s="5"/>
    </row>
    <row r="207" s="9" customFormat="1" ht="13.55" customHeight="1">
      <c r="E207" s="5"/>
    </row>
    <row r="208" s="9" customFormat="1" ht="13.55" customHeight="1">
      <c r="E208" s="5"/>
    </row>
    <row r="209" s="9" customFormat="1" ht="13.55" customHeight="1">
      <c r="E209" s="5"/>
    </row>
    <row r="210" s="9" customFormat="1" ht="13.55" customHeight="1">
      <c r="E210" s="5"/>
    </row>
    <row r="211" s="9" customFormat="1" ht="13.55" customHeight="1">
      <c r="E211" s="5"/>
    </row>
    <row r="212" s="9" customFormat="1" ht="13.55" customHeight="1">
      <c r="E212" s="5"/>
    </row>
    <row r="213" s="9" customFormat="1" ht="13.55" customHeight="1">
      <c r="E213" s="5"/>
    </row>
    <row r="214" s="9" customFormat="1" ht="13.55" customHeight="1">
      <c r="E214" s="5"/>
    </row>
    <row r="215" s="9" customFormat="1" ht="13.55" customHeight="1">
      <c r="E215" s="5"/>
    </row>
    <row r="216" s="9" customFormat="1" ht="13.55" customHeight="1">
      <c r="E216" s="5"/>
    </row>
    <row r="217" s="9" customFormat="1" ht="13.55" customHeight="1">
      <c r="E217" s="5"/>
    </row>
    <row r="218" s="9" customFormat="1" ht="13.55" customHeight="1">
      <c r="E218" s="5"/>
    </row>
    <row r="219" s="9" customFormat="1" ht="13.55" customHeight="1">
      <c r="E219" s="5"/>
    </row>
    <row r="220" s="9" customFormat="1" ht="13.55" customHeight="1">
      <c r="E220" s="5"/>
    </row>
    <row r="221" s="9" customFormat="1" ht="13.55" customHeight="1">
      <c r="E221" s="5"/>
    </row>
    <row r="222" s="9" customFormat="1" ht="13.55" customHeight="1">
      <c r="E222" s="5"/>
    </row>
    <row r="223" s="9" customFormat="1" ht="13.55" customHeight="1">
      <c r="E223" s="5"/>
    </row>
    <row r="224" s="9" customFormat="1" ht="13.55" customHeight="1">
      <c r="E224" s="5"/>
    </row>
    <row r="225" s="9" customFormat="1" ht="13.55" customHeight="1">
      <c r="E225" s="5"/>
    </row>
    <row r="226" s="9" customFormat="1" ht="13.55" customHeight="1">
      <c r="E226" s="5"/>
    </row>
    <row r="227" s="9" customFormat="1" ht="13.55" customHeight="1">
      <c r="E227" s="5"/>
    </row>
    <row r="228" s="9" customFormat="1" ht="13.55" customHeight="1">
      <c r="E228" s="5"/>
    </row>
    <row r="229" s="9" customFormat="1" ht="13.55" customHeight="1">
      <c r="E229" s="5"/>
    </row>
    <row r="230" s="9" customFormat="1" ht="13.55" customHeight="1">
      <c r="E230" s="5"/>
    </row>
    <row r="231" s="9" customFormat="1" ht="13.55" customHeight="1">
      <c r="E231" s="5"/>
    </row>
    <row r="232" s="9" customFormat="1" ht="13.55" customHeight="1">
      <c r="E232" s="5"/>
    </row>
    <row r="233" s="9" customFormat="1" ht="13.55" customHeight="1">
      <c r="E233" s="5"/>
    </row>
    <row r="234" s="9" customFormat="1" ht="13.55" customHeight="1">
      <c r="E234" s="5"/>
    </row>
    <row r="235" s="9" customFormat="1" ht="13.55" customHeight="1">
      <c r="E235" s="5"/>
    </row>
    <row r="236" s="9" customFormat="1" ht="13.55" customHeight="1">
      <c r="E236" s="5"/>
    </row>
    <row r="237" s="9" customFormat="1" ht="13.55" customHeight="1">
      <c r="E237" s="5"/>
    </row>
    <row r="238" s="9" customFormat="1" ht="13.55" customHeight="1">
      <c r="E238" s="5"/>
    </row>
    <row r="239" s="9" customFormat="1" ht="13.55" customHeight="1">
      <c r="E239" s="5"/>
    </row>
    <row r="240" s="9" customFormat="1" ht="13.55" customHeight="1">
      <c r="E240" s="5"/>
    </row>
    <row r="241" s="9" customFormat="1" ht="13.55" customHeight="1">
      <c r="E241" s="5"/>
    </row>
    <row r="242" s="9" customFormat="1" ht="13.55" customHeight="1">
      <c r="E242" s="5"/>
    </row>
    <row r="243" s="9" customFormat="1" ht="13.55" customHeight="1">
      <c r="E243" s="5"/>
    </row>
    <row r="244" s="9" customFormat="1" ht="13.55" customHeight="1">
      <c r="E244" s="5"/>
    </row>
    <row r="245" s="9" customFormat="1" ht="13.55" customHeight="1">
      <c r="E245" s="5"/>
    </row>
    <row r="246" s="9" customFormat="1" ht="13.55" customHeight="1">
      <c r="E246" s="5"/>
    </row>
    <row r="247" s="9" customFormat="1" ht="13.55" customHeight="1">
      <c r="E247" s="5"/>
    </row>
    <row r="248" s="9" customFormat="1" ht="13.55" customHeight="1">
      <c r="E248" s="5"/>
    </row>
    <row r="249" s="9" customFormat="1" ht="13.55" customHeight="1">
      <c r="E249" s="5"/>
    </row>
    <row r="250" s="9" customFormat="1" ht="13.55" customHeight="1">
      <c r="E250" s="5"/>
    </row>
    <row r="251" s="9" customFormat="1" ht="13.55" customHeight="1">
      <c r="E251" s="5"/>
    </row>
    <row r="252" s="9" customFormat="1" ht="13.55" customHeight="1">
      <c r="E252" s="5"/>
    </row>
    <row r="253" s="9" customFormat="1" ht="13.55" customHeight="1">
      <c r="E253" s="5"/>
    </row>
    <row r="254" s="9" customFormat="1" ht="13.55" customHeight="1">
      <c r="E254" s="5"/>
    </row>
    <row r="255" s="9" customFormat="1" ht="13.55" customHeight="1">
      <c r="E255" s="5"/>
    </row>
    <row r="256" s="9" customFormat="1" ht="13.55" customHeight="1">
      <c r="E256" s="5"/>
    </row>
    <row r="257" s="9" customFormat="1" ht="13.55" customHeight="1">
      <c r="E257" s="5"/>
    </row>
    <row r="258" s="9" customFormat="1" ht="13.55" customHeight="1">
      <c r="E258" s="5"/>
    </row>
    <row r="259" s="9" customFormat="1" ht="13.55" customHeight="1">
      <c r="E259" s="5"/>
    </row>
    <row r="260" s="9" customFormat="1" ht="13.55" customHeight="1">
      <c r="E260" s="5"/>
    </row>
    <row r="261" s="9" customFormat="1" ht="13.55" customHeight="1">
      <c r="E261" s="5"/>
    </row>
    <row r="262" s="9" customFormat="1" ht="13.55" customHeight="1">
      <c r="E262" s="5"/>
    </row>
    <row r="263" s="9" customFormat="1" ht="13.55" customHeight="1">
      <c r="E263" s="5"/>
    </row>
    <row r="264" s="9" customFormat="1" ht="13.55" customHeight="1">
      <c r="E264" s="5"/>
    </row>
    <row r="265" s="9" customFormat="1" ht="13.55" customHeight="1">
      <c r="E265" s="5"/>
    </row>
    <row r="266" s="9" customFormat="1" ht="13.55" customHeight="1">
      <c r="E266" s="5"/>
    </row>
    <row r="267" s="9" customFormat="1" ht="13.55" customHeight="1">
      <c r="E267" s="5"/>
    </row>
    <row r="268" s="9" customFormat="1" ht="13.55" customHeight="1">
      <c r="E268" s="5"/>
    </row>
    <row r="269" s="9" customFormat="1" ht="13.55" customHeight="1">
      <c r="E269" s="5"/>
    </row>
    <row r="270" s="9" customFormat="1" ht="13.55" customHeight="1">
      <c r="E270" s="5"/>
    </row>
    <row r="271" s="9" customFormat="1" ht="13.55" customHeight="1">
      <c r="E271" s="5"/>
    </row>
    <row r="272" s="9" customFormat="1" ht="13.55" customHeight="1">
      <c r="E272" s="5"/>
    </row>
    <row r="273" s="9" customFormat="1" ht="13.55" customHeight="1">
      <c r="E273" s="5"/>
    </row>
    <row r="274" s="9" customFormat="1" ht="13.55" customHeight="1">
      <c r="E274" s="5"/>
    </row>
    <row r="275" s="9" customFormat="1" ht="13.55" customHeight="1">
      <c r="E275" s="5"/>
    </row>
    <row r="276" s="9" customFormat="1" ht="13.55" customHeight="1">
      <c r="E276" s="5"/>
    </row>
    <row r="277" s="9" customFormat="1" ht="13.55" customHeight="1">
      <c r="E277" s="5"/>
    </row>
    <row r="278" s="9" customFormat="1" ht="13.55" customHeight="1">
      <c r="E278" s="5"/>
    </row>
    <row r="279" s="9" customFormat="1" ht="13.55" customHeight="1">
      <c r="E279" s="5"/>
    </row>
    <row r="280" s="9" customFormat="1" ht="13.55" customHeight="1">
      <c r="E280" s="5"/>
    </row>
    <row r="281" s="9" customFormat="1" ht="13.55" customHeight="1">
      <c r="E281" s="5"/>
    </row>
    <row r="282" s="9" customFormat="1" ht="13.55" customHeight="1">
      <c r="E282" s="5"/>
    </row>
    <row r="283" s="9" customFormat="1" ht="13.55" customHeight="1">
      <c r="E283" s="5"/>
    </row>
    <row r="284" s="9" customFormat="1" ht="13.55" customHeight="1">
      <c r="E284" s="5"/>
    </row>
    <row r="285" s="9" customFormat="1" ht="13.55" customHeight="1">
      <c r="E285" s="5"/>
    </row>
    <row r="286" s="9" customFormat="1" ht="13.55" customHeight="1">
      <c r="E286" s="5"/>
    </row>
    <row r="287" s="9" customFormat="1" ht="13.55" customHeight="1">
      <c r="E287" s="5"/>
    </row>
    <row r="288" s="9" customFormat="1" ht="13.55" customHeight="1">
      <c r="E288" s="5"/>
    </row>
    <row r="289" s="9" customFormat="1" ht="13.55" customHeight="1">
      <c r="E289" s="5"/>
    </row>
    <row r="290" s="9" customFormat="1" ht="13.55" customHeight="1">
      <c r="E290" s="5"/>
    </row>
    <row r="291" s="9" customFormat="1" ht="13.55" customHeight="1">
      <c r="E291" s="5"/>
    </row>
    <row r="292" s="9" customFormat="1" ht="13.55" customHeight="1">
      <c r="E292" s="5"/>
    </row>
    <row r="293" s="9" customFormat="1" ht="13.55" customHeight="1">
      <c r="E293" s="5"/>
    </row>
    <row r="294" s="9" customFormat="1" ht="13.55" customHeight="1">
      <c r="E294" s="5"/>
    </row>
    <row r="295" s="9" customFormat="1" ht="13.55" customHeight="1">
      <c r="E295" s="5"/>
    </row>
    <row r="296" s="9" customFormat="1" ht="13.55" customHeight="1">
      <c r="E296" s="5"/>
    </row>
    <row r="297" s="9" customFormat="1" ht="13.55" customHeight="1">
      <c r="E297" s="5"/>
    </row>
    <row r="298" s="9" customFormat="1" ht="13.55" customHeight="1">
      <c r="E298" s="5"/>
    </row>
    <row r="299" s="9" customFormat="1" ht="13.55" customHeight="1">
      <c r="E299" s="5"/>
    </row>
    <row r="300" s="9" customFormat="1" ht="13.55" customHeight="1">
      <c r="E300" s="5"/>
    </row>
    <row r="301" s="9" customFormat="1" ht="13.55" customHeight="1">
      <c r="E301" s="5"/>
    </row>
    <row r="302" s="9" customFormat="1" ht="13.55" customHeight="1">
      <c r="E302" s="5"/>
    </row>
    <row r="303" s="9" customFormat="1" ht="13.55" customHeight="1">
      <c r="E303" s="5"/>
    </row>
    <row r="304" s="9" customFormat="1" ht="13.55" customHeight="1">
      <c r="E304" s="5"/>
    </row>
    <row r="305" s="9" customFormat="1" ht="13.55" customHeight="1">
      <c r="E305" s="5"/>
    </row>
    <row r="306" s="9" customFormat="1" ht="13.55" customHeight="1">
      <c r="E306" s="5"/>
    </row>
    <row r="307" s="9" customFormat="1" ht="13.55" customHeight="1">
      <c r="E307" s="5"/>
    </row>
    <row r="308" s="9" customFormat="1" ht="13.55" customHeight="1">
      <c r="E308" s="5"/>
    </row>
    <row r="309" s="9" customFormat="1" ht="13.55" customHeight="1">
      <c r="E309" s="5"/>
    </row>
    <row r="310" s="9" customFormat="1" ht="13.55" customHeight="1">
      <c r="E310" s="5"/>
    </row>
    <row r="311" s="9" customFormat="1" ht="13.55" customHeight="1">
      <c r="E311" s="5"/>
    </row>
    <row r="312" s="9" customFormat="1" ht="13.55" customHeight="1">
      <c r="E312" s="5"/>
    </row>
    <row r="313" s="9" customFormat="1" ht="13.55" customHeight="1">
      <c r="E313" s="5"/>
    </row>
    <row r="314" s="9" customFormat="1" ht="13.55" customHeight="1">
      <c r="E314" s="5"/>
    </row>
    <row r="315" s="9" customFormat="1" ht="13.55" customHeight="1">
      <c r="E315" s="5"/>
    </row>
    <row r="316" s="9" customFormat="1" ht="13.55" customHeight="1">
      <c r="E316" s="5"/>
    </row>
    <row r="317" s="9" customFormat="1" ht="13.55" customHeight="1">
      <c r="E317" s="5"/>
    </row>
    <row r="318" s="9" customFormat="1" ht="13.55" customHeight="1">
      <c r="E318" s="5"/>
    </row>
    <row r="319" s="9" customFormat="1" ht="13.55" customHeight="1">
      <c r="E319" s="5"/>
    </row>
    <row r="320" s="9" customFormat="1" ht="13.55" customHeight="1">
      <c r="E320" s="5"/>
    </row>
    <row r="321" s="9" customFormat="1" ht="13.55" customHeight="1">
      <c r="E321" s="5"/>
    </row>
    <row r="322" s="9" customFormat="1" ht="13.55" customHeight="1">
      <c r="E322" s="5"/>
    </row>
    <row r="323" s="9" customFormat="1" ht="13.55" customHeight="1">
      <c r="E323" s="5"/>
    </row>
    <row r="324" s="9" customFormat="1" ht="13.55" customHeight="1">
      <c r="E324" s="5"/>
    </row>
    <row r="325" s="9" customFormat="1" ht="13.55" customHeight="1">
      <c r="E325" s="5"/>
    </row>
    <row r="326" s="9" customFormat="1" ht="13.55" customHeight="1">
      <c r="E326" s="5"/>
    </row>
    <row r="327" s="9" customFormat="1" ht="13.55" customHeight="1">
      <c r="E327" s="5"/>
    </row>
    <row r="328" s="9" customFormat="1" ht="13.55" customHeight="1">
      <c r="E328" s="5"/>
    </row>
    <row r="329" s="9" customFormat="1" ht="13.55" customHeight="1">
      <c r="E329" s="5"/>
    </row>
    <row r="330" s="9" customFormat="1" ht="13.55" customHeight="1">
      <c r="E330" s="5"/>
    </row>
    <row r="331" s="9" customFormat="1" ht="13.55" customHeight="1">
      <c r="E331" s="5"/>
    </row>
    <row r="332" s="9" customFormat="1" ht="13.55" customHeight="1">
      <c r="E332" s="5"/>
    </row>
    <row r="333" s="9" customFormat="1" ht="13.55" customHeight="1">
      <c r="E333" s="5"/>
    </row>
    <row r="334" s="9" customFormat="1" ht="13.55" customHeight="1">
      <c r="E334" s="5"/>
    </row>
    <row r="335" s="9" customFormat="1" ht="13.55" customHeight="1">
      <c r="E335" s="5"/>
    </row>
    <row r="336" s="9" customFormat="1" ht="13.55" customHeight="1">
      <c r="E336" s="5"/>
    </row>
    <row r="337" s="9" customFormat="1" ht="13.55" customHeight="1">
      <c r="E337" s="5"/>
    </row>
    <row r="338" s="9" customFormat="1" ht="13.55" customHeight="1">
      <c r="E338" s="5"/>
    </row>
    <row r="339" s="9" customFormat="1" ht="13.55" customHeight="1">
      <c r="E339" s="5"/>
    </row>
    <row r="340" s="9" customFormat="1" ht="13.55" customHeight="1">
      <c r="E340" s="5"/>
    </row>
    <row r="341" s="9" customFormat="1" ht="13.55" customHeight="1">
      <c r="E341" s="5"/>
    </row>
    <row r="342" s="9" customFormat="1" ht="13.55" customHeight="1">
      <c r="E342" s="5"/>
    </row>
    <row r="343" s="9" customFormat="1" ht="13.55" customHeight="1">
      <c r="E343" s="5"/>
    </row>
    <row r="344" s="9" customFormat="1" ht="13.55" customHeight="1">
      <c r="E344" s="5"/>
    </row>
    <row r="345" s="9" customFormat="1" ht="13.55" customHeight="1">
      <c r="E345" s="5"/>
    </row>
    <row r="346" s="9" customFormat="1" ht="13.55" customHeight="1">
      <c r="E346" s="5"/>
    </row>
    <row r="347" s="9" customFormat="1" ht="13.55" customHeight="1">
      <c r="E347" s="5"/>
    </row>
    <row r="348" s="9" customFormat="1" ht="13.55" customHeight="1">
      <c r="E348" s="5"/>
    </row>
    <row r="349" s="9" customFormat="1" ht="13.55" customHeight="1">
      <c r="E349" s="5"/>
    </row>
    <row r="350" s="9" customFormat="1" ht="13.55" customHeight="1">
      <c r="E350" s="5"/>
    </row>
    <row r="351" s="9" customFormat="1" ht="13.55" customHeight="1">
      <c r="E351" s="5"/>
    </row>
    <row r="352" s="9" customFormat="1" ht="13.55" customHeight="1">
      <c r="E352" s="5"/>
    </row>
    <row r="353" s="9" customFormat="1" ht="13.55" customHeight="1">
      <c r="E353" s="5"/>
    </row>
    <row r="354" s="9" customFormat="1" ht="13.55" customHeight="1">
      <c r="E354" s="5"/>
    </row>
    <row r="355" s="9" customFormat="1" ht="13.55" customHeight="1">
      <c r="E355" s="5"/>
    </row>
    <row r="356" s="9" customFormat="1" ht="13.55" customHeight="1">
      <c r="E356" s="5"/>
    </row>
    <row r="357" s="9" customFormat="1" ht="13.55" customHeight="1">
      <c r="E357" s="5"/>
    </row>
    <row r="358" s="9" customFormat="1" ht="13.55" customHeight="1">
      <c r="E358" s="5"/>
    </row>
    <row r="359" s="9" customFormat="1" ht="13.55" customHeight="1">
      <c r="E359" s="5"/>
    </row>
    <row r="360" s="9" customFormat="1" ht="13.55" customHeight="1">
      <c r="E360" s="5"/>
    </row>
    <row r="361" s="9" customFormat="1" ht="13.55" customHeight="1">
      <c r="E361" s="5"/>
    </row>
    <row r="362" s="9" customFormat="1" ht="13.55" customHeight="1">
      <c r="E362" s="5"/>
    </row>
    <row r="363" s="9" customFormat="1" ht="13.55" customHeight="1">
      <c r="E363" s="5"/>
    </row>
    <row r="364" s="9" customFormat="1" ht="13.55" customHeight="1">
      <c r="E364" s="5"/>
    </row>
    <row r="365" s="9" customFormat="1" ht="13.55" customHeight="1">
      <c r="E365" s="5"/>
    </row>
    <row r="366" s="9" customFormat="1" ht="13.55" customHeight="1">
      <c r="E366" s="5"/>
    </row>
    <row r="367" s="9" customFormat="1" ht="13.55" customHeight="1">
      <c r="E367" s="5"/>
    </row>
    <row r="368" s="9" customFormat="1" ht="13.55" customHeight="1">
      <c r="E368" s="5"/>
    </row>
    <row r="369" s="9" customFormat="1" ht="13.55" customHeight="1">
      <c r="E369" s="5"/>
    </row>
    <row r="370" s="9" customFormat="1" ht="13.55" customHeight="1">
      <c r="E370" s="5"/>
    </row>
    <row r="371" s="9" customFormat="1" ht="13.55" customHeight="1">
      <c r="E371" s="5"/>
    </row>
    <row r="372" s="9" customFormat="1" ht="13.55" customHeight="1">
      <c r="E372" s="5"/>
    </row>
    <row r="373" s="9" customFormat="1" ht="13.55" customHeight="1">
      <c r="E373" s="5"/>
    </row>
    <row r="374" s="9" customFormat="1" ht="13.55" customHeight="1">
      <c r="E374" s="5"/>
    </row>
    <row r="375" s="9" customFormat="1" ht="13.55" customHeight="1">
      <c r="E375" s="5"/>
    </row>
    <row r="376" s="9" customFormat="1" ht="13.55" customHeight="1">
      <c r="E376" s="5"/>
    </row>
    <row r="377" s="9" customFormat="1" ht="13.55" customHeight="1">
      <c r="E377" s="5"/>
    </row>
    <row r="378" s="9" customFormat="1" ht="13.55" customHeight="1">
      <c r="E378" s="5"/>
    </row>
    <row r="379" s="9" customFormat="1" ht="13.55" customHeight="1">
      <c r="E379" s="5"/>
    </row>
    <row r="380" s="9" customFormat="1" ht="13.55" customHeight="1">
      <c r="E380" s="5"/>
    </row>
    <row r="381" s="9" customFormat="1" ht="13.55" customHeight="1">
      <c r="E381" s="5"/>
    </row>
    <row r="382" s="9" customFormat="1" ht="13.55" customHeight="1">
      <c r="E382" s="5"/>
    </row>
    <row r="383" s="9" customFormat="1" ht="13.55" customHeight="1">
      <c r="E383" s="5"/>
    </row>
    <row r="384" s="9" customFormat="1" ht="13.55" customHeight="1">
      <c r="E384" s="5"/>
    </row>
    <row r="385" s="9" customFormat="1" ht="13.55" customHeight="1">
      <c r="E385" s="5"/>
    </row>
    <row r="386" s="9" customFormat="1" ht="13.55" customHeight="1">
      <c r="E386" s="5"/>
    </row>
    <row r="387" s="9" customFormat="1" ht="13.55" customHeight="1">
      <c r="E387" s="5"/>
    </row>
    <row r="388" s="9" customFormat="1" ht="13.55" customHeight="1">
      <c r="E388" s="5"/>
    </row>
    <row r="389" s="9" customFormat="1" ht="13.55" customHeight="1">
      <c r="E389" s="5"/>
    </row>
    <row r="390" s="9" customFormat="1" ht="13.55" customHeight="1">
      <c r="E390" s="5"/>
    </row>
    <row r="391" s="9" customFormat="1" ht="13.55" customHeight="1">
      <c r="E391" s="5"/>
    </row>
    <row r="392" s="9" customFormat="1" ht="13.55" customHeight="1">
      <c r="E392" s="5"/>
    </row>
    <row r="393" s="9" customFormat="1" ht="13.55" customHeight="1">
      <c r="E393" s="5"/>
    </row>
    <row r="394" s="9" customFormat="1" ht="13.55" customHeight="1">
      <c r="E394" s="5"/>
    </row>
    <row r="395" s="9" customFormat="1" ht="13.55" customHeight="1">
      <c r="E395" s="5"/>
    </row>
    <row r="396" s="9" customFormat="1" ht="13.55" customHeight="1">
      <c r="E396" s="5"/>
    </row>
    <row r="397" s="9" customFormat="1" ht="13.55" customHeight="1">
      <c r="E397" s="5"/>
    </row>
    <row r="398" s="9" customFormat="1" ht="13.55" customHeight="1">
      <c r="E398" s="5"/>
    </row>
    <row r="399" s="9" customFormat="1" ht="13.55" customHeight="1">
      <c r="E399" s="5"/>
    </row>
    <row r="400" s="9" customFormat="1" ht="13.55" customHeight="1">
      <c r="E400" s="5"/>
    </row>
    <row r="401" s="9" customFormat="1" ht="13.55" customHeight="1">
      <c r="E401" s="5"/>
    </row>
    <row r="402" s="9" customFormat="1" ht="13.55" customHeight="1">
      <c r="E402" s="5"/>
    </row>
    <row r="403" s="9" customFormat="1" ht="13.55" customHeight="1">
      <c r="E403" s="5"/>
    </row>
    <row r="404" s="9" customFormat="1" ht="13.55" customHeight="1">
      <c r="E404" s="5"/>
    </row>
    <row r="405" s="9" customFormat="1" ht="13.55" customHeight="1">
      <c r="E405" s="5"/>
    </row>
    <row r="406" s="9" customFormat="1" ht="13.55" customHeight="1">
      <c r="E406" s="5"/>
    </row>
    <row r="407" s="9" customFormat="1" ht="13.55" customHeight="1">
      <c r="E407" s="5"/>
    </row>
    <row r="408" s="9" customFormat="1" ht="13.55" customHeight="1">
      <c r="E408" s="5"/>
    </row>
    <row r="409" s="9" customFormat="1" ht="13.55" customHeight="1">
      <c r="E409" s="5"/>
    </row>
    <row r="410" s="9" customFormat="1" ht="13.55" customHeight="1">
      <c r="E410" s="5"/>
    </row>
    <row r="411" s="9" customFormat="1" ht="13.55" customHeight="1">
      <c r="E411" s="5"/>
    </row>
    <row r="412" s="9" customFormat="1" ht="13.55" customHeight="1">
      <c r="E412" s="5"/>
    </row>
    <row r="413" s="9" customFormat="1" ht="13.55" customHeight="1">
      <c r="E413" s="5"/>
    </row>
    <row r="414" s="9" customFormat="1" ht="13.55" customHeight="1">
      <c r="E414" s="5"/>
    </row>
    <row r="415" s="9" customFormat="1" ht="13.55" customHeight="1">
      <c r="E415" s="5"/>
    </row>
    <row r="416" s="9" customFormat="1" ht="13.55" customHeight="1">
      <c r="E416" s="5"/>
    </row>
    <row r="417" s="9" customFormat="1" ht="13.55" customHeight="1">
      <c r="E417" s="5"/>
    </row>
    <row r="418" s="9" customFormat="1" ht="13.55" customHeight="1">
      <c r="E418" s="5"/>
    </row>
    <row r="419" s="9" customFormat="1" ht="13.55" customHeight="1">
      <c r="E419" s="5"/>
    </row>
    <row r="420" s="9" customFormat="1" ht="13.55" customHeight="1">
      <c r="E420" s="5"/>
    </row>
    <row r="421" s="9" customFormat="1" ht="13.55" customHeight="1">
      <c r="E421" s="5"/>
    </row>
    <row r="422" s="9" customFormat="1" ht="13.55" customHeight="1">
      <c r="E422" s="5"/>
    </row>
    <row r="423" s="9" customFormat="1" ht="13.55" customHeight="1">
      <c r="E423" s="5"/>
    </row>
    <row r="424" s="9" customFormat="1" ht="13.55" customHeight="1">
      <c r="E424" s="5"/>
    </row>
    <row r="425" s="9" customFormat="1" ht="13.55" customHeight="1">
      <c r="E425" s="5"/>
    </row>
    <row r="426" s="9" customFormat="1" ht="13.55" customHeight="1">
      <c r="E426" s="5"/>
    </row>
    <row r="427" s="9" customFormat="1" ht="13.55" customHeight="1">
      <c r="E427" s="5"/>
    </row>
    <row r="428" s="9" customFormat="1" ht="13.55" customHeight="1">
      <c r="E428" s="5"/>
    </row>
    <row r="429" s="9" customFormat="1" ht="13.55" customHeight="1">
      <c r="E429" s="5"/>
    </row>
    <row r="430" s="9" customFormat="1" ht="13.55" customHeight="1">
      <c r="E430" s="5"/>
    </row>
    <row r="431" s="9" customFormat="1" ht="13.55" customHeight="1">
      <c r="E431" s="5"/>
    </row>
    <row r="432" s="9" customFormat="1" ht="13.55" customHeight="1">
      <c r="E432" s="5"/>
    </row>
    <row r="433" s="9" customFormat="1" ht="13.55" customHeight="1">
      <c r="E433" s="5"/>
    </row>
    <row r="434" s="9" customFormat="1" ht="13.55" customHeight="1">
      <c r="E434" s="5"/>
    </row>
    <row r="435" s="9" customFormat="1" ht="13.55" customHeight="1">
      <c r="E435" s="5"/>
    </row>
    <row r="436" s="9" customFormat="1" ht="13.55" customHeight="1">
      <c r="E436" s="5"/>
    </row>
    <row r="437" s="9" customFormat="1" ht="13.55" customHeight="1">
      <c r="E437" s="5"/>
    </row>
    <row r="438" s="9" customFormat="1" ht="13.55" customHeight="1">
      <c r="E438" s="5"/>
    </row>
    <row r="439" s="9" customFormat="1" ht="13.55" customHeight="1">
      <c r="E439" s="5"/>
    </row>
    <row r="440" s="9" customFormat="1" ht="13.55" customHeight="1">
      <c r="E440" s="5"/>
    </row>
    <row r="441" s="9" customFormat="1" ht="13.55" customHeight="1">
      <c r="E441" s="5"/>
    </row>
    <row r="442" s="9" customFormat="1" ht="13.55" customHeight="1">
      <c r="E442" s="5"/>
    </row>
    <row r="443" s="9" customFormat="1" ht="13.55" customHeight="1">
      <c r="E443" s="5"/>
    </row>
    <row r="444" s="9" customFormat="1" ht="13.55" customHeight="1">
      <c r="E444" s="5"/>
    </row>
    <row r="445" s="9" customFormat="1" ht="13.55" customHeight="1">
      <c r="E445" s="5"/>
    </row>
    <row r="446" s="9" customFormat="1" ht="13.55" customHeight="1">
      <c r="E446" s="5"/>
    </row>
    <row r="447" s="9" customFormat="1" ht="13.55" customHeight="1">
      <c r="E447" s="5"/>
    </row>
    <row r="448" s="9" customFormat="1" ht="13.55" customHeight="1">
      <c r="E448" s="5"/>
    </row>
    <row r="449" s="9" customFormat="1" ht="13.55" customHeight="1">
      <c r="E449" s="5"/>
    </row>
    <row r="450" s="9" customFormat="1" ht="13.55" customHeight="1">
      <c r="E450" s="5"/>
    </row>
    <row r="451" s="9" customFormat="1" ht="13.55" customHeight="1">
      <c r="E451" s="5"/>
    </row>
    <row r="452" s="9" customFormat="1" ht="13.55" customHeight="1">
      <c r="E452" s="5"/>
    </row>
    <row r="453" s="9" customFormat="1" ht="13.55" customHeight="1">
      <c r="E453" s="5"/>
    </row>
    <row r="454" s="9" customFormat="1" ht="13.55" customHeight="1">
      <c r="E454" s="5"/>
    </row>
    <row r="455" s="9" customFormat="1" ht="13.55" customHeight="1">
      <c r="E455" s="5"/>
    </row>
    <row r="456" s="9" customFormat="1" ht="13.55" customHeight="1">
      <c r="E456" s="5"/>
    </row>
    <row r="457" s="9" customFormat="1" ht="13.55" customHeight="1">
      <c r="E457" s="5"/>
    </row>
    <row r="458" s="9" customFormat="1" ht="13.55" customHeight="1">
      <c r="E458" s="5"/>
    </row>
    <row r="459" s="9" customFormat="1" ht="13.55" customHeight="1">
      <c r="E459" s="5"/>
    </row>
    <row r="460" s="9" customFormat="1" ht="13.55" customHeight="1">
      <c r="E460" s="5"/>
    </row>
    <row r="461" s="9" customFormat="1" ht="13.55" customHeight="1">
      <c r="E461" s="5"/>
    </row>
    <row r="462" s="9" customFormat="1" ht="13.55" customHeight="1">
      <c r="E462" s="5"/>
    </row>
    <row r="463" s="9" customFormat="1" ht="13.55" customHeight="1">
      <c r="E463" s="5"/>
    </row>
    <row r="464" s="9" customFormat="1" ht="13.55" customHeight="1">
      <c r="E464" s="5"/>
    </row>
    <row r="465" s="9" customFormat="1" ht="13.55" customHeight="1">
      <c r="E465" s="5"/>
    </row>
    <row r="466" s="9" customFormat="1" ht="13.55" customHeight="1">
      <c r="E466" s="5"/>
    </row>
    <row r="467" s="9" customFormat="1" ht="13.55" customHeight="1">
      <c r="E467" s="5"/>
    </row>
    <row r="468" s="9" customFormat="1" ht="13.55" customHeight="1">
      <c r="E468" s="5"/>
    </row>
    <row r="469" s="9" customFormat="1" ht="13.55" customHeight="1">
      <c r="E469" s="5"/>
    </row>
    <row r="470" s="9" customFormat="1" ht="13.55" customHeight="1">
      <c r="E470" s="5"/>
    </row>
    <row r="471" s="9" customFormat="1" ht="13.55" customHeight="1">
      <c r="E471" s="5"/>
    </row>
    <row r="472" s="9" customFormat="1" ht="13.55" customHeight="1">
      <c r="E472" s="5"/>
    </row>
    <row r="473" s="9" customFormat="1" ht="13.55" customHeight="1">
      <c r="E473" s="5"/>
    </row>
    <row r="474" s="9" customFormat="1" ht="13.55" customHeight="1">
      <c r="E474" s="5"/>
    </row>
    <row r="475" s="9" customFormat="1" ht="13.55" customHeight="1">
      <c r="E475" s="5"/>
    </row>
    <row r="476" s="9" customFormat="1" ht="13.55" customHeight="1">
      <c r="E476" s="5"/>
    </row>
    <row r="477" s="9" customFormat="1" ht="13.55" customHeight="1">
      <c r="E477" s="5"/>
    </row>
    <row r="478" s="9" customFormat="1" ht="13.55" customHeight="1">
      <c r="E478" s="5"/>
    </row>
    <row r="479" s="9" customFormat="1" ht="13.55" customHeight="1">
      <c r="E479" s="5"/>
    </row>
    <row r="480" s="9" customFormat="1" ht="13.55" customHeight="1">
      <c r="E480" s="5"/>
    </row>
    <row r="481" s="9" customFormat="1" ht="13.55" customHeight="1">
      <c r="E481" s="5"/>
    </row>
    <row r="482" s="9" customFormat="1" ht="13.55" customHeight="1">
      <c r="E482" s="5"/>
    </row>
    <row r="483" s="9" customFormat="1" ht="13.55" customHeight="1">
      <c r="E483" s="5"/>
    </row>
    <row r="484" s="9" customFormat="1" ht="13.55" customHeight="1">
      <c r="E484" s="5"/>
    </row>
    <row r="485" s="9" customFormat="1" ht="13.55" customHeight="1">
      <c r="E485" s="5"/>
    </row>
    <row r="486" s="9" customFormat="1" ht="13.55" customHeight="1">
      <c r="E486" s="5"/>
    </row>
    <row r="487" s="9" customFormat="1" ht="13.55" customHeight="1">
      <c r="E487" s="5"/>
    </row>
    <row r="488" s="9" customFormat="1" ht="13.55" customHeight="1">
      <c r="E488" s="5"/>
    </row>
    <row r="489" s="9" customFormat="1" ht="13.55" customHeight="1">
      <c r="E489" s="5"/>
    </row>
    <row r="490" s="9" customFormat="1" ht="13.55" customHeight="1">
      <c r="E490" s="5"/>
    </row>
    <row r="491" s="9" customFormat="1" ht="13.55" customHeight="1">
      <c r="E491" s="5"/>
    </row>
    <row r="492" s="9" customFormat="1" ht="13.55" customHeight="1">
      <c r="E492" s="5"/>
    </row>
    <row r="493" s="9" customFormat="1" ht="13.55" customHeight="1">
      <c r="E493" s="5"/>
    </row>
    <row r="494" s="9" customFormat="1" ht="13.55" customHeight="1">
      <c r="E494" s="5"/>
    </row>
    <row r="495" s="9" customFormat="1" ht="13.55" customHeight="1">
      <c r="E495" s="5"/>
    </row>
    <row r="496" s="9" customFormat="1" ht="13.55" customHeight="1">
      <c r="E496" s="5"/>
    </row>
    <row r="497" s="9" customFormat="1" ht="13.55" customHeight="1">
      <c r="E497" s="5"/>
    </row>
    <row r="498" s="9" customFormat="1" ht="13.55" customHeight="1">
      <c r="E498" s="5"/>
    </row>
    <row r="499" s="9" customFormat="1" ht="13.55" customHeight="1">
      <c r="E499" s="5"/>
    </row>
    <row r="500" s="9" customFormat="1" ht="13.55" customHeight="1">
      <c r="E500" s="5"/>
    </row>
    <row r="501" s="9" customFormat="1" ht="13.55" customHeight="1">
      <c r="E501" s="5"/>
    </row>
    <row r="502" s="9" customFormat="1" ht="13.55" customHeight="1">
      <c r="E502" s="5"/>
    </row>
    <row r="503" s="9" customFormat="1" ht="13.55" customHeight="1">
      <c r="E503" s="5"/>
    </row>
    <row r="504" s="9" customFormat="1" ht="13.55" customHeight="1">
      <c r="E504" s="5"/>
    </row>
    <row r="505" s="9" customFormat="1" ht="13.55" customHeight="1">
      <c r="E505" s="5"/>
    </row>
    <row r="506" s="9" customFormat="1" ht="13.55" customHeight="1">
      <c r="E506" s="5"/>
    </row>
    <row r="507" s="9" customFormat="1" ht="13.55" customHeight="1">
      <c r="E507" s="5"/>
    </row>
    <row r="508" s="9" customFormat="1" ht="13.55" customHeight="1">
      <c r="E508" s="5"/>
    </row>
    <row r="509" s="9" customFormat="1" ht="13.55" customHeight="1">
      <c r="E509" s="5"/>
    </row>
    <row r="510" s="9" customFormat="1" ht="13.55" customHeight="1">
      <c r="E510" s="5"/>
    </row>
    <row r="511" s="9" customFormat="1" ht="13.55" customHeight="1">
      <c r="E511" s="5"/>
    </row>
    <row r="512" s="9" customFormat="1" ht="13.55" customHeight="1">
      <c r="E512" s="5"/>
    </row>
    <row r="513" s="9" customFormat="1" ht="13.55" customHeight="1">
      <c r="E513" s="5"/>
    </row>
    <row r="514" s="9" customFormat="1" ht="13.55" customHeight="1">
      <c r="E514" s="5"/>
    </row>
    <row r="515" s="9" customFormat="1" ht="13.55" customHeight="1">
      <c r="E515" s="5"/>
    </row>
    <row r="516" s="9" customFormat="1" ht="13.55" customHeight="1">
      <c r="E516" s="5"/>
    </row>
    <row r="517" s="9" customFormat="1" ht="13.55" customHeight="1">
      <c r="E517" s="5"/>
    </row>
    <row r="518" s="9" customFormat="1" ht="13.55" customHeight="1">
      <c r="E518" s="5"/>
    </row>
    <row r="519" s="9" customFormat="1" ht="13.55" customHeight="1">
      <c r="E519" s="5"/>
    </row>
    <row r="520" s="9" customFormat="1" ht="13.55" customHeight="1">
      <c r="E520" s="5"/>
    </row>
    <row r="521" s="9" customFormat="1" ht="13.55" customHeight="1">
      <c r="E521" s="5"/>
    </row>
    <row r="522" s="9" customFormat="1" ht="13.55" customHeight="1">
      <c r="E522" s="5"/>
    </row>
    <row r="523" s="9" customFormat="1" ht="13.55" customHeight="1">
      <c r="E523" s="5"/>
    </row>
    <row r="524" s="9" customFormat="1" ht="13.55" customHeight="1">
      <c r="E524" s="5"/>
    </row>
    <row r="525" s="9" customFormat="1" ht="13.55" customHeight="1">
      <c r="E525" s="5"/>
    </row>
    <row r="526" s="9" customFormat="1" ht="13.55" customHeight="1">
      <c r="E526" s="5"/>
    </row>
    <row r="527" s="9" customFormat="1" ht="13.55" customHeight="1">
      <c r="E527" s="5"/>
    </row>
    <row r="528" s="9" customFormat="1" ht="13.55" customHeight="1">
      <c r="E528" s="5"/>
    </row>
    <row r="529" s="9" customFormat="1" ht="13.55" customHeight="1">
      <c r="E529" s="5"/>
    </row>
    <row r="530" s="9" customFormat="1" ht="13.55" customHeight="1">
      <c r="E530" s="5"/>
    </row>
    <row r="531" s="9" customFormat="1" ht="13.55" customHeight="1">
      <c r="E531" s="5"/>
    </row>
    <row r="532" s="9" customFormat="1" ht="13.55" customHeight="1">
      <c r="E532" s="5"/>
    </row>
    <row r="533" s="9" customFormat="1" ht="13.55" customHeight="1">
      <c r="E533" s="5"/>
    </row>
    <row r="534" s="9" customFormat="1" ht="13.55" customHeight="1">
      <c r="E534" s="5"/>
    </row>
    <row r="535" s="9" customFormat="1" ht="13.55" customHeight="1">
      <c r="E535" s="5"/>
    </row>
    <row r="536" s="9" customFormat="1" ht="13.55" customHeight="1">
      <c r="E536" s="5"/>
    </row>
    <row r="537" s="9" customFormat="1" ht="13.55" customHeight="1">
      <c r="E537" s="5"/>
    </row>
    <row r="538" s="9" customFormat="1" ht="13.55" customHeight="1">
      <c r="E538" s="5"/>
    </row>
    <row r="539" s="9" customFormat="1" ht="13.55" customHeight="1">
      <c r="E539" s="5"/>
    </row>
    <row r="540" s="9" customFormat="1" ht="13.55" customHeight="1">
      <c r="E540" s="5"/>
    </row>
    <row r="541" s="9" customFormat="1" ht="13.55" customHeight="1">
      <c r="E541" s="5"/>
    </row>
    <row r="542" s="9" customFormat="1" ht="13.55" customHeight="1">
      <c r="E542" s="5"/>
    </row>
    <row r="543" s="9" customFormat="1" ht="13.55" customHeight="1">
      <c r="E543" s="5"/>
    </row>
    <row r="544" s="9" customFormat="1" ht="13.55" customHeight="1">
      <c r="E544" s="5"/>
    </row>
    <row r="545" s="9" customFormat="1" ht="13.55" customHeight="1">
      <c r="E545" s="5"/>
    </row>
    <row r="546" s="9" customFormat="1" ht="13.55" customHeight="1">
      <c r="E546" s="5"/>
    </row>
    <row r="547" s="9" customFormat="1" ht="13.55" customHeight="1">
      <c r="E547" s="5"/>
    </row>
    <row r="548" s="9" customFormat="1" ht="13.55" customHeight="1">
      <c r="E548" s="5"/>
    </row>
    <row r="549" s="9" customFormat="1" ht="13.55" customHeight="1">
      <c r="E549" s="5"/>
    </row>
    <row r="550" s="9" customFormat="1" ht="13.55" customHeight="1">
      <c r="E550" s="5"/>
    </row>
    <row r="551" s="9" customFormat="1" ht="13.55" customHeight="1">
      <c r="E551" s="5"/>
    </row>
    <row r="552" s="9" customFormat="1" ht="13.55" customHeight="1">
      <c r="E552" s="5"/>
    </row>
    <row r="553" s="9" customFormat="1" ht="13.55" customHeight="1">
      <c r="E553" s="5"/>
    </row>
    <row r="554" s="9" customFormat="1" ht="13.55" customHeight="1">
      <c r="E554" s="5"/>
    </row>
    <row r="555" s="9" customFormat="1" ht="13.55" customHeight="1">
      <c r="E555" s="5"/>
    </row>
    <row r="556" s="9" customFormat="1" ht="13.55" customHeight="1">
      <c r="E556" s="5"/>
    </row>
    <row r="557" s="9" customFormat="1" ht="13.55" customHeight="1">
      <c r="E557" s="5"/>
    </row>
    <row r="558" s="9" customFormat="1" ht="13.55" customHeight="1">
      <c r="E558" s="5"/>
    </row>
    <row r="559" s="9" customFormat="1" ht="13.55" customHeight="1">
      <c r="E559" s="5"/>
    </row>
    <row r="560" s="9" customFormat="1" ht="13.55" customHeight="1">
      <c r="E560" s="5"/>
    </row>
    <row r="561" s="9" customFormat="1" ht="13.55" customHeight="1">
      <c r="E561" s="5"/>
    </row>
    <row r="562" s="9" customFormat="1" ht="13.55" customHeight="1">
      <c r="E562" s="5"/>
    </row>
    <row r="563" s="9" customFormat="1" ht="13.55" customHeight="1">
      <c r="E563" s="5"/>
    </row>
    <row r="564" s="9" customFormat="1" ht="13.55" customHeight="1">
      <c r="E564" s="5"/>
    </row>
    <row r="565" s="9" customFormat="1" ht="13.55" customHeight="1">
      <c r="E565" s="5"/>
    </row>
    <row r="566" s="9" customFormat="1" ht="13.55" customHeight="1">
      <c r="E566" s="5"/>
    </row>
    <row r="567" s="9" customFormat="1" ht="13.55" customHeight="1">
      <c r="E567" s="5"/>
    </row>
    <row r="568" s="9" customFormat="1" ht="13.55" customHeight="1">
      <c r="E568" s="5"/>
    </row>
    <row r="569" s="9" customFormat="1" ht="13.55" customHeight="1">
      <c r="E569" s="5"/>
    </row>
    <row r="570" s="9" customFormat="1" ht="13.55" customHeight="1">
      <c r="E570" s="5"/>
    </row>
    <row r="571" s="9" customFormat="1" ht="13.55" customHeight="1">
      <c r="E571" s="5"/>
    </row>
    <row r="572" s="9" customFormat="1" ht="13.55" customHeight="1">
      <c r="E572" s="5"/>
    </row>
    <row r="573" s="9" customFormat="1" ht="13.55" customHeight="1">
      <c r="E573" s="5"/>
    </row>
    <row r="574" s="9" customFormat="1" ht="13.55" customHeight="1">
      <c r="E574" s="5"/>
    </row>
    <row r="575" s="9" customFormat="1" ht="13.55" customHeight="1">
      <c r="E575" s="5"/>
    </row>
    <row r="576" s="9" customFormat="1" ht="13.55" customHeight="1">
      <c r="E576" s="5"/>
    </row>
    <row r="577" s="9" customFormat="1" ht="13.55" customHeight="1">
      <c r="E577" s="5"/>
    </row>
    <row r="578" s="9" customFormat="1" ht="13.55" customHeight="1">
      <c r="E578" s="5"/>
    </row>
    <row r="579" s="9" customFormat="1" ht="13.55" customHeight="1">
      <c r="E579" s="5"/>
    </row>
    <row r="580" s="9" customFormat="1" ht="13.55" customHeight="1">
      <c r="E580" s="5"/>
    </row>
    <row r="581" s="9" customFormat="1" ht="13.55" customHeight="1">
      <c r="E581" s="5"/>
    </row>
    <row r="582" s="9" customFormat="1" ht="13.55" customHeight="1">
      <c r="E582" s="5"/>
    </row>
    <row r="583" s="9" customFormat="1" ht="13.55" customHeight="1">
      <c r="E583" s="5"/>
    </row>
    <row r="584" s="9" customFormat="1" ht="13.55" customHeight="1">
      <c r="E584" s="5"/>
    </row>
    <row r="585" s="9" customFormat="1" ht="13.55" customHeight="1">
      <c r="E585" s="5"/>
    </row>
    <row r="586" s="9" customFormat="1" ht="13.55" customHeight="1">
      <c r="E586" s="5"/>
    </row>
    <row r="587" s="9" customFormat="1" ht="13.55" customHeight="1">
      <c r="E587" s="5"/>
    </row>
    <row r="588" s="9" customFormat="1" ht="13.55" customHeight="1">
      <c r="E588" s="5"/>
    </row>
    <row r="589" s="9" customFormat="1" ht="13.55" customHeight="1">
      <c r="E589" s="5"/>
    </row>
    <row r="590" s="9" customFormat="1" ht="13.55" customHeight="1">
      <c r="E590" s="5"/>
    </row>
    <row r="591" s="9" customFormat="1" ht="13.55" customHeight="1">
      <c r="E591" s="5"/>
    </row>
    <row r="592" s="9" customFormat="1" ht="13.55" customHeight="1">
      <c r="E592" s="5"/>
    </row>
    <row r="593" s="9" customFormat="1" ht="13.55" customHeight="1">
      <c r="E593" s="5"/>
    </row>
    <row r="594" s="9" customFormat="1" ht="13.55" customHeight="1">
      <c r="E594" s="5"/>
    </row>
    <row r="595" s="9" customFormat="1" ht="13.55" customHeight="1">
      <c r="E595" s="5"/>
    </row>
    <row r="596" s="9" customFormat="1" ht="13.55" customHeight="1">
      <c r="E596" s="5"/>
    </row>
    <row r="597" s="9" customFormat="1" ht="13.55" customHeight="1">
      <c r="E597" s="5"/>
    </row>
    <row r="598" s="9" customFormat="1" ht="13.55" customHeight="1">
      <c r="E598" s="5"/>
    </row>
    <row r="599" s="9" customFormat="1" ht="13.55" customHeight="1">
      <c r="E599" s="5"/>
    </row>
    <row r="600" s="9" customFormat="1" ht="13.55" customHeight="1">
      <c r="E600" s="5"/>
    </row>
    <row r="601" s="9" customFormat="1" ht="13.55" customHeight="1">
      <c r="E601" s="5"/>
    </row>
    <row r="602" s="9" customFormat="1" ht="13.55" customHeight="1">
      <c r="E602" s="5"/>
    </row>
    <row r="603" s="9" customFormat="1" ht="13.55" customHeight="1">
      <c r="E603" s="5"/>
    </row>
    <row r="604" s="9" customFormat="1" ht="13.55" customHeight="1">
      <c r="E604" s="5"/>
    </row>
    <row r="605" s="9" customFormat="1" ht="13.55" customHeight="1">
      <c r="E605" s="5"/>
    </row>
    <row r="606" s="9" customFormat="1" ht="13.55" customHeight="1">
      <c r="E606" s="5"/>
    </row>
    <row r="607" s="9" customFormat="1" ht="13.55" customHeight="1">
      <c r="E607" s="5"/>
    </row>
    <row r="608" s="9" customFormat="1" ht="13.55" customHeight="1">
      <c r="E608" s="5"/>
    </row>
    <row r="609" s="9" customFormat="1" ht="13.55" customHeight="1">
      <c r="E609" s="5"/>
    </row>
    <row r="610" s="9" customFormat="1" ht="13.55" customHeight="1">
      <c r="E610" s="5"/>
    </row>
    <row r="611" s="9" customFormat="1" ht="13.55" customHeight="1">
      <c r="E611" s="5"/>
    </row>
    <row r="612" s="9" customFormat="1" ht="13.55" customHeight="1">
      <c r="E612" s="5"/>
    </row>
    <row r="613" s="9" customFormat="1" ht="13.55" customHeight="1">
      <c r="E613" s="5"/>
    </row>
    <row r="614" s="9" customFormat="1" ht="13.55" customHeight="1">
      <c r="E614" s="5"/>
    </row>
    <row r="615" s="9" customFormat="1" ht="13.55" customHeight="1">
      <c r="E615" s="5"/>
    </row>
    <row r="616" s="9" customFormat="1" ht="13.55" customHeight="1">
      <c r="E616" s="5"/>
    </row>
    <row r="617" s="9" customFormat="1" ht="13.55" customHeight="1">
      <c r="E617" s="5"/>
    </row>
    <row r="618" s="9" customFormat="1" ht="13.55" customHeight="1">
      <c r="E618" s="5"/>
    </row>
    <row r="619" s="9" customFormat="1" ht="13.55" customHeight="1">
      <c r="E619" s="5"/>
    </row>
    <row r="620" s="9" customFormat="1" ht="13.55" customHeight="1">
      <c r="E620" s="5"/>
    </row>
    <row r="621" s="9" customFormat="1" ht="13.55" customHeight="1">
      <c r="E621" s="5"/>
    </row>
    <row r="622" s="9" customFormat="1" ht="13.55" customHeight="1">
      <c r="E622" s="5"/>
    </row>
    <row r="623" s="9" customFormat="1" ht="13.55" customHeight="1">
      <c r="E623" s="5"/>
    </row>
    <row r="624" s="9" customFormat="1" ht="13.55" customHeight="1">
      <c r="E624" s="5"/>
    </row>
    <row r="625" s="9" customFormat="1" ht="13.55" customHeight="1">
      <c r="E625" s="5"/>
    </row>
    <row r="626" s="9" customFormat="1" ht="13.55" customHeight="1">
      <c r="E626" s="5"/>
    </row>
    <row r="627" s="9" customFormat="1" ht="13.55" customHeight="1">
      <c r="E627" s="5"/>
    </row>
    <row r="628" s="9" customFormat="1" ht="13.55" customHeight="1">
      <c r="E628" s="5"/>
    </row>
    <row r="629" s="9" customFormat="1" ht="13.55" customHeight="1">
      <c r="E629" s="5"/>
    </row>
    <row r="630" s="9" customFormat="1" ht="13.55" customHeight="1">
      <c r="E630" s="5"/>
    </row>
    <row r="631" s="9" customFormat="1" ht="13.55" customHeight="1">
      <c r="E631" s="5"/>
    </row>
    <row r="632" s="9" customFormat="1" ht="13.55" customHeight="1">
      <c r="E632" s="5"/>
    </row>
    <row r="633" s="9" customFormat="1" ht="13.55" customHeight="1">
      <c r="E633" s="5"/>
    </row>
    <row r="634" s="9" customFormat="1" ht="13.55" customHeight="1">
      <c r="E634" s="5"/>
    </row>
    <row r="635" s="9" customFormat="1" ht="13.55" customHeight="1">
      <c r="E635" s="5"/>
    </row>
    <row r="636" s="9" customFormat="1" ht="13.55" customHeight="1">
      <c r="E636" s="5"/>
    </row>
    <row r="637" s="9" customFormat="1" ht="13.55" customHeight="1">
      <c r="E637" s="5"/>
    </row>
    <row r="638" s="9" customFormat="1" ht="13.55" customHeight="1">
      <c r="E638" s="5"/>
    </row>
    <row r="639" s="9" customFormat="1" ht="13.55" customHeight="1">
      <c r="E639" s="5"/>
    </row>
    <row r="640" s="9" customFormat="1" ht="13.55" customHeight="1">
      <c r="E640" s="5"/>
    </row>
    <row r="641" s="9" customFormat="1" ht="13.55" customHeight="1">
      <c r="E641" s="5"/>
    </row>
    <row r="642" s="9" customFormat="1" ht="13.55" customHeight="1">
      <c r="E642" s="5"/>
    </row>
    <row r="643" s="9" customFormat="1" ht="13.55" customHeight="1">
      <c r="E643" s="5"/>
    </row>
    <row r="644" s="9" customFormat="1" ht="13.55" customHeight="1">
      <c r="E644" s="5"/>
    </row>
    <row r="645" s="9" customFormat="1" ht="13.55" customHeight="1">
      <c r="E645" s="5"/>
    </row>
    <row r="646" s="9" customFormat="1" ht="13.55" customHeight="1">
      <c r="E646" s="5"/>
    </row>
    <row r="647" s="9" customFormat="1" ht="13.55" customHeight="1">
      <c r="E647" s="5"/>
    </row>
    <row r="648" s="9" customFormat="1" ht="13.55" customHeight="1">
      <c r="E648" s="5"/>
    </row>
    <row r="649" s="9" customFormat="1" ht="13.55" customHeight="1">
      <c r="E649" s="5"/>
    </row>
    <row r="650" s="9" customFormat="1" ht="13.55" customHeight="1">
      <c r="E650" s="5"/>
    </row>
    <row r="651" s="9" customFormat="1" ht="13.55" customHeight="1">
      <c r="E651" s="5"/>
    </row>
    <row r="652" s="9" customFormat="1" ht="13.55" customHeight="1">
      <c r="E652" s="5"/>
    </row>
    <row r="653" s="9" customFormat="1" ht="13.55" customHeight="1">
      <c r="E653" s="5"/>
    </row>
    <row r="654" s="9" customFormat="1" ht="13.55" customHeight="1">
      <c r="E654" s="5"/>
    </row>
    <row r="655" s="9" customFormat="1" ht="13.55" customHeight="1">
      <c r="E655" s="5"/>
    </row>
    <row r="656" s="9" customFormat="1" ht="13.55" customHeight="1">
      <c r="E656" s="5"/>
    </row>
    <row r="657" s="9" customFormat="1" ht="13.55" customHeight="1">
      <c r="E657" s="5"/>
    </row>
    <row r="658" s="9" customFormat="1" ht="13.55" customHeight="1">
      <c r="E658" s="5"/>
    </row>
    <row r="659" s="9" customFormat="1" ht="13.55" customHeight="1">
      <c r="E659" s="5"/>
    </row>
    <row r="660" s="9" customFormat="1" ht="13.55" customHeight="1">
      <c r="E660" s="5"/>
    </row>
    <row r="661" s="9" customFormat="1" ht="13.55" customHeight="1">
      <c r="E661" s="5"/>
    </row>
    <row r="662" s="9" customFormat="1" ht="13.55" customHeight="1">
      <c r="E662" s="5"/>
    </row>
    <row r="663" s="9" customFormat="1" ht="13.55" customHeight="1">
      <c r="E663" s="5"/>
    </row>
    <row r="664" s="9" customFormat="1" ht="13.55" customHeight="1">
      <c r="E664" s="5"/>
    </row>
    <row r="665" s="9" customFormat="1" ht="13.55" customHeight="1">
      <c r="E665" s="5"/>
    </row>
    <row r="666" s="9" customFormat="1" ht="13.55" customHeight="1">
      <c r="E666" s="5"/>
    </row>
    <row r="667" s="9" customFormat="1" ht="13.55" customHeight="1">
      <c r="E667" s="5"/>
    </row>
    <row r="668" s="9" customFormat="1" ht="13.55" customHeight="1">
      <c r="E668" s="5"/>
    </row>
    <row r="669" s="9" customFormat="1" ht="13.55" customHeight="1">
      <c r="E669" s="5"/>
    </row>
    <row r="670" s="9" customFormat="1" ht="13.55" customHeight="1">
      <c r="E670" s="5"/>
    </row>
    <row r="671" s="9" customFormat="1" ht="13.55" customHeight="1">
      <c r="E671" s="5"/>
    </row>
    <row r="672" s="9" customFormat="1" ht="13.55" customHeight="1">
      <c r="E672" s="5"/>
    </row>
    <row r="673" s="9" customFormat="1" ht="13.55" customHeight="1">
      <c r="E673" s="5"/>
    </row>
    <row r="674" s="9" customFormat="1" ht="13.55" customHeight="1">
      <c r="E674" s="5"/>
    </row>
    <row r="675" s="9" customFormat="1" ht="13.55" customHeight="1">
      <c r="E675" s="5"/>
    </row>
    <row r="676" s="9" customFormat="1" ht="13.55" customHeight="1">
      <c r="E676" s="5"/>
    </row>
    <row r="677" s="9" customFormat="1" ht="13.55" customHeight="1">
      <c r="E677" s="5"/>
    </row>
    <row r="678" s="9" customFormat="1" ht="13.55" customHeight="1">
      <c r="E678" s="5"/>
    </row>
    <row r="679" s="9" customFormat="1" ht="13.55" customHeight="1">
      <c r="E679" s="5"/>
    </row>
    <row r="680" s="9" customFormat="1" ht="13.55" customHeight="1">
      <c r="E680" s="5"/>
    </row>
    <row r="681" s="9" customFormat="1" ht="13.55" customHeight="1">
      <c r="E681" s="5"/>
    </row>
    <row r="682" s="9" customFormat="1" ht="13.55" customHeight="1">
      <c r="E682" s="5"/>
    </row>
    <row r="683" s="9" customFormat="1" ht="13.55" customHeight="1">
      <c r="E683" s="5"/>
    </row>
    <row r="684" s="9" customFormat="1" ht="13.55" customHeight="1">
      <c r="E684" s="5"/>
    </row>
    <row r="685" s="9" customFormat="1" ht="13.55" customHeight="1">
      <c r="E685" s="5"/>
    </row>
    <row r="686" s="9" customFormat="1" ht="13.55" customHeight="1">
      <c r="E686" s="5"/>
    </row>
    <row r="687" s="9" customFormat="1" ht="13.55" customHeight="1">
      <c r="E687" s="5"/>
    </row>
    <row r="688" s="9" customFormat="1" ht="13.55" customHeight="1">
      <c r="E688" s="5"/>
    </row>
    <row r="689" s="9" customFormat="1" ht="13.55" customHeight="1">
      <c r="E689" s="5"/>
    </row>
    <row r="690" s="9" customFormat="1" ht="13.55" customHeight="1">
      <c r="E690" s="5"/>
    </row>
    <row r="691" s="9" customFormat="1" ht="13.55" customHeight="1">
      <c r="E691" s="5"/>
    </row>
    <row r="692" s="9" customFormat="1" ht="13.55" customHeight="1">
      <c r="E692" s="5"/>
    </row>
    <row r="693" s="9" customFormat="1" ht="13.55" customHeight="1">
      <c r="E693" s="5"/>
    </row>
    <row r="694" s="9" customFormat="1" ht="13.55" customHeight="1">
      <c r="E694" s="5"/>
    </row>
    <row r="695" s="9" customFormat="1" ht="13.55" customHeight="1">
      <c r="E695" s="5"/>
    </row>
    <row r="696" s="9" customFormat="1" ht="13.55" customHeight="1">
      <c r="E696" s="5"/>
    </row>
    <row r="697" s="9" customFormat="1" ht="13.55" customHeight="1">
      <c r="E697" s="5"/>
    </row>
    <row r="698" s="9" customFormat="1" ht="13.55" customHeight="1">
      <c r="E698" s="5"/>
    </row>
    <row r="699" s="9" customFormat="1" ht="13.55" customHeight="1">
      <c r="E699" s="5"/>
    </row>
    <row r="700" s="9" customFormat="1" ht="13.55" customHeight="1">
      <c r="E700" s="5"/>
    </row>
    <row r="701" s="9" customFormat="1" ht="13.55" customHeight="1">
      <c r="E701" s="5"/>
    </row>
    <row r="702" s="9" customFormat="1" ht="13.55" customHeight="1">
      <c r="E702" s="5"/>
    </row>
    <row r="703" s="9" customFormat="1" ht="13.55" customHeight="1">
      <c r="E703" s="5"/>
    </row>
    <row r="704" s="9" customFormat="1" ht="13.55" customHeight="1">
      <c r="E704" s="5"/>
    </row>
    <row r="705" s="9" customFormat="1" ht="13.55" customHeight="1">
      <c r="E705" s="5"/>
    </row>
    <row r="706" s="9" customFormat="1" ht="13.55" customHeight="1">
      <c r="E706" s="5"/>
    </row>
    <row r="707" s="9" customFormat="1" ht="13.55" customHeight="1">
      <c r="E707" s="5"/>
    </row>
    <row r="708" s="9" customFormat="1" ht="13.55" customHeight="1">
      <c r="E708" s="5"/>
    </row>
    <row r="709" s="9" customFormat="1" ht="13.55" customHeight="1">
      <c r="E709" s="5"/>
    </row>
    <row r="710" s="9" customFormat="1" ht="13.55" customHeight="1">
      <c r="E710" s="5"/>
    </row>
    <row r="711" s="9" customFormat="1" ht="13.55" customHeight="1">
      <c r="E711" s="5"/>
    </row>
    <row r="712" s="9" customFormat="1" ht="13.55" customHeight="1">
      <c r="E712" s="5"/>
    </row>
    <row r="713" s="9" customFormat="1" ht="13.55" customHeight="1">
      <c r="E713" s="5"/>
    </row>
    <row r="714" s="9" customFormat="1" ht="13.55" customHeight="1">
      <c r="E714" s="5"/>
    </row>
    <row r="715" s="9" customFormat="1" ht="13.55" customHeight="1">
      <c r="E715" s="5"/>
    </row>
    <row r="716" s="9" customFormat="1" ht="13.55" customHeight="1">
      <c r="E716" s="5"/>
    </row>
    <row r="717" s="9" customFormat="1" ht="13.55" customHeight="1">
      <c r="E717" s="5"/>
    </row>
    <row r="718" s="9" customFormat="1" ht="13.55" customHeight="1">
      <c r="E718" s="5"/>
    </row>
    <row r="719" s="9" customFormat="1" ht="13.55" customHeight="1">
      <c r="E719" s="5"/>
    </row>
    <row r="720" s="9" customFormat="1" ht="13.55" customHeight="1">
      <c r="E720" s="5"/>
    </row>
    <row r="721" s="9" customFormat="1" ht="13.55" customHeight="1">
      <c r="E721" s="5"/>
    </row>
    <row r="722" s="9" customFormat="1" ht="13.55" customHeight="1">
      <c r="E722" s="5"/>
    </row>
    <row r="723" s="9" customFormat="1" ht="13.55" customHeight="1">
      <c r="E723" s="5"/>
    </row>
    <row r="724" s="9" customFormat="1" ht="13.55" customHeight="1">
      <c r="E724" s="5"/>
    </row>
    <row r="725" s="9" customFormat="1" ht="13.55" customHeight="1">
      <c r="E725" s="5"/>
    </row>
    <row r="726" s="9" customFormat="1" ht="13.55" customHeight="1">
      <c r="E726" s="5"/>
    </row>
    <row r="727" s="9" customFormat="1" ht="13.55" customHeight="1">
      <c r="E727" s="5"/>
    </row>
    <row r="728" s="9" customFormat="1" ht="13.55" customHeight="1">
      <c r="E728" s="5"/>
    </row>
    <row r="729" s="9" customFormat="1" ht="13.55" customHeight="1">
      <c r="E729" s="5"/>
    </row>
    <row r="730" s="9" customFormat="1" ht="13.55" customHeight="1">
      <c r="E730" s="5"/>
    </row>
    <row r="731" s="9" customFormat="1" ht="13.55" customHeight="1">
      <c r="E731" s="5"/>
    </row>
    <row r="732" s="9" customFormat="1" ht="13.55" customHeight="1">
      <c r="E732" s="5"/>
    </row>
    <row r="733" s="9" customFormat="1" ht="13.55" customHeight="1">
      <c r="E733" s="5"/>
    </row>
    <row r="734" s="9" customFormat="1" ht="13.55" customHeight="1">
      <c r="E734" s="5"/>
    </row>
    <row r="735" s="9" customFormat="1" ht="13.55" customHeight="1">
      <c r="E735" s="5"/>
    </row>
    <row r="736" s="9" customFormat="1" ht="13.55" customHeight="1">
      <c r="E736" s="5"/>
    </row>
    <row r="737" s="9" customFormat="1" ht="13.55" customHeight="1">
      <c r="E737" s="5"/>
    </row>
    <row r="738" s="9" customFormat="1" ht="13.55" customHeight="1">
      <c r="E738" s="5"/>
    </row>
    <row r="739" s="9" customFormat="1" ht="13.55" customHeight="1">
      <c r="E739" s="5"/>
    </row>
    <row r="740" s="9" customFormat="1" ht="13.55" customHeight="1">
      <c r="E740" s="5"/>
    </row>
    <row r="741" s="9" customFormat="1" ht="13.55" customHeight="1">
      <c r="E741" s="5"/>
    </row>
    <row r="742" s="9" customFormat="1" ht="13.55" customHeight="1">
      <c r="E742" s="5"/>
    </row>
    <row r="743" s="9" customFormat="1" ht="13.55" customHeight="1">
      <c r="E743" s="5"/>
    </row>
    <row r="744" s="9" customFormat="1" ht="13.55" customHeight="1">
      <c r="E744" s="5"/>
    </row>
    <row r="745" s="9" customFormat="1" ht="13.55" customHeight="1">
      <c r="E745" s="5"/>
    </row>
    <row r="746" s="9" customFormat="1" ht="13.55" customHeight="1">
      <c r="E746" s="5"/>
    </row>
    <row r="747" s="9" customFormat="1" ht="13.55" customHeight="1">
      <c r="E747" s="5"/>
    </row>
    <row r="748" s="9" customFormat="1" ht="13.55" customHeight="1">
      <c r="E748" s="5"/>
    </row>
    <row r="749" s="9" customFormat="1" ht="13.55" customHeight="1">
      <c r="E749" s="5"/>
    </row>
    <row r="750" s="9" customFormat="1" ht="13.55" customHeight="1">
      <c r="E750" s="5"/>
    </row>
    <row r="751" s="9" customFormat="1" ht="13.55" customHeight="1">
      <c r="E751" s="5"/>
    </row>
    <row r="752" s="9" customFormat="1" ht="13.55" customHeight="1">
      <c r="E752" s="5"/>
    </row>
    <row r="753" s="9" customFormat="1" ht="13.55" customHeight="1">
      <c r="E753" s="5"/>
    </row>
    <row r="754" s="9" customFormat="1" ht="13.55" customHeight="1">
      <c r="E754" s="5"/>
    </row>
    <row r="755" s="9" customFormat="1" ht="13.55" customHeight="1">
      <c r="E755" s="5"/>
    </row>
    <row r="756" s="9" customFormat="1" ht="13.55" customHeight="1">
      <c r="E756" s="5"/>
    </row>
    <row r="757" s="9" customFormat="1" ht="13.55" customHeight="1">
      <c r="E757" s="5"/>
    </row>
    <row r="758" s="9" customFormat="1" ht="13.55" customHeight="1">
      <c r="E758" s="5"/>
    </row>
    <row r="759" s="9" customFormat="1" ht="13.55" customHeight="1">
      <c r="E759" s="5"/>
    </row>
    <row r="760" s="9" customFormat="1" ht="13.55" customHeight="1">
      <c r="E760" s="5"/>
    </row>
    <row r="761" s="9" customFormat="1" ht="13.55" customHeight="1">
      <c r="E761" s="5"/>
    </row>
    <row r="762" s="9" customFormat="1" ht="13.55" customHeight="1">
      <c r="E762" s="5"/>
    </row>
    <row r="763" s="9" customFormat="1" ht="13.55" customHeight="1">
      <c r="E763" s="5"/>
    </row>
    <row r="764" s="9" customFormat="1" ht="13.55" customHeight="1">
      <c r="E764" s="5"/>
    </row>
    <row r="765" s="9" customFormat="1" ht="13.55" customHeight="1">
      <c r="E765" s="5"/>
    </row>
    <row r="766" s="9" customFormat="1" ht="13.55" customHeight="1">
      <c r="E766" s="5"/>
    </row>
    <row r="767" s="9" customFormat="1" ht="13.55" customHeight="1">
      <c r="E767" s="5"/>
    </row>
    <row r="768" s="9" customFormat="1" ht="13.55" customHeight="1">
      <c r="E768" s="5"/>
    </row>
    <row r="769" s="9" customFormat="1" ht="13.55" customHeight="1">
      <c r="E769" s="5"/>
    </row>
    <row r="770" s="9" customFormat="1" ht="13.55" customHeight="1">
      <c r="E770" s="5"/>
    </row>
    <row r="771" s="9" customFormat="1" ht="13.55" customHeight="1">
      <c r="E771" s="5"/>
    </row>
    <row r="772" s="9" customFormat="1" ht="13.55" customHeight="1">
      <c r="E772" s="5"/>
    </row>
    <row r="773" s="9" customFormat="1" ht="13.55" customHeight="1">
      <c r="E773" s="5"/>
    </row>
    <row r="774" s="9" customFormat="1" ht="13.55" customHeight="1">
      <c r="E774" s="5"/>
    </row>
    <row r="775" s="9" customFormat="1" ht="13.55" customHeight="1">
      <c r="E775" s="5"/>
    </row>
    <row r="776" s="9" customFormat="1" ht="13.55" customHeight="1">
      <c r="E776" s="5"/>
    </row>
    <row r="777" s="9" customFormat="1" ht="13.55" customHeight="1">
      <c r="E777" s="5"/>
    </row>
    <row r="778" s="9" customFormat="1" ht="13.55" customHeight="1">
      <c r="E778" s="5"/>
    </row>
    <row r="779" s="9" customFormat="1" ht="13.55" customHeight="1">
      <c r="E779" s="5"/>
    </row>
    <row r="780" s="9" customFormat="1" ht="13.55" customHeight="1">
      <c r="E780" s="5"/>
    </row>
    <row r="781" s="9" customFormat="1" ht="13.55" customHeight="1">
      <c r="E781" s="5"/>
    </row>
    <row r="782" s="9" customFormat="1" ht="13.55" customHeight="1">
      <c r="E782" s="5"/>
    </row>
    <row r="783" s="9" customFormat="1" ht="13.55" customHeight="1">
      <c r="E783" s="5"/>
    </row>
    <row r="784" s="9" customFormat="1" ht="13.55" customHeight="1">
      <c r="E784" s="5"/>
    </row>
    <row r="785" s="9" customFormat="1" ht="13.55" customHeight="1">
      <c r="E785" s="5"/>
    </row>
    <row r="786" s="9" customFormat="1" ht="13.55" customHeight="1">
      <c r="E786" s="5"/>
    </row>
    <row r="787" s="9" customFormat="1" ht="13.55" customHeight="1">
      <c r="E787" s="5"/>
    </row>
    <row r="788" s="9" customFormat="1" ht="13.55" customHeight="1">
      <c r="E788" s="5"/>
    </row>
    <row r="789" s="9" customFormat="1" ht="13.55" customHeight="1">
      <c r="E789" s="5"/>
    </row>
    <row r="790" s="9" customFormat="1" ht="13.55" customHeight="1">
      <c r="E790" s="5"/>
    </row>
    <row r="791" s="9" customFormat="1" ht="13.55" customHeight="1">
      <c r="E791" s="5"/>
    </row>
    <row r="792" s="9" customFormat="1" ht="13.55" customHeight="1">
      <c r="E792" s="5"/>
    </row>
    <row r="793" s="9" customFormat="1" ht="13.55" customHeight="1">
      <c r="E793" s="5"/>
    </row>
    <row r="794" s="9" customFormat="1" ht="13.55" customHeight="1">
      <c r="E794" s="5"/>
    </row>
    <row r="795" s="9" customFormat="1" ht="13.55" customHeight="1">
      <c r="E795" s="5"/>
    </row>
    <row r="796" s="9" customFormat="1" ht="13.55" customHeight="1">
      <c r="E796" s="5"/>
    </row>
    <row r="797" s="9" customFormat="1" ht="13.55" customHeight="1">
      <c r="E797" s="5"/>
    </row>
    <row r="798" s="9" customFormat="1" ht="13.55" customHeight="1">
      <c r="E798" s="5"/>
    </row>
    <row r="799" s="9" customFormat="1" ht="13.55" customHeight="1">
      <c r="E799" s="5"/>
    </row>
    <row r="800" s="9" customFormat="1" ht="13.55" customHeight="1">
      <c r="E800" s="5"/>
    </row>
    <row r="801" s="9" customFormat="1" ht="13.55" customHeight="1">
      <c r="E801" s="5"/>
    </row>
    <row r="802" s="9" customFormat="1" ht="13.55" customHeight="1">
      <c r="E802" s="5"/>
    </row>
    <row r="803" s="9" customFormat="1" ht="13.55" customHeight="1">
      <c r="E803" s="5"/>
    </row>
    <row r="804" s="9" customFormat="1" ht="13.55" customHeight="1">
      <c r="E804" s="5"/>
    </row>
    <row r="805" s="9" customFormat="1" ht="13.55" customHeight="1">
      <c r="E805" s="5"/>
    </row>
    <row r="806" s="9" customFormat="1" ht="13.55" customHeight="1">
      <c r="E806" s="5"/>
    </row>
    <row r="807" s="9" customFormat="1" ht="13.55" customHeight="1">
      <c r="E807" s="5"/>
    </row>
    <row r="808" s="9" customFormat="1" ht="13.55" customHeight="1">
      <c r="E808" s="5"/>
    </row>
    <row r="809" s="9" customFormat="1" ht="13.55" customHeight="1">
      <c r="E809" s="5"/>
    </row>
    <row r="810" s="9" customFormat="1" ht="13.55" customHeight="1">
      <c r="E810" s="5"/>
    </row>
    <row r="811" s="9" customFormat="1" ht="13.55" customHeight="1">
      <c r="E811" s="5"/>
    </row>
    <row r="812" s="9" customFormat="1" ht="13.55" customHeight="1">
      <c r="E812" s="5"/>
    </row>
    <row r="813" s="9" customFormat="1" ht="13.55" customHeight="1">
      <c r="E813" s="5"/>
    </row>
    <row r="814" s="9" customFormat="1" ht="13.55" customHeight="1">
      <c r="E814" s="5"/>
    </row>
    <row r="815" s="9" customFormat="1" ht="13.55" customHeight="1">
      <c r="E815" s="5"/>
    </row>
    <row r="816" s="9" customFormat="1" ht="13.55" customHeight="1">
      <c r="E816" s="5"/>
    </row>
    <row r="817" s="9" customFormat="1" ht="13.55" customHeight="1">
      <c r="E817" s="5"/>
    </row>
    <row r="818" s="9" customFormat="1" ht="13.55" customHeight="1">
      <c r="E818" s="5"/>
    </row>
    <row r="819" s="9" customFormat="1" ht="13.55" customHeight="1">
      <c r="E819" s="5"/>
    </row>
    <row r="820" s="9" customFormat="1" ht="13.55" customHeight="1">
      <c r="E820" s="5"/>
    </row>
    <row r="821" s="9" customFormat="1" ht="13.55" customHeight="1">
      <c r="E821" s="5"/>
    </row>
    <row r="822" s="9" customFormat="1" ht="13.55" customHeight="1">
      <c r="E822" s="5"/>
    </row>
    <row r="823" s="9" customFormat="1" ht="13.55" customHeight="1">
      <c r="E823" s="5"/>
    </row>
    <row r="824" s="9" customFormat="1" ht="13.55" customHeight="1">
      <c r="E824" s="5"/>
    </row>
    <row r="825" s="9" customFormat="1" ht="13.55" customHeight="1">
      <c r="E825" s="5"/>
    </row>
    <row r="826" s="9" customFormat="1" ht="13.55" customHeight="1">
      <c r="E826" s="5"/>
    </row>
    <row r="827" s="9" customFormat="1" ht="13.55" customHeight="1">
      <c r="E827" s="5"/>
    </row>
    <row r="828" s="9" customFormat="1" ht="13.55" customHeight="1">
      <c r="E828" s="5"/>
    </row>
    <row r="829" s="9" customFormat="1" ht="13.55" customHeight="1">
      <c r="E829" s="5"/>
    </row>
    <row r="830" s="9" customFormat="1" ht="13.55" customHeight="1">
      <c r="E830" s="5"/>
    </row>
    <row r="831" s="9" customFormat="1" ht="13.55" customHeight="1">
      <c r="E831" s="5"/>
    </row>
    <row r="832" s="9" customFormat="1" ht="13.55" customHeight="1">
      <c r="E832" s="5"/>
    </row>
    <row r="833" s="9" customFormat="1" ht="13.55" customHeight="1">
      <c r="E833" s="5"/>
    </row>
    <row r="834" s="9" customFormat="1" ht="13.55" customHeight="1">
      <c r="E834" s="5"/>
    </row>
    <row r="835" s="9" customFormat="1" ht="13.55" customHeight="1">
      <c r="E835" s="5"/>
    </row>
    <row r="836" s="9" customFormat="1" ht="13.55" customHeight="1">
      <c r="E836" s="5"/>
    </row>
    <row r="837" s="9" customFormat="1" ht="13.55" customHeight="1">
      <c r="E837" s="5"/>
    </row>
    <row r="838" s="9" customFormat="1" ht="13.55" customHeight="1">
      <c r="E838" s="5"/>
    </row>
    <row r="839" s="9" customFormat="1" ht="13.55" customHeight="1">
      <c r="E839" s="5"/>
    </row>
    <row r="840" s="9" customFormat="1" ht="13.55" customHeight="1">
      <c r="E840" s="5"/>
    </row>
    <row r="841" s="9" customFormat="1" ht="13.55" customHeight="1">
      <c r="E841" s="5"/>
    </row>
    <row r="842" s="9" customFormat="1" ht="13.55" customHeight="1">
      <c r="E842" s="5"/>
    </row>
    <row r="843" s="9" customFormat="1" ht="13.55" customHeight="1">
      <c r="E843" s="5"/>
    </row>
    <row r="844" s="9" customFormat="1" ht="13.55" customHeight="1">
      <c r="E844" s="5"/>
    </row>
    <row r="845" s="9" customFormat="1" ht="13.55" customHeight="1">
      <c r="E845" s="5"/>
    </row>
    <row r="846" s="9" customFormat="1" ht="13.55" customHeight="1">
      <c r="E846" s="5"/>
    </row>
    <row r="847" s="9" customFormat="1" ht="13.55" customHeight="1">
      <c r="E847" s="5"/>
    </row>
    <row r="848" s="9" customFormat="1" ht="13.55" customHeight="1">
      <c r="E848" s="5"/>
    </row>
    <row r="849" s="9" customFormat="1" ht="13.55" customHeight="1">
      <c r="E849" s="5"/>
    </row>
    <row r="850" s="9" customFormat="1" ht="13.55" customHeight="1">
      <c r="E850" s="5"/>
    </row>
    <row r="851" s="9" customFormat="1" ht="13.55" customHeight="1">
      <c r="E851" s="5"/>
    </row>
    <row r="852" s="9" customFormat="1" ht="13.55" customHeight="1">
      <c r="E852" s="5"/>
    </row>
    <row r="853" s="9" customFormat="1" ht="13.55" customHeight="1">
      <c r="E853" s="5"/>
    </row>
    <row r="854" s="9" customFormat="1" ht="13.55" customHeight="1">
      <c r="E854" s="5"/>
    </row>
    <row r="855" s="9" customFormat="1" ht="13.55" customHeight="1">
      <c r="E855" s="5"/>
    </row>
    <row r="856" s="9" customFormat="1" ht="13.55" customHeight="1">
      <c r="E856" s="5"/>
    </row>
    <row r="857" s="9" customFormat="1" ht="13.55" customHeight="1">
      <c r="E857" s="5"/>
    </row>
    <row r="858" s="9" customFormat="1" ht="13.55" customHeight="1">
      <c r="E858" s="5"/>
    </row>
    <row r="859" s="9" customFormat="1" ht="13.55" customHeight="1">
      <c r="E859" s="5"/>
    </row>
    <row r="860" s="9" customFormat="1" ht="13.55" customHeight="1">
      <c r="E860" s="5"/>
    </row>
    <row r="861" s="9" customFormat="1" ht="13.55" customHeight="1">
      <c r="E861" s="5"/>
    </row>
    <row r="862" s="9" customFormat="1" ht="13.55" customHeight="1">
      <c r="E862" s="5"/>
    </row>
    <row r="863" s="9" customFormat="1" ht="13.55" customHeight="1">
      <c r="E863" s="5"/>
    </row>
    <row r="864" s="9" customFormat="1" ht="13.55" customHeight="1">
      <c r="E864" s="5"/>
    </row>
    <row r="865" s="9" customFormat="1" ht="13.55" customHeight="1">
      <c r="E865" s="5"/>
    </row>
    <row r="866" s="9" customFormat="1" ht="13.55" customHeight="1">
      <c r="E866" s="5"/>
    </row>
    <row r="867" s="9" customFormat="1" ht="13.55" customHeight="1">
      <c r="E867" s="5"/>
    </row>
    <row r="868" s="9" customFormat="1" ht="13.55" customHeight="1">
      <c r="E868" s="5"/>
    </row>
    <row r="869" s="9" customFormat="1" ht="13.55" customHeight="1">
      <c r="E869" s="5"/>
    </row>
    <row r="870" s="9" customFormat="1" ht="13.55" customHeight="1">
      <c r="E870" s="5"/>
    </row>
    <row r="871" s="9" customFormat="1" ht="13.55" customHeight="1">
      <c r="E871" s="5"/>
    </row>
    <row r="872" s="9" customFormat="1" ht="13.55" customHeight="1">
      <c r="E872" s="5"/>
    </row>
    <row r="873" s="9" customFormat="1" ht="13.55" customHeight="1">
      <c r="E873" s="5"/>
    </row>
    <row r="874" s="9" customFormat="1" ht="13.55" customHeight="1">
      <c r="E874" s="5"/>
    </row>
    <row r="875" s="9" customFormat="1" ht="13.55" customHeight="1">
      <c r="E875" s="5"/>
    </row>
    <row r="876" s="9" customFormat="1" ht="13.55" customHeight="1">
      <c r="E876" s="5"/>
    </row>
    <row r="877" s="9" customFormat="1" ht="13.55" customHeight="1">
      <c r="E877" s="5"/>
    </row>
    <row r="878" s="9" customFormat="1" ht="13.55" customHeight="1">
      <c r="E878" s="5"/>
    </row>
    <row r="879" s="9" customFormat="1" ht="13.55" customHeight="1">
      <c r="E879" s="5"/>
    </row>
    <row r="880" s="9" customFormat="1" ht="13.55" customHeight="1">
      <c r="E880" s="5"/>
    </row>
    <row r="881" s="9" customFormat="1" ht="13.55" customHeight="1">
      <c r="E881" s="5"/>
    </row>
    <row r="882" s="9" customFormat="1" ht="13.55" customHeight="1">
      <c r="E882" s="5"/>
    </row>
    <row r="883" s="9" customFormat="1" ht="13.55" customHeight="1">
      <c r="E883" s="5"/>
    </row>
    <row r="884" s="9" customFormat="1" ht="13.55" customHeight="1">
      <c r="E884" s="5"/>
    </row>
    <row r="885" s="9" customFormat="1" ht="13.55" customHeight="1">
      <c r="E885" s="5"/>
    </row>
    <row r="886" s="9" customFormat="1" ht="13.55" customHeight="1">
      <c r="E886" s="5"/>
    </row>
    <row r="887" s="9" customFormat="1" ht="13.55" customHeight="1">
      <c r="E887" s="5"/>
    </row>
    <row r="888" s="9" customFormat="1" ht="13.55" customHeight="1">
      <c r="E888" s="5"/>
    </row>
    <row r="889" s="9" customFormat="1" ht="13.55" customHeight="1">
      <c r="E889" s="5"/>
    </row>
    <row r="890" s="9" customFormat="1" ht="13.55" customHeight="1">
      <c r="E890" s="5"/>
    </row>
    <row r="891" s="9" customFormat="1" ht="13.55" customHeight="1">
      <c r="E891" s="5"/>
    </row>
    <row r="892" s="9" customFormat="1" ht="13.55" customHeight="1">
      <c r="E892" s="5"/>
    </row>
    <row r="893" s="9" customFormat="1" ht="13.55" customHeight="1">
      <c r="E893" s="5"/>
    </row>
    <row r="894" s="9" customFormat="1" ht="13.55" customHeight="1">
      <c r="E894" s="5"/>
    </row>
    <row r="895" s="9" customFormat="1" ht="13.55" customHeight="1">
      <c r="E895" s="5"/>
    </row>
    <row r="896" s="9" customFormat="1" ht="13.55" customHeight="1">
      <c r="E896" s="5"/>
    </row>
    <row r="897" s="9" customFormat="1" ht="13.55" customHeight="1">
      <c r="E897" s="5"/>
    </row>
    <row r="898" s="9" customFormat="1" ht="13.55" customHeight="1">
      <c r="E898" s="5"/>
    </row>
    <row r="899" s="9" customFormat="1" ht="13.55" customHeight="1">
      <c r="E899" s="5"/>
    </row>
    <row r="900" s="9" customFormat="1" ht="13.55" customHeight="1">
      <c r="E900" s="5"/>
    </row>
    <row r="901" s="9" customFormat="1" ht="13.55" customHeight="1">
      <c r="E901" s="5"/>
    </row>
    <row r="902" s="9" customFormat="1" ht="13.55" customHeight="1">
      <c r="E902" s="5"/>
    </row>
    <row r="903" s="9" customFormat="1" ht="13.55" customHeight="1">
      <c r="E903" s="5"/>
    </row>
    <row r="904" s="9" customFormat="1" ht="13.55" customHeight="1">
      <c r="E904" s="5"/>
    </row>
    <row r="905" s="9" customFormat="1" ht="13.55" customHeight="1">
      <c r="E905" s="5"/>
    </row>
    <row r="906" s="9" customFormat="1" ht="13.55" customHeight="1">
      <c r="E906" s="5"/>
    </row>
    <row r="907" s="9" customFormat="1" ht="13.55" customHeight="1">
      <c r="E907" s="5"/>
    </row>
    <row r="908" s="9" customFormat="1" ht="13.55" customHeight="1">
      <c r="E908" s="5"/>
    </row>
    <row r="909" s="9" customFormat="1" ht="13.55" customHeight="1">
      <c r="E909" s="5"/>
    </row>
    <row r="910" s="9" customFormat="1" ht="13.55" customHeight="1">
      <c r="E910" s="5"/>
    </row>
    <row r="911" s="9" customFormat="1" ht="13.55" customHeight="1">
      <c r="E911" s="5"/>
    </row>
    <row r="912" s="9" customFormat="1" ht="13.55" customHeight="1">
      <c r="E912" s="5"/>
    </row>
    <row r="913" s="9" customFormat="1" ht="13.55" customHeight="1">
      <c r="E913" s="5"/>
    </row>
    <row r="914" s="9" customFormat="1" ht="13.55" customHeight="1">
      <c r="E914" s="5"/>
    </row>
    <row r="915" s="9" customFormat="1" ht="13.55" customHeight="1">
      <c r="E915" s="5"/>
    </row>
    <row r="916" s="9" customFormat="1" ht="13.55" customHeight="1">
      <c r="E916" s="5"/>
    </row>
    <row r="917" s="9" customFormat="1" ht="13.55" customHeight="1">
      <c r="E917" s="5"/>
    </row>
    <row r="918" s="9" customFormat="1" ht="13.55" customHeight="1">
      <c r="E918" s="5"/>
    </row>
    <row r="919" s="9" customFormat="1" ht="13.55" customHeight="1">
      <c r="E919" s="5"/>
    </row>
    <row r="920" s="9" customFormat="1" ht="13.55" customHeight="1">
      <c r="E920" s="5"/>
    </row>
    <row r="921" s="9" customFormat="1" ht="13.55" customHeight="1">
      <c r="E921" s="5"/>
    </row>
    <row r="922" s="9" customFormat="1" ht="13.55" customHeight="1">
      <c r="E922" s="5"/>
    </row>
    <row r="923" s="9" customFormat="1" ht="13.55" customHeight="1">
      <c r="E923" s="5"/>
    </row>
    <row r="924" s="9" customFormat="1" ht="13.55" customHeight="1">
      <c r="E924" s="5"/>
    </row>
    <row r="925" s="9" customFormat="1" ht="13.55" customHeight="1">
      <c r="E925" s="5"/>
    </row>
    <row r="926" s="9" customFormat="1" ht="13.55" customHeight="1">
      <c r="E926" s="5"/>
    </row>
    <row r="927" s="9" customFormat="1" ht="13.55" customHeight="1">
      <c r="E927" s="5"/>
    </row>
    <row r="928" s="9" customFormat="1" ht="13.55" customHeight="1">
      <c r="E928" s="5"/>
    </row>
    <row r="929" s="9" customFormat="1" ht="13.55" customHeight="1">
      <c r="E929" s="5"/>
    </row>
    <row r="930" s="9" customFormat="1" ht="13.55" customHeight="1">
      <c r="E930" s="5"/>
    </row>
    <row r="931" s="9" customFormat="1" ht="13.55" customHeight="1">
      <c r="E931" s="5"/>
    </row>
    <row r="932" s="9" customFormat="1" ht="13.55" customHeight="1">
      <c r="E932" s="5"/>
    </row>
    <row r="933" s="9" customFormat="1" ht="13.55" customHeight="1">
      <c r="E933" s="5"/>
    </row>
    <row r="934" s="9" customFormat="1" ht="13.55" customHeight="1">
      <c r="E934" s="5"/>
    </row>
    <row r="935" s="9" customFormat="1" ht="13.55" customHeight="1">
      <c r="E935" s="5"/>
    </row>
    <row r="936" s="9" customFormat="1" ht="13.55" customHeight="1">
      <c r="E936" s="5"/>
    </row>
    <row r="937" s="9" customFormat="1" ht="13.55" customHeight="1">
      <c r="E937" s="5"/>
    </row>
    <row r="938" s="9" customFormat="1" ht="13.55" customHeight="1">
      <c r="E938" s="5"/>
    </row>
    <row r="939" s="9" customFormat="1" ht="13.55" customHeight="1">
      <c r="E939" s="5"/>
    </row>
    <row r="940" s="9" customFormat="1" ht="13.55" customHeight="1">
      <c r="E940" s="5"/>
    </row>
    <row r="941" s="9" customFormat="1" ht="13.55" customHeight="1">
      <c r="E941" s="5"/>
    </row>
    <row r="942" s="9" customFormat="1" ht="13.55" customHeight="1">
      <c r="E942" s="5"/>
    </row>
    <row r="943" s="9" customFormat="1" ht="13.55" customHeight="1">
      <c r="E943" s="5"/>
    </row>
    <row r="944" s="9" customFormat="1" ht="13.55" customHeight="1">
      <c r="E944" s="5"/>
    </row>
    <row r="945" s="9" customFormat="1" ht="13.55" customHeight="1">
      <c r="E945" s="5"/>
    </row>
    <row r="946" s="9" customFormat="1" ht="13.55" customHeight="1">
      <c r="E946" s="5"/>
    </row>
    <row r="947" s="9" customFormat="1" ht="13.55" customHeight="1">
      <c r="E947" s="5"/>
    </row>
    <row r="948" s="9" customFormat="1" ht="13.55" customHeight="1">
      <c r="E948" s="5"/>
    </row>
    <row r="949" s="9" customFormat="1" ht="13.55" customHeight="1">
      <c r="E949" s="5"/>
    </row>
    <row r="950" s="9" customFormat="1" ht="13.55" customHeight="1">
      <c r="E950" s="5"/>
    </row>
    <row r="951" s="9" customFormat="1" ht="13.55" customHeight="1">
      <c r="E951" s="5"/>
    </row>
    <row r="952" s="9" customFormat="1" ht="13.55" customHeight="1">
      <c r="E952" s="5"/>
    </row>
    <row r="953" s="9" customFormat="1" ht="13.55" customHeight="1">
      <c r="E953" s="5"/>
    </row>
    <row r="954" s="9" customFormat="1" ht="13.55" customHeight="1">
      <c r="E954" s="5"/>
    </row>
    <row r="955" s="9" customFormat="1" ht="13.55" customHeight="1">
      <c r="E955" s="5"/>
    </row>
    <row r="956" s="9" customFormat="1" ht="13.55" customHeight="1">
      <c r="E956" s="5"/>
    </row>
    <row r="957" s="9" customFormat="1" ht="13.55" customHeight="1">
      <c r="E957" s="5"/>
    </row>
    <row r="958" s="9" customFormat="1" ht="13.55" customHeight="1">
      <c r="E958" s="5"/>
    </row>
    <row r="959" s="9" customFormat="1" ht="13.55" customHeight="1">
      <c r="E959" s="5"/>
    </row>
    <row r="960" s="9" customFormat="1" ht="13.55" customHeight="1">
      <c r="E960" s="5"/>
    </row>
    <row r="961" s="9" customFormat="1" ht="13.55" customHeight="1">
      <c r="E961" s="5"/>
    </row>
    <row r="962" s="9" customFormat="1" ht="13.55" customHeight="1">
      <c r="E962" s="5"/>
    </row>
    <row r="963" s="9" customFormat="1" ht="13.55" customHeight="1">
      <c r="E963" s="5"/>
    </row>
    <row r="964" s="9" customFormat="1" ht="13.55" customHeight="1">
      <c r="E964" s="5"/>
    </row>
    <row r="965" s="9" customFormat="1" ht="13.55" customHeight="1">
      <c r="E965" s="5"/>
    </row>
    <row r="966" s="9" customFormat="1" ht="13.55" customHeight="1">
      <c r="E966" s="5"/>
    </row>
    <row r="967" s="9" customFormat="1" ht="13.55" customHeight="1">
      <c r="E967" s="5"/>
    </row>
    <row r="968" s="9" customFormat="1" ht="13.55" customHeight="1">
      <c r="E968" s="5"/>
    </row>
    <row r="969" s="9" customFormat="1" ht="13.55" customHeight="1">
      <c r="E969" s="5"/>
    </row>
    <row r="970" s="9" customFormat="1" ht="13.55" customHeight="1">
      <c r="E970" s="5"/>
    </row>
    <row r="971" s="9" customFormat="1" ht="13.55" customHeight="1">
      <c r="E971" s="5"/>
    </row>
    <row r="972" s="9" customFormat="1" ht="13.55" customHeight="1">
      <c r="E972" s="5"/>
    </row>
    <row r="973" s="9" customFormat="1" ht="13.55" customHeight="1">
      <c r="E973" s="5"/>
    </row>
    <row r="974" s="9" customFormat="1" ht="13.55" customHeight="1">
      <c r="E974" s="5"/>
    </row>
    <row r="975" s="9" customFormat="1" ht="13.55" customHeight="1">
      <c r="E975" s="5"/>
    </row>
    <row r="976" s="9" customFormat="1" ht="13.55" customHeight="1">
      <c r="E976" s="5"/>
    </row>
    <row r="977" s="9" customFormat="1" ht="13.55" customHeight="1">
      <c r="E977" s="5"/>
    </row>
    <row r="978" s="9" customFormat="1" ht="13.55" customHeight="1">
      <c r="E978" s="5"/>
    </row>
    <row r="979" s="9" customFormat="1" ht="13.55" customHeight="1">
      <c r="E979" s="5"/>
    </row>
    <row r="980" s="9" customFormat="1" ht="13.55" customHeight="1">
      <c r="E980" s="5"/>
    </row>
    <row r="981" s="9" customFormat="1" ht="13.55" customHeight="1">
      <c r="E981" s="5"/>
    </row>
    <row r="982" s="9" customFormat="1" ht="13.55" customHeight="1">
      <c r="E982" s="5"/>
    </row>
    <row r="983" s="9" customFormat="1" ht="13.55" customHeight="1">
      <c r="E983" s="5"/>
    </row>
    <row r="984" s="9" customFormat="1" ht="13.55" customHeight="1">
      <c r="E984" s="5"/>
    </row>
    <row r="985" s="9" customFormat="1" ht="13.55" customHeight="1">
      <c r="E985" s="5"/>
    </row>
    <row r="986" s="9" customFormat="1" ht="13.55" customHeight="1">
      <c r="E986" s="5"/>
    </row>
    <row r="987" s="9" customFormat="1" ht="13.55" customHeight="1">
      <c r="E987" s="5"/>
    </row>
    <row r="988" s="9" customFormat="1" ht="13.55" customHeight="1">
      <c r="E988" s="5"/>
    </row>
    <row r="989" s="9" customFormat="1" ht="13.55" customHeight="1">
      <c r="E989" s="5"/>
    </row>
    <row r="990" s="9" customFormat="1" ht="13.55" customHeight="1">
      <c r="E990" s="5"/>
    </row>
    <row r="991" s="9" customFormat="1" ht="13.55" customHeight="1">
      <c r="E991" s="5"/>
    </row>
    <row r="992" s="9" customFormat="1" ht="13.55" customHeight="1">
      <c r="E992" s="5"/>
    </row>
    <row r="993" s="9" customFormat="1" ht="13.55" customHeight="1">
      <c r="E993" s="5"/>
    </row>
    <row r="994" s="9" customFormat="1" ht="13.55" customHeight="1">
      <c r="E994" s="5"/>
    </row>
    <row r="995" s="9" customFormat="1" ht="13.55" customHeight="1">
      <c r="E995" s="5"/>
    </row>
    <row r="996" s="9" customFormat="1" ht="13.55" customHeight="1">
      <c r="E996" s="5"/>
    </row>
    <row r="997" s="9" customFormat="1" ht="13.55" customHeight="1">
      <c r="E997" s="5"/>
    </row>
    <row r="998" s="9" customFormat="1" ht="13.55" customHeight="1">
      <c r="E998" s="5"/>
    </row>
    <row r="999" s="9" customFormat="1" ht="13.55" customHeight="1">
      <c r="E999" s="5"/>
    </row>
    <row r="1000" s="9" customFormat="1" ht="13.55" customHeight="1">
      <c r="E1000" s="5"/>
    </row>
    <row r="1001" s="9" customFormat="1" ht="13.55" customHeight="1">
      <c r="E1001" s="5"/>
    </row>
  </sheetData>
  <dataValidations count="1">
    <dataValidation type="list" allowBlank="1" showInputMessage="1" showErrorMessage="1" sqref="E2:E1001">
      <formula1>"Inglês,Espanhol"</formula1>
    </dataValidation>
  </dataValidations>
  <hyperlinks>
    <hyperlink ref="A45" r:id="rId1" location="" tooltip="" display="02011924"/>
    <hyperlink ref="B45" r:id="rId2" location="" tooltip="" display="02011924@flemingeducacao.com.br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A1001"/>
  <sheetViews>
    <sheetView workbookViewId="0" showGridLines="0" defaultGridColor="1"/>
  </sheetViews>
  <sheetFormatPr defaultColWidth="8.83333" defaultRowHeight="15" customHeight="1" outlineLevelRow="0" outlineLevelCol="0"/>
  <cols>
    <col min="1" max="1" width="11.1719" style="25" customWidth="1"/>
    <col min="2" max="2" width="43.8516" style="25" customWidth="1"/>
    <col min="3" max="3" width="18.1719" style="25" customWidth="1"/>
    <col min="4" max="4" width="25.3516" style="25" customWidth="1"/>
    <col min="5" max="5" width="14.3516" style="25" customWidth="1"/>
    <col min="6" max="13" width="14.5" style="25" customWidth="1"/>
    <col min="14" max="14" width="14.3516" style="25" customWidth="1"/>
    <col min="15" max="15" width="13.8516" style="25" customWidth="1"/>
    <col min="16" max="23" width="14.3516" style="25" customWidth="1"/>
    <col min="24" max="24" width="14.5" style="25" customWidth="1"/>
    <col min="25" max="25" width="14.3516" style="25" customWidth="1"/>
    <col min="26" max="34" width="14.5" style="25" customWidth="1"/>
    <col min="35" max="35" width="14.3516" style="25" customWidth="1"/>
    <col min="36" max="44" width="14.5" style="25" customWidth="1"/>
    <col min="45" max="45" width="14.3516" style="25" customWidth="1"/>
    <col min="46" max="54" width="14.5" style="25" customWidth="1"/>
    <col min="55" max="55" width="14.3516" style="25" customWidth="1"/>
    <col min="56" max="64" width="14.5" style="25" customWidth="1"/>
    <col min="65" max="65" width="14.3516" style="25" customWidth="1"/>
    <col min="66" max="67" width="14.5" style="25" customWidth="1"/>
    <col min="68" max="68" width="16.6719" style="25" customWidth="1"/>
    <col min="69" max="69" width="10.5" style="25" customWidth="1"/>
    <col min="70" max="70" width="14.3516" style="25" customWidth="1"/>
    <col min="71" max="72" width="11.5" style="25" customWidth="1"/>
    <col min="73" max="73" width="9.17188" style="25" customWidth="1"/>
    <col min="74" max="74" width="14.5" style="25" customWidth="1"/>
    <col min="75" max="75" width="10.1719" style="25" customWidth="1"/>
    <col min="76" max="76" width="13" style="25" customWidth="1"/>
    <col min="77" max="77" width="23.5" style="25" customWidth="1"/>
    <col min="78" max="78" width="17.6719" style="25" customWidth="1"/>
    <col min="79" max="79" width="11" style="25" customWidth="1"/>
    <col min="80" max="16384" width="8.85156" style="25" customWidth="1"/>
  </cols>
  <sheetData>
    <row r="1" ht="13.55" customHeight="1">
      <c r="A1" t="s" s="2">
        <v>92</v>
      </c>
      <c r="B1" t="s" s="2">
        <v>94</v>
      </c>
      <c r="C1" t="s" s="2">
        <v>95</v>
      </c>
      <c r="D1" t="s" s="2">
        <v>297</v>
      </c>
      <c r="E1" t="s" s="2">
        <v>97</v>
      </c>
      <c r="F1" t="s" s="2">
        <v>98</v>
      </c>
      <c r="G1" t="s" s="2">
        <v>99</v>
      </c>
      <c r="H1" t="s" s="2">
        <v>100</v>
      </c>
      <c r="I1" t="s" s="2">
        <v>101</v>
      </c>
      <c r="J1" t="s" s="2">
        <v>102</v>
      </c>
      <c r="K1" t="s" s="2">
        <v>103</v>
      </c>
      <c r="L1" t="s" s="2">
        <v>104</v>
      </c>
      <c r="M1" t="s" s="2">
        <v>105</v>
      </c>
      <c r="N1" t="s" s="2">
        <v>106</v>
      </c>
      <c r="O1" t="s" s="2">
        <v>107</v>
      </c>
      <c r="P1" t="s" s="2">
        <v>108</v>
      </c>
      <c r="Q1" t="s" s="2">
        <v>109</v>
      </c>
      <c r="R1" t="s" s="2">
        <v>110</v>
      </c>
      <c r="S1" t="s" s="2">
        <v>111</v>
      </c>
      <c r="T1" t="s" s="2">
        <v>112</v>
      </c>
      <c r="U1" t="s" s="2">
        <v>113</v>
      </c>
      <c r="V1" t="s" s="2">
        <v>114</v>
      </c>
      <c r="W1" t="s" s="2">
        <v>115</v>
      </c>
      <c r="X1" t="s" s="2">
        <v>116</v>
      </c>
      <c r="Y1" t="s" s="2">
        <v>117</v>
      </c>
      <c r="Z1" t="s" s="2">
        <v>118</v>
      </c>
      <c r="AA1" t="s" s="2">
        <v>119</v>
      </c>
      <c r="AB1" t="s" s="2">
        <v>120</v>
      </c>
      <c r="AC1" t="s" s="2">
        <v>121</v>
      </c>
      <c r="AD1" t="s" s="2">
        <v>122</v>
      </c>
      <c r="AE1" t="s" s="2">
        <v>123</v>
      </c>
      <c r="AF1" t="s" s="2">
        <v>124</v>
      </c>
      <c r="AG1" t="s" s="2">
        <v>125</v>
      </c>
      <c r="AH1" t="s" s="2">
        <v>126</v>
      </c>
      <c r="AI1" t="s" s="2">
        <v>127</v>
      </c>
      <c r="AJ1" t="s" s="2">
        <v>128</v>
      </c>
      <c r="AK1" t="s" s="2">
        <v>129</v>
      </c>
      <c r="AL1" t="s" s="2">
        <v>130</v>
      </c>
      <c r="AM1" t="s" s="2">
        <v>131</v>
      </c>
      <c r="AN1" t="s" s="2">
        <v>132</v>
      </c>
      <c r="AO1" t="s" s="2">
        <v>133</v>
      </c>
      <c r="AP1" t="s" s="2">
        <v>134</v>
      </c>
      <c r="AQ1" t="s" s="2">
        <v>135</v>
      </c>
      <c r="AR1" t="s" s="2">
        <v>136</v>
      </c>
      <c r="AS1" t="s" s="2">
        <v>137</v>
      </c>
      <c r="AT1" t="s" s="2">
        <v>138</v>
      </c>
      <c r="AU1" t="s" s="2">
        <v>139</v>
      </c>
      <c r="AV1" t="s" s="2">
        <v>140</v>
      </c>
      <c r="AW1" t="s" s="2">
        <v>141</v>
      </c>
      <c r="AX1" t="s" s="2">
        <v>142</v>
      </c>
      <c r="AY1" t="s" s="2">
        <v>143</v>
      </c>
      <c r="AZ1" t="s" s="2">
        <v>144</v>
      </c>
      <c r="BA1" t="s" s="2">
        <v>145</v>
      </c>
      <c r="BB1" t="s" s="2">
        <v>146</v>
      </c>
      <c r="BC1" t="s" s="2">
        <v>147</v>
      </c>
      <c r="BD1" t="s" s="2">
        <v>148</v>
      </c>
      <c r="BE1" t="s" s="2">
        <v>149</v>
      </c>
      <c r="BF1" t="s" s="2">
        <v>150</v>
      </c>
      <c r="BG1" t="s" s="2">
        <v>151</v>
      </c>
      <c r="BH1" t="s" s="2">
        <v>152</v>
      </c>
      <c r="BI1" t="s" s="2">
        <v>153</v>
      </c>
      <c r="BJ1" t="s" s="2">
        <v>154</v>
      </c>
      <c r="BK1" t="s" s="2">
        <v>155</v>
      </c>
      <c r="BL1" t="s" s="2">
        <v>156</v>
      </c>
      <c r="BM1" t="s" s="2">
        <v>157</v>
      </c>
      <c r="BN1" t="s" s="2">
        <v>158</v>
      </c>
      <c r="BO1" t="s" s="2">
        <v>159</v>
      </c>
      <c r="BP1" t="s" s="2">
        <v>298</v>
      </c>
      <c r="BQ1" t="s" s="2">
        <v>299</v>
      </c>
      <c r="BR1" t="s" s="2">
        <v>300</v>
      </c>
      <c r="BS1" t="s" s="2">
        <v>301</v>
      </c>
      <c r="BT1" t="s" s="2">
        <v>302</v>
      </c>
      <c r="BU1" t="s" s="2">
        <v>303</v>
      </c>
      <c r="BV1" t="s" s="2">
        <v>37</v>
      </c>
      <c r="BW1" t="s" s="2">
        <v>304</v>
      </c>
      <c r="BX1" t="s" s="2">
        <v>53</v>
      </c>
      <c r="BY1" t="s" s="2">
        <v>305</v>
      </c>
      <c r="BZ1" t="s" s="26">
        <v>306</v>
      </c>
      <c r="CA1" t="s" s="27">
        <v>307</v>
      </c>
    </row>
    <row r="2" ht="13.55" customHeight="1">
      <c r="A2" t="str" s="28" cm="1">
        <f t="array" ref="A2">IF('RESPOSTAS'!A2="","",'RESPOSTAS'!A2)</f>
        <v>02013752</v>
      </c>
      <c r="B2" t="str" s="28" cm="1">
        <f t="array" ref="B2">IF('RESPOSTAS'!C2="","",'RESPOSTAS'!C2)</f>
        <v>Nicoli Nazari Ghislandi </v>
      </c>
      <c r="C2" t="str" s="28" cm="1">
        <f t="array" ref="C2">IF('RESPOSTAS'!D2="","",'RESPOSTAS'!D2)</f>
        <v>CRICIÚMA</v>
      </c>
      <c r="D2" t="str" s="28" cm="1">
        <f t="array" ref="D2">IF('RESPOSTAS'!E2="","",'RESPOSTAS'!E2)</f>
        <v>Espanhol</v>
      </c>
      <c r="E2" s="29">
        <v>0</v>
      </c>
      <c r="F2" s="29">
        <v>1</v>
      </c>
      <c r="G2" s="29">
        <v>1</v>
      </c>
      <c r="H2" s="29">
        <v>0</v>
      </c>
      <c r="I2" s="29">
        <v>1</v>
      </c>
      <c r="J2" s="29">
        <v>1</v>
      </c>
      <c r="K2" s="29">
        <v>1</v>
      </c>
      <c r="L2" s="29">
        <v>1</v>
      </c>
      <c r="M2" s="29">
        <v>0</v>
      </c>
      <c r="N2" s="29">
        <v>1</v>
      </c>
      <c r="O2" s="29">
        <v>1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  <c r="V2" s="29">
        <v>1</v>
      </c>
      <c r="W2" s="29">
        <v>1</v>
      </c>
      <c r="X2" s="29">
        <v>1</v>
      </c>
      <c r="Y2" s="29">
        <v>1</v>
      </c>
      <c r="Z2" s="29">
        <v>1</v>
      </c>
      <c r="AA2" s="29">
        <v>0</v>
      </c>
      <c r="AB2" s="29">
        <v>1</v>
      </c>
      <c r="AC2" s="29">
        <v>1</v>
      </c>
      <c r="AD2" s="29">
        <v>1</v>
      </c>
      <c r="AE2" s="29">
        <v>0</v>
      </c>
      <c r="AF2" s="29">
        <v>0</v>
      </c>
      <c r="AG2" s="29">
        <v>0</v>
      </c>
      <c r="AH2" s="29">
        <v>1</v>
      </c>
      <c r="AI2" s="29">
        <v>1</v>
      </c>
      <c r="AJ2" s="29">
        <v>1</v>
      </c>
      <c r="AK2" s="29">
        <v>1</v>
      </c>
      <c r="AL2" s="29">
        <v>1</v>
      </c>
      <c r="AM2" s="29">
        <v>1</v>
      </c>
      <c r="AN2" s="29">
        <v>0</v>
      </c>
      <c r="AO2" s="29">
        <v>1</v>
      </c>
      <c r="AP2" s="29">
        <v>1</v>
      </c>
      <c r="AQ2" s="29">
        <v>0</v>
      </c>
      <c r="AR2" s="29">
        <v>0</v>
      </c>
      <c r="AS2" s="29">
        <v>0</v>
      </c>
      <c r="AT2" s="29">
        <v>1</v>
      </c>
      <c r="AU2" s="29">
        <v>0</v>
      </c>
      <c r="AV2" s="29">
        <v>0</v>
      </c>
      <c r="AW2" s="29">
        <v>1</v>
      </c>
      <c r="AX2" s="29">
        <v>0</v>
      </c>
      <c r="AY2" s="29">
        <v>1</v>
      </c>
      <c r="AZ2" s="29">
        <v>0</v>
      </c>
      <c r="BA2" s="29">
        <v>0</v>
      </c>
      <c r="BB2" s="29">
        <v>1</v>
      </c>
      <c r="BC2" s="29">
        <v>0</v>
      </c>
      <c r="BD2" s="29">
        <v>1</v>
      </c>
      <c r="BE2" s="29">
        <v>1</v>
      </c>
      <c r="BF2" s="29">
        <v>1</v>
      </c>
      <c r="BG2" s="29">
        <v>1</v>
      </c>
      <c r="BH2" s="29">
        <v>0</v>
      </c>
      <c r="BI2" s="29">
        <v>1</v>
      </c>
      <c r="BJ2" s="29">
        <v>1</v>
      </c>
      <c r="BK2" s="29">
        <v>0</v>
      </c>
      <c r="BL2" s="29">
        <v>1</v>
      </c>
      <c r="BM2" s="29">
        <v>1</v>
      </c>
      <c r="BN2" s="29">
        <v>1</v>
      </c>
      <c r="BO2" s="29">
        <v>0</v>
      </c>
      <c r="BP2" s="29" cm="1">
        <f t="array" ref="BP2">COUNTIF('RESPOSTAS'!F2:BP2,"&lt;&gt;")</f>
        <v>63</v>
      </c>
      <c r="BQ2" s="29" cm="1">
        <f t="array" ref="BQ2">IF(A2="","",SUM(E2:BO2))</f>
        <v>37</v>
      </c>
      <c r="BR2" s="30" cm="1">
        <f t="array" ref="BR2">IF(BP2=0,"",BQ2/BP2)</f>
        <v>0.587301587301587</v>
      </c>
      <c r="BS2" s="31" cm="1">
        <f t="array" ref="BS2">IF(A2="","",SUM(E2:K2))</f>
        <v>5</v>
      </c>
      <c r="BT2" s="31" cm="1">
        <f t="array" ref="BT2">IF(B2="","",SUM(L2:R2))</f>
        <v>3</v>
      </c>
      <c r="BU2" s="31" cm="1">
        <f t="array" ref="BU2">IF(C2="","",SUM(S2:Y2))</f>
        <v>4</v>
      </c>
      <c r="BV2" s="31" cm="1">
        <f t="array" ref="BV2">IF(D2="","",SUM(Z2:AF2))</f>
        <v>4</v>
      </c>
      <c r="BW2" s="31" cm="1">
        <f t="array" ref="BW2">IF(E2="","",SUM(AG2:AM2))</f>
        <v>6</v>
      </c>
      <c r="BX2" s="31" cm="1">
        <f t="array" ref="BX2">IF(F2="","",SUM(AN2:AT2))</f>
        <v>3</v>
      </c>
      <c r="BY2" s="31" cm="1">
        <f t="array" ref="BY2">IF(G2="","",SUM(AU2:BH2))</f>
        <v>7</v>
      </c>
      <c r="BZ2" s="29" cm="1">
        <f t="array" ref="BZ2">IF(A2="","",SUM(BI2:BO2))</f>
        <v>5</v>
      </c>
      <c r="CA2" s="32" cm="1">
        <f t="array" ref="CA2">RANK(BQ2:BQ39,$BQ$2:$BQ$39,0)&amp;"/"&amp;COUNTA($BQ$2:$BQ$39)</f>
      </c>
    </row>
    <row r="3" ht="13.55" customHeight="1">
      <c r="A3" t="str" s="33" cm="1">
        <f t="array" ref="A3">IF('RESPOSTAS'!A3="","",'RESPOSTAS'!A3)</f>
        <v>02010156</v>
      </c>
      <c r="B3" t="str" s="33" cm="1">
        <f t="array" ref="B3">IF('RESPOSTAS'!C3="","",'RESPOSTAS'!C3)</f>
        <v>Maria Laura Cadorin Duminelli </v>
      </c>
      <c r="C3" t="str" s="33" cm="1">
        <f t="array" ref="C3">IF('RESPOSTAS'!D3="","",'RESPOSTAS'!D3)</f>
        <v>CRICIÚMA</v>
      </c>
      <c r="D3" t="str" s="33" cm="1">
        <f t="array" ref="D3">IF('RESPOSTAS'!E3="","",'RESPOSTAS'!E3)</f>
        <v>Inglês</v>
      </c>
      <c r="E3" s="34">
        <v>1</v>
      </c>
      <c r="F3" s="34">
        <v>0</v>
      </c>
      <c r="G3" s="34">
        <v>1</v>
      </c>
      <c r="H3" s="34">
        <v>0</v>
      </c>
      <c r="I3" s="34">
        <v>0</v>
      </c>
      <c r="J3" s="34">
        <v>1</v>
      </c>
      <c r="K3" s="34">
        <v>0</v>
      </c>
      <c r="L3" s="34">
        <v>0</v>
      </c>
      <c r="M3" s="34">
        <v>1</v>
      </c>
      <c r="N3" s="34">
        <v>0</v>
      </c>
      <c r="O3" s="34">
        <v>0</v>
      </c>
      <c r="P3" s="34">
        <v>0</v>
      </c>
      <c r="Q3" s="34">
        <v>1</v>
      </c>
      <c r="R3" s="34">
        <v>1</v>
      </c>
      <c r="S3" s="34">
        <v>0</v>
      </c>
      <c r="T3" s="34">
        <v>1</v>
      </c>
      <c r="U3" s="34">
        <v>1</v>
      </c>
      <c r="V3" s="34">
        <v>0</v>
      </c>
      <c r="W3" s="34">
        <v>0</v>
      </c>
      <c r="X3" s="34">
        <v>0</v>
      </c>
      <c r="Y3" s="34">
        <v>0</v>
      </c>
      <c r="Z3" s="34">
        <v>1</v>
      </c>
      <c r="AA3" s="34">
        <v>0</v>
      </c>
      <c r="AB3" s="34">
        <v>0</v>
      </c>
      <c r="AC3" s="34">
        <v>1</v>
      </c>
      <c r="AD3" s="34">
        <v>0</v>
      </c>
      <c r="AE3" s="34">
        <v>0</v>
      </c>
      <c r="AF3" s="34">
        <v>1</v>
      </c>
      <c r="AG3" s="34">
        <v>1</v>
      </c>
      <c r="AH3" s="34">
        <v>1</v>
      </c>
      <c r="AI3" s="34">
        <v>0</v>
      </c>
      <c r="AJ3" s="34">
        <v>1</v>
      </c>
      <c r="AK3" s="34">
        <v>1</v>
      </c>
      <c r="AL3" s="34">
        <v>0</v>
      </c>
      <c r="AM3" s="34">
        <v>1</v>
      </c>
      <c r="AN3" s="34">
        <v>1</v>
      </c>
      <c r="AO3" s="34">
        <v>1</v>
      </c>
      <c r="AP3" s="34">
        <v>1</v>
      </c>
      <c r="AQ3" s="34">
        <v>1</v>
      </c>
      <c r="AR3" s="34">
        <v>0</v>
      </c>
      <c r="AS3" s="34">
        <v>1</v>
      </c>
      <c r="AT3" s="34">
        <v>1</v>
      </c>
      <c r="AU3" s="34">
        <v>0</v>
      </c>
      <c r="AV3" s="34">
        <v>1</v>
      </c>
      <c r="AW3" s="34">
        <v>0</v>
      </c>
      <c r="AX3" s="34">
        <v>0</v>
      </c>
      <c r="AY3" s="34">
        <v>1</v>
      </c>
      <c r="AZ3" s="34">
        <v>1</v>
      </c>
      <c r="BA3" s="34">
        <v>0</v>
      </c>
      <c r="BB3" s="34">
        <v>1</v>
      </c>
      <c r="BC3" s="34">
        <v>1</v>
      </c>
      <c r="BD3" s="34">
        <v>1</v>
      </c>
      <c r="BE3" s="34">
        <v>0</v>
      </c>
      <c r="BF3" s="34">
        <v>1</v>
      </c>
      <c r="BG3" s="34">
        <v>1</v>
      </c>
      <c r="BH3" s="34">
        <v>1</v>
      </c>
      <c r="BI3" s="34">
        <v>1</v>
      </c>
      <c r="BJ3" s="34">
        <v>0</v>
      </c>
      <c r="BK3" s="34">
        <v>0</v>
      </c>
      <c r="BL3" s="34">
        <v>1</v>
      </c>
      <c r="BM3" s="34">
        <v>1</v>
      </c>
      <c r="BN3" s="34">
        <v>1</v>
      </c>
      <c r="BO3" s="34">
        <v>1</v>
      </c>
      <c r="BP3" s="34" cm="1">
        <f t="array" ref="BP3">COUNTIF('RESPOSTAS'!F3:BP3,"&lt;&gt;")</f>
        <v>63</v>
      </c>
      <c r="BQ3" s="34" cm="1">
        <f t="array" ref="BQ3">IF(A3="","",SUM(E3:BO3))</f>
        <v>36</v>
      </c>
      <c r="BR3" s="35" cm="1">
        <f t="array" ref="BR3">IF(BP3=0,"",BQ3/BP3)</f>
        <v>0.571428571428571</v>
      </c>
      <c r="BS3" s="36" cm="1">
        <f t="array" ref="BS3">IF(A3="","",SUM(E3:K3))</f>
        <v>3</v>
      </c>
      <c r="BT3" s="36" cm="1">
        <f t="array" ref="BT3">IF(B3="","",SUM(L3:R3))</f>
        <v>3</v>
      </c>
      <c r="BU3" s="36" cm="1">
        <f t="array" ref="BU3">IF(C3="","",SUM(S3:Y3))</f>
        <v>2</v>
      </c>
      <c r="BV3" s="36" cm="1">
        <f t="array" ref="BV3">IF(D3="","",SUM(Z3:AF3))</f>
        <v>3</v>
      </c>
      <c r="BW3" s="36" cm="1">
        <f t="array" ref="BW3">IF(E3="","",SUM(AG3:AM3))</f>
        <v>5</v>
      </c>
      <c r="BX3" s="36" cm="1">
        <f t="array" ref="BX3">IF(F3="","",SUM(AN3:AT3))</f>
        <v>6</v>
      </c>
      <c r="BY3" s="36" cm="1">
        <f t="array" ref="BY3">IF(G3="","",SUM(AU3:BH3))</f>
        <v>9</v>
      </c>
      <c r="BZ3" s="34" cm="1">
        <f t="array" ref="BZ3">IF(A3="","",SUM(BI3:BO3))</f>
        <v>5</v>
      </c>
      <c r="CA3" s="37" cm="1">
        <f t="array" ref="CA3">RANK(BQ3:BQ40,$BQ$2:$BQ$39,0)&amp;"/"&amp;COUNTA($BQ$2:$BQ$39)</f>
      </c>
    </row>
    <row r="4" ht="13.55" customHeight="1">
      <c r="A4" t="str" s="33" cm="1">
        <f t="array" ref="A4">IF('RESPOSTAS'!A4="","",'RESPOSTAS'!A4)</f>
        <v>02013994</v>
      </c>
      <c r="B4" t="str" s="33" cm="1">
        <f t="array" ref="B4">IF('RESPOSTAS'!C4="","",'RESPOSTAS'!C4)</f>
        <v>Maria Clara da Silveira Senger </v>
      </c>
      <c r="C4" t="str" s="33" cm="1">
        <f t="array" ref="C4">IF('RESPOSTAS'!D4="","",'RESPOSTAS'!D4)</f>
        <v>CRICIÚMA</v>
      </c>
      <c r="D4" t="str" s="33" cm="1">
        <f t="array" ref="D4">IF('RESPOSTAS'!E4="","",'RESPOSTAS'!E4)</f>
        <v>Inglês</v>
      </c>
      <c r="E4" s="34">
        <v>1</v>
      </c>
      <c r="F4" s="34">
        <v>1</v>
      </c>
      <c r="G4" s="34">
        <v>0</v>
      </c>
      <c r="H4" s="34">
        <v>1</v>
      </c>
      <c r="I4" s="34">
        <v>1</v>
      </c>
      <c r="J4" s="34">
        <v>1</v>
      </c>
      <c r="K4" s="34">
        <v>0</v>
      </c>
      <c r="L4" s="34">
        <v>1</v>
      </c>
      <c r="M4" s="34">
        <v>1</v>
      </c>
      <c r="N4" s="34">
        <v>0</v>
      </c>
      <c r="O4" s="34">
        <v>1</v>
      </c>
      <c r="P4" s="34">
        <v>0</v>
      </c>
      <c r="Q4" s="34">
        <v>1</v>
      </c>
      <c r="R4" s="34">
        <v>0</v>
      </c>
      <c r="S4" s="34">
        <v>1</v>
      </c>
      <c r="T4" s="34">
        <v>1</v>
      </c>
      <c r="U4" s="34">
        <v>1</v>
      </c>
      <c r="V4" s="34">
        <v>0</v>
      </c>
      <c r="W4" s="34">
        <v>0</v>
      </c>
      <c r="X4" s="34">
        <v>0</v>
      </c>
      <c r="Y4" s="34">
        <v>1</v>
      </c>
      <c r="Z4" s="34">
        <v>0</v>
      </c>
      <c r="AA4" s="34">
        <v>0</v>
      </c>
      <c r="AB4" s="34">
        <v>1</v>
      </c>
      <c r="AC4" s="34">
        <v>1</v>
      </c>
      <c r="AD4" s="34">
        <v>0</v>
      </c>
      <c r="AE4" s="34">
        <v>0</v>
      </c>
      <c r="AF4" s="34">
        <v>0</v>
      </c>
      <c r="AG4" s="34">
        <v>1</v>
      </c>
      <c r="AH4" s="34">
        <v>1</v>
      </c>
      <c r="AI4" s="34">
        <v>1</v>
      </c>
      <c r="AJ4" s="34">
        <v>1</v>
      </c>
      <c r="AK4" s="34">
        <v>1</v>
      </c>
      <c r="AL4" s="34">
        <v>1</v>
      </c>
      <c r="AM4" s="34">
        <v>1</v>
      </c>
      <c r="AN4" s="34">
        <v>1</v>
      </c>
      <c r="AO4" s="34">
        <v>1</v>
      </c>
      <c r="AP4" s="34">
        <v>1</v>
      </c>
      <c r="AQ4" s="34">
        <v>0</v>
      </c>
      <c r="AR4" s="34">
        <v>0</v>
      </c>
      <c r="AS4" s="34">
        <v>0</v>
      </c>
      <c r="AT4" s="34">
        <v>1</v>
      </c>
      <c r="AU4" s="34">
        <v>1</v>
      </c>
      <c r="AV4" s="34">
        <v>1</v>
      </c>
      <c r="AW4" s="34">
        <v>0</v>
      </c>
      <c r="AX4" s="34">
        <v>0</v>
      </c>
      <c r="AY4" s="34">
        <v>0</v>
      </c>
      <c r="AZ4" s="34">
        <v>1</v>
      </c>
      <c r="BA4" s="34">
        <v>0</v>
      </c>
      <c r="BB4" s="34">
        <v>0</v>
      </c>
      <c r="BC4" s="34">
        <v>1</v>
      </c>
      <c r="BD4" s="34">
        <v>1</v>
      </c>
      <c r="BE4" s="34">
        <v>1</v>
      </c>
      <c r="BF4" s="34">
        <v>1</v>
      </c>
      <c r="BG4" s="34">
        <v>1</v>
      </c>
      <c r="BH4" s="34">
        <v>1</v>
      </c>
      <c r="BI4" s="34">
        <v>1</v>
      </c>
      <c r="BJ4" s="34">
        <v>1</v>
      </c>
      <c r="BK4" s="34">
        <v>0</v>
      </c>
      <c r="BL4" s="34">
        <v>0</v>
      </c>
      <c r="BM4" s="34">
        <v>1</v>
      </c>
      <c r="BN4" s="34">
        <v>1</v>
      </c>
      <c r="BO4" s="34">
        <v>1</v>
      </c>
      <c r="BP4" s="34" cm="1">
        <f t="array" ref="BP4">COUNTIF('RESPOSTAS'!F4:BP4,"&lt;&gt;")</f>
        <v>63</v>
      </c>
      <c r="BQ4" s="34" cm="1">
        <f t="array" ref="BQ4">IF(A4="","",SUM(E4:BO4))</f>
        <v>40</v>
      </c>
      <c r="BR4" s="35" cm="1">
        <f t="array" ref="BR4">IF(BP4=0,"",BQ4/BP4)</f>
        <v>0.634920634920635</v>
      </c>
      <c r="BS4" s="36" cm="1">
        <f t="array" ref="BS4">IF(A4="","",SUM(E4:K4))</f>
        <v>5</v>
      </c>
      <c r="BT4" s="36" cm="1">
        <f t="array" ref="BT4">IF(B4="","",SUM(L4:R4))</f>
        <v>4</v>
      </c>
      <c r="BU4" s="36" cm="1">
        <f t="array" ref="BU4">IF(C4="","",SUM(S4:Y4))</f>
        <v>4</v>
      </c>
      <c r="BV4" s="36" cm="1">
        <f t="array" ref="BV4">IF(D4="","",SUM(Z4:AF4))</f>
        <v>2</v>
      </c>
      <c r="BW4" s="36" cm="1">
        <f t="array" ref="BW4">IF(E4="","",SUM(AG4:AM4))</f>
        <v>7</v>
      </c>
      <c r="BX4" s="36" cm="1">
        <f t="array" ref="BX4">IF(F4="","",SUM(AN4:AT4))</f>
        <v>4</v>
      </c>
      <c r="BY4" s="36" cm="1">
        <f t="array" ref="BY4">IF(G4="","",SUM(AU4:BH4))</f>
        <v>9</v>
      </c>
      <c r="BZ4" s="34" cm="1">
        <f t="array" ref="BZ4">IF(A4="","",SUM(BI4:BO4))</f>
        <v>5</v>
      </c>
      <c r="CA4" s="37" cm="1">
        <f t="array" ref="CA4">RANK(BQ4:BQ41,$BQ$2:$BQ$39,0)&amp;"/"&amp;COUNTA($BQ$2:$BQ$39)</f>
      </c>
    </row>
    <row r="5" ht="13.55" customHeight="1">
      <c r="A5" t="str" s="33" cm="1">
        <f t="array" ref="A5">IF('RESPOSTAS'!A5="","",'RESPOSTAS'!A5)</f>
        <v>02015110</v>
      </c>
      <c r="B5" t="str" s="33" cm="1">
        <f t="array" ref="B5">IF('RESPOSTAS'!C5="","",'RESPOSTAS'!C5)</f>
        <v>Jessica Wu Lui</v>
      </c>
      <c r="C5" t="str" s="33" cm="1">
        <f t="array" ref="C5">IF('RESPOSTAS'!D5="","",'RESPOSTAS'!D5)</f>
        <v>FLORIANÓPOLIS</v>
      </c>
      <c r="D5" t="str" s="33" cm="1">
        <f t="array" ref="D5">IF('RESPOSTAS'!E5="","",'RESPOSTAS'!E5)</f>
        <v>Inglês</v>
      </c>
      <c r="E5" s="34">
        <v>1</v>
      </c>
      <c r="F5" s="34">
        <v>1</v>
      </c>
      <c r="G5" s="34">
        <v>1</v>
      </c>
      <c r="H5" s="34">
        <v>1</v>
      </c>
      <c r="I5" s="34">
        <v>1</v>
      </c>
      <c r="J5" s="34">
        <v>1</v>
      </c>
      <c r="K5" s="34">
        <v>1</v>
      </c>
      <c r="L5" s="34">
        <v>1</v>
      </c>
      <c r="M5" s="34">
        <v>1</v>
      </c>
      <c r="N5" s="34">
        <v>0</v>
      </c>
      <c r="O5" s="34">
        <v>0</v>
      </c>
      <c r="P5" s="34">
        <v>0</v>
      </c>
      <c r="Q5" s="34">
        <v>1</v>
      </c>
      <c r="R5" s="34">
        <v>1</v>
      </c>
      <c r="S5" s="34">
        <v>0</v>
      </c>
      <c r="T5" s="34">
        <v>0</v>
      </c>
      <c r="U5" s="34">
        <v>1</v>
      </c>
      <c r="V5" s="34">
        <v>1</v>
      </c>
      <c r="W5" s="34">
        <v>0</v>
      </c>
      <c r="X5" s="34">
        <v>1</v>
      </c>
      <c r="Y5" s="34">
        <v>0</v>
      </c>
      <c r="Z5" s="34">
        <v>1</v>
      </c>
      <c r="AA5" s="34">
        <v>1</v>
      </c>
      <c r="AB5" s="34">
        <v>0</v>
      </c>
      <c r="AC5" s="34">
        <v>1</v>
      </c>
      <c r="AD5" s="34">
        <v>0</v>
      </c>
      <c r="AE5" s="34">
        <v>1</v>
      </c>
      <c r="AF5" s="34">
        <v>1</v>
      </c>
      <c r="AG5" s="34">
        <v>1</v>
      </c>
      <c r="AH5" s="34">
        <v>0</v>
      </c>
      <c r="AI5" s="34">
        <v>1</v>
      </c>
      <c r="AJ5" s="34">
        <v>1</v>
      </c>
      <c r="AK5" s="34">
        <v>1</v>
      </c>
      <c r="AL5" s="34">
        <v>0</v>
      </c>
      <c r="AM5" s="34">
        <v>1</v>
      </c>
      <c r="AN5" s="34">
        <v>1</v>
      </c>
      <c r="AO5" s="34">
        <v>1</v>
      </c>
      <c r="AP5" s="34">
        <v>1</v>
      </c>
      <c r="AQ5" s="34">
        <v>0</v>
      </c>
      <c r="AR5" s="34">
        <v>0</v>
      </c>
      <c r="AS5" s="34">
        <v>0</v>
      </c>
      <c r="AT5" s="34">
        <v>1</v>
      </c>
      <c r="AU5" s="34">
        <v>0</v>
      </c>
      <c r="AV5" s="34">
        <v>1</v>
      </c>
      <c r="AW5" s="34">
        <v>0</v>
      </c>
      <c r="AX5" s="34">
        <v>0</v>
      </c>
      <c r="AY5" s="34">
        <v>1</v>
      </c>
      <c r="AZ5" s="34">
        <v>1</v>
      </c>
      <c r="BA5" s="34">
        <v>0</v>
      </c>
      <c r="BB5" s="34">
        <v>1</v>
      </c>
      <c r="BC5" s="34">
        <v>1</v>
      </c>
      <c r="BD5" s="34">
        <v>1</v>
      </c>
      <c r="BE5" s="34">
        <v>1</v>
      </c>
      <c r="BF5" s="34">
        <v>1</v>
      </c>
      <c r="BG5" s="34">
        <v>1</v>
      </c>
      <c r="BH5" s="34">
        <v>1</v>
      </c>
      <c r="BI5" s="34">
        <v>1</v>
      </c>
      <c r="BJ5" s="34">
        <v>0</v>
      </c>
      <c r="BK5" s="34">
        <v>1</v>
      </c>
      <c r="BL5" s="34">
        <v>0</v>
      </c>
      <c r="BM5" s="34">
        <v>1</v>
      </c>
      <c r="BN5" s="34">
        <v>0</v>
      </c>
      <c r="BO5" s="34">
        <v>1</v>
      </c>
      <c r="BP5" s="34" cm="1">
        <f t="array" ref="BP5">COUNTIF('RESPOSTAS'!F5:BP5,"&lt;&gt;")</f>
        <v>63</v>
      </c>
      <c r="BQ5" s="34" cm="1">
        <f t="array" ref="BQ5">IF(A5="","",SUM(E5:BO5))</f>
        <v>42</v>
      </c>
      <c r="BR5" s="35" cm="1">
        <f t="array" ref="BR5">IF(BP5=0,"",BQ5/BP5)</f>
        <v>0.666666666666667</v>
      </c>
      <c r="BS5" s="36" cm="1">
        <f t="array" ref="BS5">IF(A5="","",SUM(E5:K5))</f>
        <v>7</v>
      </c>
      <c r="BT5" s="36" cm="1">
        <f t="array" ref="BT5">IF(B5="","",SUM(L5:R5))</f>
        <v>4</v>
      </c>
      <c r="BU5" s="36" cm="1">
        <f t="array" ref="BU5">IF(C5="","",SUM(S5:Y5))</f>
        <v>3</v>
      </c>
      <c r="BV5" s="36" cm="1">
        <f t="array" ref="BV5">IF(D5="","",SUM(Z5:AF5))</f>
        <v>5</v>
      </c>
      <c r="BW5" s="36" cm="1">
        <f t="array" ref="BW5">IF(E5="","",SUM(AG5:AM5))</f>
        <v>5</v>
      </c>
      <c r="BX5" s="36" cm="1">
        <f t="array" ref="BX5">IF(F5="","",SUM(AN5:AT5))</f>
        <v>4</v>
      </c>
      <c r="BY5" s="36" cm="1">
        <f t="array" ref="BY5">IF(G5="","",SUM(AU5:BH5))</f>
        <v>10</v>
      </c>
      <c r="BZ5" s="34" cm="1">
        <f t="array" ref="BZ5">IF(A5="","",SUM(BI5:BO5))</f>
        <v>4</v>
      </c>
      <c r="CA5" s="37" cm="1">
        <f t="array" ref="CA5">RANK(BQ5:BQ42,$BQ$2:$BQ$39,0)&amp;"/"&amp;COUNTA($BQ$2:$BQ$39)</f>
      </c>
    </row>
    <row r="6" ht="13.55" customHeight="1">
      <c r="A6" t="str" s="33" cm="1">
        <f t="array" ref="A6">IF('RESPOSTAS'!A6="","",'RESPOSTAS'!A6)</f>
        <v>02014353</v>
      </c>
      <c r="B6" t="str" s="33" cm="1">
        <f t="array" ref="B6">IF('RESPOSTAS'!C6="","",'RESPOSTAS'!C6)</f>
        <v>Davi Avila de Freitas </v>
      </c>
      <c r="C6" t="str" s="33" cm="1">
        <f t="array" ref="C6">IF('RESPOSTAS'!D6="","",'RESPOSTAS'!D6)</f>
        <v>CRICIÚMA</v>
      </c>
      <c r="D6" t="str" s="33" cm="1">
        <f t="array" ref="D6">IF('RESPOSTAS'!E6="","",'RESPOSTAS'!E6)</f>
        <v>Espanhol</v>
      </c>
      <c r="E6" s="34">
        <v>0</v>
      </c>
      <c r="F6" s="34">
        <v>1</v>
      </c>
      <c r="G6" s="34">
        <v>1</v>
      </c>
      <c r="H6" s="34">
        <v>0</v>
      </c>
      <c r="I6" s="34">
        <v>0</v>
      </c>
      <c r="J6" s="34">
        <v>1</v>
      </c>
      <c r="K6" s="34">
        <v>1</v>
      </c>
      <c r="L6" s="34">
        <v>1</v>
      </c>
      <c r="M6" s="34">
        <v>1</v>
      </c>
      <c r="N6" s="34">
        <v>0</v>
      </c>
      <c r="O6" s="34">
        <v>1</v>
      </c>
      <c r="P6" s="34">
        <v>0</v>
      </c>
      <c r="Q6" s="34">
        <v>1</v>
      </c>
      <c r="R6" s="34">
        <v>1</v>
      </c>
      <c r="S6" s="34">
        <v>1</v>
      </c>
      <c r="T6" s="34">
        <v>1</v>
      </c>
      <c r="U6" s="34">
        <v>1</v>
      </c>
      <c r="V6" s="34">
        <v>0</v>
      </c>
      <c r="W6" s="34">
        <v>1</v>
      </c>
      <c r="X6" s="34">
        <v>1</v>
      </c>
      <c r="Y6" s="34">
        <v>1</v>
      </c>
      <c r="Z6" s="34">
        <v>0</v>
      </c>
      <c r="AA6" s="34">
        <v>0</v>
      </c>
      <c r="AB6" s="34">
        <v>0</v>
      </c>
      <c r="AC6" s="34">
        <v>0</v>
      </c>
      <c r="AD6" s="34">
        <v>1</v>
      </c>
      <c r="AE6" s="34">
        <v>1</v>
      </c>
      <c r="AF6" s="34">
        <v>0</v>
      </c>
      <c r="AG6" s="34">
        <v>0</v>
      </c>
      <c r="AH6" s="34">
        <v>0</v>
      </c>
      <c r="AI6" s="34">
        <v>0</v>
      </c>
      <c r="AJ6" s="34">
        <v>1</v>
      </c>
      <c r="AK6" s="34">
        <v>1</v>
      </c>
      <c r="AL6" s="34">
        <v>1</v>
      </c>
      <c r="AM6" s="34">
        <v>1</v>
      </c>
      <c r="AN6" s="34">
        <v>1</v>
      </c>
      <c r="AO6" s="34">
        <v>1</v>
      </c>
      <c r="AP6" s="34">
        <v>0</v>
      </c>
      <c r="AQ6" s="34">
        <v>1</v>
      </c>
      <c r="AR6" s="34">
        <v>0</v>
      </c>
      <c r="AS6" s="34">
        <v>1</v>
      </c>
      <c r="AT6" s="34">
        <v>1</v>
      </c>
      <c r="AU6" s="34">
        <v>0</v>
      </c>
      <c r="AV6" s="34">
        <v>1</v>
      </c>
      <c r="AW6" s="34">
        <v>1</v>
      </c>
      <c r="AX6" s="34">
        <v>0</v>
      </c>
      <c r="AY6" s="34">
        <v>1</v>
      </c>
      <c r="AZ6" s="34">
        <v>1</v>
      </c>
      <c r="BA6" s="34">
        <v>0</v>
      </c>
      <c r="BB6" s="34">
        <v>1</v>
      </c>
      <c r="BC6" s="34">
        <v>1</v>
      </c>
      <c r="BD6" s="34">
        <v>1</v>
      </c>
      <c r="BE6" s="34">
        <v>1</v>
      </c>
      <c r="BF6" s="34">
        <v>1</v>
      </c>
      <c r="BG6" s="34">
        <v>1</v>
      </c>
      <c r="BH6" s="34">
        <v>1</v>
      </c>
      <c r="BI6" s="34">
        <v>1</v>
      </c>
      <c r="BJ6" s="34">
        <v>1</v>
      </c>
      <c r="BK6" s="34">
        <v>1</v>
      </c>
      <c r="BL6" s="34">
        <v>1</v>
      </c>
      <c r="BM6" s="34">
        <v>1</v>
      </c>
      <c r="BN6" s="34">
        <v>1</v>
      </c>
      <c r="BO6" s="34">
        <v>1</v>
      </c>
      <c r="BP6" s="34" cm="1">
        <f t="array" ref="BP6">COUNTIF('RESPOSTAS'!F6:BP6,"&lt;&gt;")</f>
        <v>63</v>
      </c>
      <c r="BQ6" s="34" cm="1">
        <f t="array" ref="BQ6">IF(A6="","",SUM(E6:BO6))</f>
        <v>44</v>
      </c>
      <c r="BR6" s="35" cm="1">
        <f t="array" ref="BR6">IF(BP6=0,"",BQ6/BP6)</f>
        <v>0.698412698412698</v>
      </c>
      <c r="BS6" s="36" cm="1">
        <f t="array" ref="BS6">IF(A6="","",SUM(E6:K6))</f>
        <v>4</v>
      </c>
      <c r="BT6" s="36" cm="1">
        <f t="array" ref="BT6">IF(B6="","",SUM(L6:R6))</f>
        <v>5</v>
      </c>
      <c r="BU6" s="36" cm="1">
        <f t="array" ref="BU6">IF(C6="","",SUM(S6:Y6))</f>
        <v>6</v>
      </c>
      <c r="BV6" s="36" cm="1">
        <f t="array" ref="BV6">IF(D6="","",SUM(Z6:AF6))</f>
        <v>2</v>
      </c>
      <c r="BW6" s="36" cm="1">
        <f t="array" ref="BW6">IF(E6="","",SUM(AG6:AM6))</f>
        <v>4</v>
      </c>
      <c r="BX6" s="36" cm="1">
        <f t="array" ref="BX6">IF(F6="","",SUM(AN6:AT6))</f>
        <v>5</v>
      </c>
      <c r="BY6" s="36" cm="1">
        <f t="array" ref="BY6">IF(G6="","",SUM(AU6:BH6))</f>
        <v>11</v>
      </c>
      <c r="BZ6" s="34" cm="1">
        <f t="array" ref="BZ6">IF(A6="","",SUM(BI6:BO6))</f>
        <v>7</v>
      </c>
      <c r="CA6" s="37" cm="1">
        <f t="array" ref="CA6">RANK(BQ6:BQ43,$BQ$2:$BQ$39,0)&amp;"/"&amp;COUNTA($BQ$2:$BQ$39)</f>
      </c>
    </row>
    <row r="7" ht="13.55" customHeight="1">
      <c r="A7" t="str" s="33" cm="1">
        <f t="array" ref="A7">IF('RESPOSTAS'!A7="","",'RESPOSTAS'!A7)</f>
        <v>02014277</v>
      </c>
      <c r="B7" t="str" s="33" cm="1">
        <f t="array" ref="B7">IF('RESPOSTAS'!C7="","",'RESPOSTAS'!C7)</f>
        <v>Heloísa Rodighero Teló </v>
      </c>
      <c r="C7" t="str" s="33" cm="1">
        <f t="array" ref="C7">IF('RESPOSTAS'!D7="","",'RESPOSTAS'!D7)</f>
        <v>ON-LINE</v>
      </c>
      <c r="D7" t="str" s="33" cm="1">
        <f t="array" ref="D7">IF('RESPOSTAS'!E7="","",'RESPOSTAS'!E7)</f>
        <v>Inglês</v>
      </c>
      <c r="E7" s="34">
        <v>1</v>
      </c>
      <c r="F7" s="34">
        <v>1</v>
      </c>
      <c r="G7" s="34">
        <v>1</v>
      </c>
      <c r="H7" s="34">
        <v>0</v>
      </c>
      <c r="I7" s="34">
        <v>0</v>
      </c>
      <c r="J7" s="34">
        <v>1</v>
      </c>
      <c r="K7" s="34">
        <v>0</v>
      </c>
      <c r="L7" s="34">
        <v>1</v>
      </c>
      <c r="M7" s="34">
        <v>1</v>
      </c>
      <c r="N7" s="34">
        <v>0</v>
      </c>
      <c r="O7" s="34">
        <v>0</v>
      </c>
      <c r="P7" s="34">
        <v>0</v>
      </c>
      <c r="Q7" s="34">
        <v>0</v>
      </c>
      <c r="R7" s="34">
        <v>1</v>
      </c>
      <c r="S7" s="34">
        <v>0</v>
      </c>
      <c r="T7" s="34">
        <v>0</v>
      </c>
      <c r="U7" s="34">
        <v>1</v>
      </c>
      <c r="V7" s="34">
        <v>0</v>
      </c>
      <c r="W7" s="34">
        <v>0</v>
      </c>
      <c r="X7" s="34">
        <v>0</v>
      </c>
      <c r="Y7" s="34">
        <v>1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1</v>
      </c>
      <c r="AH7" s="34">
        <v>1</v>
      </c>
      <c r="AI7" s="34">
        <v>0</v>
      </c>
      <c r="AJ7" s="34">
        <v>1</v>
      </c>
      <c r="AK7" s="34">
        <v>1</v>
      </c>
      <c r="AL7" s="34">
        <v>0</v>
      </c>
      <c r="AM7" s="34">
        <v>1</v>
      </c>
      <c r="AN7" s="34">
        <v>1</v>
      </c>
      <c r="AO7" s="34">
        <v>1</v>
      </c>
      <c r="AP7" s="34">
        <v>1</v>
      </c>
      <c r="AQ7" s="34">
        <v>0</v>
      </c>
      <c r="AR7" s="34">
        <v>0</v>
      </c>
      <c r="AS7" s="34">
        <v>0</v>
      </c>
      <c r="AT7" s="34">
        <v>1</v>
      </c>
      <c r="AU7" s="34">
        <v>1</v>
      </c>
      <c r="AV7" s="34">
        <v>1</v>
      </c>
      <c r="AW7" s="34">
        <v>1</v>
      </c>
      <c r="AX7" s="34">
        <v>0</v>
      </c>
      <c r="AY7" s="34">
        <v>0</v>
      </c>
      <c r="AZ7" s="34">
        <v>0</v>
      </c>
      <c r="BA7" s="34">
        <v>1</v>
      </c>
      <c r="BB7" s="34">
        <v>0</v>
      </c>
      <c r="BC7" s="34">
        <v>0</v>
      </c>
      <c r="BD7" s="34">
        <v>1</v>
      </c>
      <c r="BE7" s="34">
        <v>1</v>
      </c>
      <c r="BF7" s="34">
        <v>1</v>
      </c>
      <c r="BG7" s="34">
        <v>1</v>
      </c>
      <c r="BH7" s="34">
        <v>1</v>
      </c>
      <c r="BI7" s="34">
        <v>1</v>
      </c>
      <c r="BJ7" s="34">
        <v>0</v>
      </c>
      <c r="BK7" s="34">
        <v>1</v>
      </c>
      <c r="BL7" s="34">
        <v>1</v>
      </c>
      <c r="BM7" s="34">
        <v>1</v>
      </c>
      <c r="BN7" s="34">
        <v>1</v>
      </c>
      <c r="BO7" s="34">
        <v>1</v>
      </c>
      <c r="BP7" s="34" cm="1">
        <f t="array" ref="BP7">COUNTIF('RESPOSTAS'!F7:BP7,"&lt;&gt;")</f>
        <v>63</v>
      </c>
      <c r="BQ7" s="34" cm="1">
        <f t="array" ref="BQ7">IF(A7="","",SUM(E7:BO7))</f>
        <v>33</v>
      </c>
      <c r="BR7" s="35" cm="1">
        <f t="array" ref="BR7">IF(BP7=0,"",BQ7/BP7)</f>
        <v>0.5238095238095239</v>
      </c>
      <c r="BS7" s="36" cm="1">
        <f t="array" ref="BS7">IF(A7="","",SUM(E7:K7))</f>
        <v>4</v>
      </c>
      <c r="BT7" s="36" cm="1">
        <f t="array" ref="BT7">IF(B7="","",SUM(L7:R7))</f>
        <v>3</v>
      </c>
      <c r="BU7" s="36" cm="1">
        <f t="array" ref="BU7">IF(C7="","",SUM(S7:Y7))</f>
        <v>2</v>
      </c>
      <c r="BV7" s="36" cm="1">
        <f t="array" ref="BV7">IF(D7="","",SUM(Z7:AF7))</f>
        <v>0</v>
      </c>
      <c r="BW7" s="36" cm="1">
        <f t="array" ref="BW7">IF(E7="","",SUM(AG7:AM7))</f>
        <v>5</v>
      </c>
      <c r="BX7" s="36" cm="1">
        <f t="array" ref="BX7">IF(F7="","",SUM(AN7:AT7))</f>
        <v>4</v>
      </c>
      <c r="BY7" s="36" cm="1">
        <f t="array" ref="BY7">IF(G7="","",SUM(AU7:BH7))</f>
        <v>9</v>
      </c>
      <c r="BZ7" s="34" cm="1">
        <f t="array" ref="BZ7">IF(A7="","",SUM(BI7:BO7))</f>
        <v>6</v>
      </c>
      <c r="CA7" s="37" cm="1">
        <f t="array" ref="CA7">RANK(BQ7:BQ44,$BQ$2:$BQ$39,0)&amp;"/"&amp;COUNTA($BQ$2:$BQ$39)</f>
      </c>
    </row>
    <row r="8" ht="13.55" customHeight="1">
      <c r="A8" t="str" s="33" cm="1">
        <f t="array" ref="A8">IF('RESPOSTAS'!A8="","",'RESPOSTAS'!A8)</f>
        <v>02014468</v>
      </c>
      <c r="B8" t="str" s="33" cm="1">
        <f t="array" ref="B8">IF('RESPOSTAS'!C8="","",'RESPOSTAS'!C8)</f>
        <v>Henrique martins </v>
      </c>
      <c r="C8" t="str" s="33" cm="1">
        <f t="array" ref="C8">IF('RESPOSTAS'!D8="","",'RESPOSTAS'!D8)</f>
        <v>CRICIÚMA</v>
      </c>
      <c r="D8" t="str" s="33" cm="1">
        <f t="array" ref="D8">IF('RESPOSTAS'!E8="","",'RESPOSTAS'!E8)</f>
        <v>Inglês</v>
      </c>
      <c r="E8" s="34">
        <v>1</v>
      </c>
      <c r="F8" s="34">
        <v>0</v>
      </c>
      <c r="G8" s="34">
        <v>1</v>
      </c>
      <c r="H8" s="34">
        <v>0</v>
      </c>
      <c r="I8" s="34">
        <v>1</v>
      </c>
      <c r="J8" s="34">
        <v>1</v>
      </c>
      <c r="K8" s="34">
        <v>1</v>
      </c>
      <c r="L8" s="34">
        <v>1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1</v>
      </c>
      <c r="S8" s="34">
        <v>1</v>
      </c>
      <c r="T8" s="34">
        <v>0</v>
      </c>
      <c r="U8" s="34">
        <v>0</v>
      </c>
      <c r="V8" s="34">
        <v>0</v>
      </c>
      <c r="W8" s="34">
        <v>1</v>
      </c>
      <c r="X8" s="34">
        <v>1</v>
      </c>
      <c r="Y8" s="34">
        <v>0</v>
      </c>
      <c r="Z8" s="34">
        <v>0</v>
      </c>
      <c r="AA8" s="34">
        <v>0</v>
      </c>
      <c r="AB8" s="34">
        <v>1</v>
      </c>
      <c r="AC8" s="34">
        <v>1</v>
      </c>
      <c r="AD8" s="34">
        <v>0</v>
      </c>
      <c r="AE8" s="34">
        <v>0</v>
      </c>
      <c r="AF8" s="34">
        <v>0</v>
      </c>
      <c r="AG8" s="34">
        <v>1</v>
      </c>
      <c r="AH8" s="34">
        <v>1</v>
      </c>
      <c r="AI8" s="34">
        <v>1</v>
      </c>
      <c r="AJ8" s="34">
        <v>1</v>
      </c>
      <c r="AK8" s="34">
        <v>1</v>
      </c>
      <c r="AL8" s="34">
        <v>1</v>
      </c>
      <c r="AM8" s="34">
        <v>1</v>
      </c>
      <c r="AN8" s="34">
        <v>1</v>
      </c>
      <c r="AO8" s="34">
        <v>1</v>
      </c>
      <c r="AP8" s="34">
        <v>1</v>
      </c>
      <c r="AQ8" s="34">
        <v>1</v>
      </c>
      <c r="AR8" s="34">
        <v>1</v>
      </c>
      <c r="AS8" s="34">
        <v>1</v>
      </c>
      <c r="AT8" s="34">
        <v>1</v>
      </c>
      <c r="AU8" s="34">
        <v>1</v>
      </c>
      <c r="AV8" s="34">
        <v>1</v>
      </c>
      <c r="AW8" s="34">
        <v>1</v>
      </c>
      <c r="AX8" s="34">
        <v>1</v>
      </c>
      <c r="AY8" s="34">
        <v>0</v>
      </c>
      <c r="AZ8" s="34">
        <v>1</v>
      </c>
      <c r="BA8" s="34">
        <v>0</v>
      </c>
      <c r="BB8" s="34">
        <v>0</v>
      </c>
      <c r="BC8" s="34">
        <v>1</v>
      </c>
      <c r="BD8" s="34">
        <v>1</v>
      </c>
      <c r="BE8" s="34">
        <v>1</v>
      </c>
      <c r="BF8" s="34">
        <v>0</v>
      </c>
      <c r="BG8" s="34">
        <v>0</v>
      </c>
      <c r="BH8" s="34">
        <v>0</v>
      </c>
      <c r="BI8" s="34">
        <v>0</v>
      </c>
      <c r="BJ8" s="34">
        <v>1</v>
      </c>
      <c r="BK8" s="34">
        <v>1</v>
      </c>
      <c r="BL8" s="34">
        <v>1</v>
      </c>
      <c r="BM8" s="34">
        <v>0</v>
      </c>
      <c r="BN8" s="34">
        <v>1</v>
      </c>
      <c r="BO8" s="34">
        <v>1</v>
      </c>
      <c r="BP8" s="34" cm="1">
        <f t="array" ref="BP8">COUNTIF('RESPOSTAS'!F8:BP8,"&lt;&gt;")</f>
        <v>63</v>
      </c>
      <c r="BQ8" s="34" cm="1">
        <f t="array" ref="BQ8">IF(A8="","",SUM(E8:BO8))</f>
        <v>39</v>
      </c>
      <c r="BR8" s="35" cm="1">
        <f t="array" ref="BR8">IF(BP8=0,"",BQ8/BP8)</f>
        <v>0.619047619047619</v>
      </c>
      <c r="BS8" s="36" cm="1">
        <f t="array" ref="BS8">IF(A8="","",SUM(E8:K8))</f>
        <v>5</v>
      </c>
      <c r="BT8" s="36" cm="1">
        <f t="array" ref="BT8">IF(B8="","",SUM(L8:R8))</f>
        <v>2</v>
      </c>
      <c r="BU8" s="36" cm="1">
        <f t="array" ref="BU8">IF(C8="","",SUM(S8:Y8))</f>
        <v>3</v>
      </c>
      <c r="BV8" s="36" cm="1">
        <f t="array" ref="BV8">IF(D8="","",SUM(Z8:AF8))</f>
        <v>2</v>
      </c>
      <c r="BW8" s="36" cm="1">
        <f t="array" ref="BW8">IF(E8="","",SUM(AG8:AM8))</f>
        <v>7</v>
      </c>
      <c r="BX8" s="36" cm="1">
        <f t="array" ref="BX8">IF(F8="","",SUM(AN8:AT8))</f>
        <v>7</v>
      </c>
      <c r="BY8" s="36" cm="1">
        <f t="array" ref="BY8">IF(G8="","",SUM(AU8:BH8))</f>
        <v>8</v>
      </c>
      <c r="BZ8" s="34" cm="1">
        <f t="array" ref="BZ8">IF(A8="","",SUM(BI8:BO8))</f>
        <v>5</v>
      </c>
      <c r="CA8" s="37" cm="1">
        <f t="array" ref="CA8">RANK(BQ8:BQ45,$BQ$2:$BQ$39,0)&amp;"/"&amp;COUNTA($BQ$2:$BQ$39)</f>
      </c>
    </row>
    <row r="9" ht="13.55" customHeight="1">
      <c r="A9" t="str" s="33" cm="1">
        <f t="array" ref="A9">IF('RESPOSTAS'!A9="","",'RESPOSTAS'!A9)</f>
        <v>02015184</v>
      </c>
      <c r="B9" t="str" s="33" cm="1">
        <f t="array" ref="B9">IF('RESPOSTAS'!C9="","",'RESPOSTAS'!C9)</f>
        <v>Ana Luisa Valvassori Remor</v>
      </c>
      <c r="C9" t="str" s="33" cm="1">
        <f t="array" ref="C9">IF('RESPOSTAS'!D9="","",'RESPOSTAS'!D9)</f>
        <v>CRICIÚMA</v>
      </c>
      <c r="D9" t="str" s="33" cm="1">
        <f t="array" ref="D9">IF('RESPOSTAS'!E9="","",'RESPOSTAS'!E9)</f>
        <v>Inglês</v>
      </c>
      <c r="E9" s="34">
        <v>1</v>
      </c>
      <c r="F9" s="34">
        <v>1</v>
      </c>
      <c r="G9" s="34">
        <v>1</v>
      </c>
      <c r="H9" s="34">
        <v>0</v>
      </c>
      <c r="I9" s="34">
        <v>1</v>
      </c>
      <c r="J9" s="34">
        <v>1</v>
      </c>
      <c r="K9" s="34">
        <v>0</v>
      </c>
      <c r="L9" s="34">
        <v>1</v>
      </c>
      <c r="M9" s="34">
        <v>0</v>
      </c>
      <c r="N9" s="34">
        <v>0</v>
      </c>
      <c r="O9" s="34">
        <v>1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1</v>
      </c>
      <c r="W9" s="34">
        <v>0</v>
      </c>
      <c r="X9" s="34">
        <v>0</v>
      </c>
      <c r="Y9" s="34">
        <v>0</v>
      </c>
      <c r="Z9" s="34">
        <v>1</v>
      </c>
      <c r="AA9" s="34">
        <v>0</v>
      </c>
      <c r="AB9" s="34">
        <v>0</v>
      </c>
      <c r="AC9" s="34">
        <v>1</v>
      </c>
      <c r="AD9" s="34">
        <v>0</v>
      </c>
      <c r="AE9" s="34">
        <v>0</v>
      </c>
      <c r="AF9" s="34">
        <v>0</v>
      </c>
      <c r="AG9" s="34">
        <v>0</v>
      </c>
      <c r="AH9" s="34">
        <v>1</v>
      </c>
      <c r="AI9" s="34">
        <v>0</v>
      </c>
      <c r="AJ9" s="34">
        <v>1</v>
      </c>
      <c r="AK9" s="34">
        <v>1</v>
      </c>
      <c r="AL9" s="34">
        <v>0</v>
      </c>
      <c r="AM9" s="34">
        <v>1</v>
      </c>
      <c r="AN9" s="34">
        <v>0</v>
      </c>
      <c r="AO9" s="34">
        <v>1</v>
      </c>
      <c r="AP9" s="34">
        <v>1</v>
      </c>
      <c r="AQ9" s="34">
        <v>1</v>
      </c>
      <c r="AR9" s="34">
        <v>1</v>
      </c>
      <c r="AS9" s="34">
        <v>1</v>
      </c>
      <c r="AT9" s="34">
        <v>0</v>
      </c>
      <c r="AU9" s="34">
        <v>1</v>
      </c>
      <c r="AV9" s="34">
        <v>0</v>
      </c>
      <c r="AW9" s="34">
        <v>1</v>
      </c>
      <c r="AX9" s="34">
        <v>0</v>
      </c>
      <c r="AY9" s="34">
        <v>0</v>
      </c>
      <c r="AZ9" s="34">
        <v>1</v>
      </c>
      <c r="BA9" s="34">
        <v>0</v>
      </c>
      <c r="BB9" s="34">
        <v>0</v>
      </c>
      <c r="BC9" s="34">
        <v>1</v>
      </c>
      <c r="BD9" s="34">
        <v>1</v>
      </c>
      <c r="BE9" s="34">
        <v>1</v>
      </c>
      <c r="BF9" s="34">
        <v>1</v>
      </c>
      <c r="BG9" s="34">
        <v>0</v>
      </c>
      <c r="BH9" s="34">
        <v>1</v>
      </c>
      <c r="BI9" s="34">
        <v>1</v>
      </c>
      <c r="BJ9" s="34">
        <v>1</v>
      </c>
      <c r="BK9" s="34">
        <v>1</v>
      </c>
      <c r="BL9" s="34">
        <v>1</v>
      </c>
      <c r="BM9" s="34">
        <v>0</v>
      </c>
      <c r="BN9" s="34">
        <v>1</v>
      </c>
      <c r="BO9" s="34">
        <v>1</v>
      </c>
      <c r="BP9" s="34" cm="1">
        <f t="array" ref="BP9">COUNTIF('RESPOSTAS'!F9:BP9,"&lt;&gt;")</f>
        <v>63</v>
      </c>
      <c r="BQ9" s="34" cm="1">
        <f t="array" ref="BQ9">IF(A9="","",SUM(E9:BO9))</f>
        <v>33</v>
      </c>
      <c r="BR9" s="35" cm="1">
        <f t="array" ref="BR9">IF(BP9=0,"",BQ9/BP9)</f>
        <v>0.5238095238095239</v>
      </c>
      <c r="BS9" s="36" cm="1">
        <f t="array" ref="BS9">IF(A9="","",SUM(E9:K9))</f>
        <v>5</v>
      </c>
      <c r="BT9" s="36" cm="1">
        <f t="array" ref="BT9">IF(B9="","",SUM(L9:R9))</f>
        <v>2</v>
      </c>
      <c r="BU9" s="36" cm="1">
        <f t="array" ref="BU9">IF(C9="","",SUM(S9:Y9))</f>
        <v>1</v>
      </c>
      <c r="BV9" s="36" cm="1">
        <f t="array" ref="BV9">IF(D9="","",SUM(Z9:AF9))</f>
        <v>2</v>
      </c>
      <c r="BW9" s="36" cm="1">
        <f t="array" ref="BW9">IF(E9="","",SUM(AG9:AM9))</f>
        <v>4</v>
      </c>
      <c r="BX9" s="36" cm="1">
        <f t="array" ref="BX9">IF(F9="","",SUM(AN9:AT9))</f>
        <v>5</v>
      </c>
      <c r="BY9" s="36" cm="1">
        <f t="array" ref="BY9">IF(G9="","",SUM(AU9:BH9))</f>
        <v>8</v>
      </c>
      <c r="BZ9" s="34" cm="1">
        <f t="array" ref="BZ9">IF(A9="","",SUM(BI9:BO9))</f>
        <v>6</v>
      </c>
      <c r="CA9" s="37" cm="1">
        <f t="array" ref="CA9">RANK(BQ9:BQ46,$BQ$2:$BQ$39,0)&amp;"/"&amp;COUNTA($BQ$2:$BQ$39)</f>
      </c>
    </row>
    <row r="10" ht="13.55" customHeight="1">
      <c r="A10" t="str" s="33" cm="1">
        <f t="array" ref="A10">IF('RESPOSTAS'!A10="","",'RESPOSTAS'!A10)</f>
        <v>02014344</v>
      </c>
      <c r="B10" t="str" s="33" cm="1">
        <f t="array" ref="B10">IF('RESPOSTAS'!C10="","",'RESPOSTAS'!C10)</f>
        <v>Caroline Menegon Savaris</v>
      </c>
      <c r="C10" t="str" s="33" cm="1">
        <f t="array" ref="C10">IF('RESPOSTAS'!D10="","",'RESPOSTAS'!D10)</f>
        <v>CRICIÚMA</v>
      </c>
      <c r="D10" t="str" s="33" cm="1">
        <f t="array" ref="D10">IF('RESPOSTAS'!E10="","",'RESPOSTAS'!E10)</f>
        <v>Inglês</v>
      </c>
      <c r="E10" s="34">
        <v>0</v>
      </c>
      <c r="F10" s="34">
        <v>0</v>
      </c>
      <c r="G10" s="34">
        <v>1</v>
      </c>
      <c r="H10" s="34">
        <v>1</v>
      </c>
      <c r="I10" s="34">
        <v>0</v>
      </c>
      <c r="J10" s="34">
        <v>1</v>
      </c>
      <c r="K10" s="34">
        <v>1</v>
      </c>
      <c r="L10" s="34">
        <v>1</v>
      </c>
      <c r="M10" s="34">
        <v>1</v>
      </c>
      <c r="N10" s="34">
        <v>0</v>
      </c>
      <c r="O10" s="34">
        <v>0</v>
      </c>
      <c r="P10" s="34">
        <v>1</v>
      </c>
      <c r="Q10" s="34">
        <v>1</v>
      </c>
      <c r="R10" s="34">
        <v>1</v>
      </c>
      <c r="S10" s="34">
        <v>0</v>
      </c>
      <c r="T10" s="34">
        <v>1</v>
      </c>
      <c r="U10" s="34">
        <v>1</v>
      </c>
      <c r="V10" s="34">
        <v>0</v>
      </c>
      <c r="W10" s="34">
        <v>0</v>
      </c>
      <c r="X10" s="34">
        <v>1</v>
      </c>
      <c r="Y10" s="34">
        <v>0</v>
      </c>
      <c r="Z10" s="34">
        <v>1</v>
      </c>
      <c r="AA10" s="34">
        <v>0</v>
      </c>
      <c r="AB10" s="34">
        <v>0</v>
      </c>
      <c r="AC10" s="34">
        <v>1</v>
      </c>
      <c r="AD10" s="34">
        <v>1</v>
      </c>
      <c r="AE10" s="34">
        <v>1</v>
      </c>
      <c r="AF10" s="34">
        <v>0</v>
      </c>
      <c r="AG10" s="34">
        <v>1</v>
      </c>
      <c r="AH10" s="34">
        <v>1</v>
      </c>
      <c r="AI10" s="34">
        <v>1</v>
      </c>
      <c r="AJ10" s="34">
        <v>1</v>
      </c>
      <c r="AK10" s="34">
        <v>1</v>
      </c>
      <c r="AL10" s="34">
        <v>0</v>
      </c>
      <c r="AM10" s="34">
        <v>1</v>
      </c>
      <c r="AN10" s="34">
        <v>0</v>
      </c>
      <c r="AO10" s="34">
        <v>1</v>
      </c>
      <c r="AP10" s="34">
        <v>0</v>
      </c>
      <c r="AQ10" s="34">
        <v>0</v>
      </c>
      <c r="AR10" s="34">
        <v>0</v>
      </c>
      <c r="AS10" s="34">
        <v>0</v>
      </c>
      <c r="AT10" s="34">
        <v>1</v>
      </c>
      <c r="AU10" s="34">
        <v>0</v>
      </c>
      <c r="AV10" s="34">
        <v>1</v>
      </c>
      <c r="AW10" s="34">
        <v>1</v>
      </c>
      <c r="AX10" s="34">
        <v>0</v>
      </c>
      <c r="AY10" s="34">
        <v>1</v>
      </c>
      <c r="AZ10" s="34">
        <v>1</v>
      </c>
      <c r="BA10" s="34">
        <v>0</v>
      </c>
      <c r="BB10" s="34">
        <v>1</v>
      </c>
      <c r="BC10" s="34">
        <v>1</v>
      </c>
      <c r="BD10" s="34">
        <v>1</v>
      </c>
      <c r="BE10" s="34">
        <v>1</v>
      </c>
      <c r="BF10" s="34">
        <v>1</v>
      </c>
      <c r="BG10" s="34">
        <v>1</v>
      </c>
      <c r="BH10" s="34">
        <v>1</v>
      </c>
      <c r="BI10" s="34">
        <v>1</v>
      </c>
      <c r="BJ10" s="34">
        <v>1</v>
      </c>
      <c r="BK10" s="34">
        <v>0</v>
      </c>
      <c r="BL10" s="34">
        <v>1</v>
      </c>
      <c r="BM10" s="34">
        <v>0</v>
      </c>
      <c r="BN10" s="34">
        <v>1</v>
      </c>
      <c r="BO10" s="34">
        <v>1</v>
      </c>
      <c r="BP10" s="34" cm="1">
        <f t="array" ref="BP10">COUNTIF('RESPOSTAS'!F10:BP10,"&lt;&gt;")</f>
        <v>63</v>
      </c>
      <c r="BQ10" s="34" cm="1">
        <f t="array" ref="BQ10">IF(A10="","",SUM(E10:BO10))</f>
        <v>40</v>
      </c>
      <c r="BR10" s="35" cm="1">
        <f t="array" ref="BR10">IF(BP10=0,"",BQ10/BP10)</f>
        <v>0.634920634920635</v>
      </c>
      <c r="BS10" s="36" cm="1">
        <f t="array" ref="BS10">IF(A10="","",SUM(E10:K10))</f>
        <v>4</v>
      </c>
      <c r="BT10" s="36" cm="1">
        <f t="array" ref="BT10">IF(B10="","",SUM(L10:R10))</f>
        <v>5</v>
      </c>
      <c r="BU10" s="36" cm="1">
        <f t="array" ref="BU10">IF(C10="","",SUM(S10:Y10))</f>
        <v>3</v>
      </c>
      <c r="BV10" s="36" cm="1">
        <f t="array" ref="BV10">IF(D10="","",SUM(Z10:AF10))</f>
        <v>4</v>
      </c>
      <c r="BW10" s="36" cm="1">
        <f t="array" ref="BW10">IF(E10="","",SUM(AG10:AM10))</f>
        <v>6</v>
      </c>
      <c r="BX10" s="36" cm="1">
        <f t="array" ref="BX10">IF(F10="","",SUM(AN10:AT10))</f>
        <v>2</v>
      </c>
      <c r="BY10" s="36" cm="1">
        <f t="array" ref="BY10">IF(G10="","",SUM(AU10:BH10))</f>
        <v>11</v>
      </c>
      <c r="BZ10" s="34" cm="1">
        <f t="array" ref="BZ10">IF(A10="","",SUM(BI10:BO10))</f>
        <v>5</v>
      </c>
      <c r="CA10" s="37" cm="1">
        <f t="array" ref="CA10">RANK(BQ10:BQ47,$BQ$2:$BQ$39,0)&amp;"/"&amp;COUNTA($BQ$2:$BQ$39)</f>
      </c>
    </row>
    <row r="11" ht="13.55" customHeight="1">
      <c r="A11" t="str" s="33" cm="1">
        <f t="array" ref="A11">IF('RESPOSTAS'!A11="","",'RESPOSTAS'!A11)</f>
        <v>02015115</v>
      </c>
      <c r="B11" t="str" s="33" cm="1">
        <f t="array" ref="B11">IF('RESPOSTAS'!C11="","",'RESPOSTAS'!C11)</f>
        <v>isabel nicolau dinia pereira </v>
      </c>
      <c r="C11" t="str" s="33" cm="1">
        <f t="array" ref="C11">IF('RESPOSTAS'!D11="","",'RESPOSTAS'!D11)</f>
        <v>ON-LINE</v>
      </c>
      <c r="D11" t="str" s="33" cm="1">
        <f t="array" ref="D11">IF('RESPOSTAS'!E11="","",'RESPOSTAS'!E11)</f>
        <v>Espanhol</v>
      </c>
      <c r="E11" s="34">
        <v>1</v>
      </c>
      <c r="F11" s="34">
        <v>0</v>
      </c>
      <c r="G11" s="34">
        <v>0</v>
      </c>
      <c r="H11" s="34">
        <v>0</v>
      </c>
      <c r="I11" s="34">
        <v>1</v>
      </c>
      <c r="J11" s="34">
        <v>0</v>
      </c>
      <c r="K11" s="34">
        <v>0</v>
      </c>
      <c r="L11" s="34">
        <v>1</v>
      </c>
      <c r="M11" s="34">
        <v>1</v>
      </c>
      <c r="N11" s="34">
        <v>0</v>
      </c>
      <c r="O11" s="34">
        <v>0</v>
      </c>
      <c r="P11" s="34">
        <v>0</v>
      </c>
      <c r="Q11" s="34">
        <v>0</v>
      </c>
      <c r="R11" s="34">
        <v>1</v>
      </c>
      <c r="S11" s="34">
        <v>1</v>
      </c>
      <c r="T11" s="34">
        <v>0</v>
      </c>
      <c r="U11" s="34">
        <v>0</v>
      </c>
      <c r="V11" s="34">
        <v>0</v>
      </c>
      <c r="W11" s="34">
        <v>0</v>
      </c>
      <c r="X11" s="34">
        <v>1</v>
      </c>
      <c r="Y11" s="34">
        <v>0</v>
      </c>
      <c r="Z11" s="34">
        <v>0</v>
      </c>
      <c r="AA11" s="34">
        <v>0</v>
      </c>
      <c r="AB11" s="34">
        <v>1</v>
      </c>
      <c r="AC11" s="34">
        <v>1</v>
      </c>
      <c r="AD11" s="34">
        <v>0</v>
      </c>
      <c r="AE11" s="34">
        <v>0</v>
      </c>
      <c r="AF11" s="34">
        <v>0</v>
      </c>
      <c r="AG11" s="34">
        <v>1</v>
      </c>
      <c r="AH11" s="34">
        <v>1</v>
      </c>
      <c r="AI11" s="34">
        <v>0</v>
      </c>
      <c r="AJ11" s="34">
        <v>1</v>
      </c>
      <c r="AK11" s="34">
        <v>1</v>
      </c>
      <c r="AL11" s="34">
        <v>1</v>
      </c>
      <c r="AM11" s="34">
        <v>0</v>
      </c>
      <c r="AN11" s="34">
        <v>0</v>
      </c>
      <c r="AO11" s="34">
        <v>0</v>
      </c>
      <c r="AP11" s="34">
        <v>1</v>
      </c>
      <c r="AQ11" s="34">
        <v>0</v>
      </c>
      <c r="AR11" s="34">
        <v>0</v>
      </c>
      <c r="AS11" s="34">
        <v>1</v>
      </c>
      <c r="AT11" s="34">
        <v>1</v>
      </c>
      <c r="AU11" s="34">
        <v>0</v>
      </c>
      <c r="AV11" s="34">
        <v>1</v>
      </c>
      <c r="AW11" s="34">
        <v>0</v>
      </c>
      <c r="AX11" s="34">
        <v>0</v>
      </c>
      <c r="AY11" s="34">
        <v>0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34">
        <v>1</v>
      </c>
      <c r="BH11" s="34">
        <v>0</v>
      </c>
      <c r="BI11" s="34">
        <v>1</v>
      </c>
      <c r="BJ11" s="34">
        <v>1</v>
      </c>
      <c r="BK11" s="34">
        <v>0</v>
      </c>
      <c r="BL11" s="34">
        <v>0</v>
      </c>
      <c r="BM11" s="34">
        <v>1</v>
      </c>
      <c r="BN11" s="34">
        <v>0</v>
      </c>
      <c r="BO11" s="34">
        <v>0</v>
      </c>
      <c r="BP11" s="34" cm="1">
        <f t="array" ref="BP11">COUNTIF('RESPOSTAS'!F11:BP11,"&lt;&gt;")</f>
        <v>63</v>
      </c>
      <c r="BQ11" s="34" cm="1">
        <f t="array" ref="BQ11">IF(A11="","",SUM(E11:BO11))</f>
        <v>22</v>
      </c>
      <c r="BR11" s="35" cm="1">
        <f t="array" ref="BR11">IF(BP11=0,"",BQ11/BP11)</f>
        <v>0.349206349206349</v>
      </c>
      <c r="BS11" s="36" cm="1">
        <f t="array" ref="BS11">IF(A11="","",SUM(E11:K11))</f>
        <v>2</v>
      </c>
      <c r="BT11" s="36" cm="1">
        <f t="array" ref="BT11">IF(B11="","",SUM(L11:R11))</f>
        <v>3</v>
      </c>
      <c r="BU11" s="36" cm="1">
        <f t="array" ref="BU11">IF(C11="","",SUM(S11:Y11))</f>
        <v>2</v>
      </c>
      <c r="BV11" s="36" cm="1">
        <f t="array" ref="BV11">IF(D11="","",SUM(Z11:AF11))</f>
        <v>2</v>
      </c>
      <c r="BW11" s="36" cm="1">
        <f t="array" ref="BW11">IF(E11="","",SUM(AG11:AM11))</f>
        <v>5</v>
      </c>
      <c r="BX11" s="36" cm="1">
        <f t="array" ref="BX11">IF(F11="","",SUM(AN11:AT11))</f>
        <v>3</v>
      </c>
      <c r="BY11" s="36" cm="1">
        <f t="array" ref="BY11">IF(G11="","",SUM(AU11:BH11))</f>
        <v>2</v>
      </c>
      <c r="BZ11" s="34" cm="1">
        <f t="array" ref="BZ11">IF(A11="","",SUM(BI11:BO11))</f>
        <v>3</v>
      </c>
      <c r="CA11" s="37" cm="1">
        <f t="array" ref="CA11">RANK(BQ11:BQ48,$BQ$2:$BQ$39,0)&amp;"/"&amp;COUNTA($BQ$2:$BQ$39)</f>
      </c>
    </row>
    <row r="12" ht="13.55" customHeight="1">
      <c r="A12" t="str" s="33" cm="1">
        <f t="array" ref="A12">IF('RESPOSTAS'!A12="","",'RESPOSTAS'!A12)</f>
        <v>02012985</v>
      </c>
      <c r="B12" t="str" s="33" cm="1">
        <f t="array" ref="B12">IF('RESPOSTAS'!C12="","",'RESPOSTAS'!C12)</f>
        <v>Lara Crispim Santiago</v>
      </c>
      <c r="C12" t="str" s="33" cm="1">
        <f t="array" ref="C12">IF('RESPOSTAS'!D12="","",'RESPOSTAS'!D12)</f>
        <v>ON-LINE</v>
      </c>
      <c r="D12" t="str" s="33" cm="1">
        <f t="array" ref="D12">IF('RESPOSTAS'!E12="","",'RESPOSTAS'!E12)</f>
        <v>Espanhol</v>
      </c>
      <c r="E12" s="34">
        <v>1</v>
      </c>
      <c r="F12" s="34">
        <v>1</v>
      </c>
      <c r="G12" s="34">
        <v>0</v>
      </c>
      <c r="H12" s="34">
        <v>1</v>
      </c>
      <c r="I12" s="34">
        <v>0</v>
      </c>
      <c r="J12" s="34">
        <v>1</v>
      </c>
      <c r="K12" s="34">
        <v>1</v>
      </c>
      <c r="L12" s="34">
        <v>1</v>
      </c>
      <c r="M12" s="34">
        <v>1</v>
      </c>
      <c r="N12" s="34">
        <v>0</v>
      </c>
      <c r="O12" s="34">
        <v>1</v>
      </c>
      <c r="P12" s="34">
        <v>1</v>
      </c>
      <c r="Q12" s="34">
        <v>0</v>
      </c>
      <c r="R12" s="34">
        <v>0</v>
      </c>
      <c r="S12" s="34">
        <v>0</v>
      </c>
      <c r="T12" s="34">
        <v>0</v>
      </c>
      <c r="U12" s="34">
        <v>1</v>
      </c>
      <c r="V12" s="34">
        <v>1</v>
      </c>
      <c r="W12" s="34">
        <v>1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1</v>
      </c>
      <c r="AH12" s="34">
        <v>1</v>
      </c>
      <c r="AI12" s="34">
        <v>1</v>
      </c>
      <c r="AJ12" s="34">
        <v>1</v>
      </c>
      <c r="AK12" s="34">
        <v>0</v>
      </c>
      <c r="AL12" s="34">
        <v>1</v>
      </c>
      <c r="AM12" s="34">
        <v>1</v>
      </c>
      <c r="AN12" s="34">
        <v>0</v>
      </c>
      <c r="AO12" s="34">
        <v>0</v>
      </c>
      <c r="AP12" s="34">
        <v>1</v>
      </c>
      <c r="AQ12" s="34">
        <v>1</v>
      </c>
      <c r="AR12" s="34">
        <v>0</v>
      </c>
      <c r="AS12" s="34">
        <v>0</v>
      </c>
      <c r="AT12" s="34">
        <v>1</v>
      </c>
      <c r="AU12" s="34">
        <v>0</v>
      </c>
      <c r="AV12" s="34">
        <v>0</v>
      </c>
      <c r="AW12" s="34">
        <v>0</v>
      </c>
      <c r="AX12" s="34">
        <v>0</v>
      </c>
      <c r="AY12" s="34">
        <v>1</v>
      </c>
      <c r="AZ12" s="34">
        <v>1</v>
      </c>
      <c r="BA12" s="34">
        <v>1</v>
      </c>
      <c r="BB12" s="34">
        <v>1</v>
      </c>
      <c r="BC12" s="34">
        <v>1</v>
      </c>
      <c r="BD12" s="34">
        <v>1</v>
      </c>
      <c r="BE12" s="34">
        <v>0</v>
      </c>
      <c r="BF12" s="34">
        <v>1</v>
      </c>
      <c r="BG12" s="34">
        <v>1</v>
      </c>
      <c r="BH12" s="34">
        <v>1</v>
      </c>
      <c r="BI12" s="34">
        <v>0</v>
      </c>
      <c r="BJ12" s="34">
        <v>0</v>
      </c>
      <c r="BK12" s="34">
        <v>1</v>
      </c>
      <c r="BL12" s="34">
        <v>0</v>
      </c>
      <c r="BM12" s="34">
        <v>1</v>
      </c>
      <c r="BN12" s="34">
        <v>1</v>
      </c>
      <c r="BO12" s="34">
        <v>1</v>
      </c>
      <c r="BP12" s="34" cm="1">
        <f t="array" ref="BP12">COUNTIF('RESPOSTAS'!F12:BP12,"&lt;&gt;")</f>
        <v>63</v>
      </c>
      <c r="BQ12" s="34" cm="1">
        <f t="array" ref="BQ12">IF(A12="","",SUM(E12:BO12))</f>
        <v>34</v>
      </c>
      <c r="BR12" s="35" cm="1">
        <f t="array" ref="BR12">IF(BP12=0,"",BQ12/BP12)</f>
        <v>0.53968253968254</v>
      </c>
      <c r="BS12" s="36" cm="1">
        <f t="array" ref="BS12">IF(A12="","",SUM(E12:K12))</f>
        <v>5</v>
      </c>
      <c r="BT12" s="36" cm="1">
        <f t="array" ref="BT12">IF(B12="","",SUM(L12:R12))</f>
        <v>4</v>
      </c>
      <c r="BU12" s="36" cm="1">
        <f t="array" ref="BU12">IF(C12="","",SUM(S12:Y12))</f>
        <v>3</v>
      </c>
      <c r="BV12" s="36" cm="1">
        <f t="array" ref="BV12">IF(D12="","",SUM(Z12:AF12))</f>
        <v>0</v>
      </c>
      <c r="BW12" s="36" cm="1">
        <f t="array" ref="BW12">IF(E12="","",SUM(AG12:AM12))</f>
        <v>6</v>
      </c>
      <c r="BX12" s="36" cm="1">
        <f t="array" ref="BX12">IF(F12="","",SUM(AN12:AT12))</f>
        <v>3</v>
      </c>
      <c r="BY12" s="36" cm="1">
        <f t="array" ref="BY12">IF(G12="","",SUM(AU12:BH12))</f>
        <v>9</v>
      </c>
      <c r="BZ12" s="34" cm="1">
        <f t="array" ref="BZ12">IF(A12="","",SUM(BI12:BO12))</f>
        <v>4</v>
      </c>
      <c r="CA12" s="37" cm="1">
        <f t="array" ref="CA12">RANK(BQ12:BQ49,$BQ$2:$BQ$39,0)&amp;"/"&amp;COUNTA($BQ$2:$BQ$39)</f>
      </c>
    </row>
    <row r="13" ht="13.55" customHeight="1">
      <c r="A13" t="str" s="33" cm="1">
        <f t="array" ref="A13">IF('RESPOSTAS'!A13="","",'RESPOSTAS'!A13)</f>
        <v>02013753</v>
      </c>
      <c r="B13" t="str" s="33" cm="1">
        <f t="array" ref="B13">IF('RESPOSTAS'!C13="","",'RESPOSTAS'!C13)</f>
        <v>Ana Júlia Maccarini Tereza</v>
      </c>
      <c r="C13" t="str" s="33" cm="1">
        <f t="array" ref="C13">IF('RESPOSTAS'!D13="","",'RESPOSTAS'!D13)</f>
        <v>CRICIÚMA</v>
      </c>
      <c r="D13" t="str" s="33" cm="1">
        <f t="array" ref="D13">IF('RESPOSTAS'!E13="","",'RESPOSTAS'!E13)</f>
        <v>Espanhol</v>
      </c>
      <c r="E13" s="34">
        <v>1</v>
      </c>
      <c r="F13" s="34">
        <v>1</v>
      </c>
      <c r="G13" s="34">
        <v>0</v>
      </c>
      <c r="H13" s="34">
        <v>0</v>
      </c>
      <c r="I13" s="34">
        <v>0</v>
      </c>
      <c r="J13" s="34">
        <v>1</v>
      </c>
      <c r="K13" s="34">
        <v>0</v>
      </c>
      <c r="L13" s="34">
        <v>1</v>
      </c>
      <c r="M13" s="34">
        <v>1</v>
      </c>
      <c r="N13" s="34">
        <v>0</v>
      </c>
      <c r="O13" s="34">
        <v>1</v>
      </c>
      <c r="P13" s="34">
        <v>1</v>
      </c>
      <c r="Q13" s="34">
        <v>0</v>
      </c>
      <c r="R13" s="34">
        <v>1</v>
      </c>
      <c r="S13" s="34">
        <v>1</v>
      </c>
      <c r="T13" s="34">
        <v>1</v>
      </c>
      <c r="U13" s="34">
        <v>0</v>
      </c>
      <c r="V13" s="34">
        <v>0</v>
      </c>
      <c r="W13" s="34">
        <v>1</v>
      </c>
      <c r="X13" s="34">
        <v>0</v>
      </c>
      <c r="Y13" s="34">
        <v>1</v>
      </c>
      <c r="Z13" s="34">
        <v>1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0</v>
      </c>
      <c r="AJ13" s="34">
        <v>1</v>
      </c>
      <c r="AK13" s="34">
        <v>1</v>
      </c>
      <c r="AL13" s="34">
        <v>0</v>
      </c>
      <c r="AM13" s="34">
        <v>1</v>
      </c>
      <c r="AN13" s="34">
        <v>0</v>
      </c>
      <c r="AO13" s="34">
        <v>0</v>
      </c>
      <c r="AP13" s="34">
        <v>1</v>
      </c>
      <c r="AQ13" s="34">
        <v>1</v>
      </c>
      <c r="AR13" s="34">
        <v>0</v>
      </c>
      <c r="AS13" s="34">
        <v>1</v>
      </c>
      <c r="AT13" s="34">
        <v>1</v>
      </c>
      <c r="AU13" s="34">
        <v>0</v>
      </c>
      <c r="AV13" s="34">
        <v>0</v>
      </c>
      <c r="AW13" s="34">
        <v>0</v>
      </c>
      <c r="AX13" s="34">
        <v>0</v>
      </c>
      <c r="AY13" s="34">
        <v>0</v>
      </c>
      <c r="AZ13" s="34">
        <v>1</v>
      </c>
      <c r="BA13" s="34">
        <v>0</v>
      </c>
      <c r="BB13" s="34">
        <v>0</v>
      </c>
      <c r="BC13" s="34">
        <v>1</v>
      </c>
      <c r="BD13" s="34">
        <v>1</v>
      </c>
      <c r="BE13" s="34">
        <v>0</v>
      </c>
      <c r="BF13" s="34">
        <v>0</v>
      </c>
      <c r="BG13" s="34">
        <v>0</v>
      </c>
      <c r="BH13" s="34">
        <v>1</v>
      </c>
      <c r="BI13" s="34">
        <v>1</v>
      </c>
      <c r="BJ13" s="34">
        <v>1</v>
      </c>
      <c r="BK13" s="34">
        <v>1</v>
      </c>
      <c r="BL13" s="34">
        <v>1</v>
      </c>
      <c r="BM13" s="34">
        <v>1</v>
      </c>
      <c r="BN13" s="34">
        <v>0</v>
      </c>
      <c r="BO13" s="34">
        <v>0</v>
      </c>
      <c r="BP13" s="34" cm="1">
        <f t="array" ref="BP13">COUNTIF('RESPOSTAS'!F13:BP13,"&lt;&gt;")</f>
        <v>63</v>
      </c>
      <c r="BQ13" s="34" cm="1">
        <f t="array" ref="BQ13">IF(A13="","",SUM(E13:BO13))</f>
        <v>29</v>
      </c>
      <c r="BR13" s="35" cm="1">
        <f t="array" ref="BR13">IF(BP13=0,"",BQ13/BP13)</f>
        <v>0.46031746031746</v>
      </c>
      <c r="BS13" s="36" cm="1">
        <f t="array" ref="BS13">IF(A13="","",SUM(E13:K13))</f>
        <v>3</v>
      </c>
      <c r="BT13" s="36" cm="1">
        <f t="array" ref="BT13">IF(B13="","",SUM(L13:R13))</f>
        <v>5</v>
      </c>
      <c r="BU13" s="36" cm="1">
        <f t="array" ref="BU13">IF(C13="","",SUM(S13:Y13))</f>
        <v>4</v>
      </c>
      <c r="BV13" s="36" cm="1">
        <f t="array" ref="BV13">IF(D13="","",SUM(Z13:AF13))</f>
        <v>1</v>
      </c>
      <c r="BW13" s="36" cm="1">
        <f t="array" ref="BW13">IF(E13="","",SUM(AG13:AM13))</f>
        <v>3</v>
      </c>
      <c r="BX13" s="36" cm="1">
        <f t="array" ref="BX13">IF(F13="","",SUM(AN13:AT13))</f>
        <v>4</v>
      </c>
      <c r="BY13" s="36" cm="1">
        <f t="array" ref="BY13">IF(G13="","",SUM(AU13:BH13))</f>
        <v>4</v>
      </c>
      <c r="BZ13" s="34" cm="1">
        <f t="array" ref="BZ13">IF(A13="","",SUM(BI13:BO13))</f>
        <v>5</v>
      </c>
      <c r="CA13" s="37" cm="1">
        <f t="array" ref="CA13">RANK(BQ13:BQ50,$BQ$2:$BQ$39,0)&amp;"/"&amp;COUNTA($BQ$2:$BQ$39)</f>
      </c>
    </row>
    <row r="14" ht="13.55" customHeight="1">
      <c r="A14" t="str" s="33" cm="1">
        <f t="array" ref="A14">IF('RESPOSTAS'!A14="","",'RESPOSTAS'!A14)</f>
        <v>02014646</v>
      </c>
      <c r="B14" t="str" s="33" cm="1">
        <f t="array" ref="B14">IF('RESPOSTAS'!C14="","",'RESPOSTAS'!C14)</f>
        <v>Maria Isabel Stefanes Ross</v>
      </c>
      <c r="C14" t="str" s="33" cm="1">
        <f t="array" ref="C14">IF('RESPOSTAS'!D14="","",'RESPOSTAS'!D14)</f>
        <v>ON-LINE</v>
      </c>
      <c r="D14" t="str" s="33" cm="1">
        <f t="array" ref="D14">IF('RESPOSTAS'!E14="","",'RESPOSTAS'!E14)</f>
        <v>Espanhol</v>
      </c>
      <c r="E14" s="34">
        <v>1</v>
      </c>
      <c r="F14" s="34">
        <v>1</v>
      </c>
      <c r="G14" s="34">
        <v>1</v>
      </c>
      <c r="H14" s="34">
        <v>1</v>
      </c>
      <c r="I14" s="34">
        <v>1</v>
      </c>
      <c r="J14" s="34">
        <v>1</v>
      </c>
      <c r="K14" s="34">
        <v>1</v>
      </c>
      <c r="L14" s="34">
        <v>0</v>
      </c>
      <c r="M14" s="34">
        <v>1</v>
      </c>
      <c r="N14" s="34">
        <v>0</v>
      </c>
      <c r="O14" s="34">
        <v>1</v>
      </c>
      <c r="P14" s="34">
        <v>0</v>
      </c>
      <c r="Q14" s="34">
        <v>1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>
        <v>1</v>
      </c>
      <c r="X14" s="34">
        <v>1</v>
      </c>
      <c r="Y14" s="34">
        <v>1</v>
      </c>
      <c r="Z14" s="34">
        <v>1</v>
      </c>
      <c r="AA14" s="34">
        <v>0</v>
      </c>
      <c r="AB14" s="34">
        <v>0</v>
      </c>
      <c r="AC14" s="34">
        <v>1</v>
      </c>
      <c r="AD14" s="34">
        <v>1</v>
      </c>
      <c r="AE14" s="34">
        <v>0</v>
      </c>
      <c r="AF14" s="34">
        <v>1</v>
      </c>
      <c r="AG14" s="34">
        <v>1</v>
      </c>
      <c r="AH14" s="34">
        <v>1</v>
      </c>
      <c r="AI14" s="34">
        <v>1</v>
      </c>
      <c r="AJ14" s="34">
        <v>1</v>
      </c>
      <c r="AK14" s="34">
        <v>1</v>
      </c>
      <c r="AL14" s="34">
        <v>1</v>
      </c>
      <c r="AM14" s="34">
        <v>1</v>
      </c>
      <c r="AN14" s="34">
        <v>0</v>
      </c>
      <c r="AO14" s="34">
        <v>1</v>
      </c>
      <c r="AP14" s="34">
        <v>1</v>
      </c>
      <c r="AQ14" s="34">
        <v>1</v>
      </c>
      <c r="AR14" s="34">
        <v>1</v>
      </c>
      <c r="AS14" s="34">
        <v>1</v>
      </c>
      <c r="AT14" s="34">
        <v>1</v>
      </c>
      <c r="AU14" s="34">
        <v>0</v>
      </c>
      <c r="AV14" s="34">
        <v>1</v>
      </c>
      <c r="AW14" s="34">
        <v>1</v>
      </c>
      <c r="AX14" s="34">
        <v>0</v>
      </c>
      <c r="AY14" s="34">
        <v>1</v>
      </c>
      <c r="AZ14" s="34">
        <v>0</v>
      </c>
      <c r="BA14" s="34">
        <v>1</v>
      </c>
      <c r="BB14" s="34">
        <v>1</v>
      </c>
      <c r="BC14" s="34">
        <v>0</v>
      </c>
      <c r="BD14" s="34">
        <v>1</v>
      </c>
      <c r="BE14" s="34">
        <v>1</v>
      </c>
      <c r="BF14" s="34">
        <v>1</v>
      </c>
      <c r="BG14" s="34">
        <v>1</v>
      </c>
      <c r="BH14" s="34">
        <v>1</v>
      </c>
      <c r="BI14" s="34">
        <v>1</v>
      </c>
      <c r="BJ14" s="34">
        <v>1</v>
      </c>
      <c r="BK14" s="34">
        <v>1</v>
      </c>
      <c r="BL14" s="34">
        <v>1</v>
      </c>
      <c r="BM14" s="34">
        <v>1</v>
      </c>
      <c r="BN14" s="34">
        <v>1</v>
      </c>
      <c r="BO14" s="34">
        <v>1</v>
      </c>
      <c r="BP14" s="34" cm="1">
        <f t="array" ref="BP14">COUNTIF('RESPOSTAS'!F14:BP14,"&lt;&gt;")</f>
        <v>63</v>
      </c>
      <c r="BQ14" s="34" cm="1">
        <f t="array" ref="BQ14">IF(A14="","",SUM(E14:BO14))</f>
        <v>47</v>
      </c>
      <c r="BR14" s="35" cm="1">
        <f t="array" ref="BR14">IF(BP14=0,"",BQ14/BP14)</f>
        <v>0.746031746031746</v>
      </c>
      <c r="BS14" s="36" cm="1">
        <f t="array" ref="BS14">IF(A14="","",SUM(E14:K14))</f>
        <v>7</v>
      </c>
      <c r="BT14" s="36" cm="1">
        <f t="array" ref="BT14">IF(B14="","",SUM(L14:R14))</f>
        <v>3</v>
      </c>
      <c r="BU14" s="36" cm="1">
        <f t="array" ref="BU14">IF(C14="","",SUM(S14:Y14))</f>
        <v>3</v>
      </c>
      <c r="BV14" s="36" cm="1">
        <f t="array" ref="BV14">IF(D14="","",SUM(Z14:AF14))</f>
        <v>4</v>
      </c>
      <c r="BW14" s="36" cm="1">
        <f t="array" ref="BW14">IF(E14="","",SUM(AG14:AM14))</f>
        <v>7</v>
      </c>
      <c r="BX14" s="36" cm="1">
        <f t="array" ref="BX14">IF(F14="","",SUM(AN14:AT14))</f>
        <v>6</v>
      </c>
      <c r="BY14" s="36" cm="1">
        <f t="array" ref="BY14">IF(G14="","",SUM(AU14:BH14))</f>
        <v>10</v>
      </c>
      <c r="BZ14" s="34" cm="1">
        <f t="array" ref="BZ14">IF(A14="","",SUM(BI14:BO14))</f>
        <v>7</v>
      </c>
      <c r="CA14" s="37" cm="1">
        <f t="array" ref="CA14">RANK(BQ14:BQ51,$BQ$2:$BQ$39,0)&amp;"/"&amp;COUNTA($BQ$2:$BQ$39)</f>
      </c>
    </row>
    <row r="15" ht="13.55" customHeight="1">
      <c r="A15" t="str" s="33" cm="1">
        <f t="array" ref="A15">IF('RESPOSTAS'!A15="","",'RESPOSTAS'!A15)</f>
        <v>02015122</v>
      </c>
      <c r="B15" t="str" s="33" cm="1">
        <f t="array" ref="B15">IF('RESPOSTAS'!C15="","",'RESPOSTAS'!C15)</f>
        <v>Maria julia Macedo </v>
      </c>
      <c r="C15" t="str" s="33" cm="1">
        <f t="array" ref="C15">IF('RESPOSTAS'!D15="","",'RESPOSTAS'!D15)</f>
        <v>CRICIÚMA</v>
      </c>
      <c r="D15" t="str" s="33" cm="1">
        <f t="array" ref="D15">IF('RESPOSTAS'!E15="","",'RESPOSTAS'!E15)</f>
        <v>Espanhol</v>
      </c>
      <c r="E15" s="34">
        <v>1</v>
      </c>
      <c r="F15" s="34">
        <v>1</v>
      </c>
      <c r="G15" s="34">
        <v>1</v>
      </c>
      <c r="H15" s="34">
        <v>0</v>
      </c>
      <c r="I15" s="34">
        <v>1</v>
      </c>
      <c r="J15" s="34">
        <v>1</v>
      </c>
      <c r="K15" s="34">
        <v>1</v>
      </c>
      <c r="L15" s="34">
        <v>0</v>
      </c>
      <c r="M15" s="34">
        <v>1</v>
      </c>
      <c r="N15" s="34">
        <v>0</v>
      </c>
      <c r="O15" s="34">
        <v>1</v>
      </c>
      <c r="P15" s="34">
        <v>0</v>
      </c>
      <c r="Q15" s="34">
        <v>1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34">
        <v>1</v>
      </c>
      <c r="X15" s="34">
        <v>0</v>
      </c>
      <c r="Y15" s="34">
        <v>1</v>
      </c>
      <c r="Z15" s="34">
        <v>0</v>
      </c>
      <c r="AA15" s="34">
        <v>0</v>
      </c>
      <c r="AB15" s="34">
        <v>1</v>
      </c>
      <c r="AC15" s="34">
        <v>1</v>
      </c>
      <c r="AD15" s="34">
        <v>0</v>
      </c>
      <c r="AE15" s="34">
        <v>0</v>
      </c>
      <c r="AF15" s="34">
        <v>0</v>
      </c>
      <c r="AG15" s="34">
        <v>1</v>
      </c>
      <c r="AH15" s="34">
        <v>1</v>
      </c>
      <c r="AI15" s="34">
        <v>1</v>
      </c>
      <c r="AJ15" s="34">
        <v>1</v>
      </c>
      <c r="AK15" s="34">
        <v>1</v>
      </c>
      <c r="AL15" s="34">
        <v>1</v>
      </c>
      <c r="AM15" s="34">
        <v>1</v>
      </c>
      <c r="AN15" s="34">
        <v>0</v>
      </c>
      <c r="AO15" s="34">
        <v>1</v>
      </c>
      <c r="AP15" s="34">
        <v>1</v>
      </c>
      <c r="AQ15" s="34">
        <v>1</v>
      </c>
      <c r="AR15" s="34">
        <v>0</v>
      </c>
      <c r="AS15" s="34">
        <v>0</v>
      </c>
      <c r="AT15" s="34">
        <v>1</v>
      </c>
      <c r="AU15" s="34">
        <v>0</v>
      </c>
      <c r="AV15" s="34">
        <v>0</v>
      </c>
      <c r="AW15" s="34">
        <v>0</v>
      </c>
      <c r="AX15" s="34">
        <v>1</v>
      </c>
      <c r="AY15" s="34">
        <v>1</v>
      </c>
      <c r="AZ15" s="34">
        <v>1</v>
      </c>
      <c r="BA15" s="34">
        <v>1</v>
      </c>
      <c r="BB15" s="34">
        <v>0</v>
      </c>
      <c r="BC15" s="34">
        <v>1</v>
      </c>
      <c r="BD15" s="34">
        <v>1</v>
      </c>
      <c r="BE15" s="34">
        <v>1</v>
      </c>
      <c r="BF15" s="34">
        <v>1</v>
      </c>
      <c r="BG15" s="34">
        <v>1</v>
      </c>
      <c r="BH15" s="34">
        <v>1</v>
      </c>
      <c r="BI15" s="34">
        <v>0</v>
      </c>
      <c r="BJ15" s="34">
        <v>0</v>
      </c>
      <c r="BK15" s="34">
        <v>1</v>
      </c>
      <c r="BL15" s="34">
        <v>1</v>
      </c>
      <c r="BM15" s="34">
        <v>1</v>
      </c>
      <c r="BN15" s="34">
        <v>0</v>
      </c>
      <c r="BO15" s="34">
        <v>1</v>
      </c>
      <c r="BP15" s="34" cm="1">
        <f t="array" ref="BP15">COUNTIF('RESPOSTAS'!F15:BP15,"&lt;&gt;")</f>
        <v>63</v>
      </c>
      <c r="BQ15" s="34" cm="1">
        <f t="array" ref="BQ15">IF(A15="","",SUM(E15:BO15))</f>
        <v>38</v>
      </c>
      <c r="BR15" s="35" cm="1">
        <f t="array" ref="BR15">IF(BP15=0,"",BQ15/BP15)</f>
        <v>0.603174603174603</v>
      </c>
      <c r="BS15" s="36" cm="1">
        <f t="array" ref="BS15">IF(A15="","",SUM(E15:K15))</f>
        <v>6</v>
      </c>
      <c r="BT15" s="36" cm="1">
        <f t="array" ref="BT15">IF(B15="","",SUM(L15:R15))</f>
        <v>3</v>
      </c>
      <c r="BU15" s="36" cm="1">
        <f t="array" ref="BU15">IF(C15="","",SUM(S15:Y15))</f>
        <v>2</v>
      </c>
      <c r="BV15" s="36" cm="1">
        <f t="array" ref="BV15">IF(D15="","",SUM(Z15:AF15))</f>
        <v>2</v>
      </c>
      <c r="BW15" s="36" cm="1">
        <f t="array" ref="BW15">IF(E15="","",SUM(AG15:AM15))</f>
        <v>7</v>
      </c>
      <c r="BX15" s="36" cm="1">
        <f t="array" ref="BX15">IF(F15="","",SUM(AN15:AT15))</f>
        <v>4</v>
      </c>
      <c r="BY15" s="36" cm="1">
        <f t="array" ref="BY15">IF(G15="","",SUM(AU15:BH15))</f>
        <v>10</v>
      </c>
      <c r="BZ15" s="34" cm="1">
        <f t="array" ref="BZ15">IF(A15="","",SUM(BI15:BO15))</f>
        <v>4</v>
      </c>
      <c r="CA15" s="37" cm="1">
        <f t="array" ref="CA15">RANK(BQ15:BQ52,$BQ$2:$BQ$39,0)&amp;"/"&amp;COUNTA($BQ$2:$BQ$39)</f>
      </c>
    </row>
    <row r="16" ht="13.55" customHeight="1">
      <c r="A16" t="str" s="33" cm="1">
        <f t="array" ref="A16">IF('RESPOSTAS'!A16="","",'RESPOSTAS'!A16)</f>
        <v>02015214</v>
      </c>
      <c r="B16" t="str" s="33" cm="1">
        <f t="array" ref="B16">IF('RESPOSTAS'!C16="","",'RESPOSTAS'!C16)</f>
        <v>Ana Beatris Rita da Silva</v>
      </c>
      <c r="C16" t="str" s="33" cm="1">
        <f t="array" ref="C16">IF('RESPOSTAS'!D16="","",'RESPOSTAS'!D16)</f>
        <v>ON-LINE</v>
      </c>
      <c r="D16" t="str" s="33" cm="1">
        <f t="array" ref="D16">IF('RESPOSTAS'!E16="","",'RESPOSTAS'!E16)</f>
        <v>Espanhol</v>
      </c>
      <c r="E16" s="34">
        <v>1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34">
        <v>1</v>
      </c>
      <c r="L16" s="34">
        <v>1</v>
      </c>
      <c r="M16" s="34">
        <v>0</v>
      </c>
      <c r="N16" s="34">
        <v>0</v>
      </c>
      <c r="O16" s="34">
        <v>1</v>
      </c>
      <c r="P16" s="34">
        <v>0</v>
      </c>
      <c r="Q16" s="34">
        <v>0</v>
      </c>
      <c r="R16" s="34">
        <v>1</v>
      </c>
      <c r="S16" s="34">
        <v>1</v>
      </c>
      <c r="T16" s="34">
        <v>1</v>
      </c>
      <c r="U16" s="34">
        <v>1</v>
      </c>
      <c r="V16" s="34">
        <v>0</v>
      </c>
      <c r="W16" s="34">
        <v>0</v>
      </c>
      <c r="X16" s="34">
        <v>1</v>
      </c>
      <c r="Y16" s="34">
        <v>1</v>
      </c>
      <c r="Z16" s="34">
        <v>0</v>
      </c>
      <c r="AA16" s="34">
        <v>0</v>
      </c>
      <c r="AB16" s="34">
        <v>0</v>
      </c>
      <c r="AC16" s="34">
        <v>0</v>
      </c>
      <c r="AD16" s="34">
        <v>1</v>
      </c>
      <c r="AE16" s="34">
        <v>0</v>
      </c>
      <c r="AF16" s="34">
        <v>1</v>
      </c>
      <c r="AG16" s="34">
        <v>1</v>
      </c>
      <c r="AH16" s="34">
        <v>1</v>
      </c>
      <c r="AI16" s="34">
        <v>1</v>
      </c>
      <c r="AJ16" s="34">
        <v>1</v>
      </c>
      <c r="AK16" s="34">
        <v>1</v>
      </c>
      <c r="AL16" s="34">
        <v>1</v>
      </c>
      <c r="AM16" s="34">
        <v>1</v>
      </c>
      <c r="AN16" s="34">
        <v>1</v>
      </c>
      <c r="AO16" s="34">
        <v>1</v>
      </c>
      <c r="AP16" s="34">
        <v>1</v>
      </c>
      <c r="AQ16" s="34">
        <v>0</v>
      </c>
      <c r="AR16" s="34">
        <v>1</v>
      </c>
      <c r="AS16" s="34">
        <v>0</v>
      </c>
      <c r="AT16" s="34">
        <v>1</v>
      </c>
      <c r="AU16" s="34">
        <v>0</v>
      </c>
      <c r="AV16" s="34">
        <v>0</v>
      </c>
      <c r="AW16" s="34">
        <v>0</v>
      </c>
      <c r="AX16" s="34">
        <v>0</v>
      </c>
      <c r="AY16" s="34">
        <v>1</v>
      </c>
      <c r="AZ16" s="34">
        <v>1</v>
      </c>
      <c r="BA16" s="34">
        <v>0</v>
      </c>
      <c r="BB16" s="34">
        <v>1</v>
      </c>
      <c r="BC16" s="34">
        <v>1</v>
      </c>
      <c r="BD16" s="34">
        <v>0</v>
      </c>
      <c r="BE16" s="34">
        <v>1</v>
      </c>
      <c r="BF16" s="34">
        <v>1</v>
      </c>
      <c r="BG16" s="34">
        <v>1</v>
      </c>
      <c r="BH16" s="34">
        <v>1</v>
      </c>
      <c r="BI16" s="34">
        <v>1</v>
      </c>
      <c r="BJ16" s="34">
        <v>0</v>
      </c>
      <c r="BK16" s="34">
        <v>1</v>
      </c>
      <c r="BL16" s="34">
        <v>1</v>
      </c>
      <c r="BM16" s="34">
        <v>1</v>
      </c>
      <c r="BN16" s="34">
        <v>1</v>
      </c>
      <c r="BO16" s="34">
        <v>1</v>
      </c>
      <c r="BP16" s="34" cm="1">
        <f t="array" ref="BP16">COUNTIF('RESPOSTAS'!F16:BP16,"&lt;&gt;")</f>
        <v>63</v>
      </c>
      <c r="BQ16" s="34" cm="1">
        <f t="array" ref="BQ16">IF(A16="","",SUM(E16:BO16))</f>
        <v>38</v>
      </c>
      <c r="BR16" s="35" cm="1">
        <f t="array" ref="BR16">IF(BP16=0,"",BQ16/BP16)</f>
        <v>0.603174603174603</v>
      </c>
      <c r="BS16" s="36" cm="1">
        <f t="array" ref="BS16">IF(A16="","",SUM(E16:K16))</f>
        <v>2</v>
      </c>
      <c r="BT16" s="36" cm="1">
        <f t="array" ref="BT16">IF(B16="","",SUM(L16:R16))</f>
        <v>3</v>
      </c>
      <c r="BU16" s="36" cm="1">
        <f t="array" ref="BU16">IF(C16="","",SUM(S16:Y16))</f>
        <v>5</v>
      </c>
      <c r="BV16" s="36" cm="1">
        <f t="array" ref="BV16">IF(D16="","",SUM(Z16:AF16))</f>
        <v>2</v>
      </c>
      <c r="BW16" s="36" cm="1">
        <f t="array" ref="BW16">IF(E16="","",SUM(AG16:AM16))</f>
        <v>7</v>
      </c>
      <c r="BX16" s="36" cm="1">
        <f t="array" ref="BX16">IF(F16="","",SUM(AN16:AT16))</f>
        <v>5</v>
      </c>
      <c r="BY16" s="36" cm="1">
        <f t="array" ref="BY16">IF(G16="","",SUM(AU16:BH16))</f>
        <v>8</v>
      </c>
      <c r="BZ16" s="34" cm="1">
        <f t="array" ref="BZ16">IF(A16="","",SUM(BI16:BO16))</f>
        <v>6</v>
      </c>
      <c r="CA16" s="37" cm="1">
        <f t="array" ref="CA16">RANK(BQ16:BQ53,$BQ$2:$BQ$39,0)&amp;"/"&amp;COUNTA($BQ$2:$BQ$39)</f>
      </c>
    </row>
    <row r="17" ht="13.55" customHeight="1">
      <c r="A17" t="str" s="33" cm="1">
        <f t="array" ref="A17">IF('RESPOSTAS'!A17="","",'RESPOSTAS'!A17)</f>
        <v>02014774</v>
      </c>
      <c r="B17" t="str" s="33" cm="1">
        <f t="array" ref="B17">IF('RESPOSTAS'!C17="","",'RESPOSTAS'!C17)</f>
        <v>Lívia Fernandes</v>
      </c>
      <c r="C17" t="str" s="33" cm="1">
        <f t="array" ref="C17">IF('RESPOSTAS'!D17="","",'RESPOSTAS'!D17)</f>
        <v>ON-LINE</v>
      </c>
      <c r="D17" t="str" s="33" cm="1">
        <f t="array" ref="D17">IF('RESPOSTAS'!E17="","",'RESPOSTAS'!E17)</f>
        <v>Inglês</v>
      </c>
      <c r="E17" s="34">
        <v>1</v>
      </c>
      <c r="F17" s="34">
        <v>1</v>
      </c>
      <c r="G17" s="34">
        <v>0</v>
      </c>
      <c r="H17" s="34">
        <v>1</v>
      </c>
      <c r="I17" s="34">
        <v>1</v>
      </c>
      <c r="J17" s="34">
        <v>1</v>
      </c>
      <c r="K17" s="34">
        <v>1</v>
      </c>
      <c r="L17" s="34">
        <v>1</v>
      </c>
      <c r="M17" s="34">
        <v>1</v>
      </c>
      <c r="N17" s="34">
        <v>0</v>
      </c>
      <c r="O17" s="34">
        <v>1</v>
      </c>
      <c r="P17" s="34">
        <v>1</v>
      </c>
      <c r="Q17" s="34">
        <v>1</v>
      </c>
      <c r="R17" s="34">
        <v>1</v>
      </c>
      <c r="S17" s="34">
        <v>0</v>
      </c>
      <c r="T17" s="34">
        <v>1</v>
      </c>
      <c r="U17" s="34">
        <v>1</v>
      </c>
      <c r="V17" s="34">
        <v>0</v>
      </c>
      <c r="W17" s="34">
        <v>1</v>
      </c>
      <c r="X17" s="34">
        <v>1</v>
      </c>
      <c r="Y17" s="34">
        <v>0</v>
      </c>
      <c r="Z17" s="34">
        <v>1</v>
      </c>
      <c r="AA17" s="34">
        <v>0</v>
      </c>
      <c r="AB17" s="34">
        <v>0</v>
      </c>
      <c r="AC17" s="34">
        <v>0</v>
      </c>
      <c r="AD17" s="34">
        <v>0</v>
      </c>
      <c r="AE17" s="34">
        <v>1</v>
      </c>
      <c r="AF17" s="34">
        <v>0</v>
      </c>
      <c r="AG17" s="34">
        <v>1</v>
      </c>
      <c r="AH17" s="34">
        <v>1</v>
      </c>
      <c r="AI17" s="34">
        <v>0</v>
      </c>
      <c r="AJ17" s="34">
        <v>1</v>
      </c>
      <c r="AK17" s="34">
        <v>1</v>
      </c>
      <c r="AL17" s="34">
        <v>0</v>
      </c>
      <c r="AM17" s="34">
        <v>1</v>
      </c>
      <c r="AN17" s="34">
        <v>1</v>
      </c>
      <c r="AO17" s="34">
        <v>0</v>
      </c>
      <c r="AP17" s="34">
        <v>1</v>
      </c>
      <c r="AQ17" s="34">
        <v>1</v>
      </c>
      <c r="AR17" s="34">
        <v>1</v>
      </c>
      <c r="AS17" s="34">
        <v>1</v>
      </c>
      <c r="AT17" s="34">
        <v>1</v>
      </c>
      <c r="AU17" s="34">
        <v>0</v>
      </c>
      <c r="AV17" s="34">
        <v>1</v>
      </c>
      <c r="AW17" s="34">
        <v>1</v>
      </c>
      <c r="AX17" s="34">
        <v>1</v>
      </c>
      <c r="AY17" s="34">
        <v>1</v>
      </c>
      <c r="AZ17" s="34">
        <v>1</v>
      </c>
      <c r="BA17" s="34">
        <v>1</v>
      </c>
      <c r="BB17" s="34">
        <v>1</v>
      </c>
      <c r="BC17" s="34">
        <v>1</v>
      </c>
      <c r="BD17" s="34">
        <v>1</v>
      </c>
      <c r="BE17" s="34">
        <v>1</v>
      </c>
      <c r="BF17" s="34">
        <v>1</v>
      </c>
      <c r="BG17" s="34">
        <v>1</v>
      </c>
      <c r="BH17" s="34">
        <v>1</v>
      </c>
      <c r="BI17" s="34">
        <v>0</v>
      </c>
      <c r="BJ17" s="34">
        <v>0</v>
      </c>
      <c r="BK17" s="34">
        <v>1</v>
      </c>
      <c r="BL17" s="34">
        <v>1</v>
      </c>
      <c r="BM17" s="34">
        <v>1</v>
      </c>
      <c r="BN17" s="34">
        <v>1</v>
      </c>
      <c r="BO17" s="34">
        <v>1</v>
      </c>
      <c r="BP17" s="34" cm="1">
        <f t="array" ref="BP17">COUNTIF('RESPOSTAS'!F17:BP17,"&lt;&gt;")</f>
        <v>63</v>
      </c>
      <c r="BQ17" s="34" cm="1">
        <f t="array" ref="BQ17">IF(A17="","",SUM(E17:BO17))</f>
        <v>47</v>
      </c>
      <c r="BR17" s="35" cm="1">
        <f t="array" ref="BR17">IF(BP17=0,"",BQ17/BP17)</f>
        <v>0.746031746031746</v>
      </c>
      <c r="BS17" s="36" cm="1">
        <f t="array" ref="BS17">IF(A17="","",SUM(E17:K17))</f>
        <v>6</v>
      </c>
      <c r="BT17" s="36" cm="1">
        <f t="array" ref="BT17">IF(B17="","",SUM(L17:R17))</f>
        <v>6</v>
      </c>
      <c r="BU17" s="36" cm="1">
        <f t="array" ref="BU17">IF(C17="","",SUM(S17:Y17))</f>
        <v>4</v>
      </c>
      <c r="BV17" s="36" cm="1">
        <f t="array" ref="BV17">IF(D17="","",SUM(Z17:AF17))</f>
        <v>2</v>
      </c>
      <c r="BW17" s="36" cm="1">
        <f t="array" ref="BW17">IF(E17="","",SUM(AG17:AM17))</f>
        <v>5</v>
      </c>
      <c r="BX17" s="36" cm="1">
        <f t="array" ref="BX17">IF(F17="","",SUM(AN17:AT17))</f>
        <v>6</v>
      </c>
      <c r="BY17" s="36" cm="1">
        <f t="array" ref="BY17">IF(G17="","",SUM(AU17:BH17))</f>
        <v>13</v>
      </c>
      <c r="BZ17" s="34" cm="1">
        <f t="array" ref="BZ17">IF(A17="","",SUM(BI17:BO17))</f>
        <v>5</v>
      </c>
      <c r="CA17" s="37" cm="1">
        <f t="array" ref="CA17">RANK(BQ17:BQ54,$BQ$2:$BQ$39,0)&amp;"/"&amp;COUNTA($BQ$2:$BQ$39)</f>
      </c>
    </row>
    <row r="18" ht="13.55" customHeight="1">
      <c r="A18" t="str" s="33" cm="1">
        <f t="array" ref="A18">IF('RESPOSTAS'!A18="","",'RESPOSTAS'!A18)</f>
        <v>02013534</v>
      </c>
      <c r="B18" t="str" s="33" cm="1">
        <f t="array" ref="B18">IF('RESPOSTAS'!C18="","",'RESPOSTAS'!C18)</f>
        <v>Maria Eduarda Andrade dos Santos </v>
      </c>
      <c r="C18" t="str" s="33" cm="1">
        <f t="array" ref="C18">IF('RESPOSTAS'!D18="","",'RESPOSTAS'!D18)</f>
        <v>CRICIÚMA</v>
      </c>
      <c r="D18" t="str" s="33" cm="1">
        <f t="array" ref="D18">IF('RESPOSTAS'!E18="","",'RESPOSTAS'!E18)</f>
        <v>Espanhol</v>
      </c>
      <c r="E18" s="34">
        <v>1</v>
      </c>
      <c r="F18" s="34">
        <v>1</v>
      </c>
      <c r="G18" s="34">
        <v>1</v>
      </c>
      <c r="H18" s="34">
        <v>1</v>
      </c>
      <c r="I18" s="34">
        <v>1</v>
      </c>
      <c r="J18" s="34">
        <v>1</v>
      </c>
      <c r="K18" s="34">
        <v>0</v>
      </c>
      <c r="L18" s="34">
        <v>1</v>
      </c>
      <c r="M18" s="34">
        <v>0</v>
      </c>
      <c r="N18" s="34">
        <v>0</v>
      </c>
      <c r="O18" s="34">
        <v>1</v>
      </c>
      <c r="P18" s="34">
        <v>1</v>
      </c>
      <c r="Q18" s="34">
        <v>0</v>
      </c>
      <c r="R18" s="34">
        <v>1</v>
      </c>
      <c r="S18" s="34">
        <v>1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1</v>
      </c>
      <c r="AC18" s="34">
        <v>1</v>
      </c>
      <c r="AD18" s="34">
        <v>0</v>
      </c>
      <c r="AE18" s="34">
        <v>0</v>
      </c>
      <c r="AF18" s="34">
        <v>0</v>
      </c>
      <c r="AG18" s="34">
        <v>0</v>
      </c>
      <c r="AH18" s="34">
        <v>1</v>
      </c>
      <c r="AI18" s="34">
        <v>0</v>
      </c>
      <c r="AJ18" s="34">
        <v>0</v>
      </c>
      <c r="AK18" s="34">
        <v>1</v>
      </c>
      <c r="AL18" s="34">
        <v>1</v>
      </c>
      <c r="AM18" s="34">
        <v>1</v>
      </c>
      <c r="AN18" s="34">
        <v>1</v>
      </c>
      <c r="AO18" s="34">
        <v>1</v>
      </c>
      <c r="AP18" s="34">
        <v>1</v>
      </c>
      <c r="AQ18" s="34">
        <v>1</v>
      </c>
      <c r="AR18" s="34">
        <v>0</v>
      </c>
      <c r="AS18" s="34">
        <v>1</v>
      </c>
      <c r="AT18" s="34">
        <v>1</v>
      </c>
      <c r="AU18" s="34">
        <v>1</v>
      </c>
      <c r="AV18" s="34">
        <v>0</v>
      </c>
      <c r="AW18" s="34">
        <v>0</v>
      </c>
      <c r="AX18" s="34">
        <v>1</v>
      </c>
      <c r="AY18" s="34">
        <v>0</v>
      </c>
      <c r="AZ18" s="34">
        <v>0</v>
      </c>
      <c r="BA18" s="34">
        <v>0</v>
      </c>
      <c r="BB18" s="34">
        <v>1</v>
      </c>
      <c r="BC18" s="34">
        <v>1</v>
      </c>
      <c r="BD18" s="34">
        <v>1</v>
      </c>
      <c r="BE18" s="34">
        <v>0</v>
      </c>
      <c r="BF18" s="34">
        <v>0</v>
      </c>
      <c r="BG18" s="34">
        <v>1</v>
      </c>
      <c r="BH18" s="34">
        <v>1</v>
      </c>
      <c r="BI18" s="34">
        <v>1</v>
      </c>
      <c r="BJ18" s="34">
        <v>1</v>
      </c>
      <c r="BK18" s="34">
        <v>0</v>
      </c>
      <c r="BL18" s="34">
        <v>0</v>
      </c>
      <c r="BM18" s="34">
        <v>0</v>
      </c>
      <c r="BN18" s="34">
        <v>0</v>
      </c>
      <c r="BO18" s="34">
        <v>1</v>
      </c>
      <c r="BP18" s="34" cm="1">
        <f t="array" ref="BP18">COUNTIF('RESPOSTAS'!F18:BP18,"&lt;&gt;")</f>
        <v>63</v>
      </c>
      <c r="BQ18" s="34" cm="1">
        <f t="array" ref="BQ18">IF(A18="","",SUM(E18:BO18))</f>
        <v>33</v>
      </c>
      <c r="BR18" s="35" cm="1">
        <f t="array" ref="BR18">IF(BP18=0,"",BQ18/BP18)</f>
        <v>0.5238095238095239</v>
      </c>
      <c r="BS18" s="36" cm="1">
        <f t="array" ref="BS18">IF(A18="","",SUM(E18:K18))</f>
        <v>6</v>
      </c>
      <c r="BT18" s="36" cm="1">
        <f t="array" ref="BT18">IF(B18="","",SUM(L18:R18))</f>
        <v>4</v>
      </c>
      <c r="BU18" s="36" cm="1">
        <f t="array" ref="BU18">IF(C18="","",SUM(S18:Y18))</f>
        <v>1</v>
      </c>
      <c r="BV18" s="36" cm="1">
        <f t="array" ref="BV18">IF(D18="","",SUM(Z18:AF18))</f>
        <v>2</v>
      </c>
      <c r="BW18" s="36" cm="1">
        <f t="array" ref="BW18">IF(E18="","",SUM(AG18:AM18))</f>
        <v>4</v>
      </c>
      <c r="BX18" s="36" cm="1">
        <f t="array" ref="BX18">IF(F18="","",SUM(AN18:AT18))</f>
        <v>6</v>
      </c>
      <c r="BY18" s="36" cm="1">
        <f t="array" ref="BY18">IF(G18="","",SUM(AU18:BH18))</f>
        <v>7</v>
      </c>
      <c r="BZ18" s="34" cm="1">
        <f t="array" ref="BZ18">IF(A18="","",SUM(BI18:BO18))</f>
        <v>3</v>
      </c>
      <c r="CA18" s="37" cm="1">
        <f t="array" ref="CA18">RANK(BQ18:BQ55,$BQ$2:$BQ$39,0)&amp;"/"&amp;COUNTA($BQ$2:$BQ$39)</f>
      </c>
    </row>
    <row r="19" ht="13.55" customHeight="1">
      <c r="A19" t="str" s="33" cm="1">
        <f t="array" ref="A19">IF('RESPOSTAS'!A19="","",'RESPOSTAS'!A19)</f>
        <v>02014554</v>
      </c>
      <c r="B19" t="str" s="33" cm="1">
        <f t="array" ref="B19">IF('RESPOSTAS'!C19="","",'RESPOSTAS'!C19)</f>
        <v>Ygor Nathan Nolli</v>
      </c>
      <c r="C19" t="str" s="33" cm="1">
        <f t="array" ref="C19">IF('RESPOSTAS'!D19="","",'RESPOSTAS'!D19)</f>
        <v>FLORIANÓPOLIS</v>
      </c>
      <c r="D19" t="str" s="33" cm="1">
        <f t="array" ref="D19">IF('RESPOSTAS'!E19="","",'RESPOSTAS'!E19)</f>
        <v>Inglês</v>
      </c>
      <c r="E19" s="34">
        <v>1</v>
      </c>
      <c r="F19" s="34">
        <v>1</v>
      </c>
      <c r="G19" s="34">
        <v>1</v>
      </c>
      <c r="H19" s="34">
        <v>1</v>
      </c>
      <c r="I19" s="34">
        <v>1</v>
      </c>
      <c r="J19" s="34">
        <v>1</v>
      </c>
      <c r="K19" s="34">
        <v>1</v>
      </c>
      <c r="L19" s="34">
        <v>1</v>
      </c>
      <c r="M19" s="34">
        <v>1</v>
      </c>
      <c r="N19" s="34">
        <v>0</v>
      </c>
      <c r="O19" s="34">
        <v>0</v>
      </c>
      <c r="P19" s="34">
        <v>0</v>
      </c>
      <c r="Q19" s="34">
        <v>1</v>
      </c>
      <c r="R19" s="34">
        <v>0</v>
      </c>
      <c r="S19" s="34">
        <v>0</v>
      </c>
      <c r="T19" s="34">
        <v>0</v>
      </c>
      <c r="U19" s="34">
        <v>1</v>
      </c>
      <c r="V19" s="34">
        <v>0</v>
      </c>
      <c r="W19" s="34">
        <v>1</v>
      </c>
      <c r="X19" s="34">
        <v>1</v>
      </c>
      <c r="Y19" s="34">
        <v>1</v>
      </c>
      <c r="Z19" s="34">
        <v>1</v>
      </c>
      <c r="AA19" s="34">
        <v>0</v>
      </c>
      <c r="AB19" s="34">
        <v>0</v>
      </c>
      <c r="AC19" s="34">
        <v>1</v>
      </c>
      <c r="AD19" s="34">
        <v>1</v>
      </c>
      <c r="AE19" s="34">
        <v>1</v>
      </c>
      <c r="AF19" s="34">
        <v>0</v>
      </c>
      <c r="AG19" s="34">
        <v>1</v>
      </c>
      <c r="AH19" s="34">
        <v>1</v>
      </c>
      <c r="AI19" s="34">
        <v>1</v>
      </c>
      <c r="AJ19" s="34">
        <v>1</v>
      </c>
      <c r="AK19" s="34">
        <v>1</v>
      </c>
      <c r="AL19" s="34">
        <v>1</v>
      </c>
      <c r="AM19" s="34">
        <v>1</v>
      </c>
      <c r="AN19" s="34">
        <v>1</v>
      </c>
      <c r="AO19" s="34">
        <v>1</v>
      </c>
      <c r="AP19" s="34">
        <v>1</v>
      </c>
      <c r="AQ19" s="34">
        <v>0</v>
      </c>
      <c r="AR19" s="34">
        <v>0</v>
      </c>
      <c r="AS19" s="34">
        <v>1</v>
      </c>
      <c r="AT19" s="34">
        <v>0</v>
      </c>
      <c r="AU19" s="34">
        <v>0</v>
      </c>
      <c r="AV19" s="34">
        <v>0</v>
      </c>
      <c r="AW19" s="34">
        <v>1</v>
      </c>
      <c r="AX19" s="34">
        <v>0</v>
      </c>
      <c r="AY19" s="34">
        <v>1</v>
      </c>
      <c r="AZ19" s="34">
        <v>1</v>
      </c>
      <c r="BA19" s="34">
        <v>1</v>
      </c>
      <c r="BB19" s="34">
        <v>0</v>
      </c>
      <c r="BC19" s="34">
        <v>1</v>
      </c>
      <c r="BD19" s="34">
        <v>1</v>
      </c>
      <c r="BE19" s="34">
        <v>1</v>
      </c>
      <c r="BF19" s="34">
        <v>0</v>
      </c>
      <c r="BG19" s="34">
        <v>1</v>
      </c>
      <c r="BH19" s="34">
        <v>1</v>
      </c>
      <c r="BI19" s="34">
        <v>1</v>
      </c>
      <c r="BJ19" s="34">
        <v>0</v>
      </c>
      <c r="BK19" s="34">
        <v>0</v>
      </c>
      <c r="BL19" s="34">
        <v>1</v>
      </c>
      <c r="BM19" s="34">
        <v>1</v>
      </c>
      <c r="BN19" s="34">
        <v>1</v>
      </c>
      <c r="BO19" s="34">
        <v>0</v>
      </c>
      <c r="BP19" s="34" cm="1">
        <f t="array" ref="BP19">COUNTIF('RESPOSTAS'!F19:BP19,"&lt;&gt;")</f>
        <v>63</v>
      </c>
      <c r="BQ19" s="34" cm="1">
        <f t="array" ref="BQ19">IF(A19="","",SUM(E19:BO19))</f>
        <v>42</v>
      </c>
      <c r="BR19" s="35" cm="1">
        <f t="array" ref="BR19">IF(BP19=0,"",BQ19/BP19)</f>
        <v>0.666666666666667</v>
      </c>
      <c r="BS19" s="36" cm="1">
        <f t="array" ref="BS19">IF(A19="","",SUM(E19:K19))</f>
        <v>7</v>
      </c>
      <c r="BT19" s="36" cm="1">
        <f t="array" ref="BT19">IF(B19="","",SUM(L19:R19))</f>
        <v>3</v>
      </c>
      <c r="BU19" s="36" cm="1">
        <f t="array" ref="BU19">IF(C19="","",SUM(S19:Y19))</f>
        <v>4</v>
      </c>
      <c r="BV19" s="36" cm="1">
        <f t="array" ref="BV19">IF(D19="","",SUM(Z19:AF19))</f>
        <v>4</v>
      </c>
      <c r="BW19" s="36" cm="1">
        <f t="array" ref="BW19">IF(E19="","",SUM(AG19:AM19))</f>
        <v>7</v>
      </c>
      <c r="BX19" s="36" cm="1">
        <f t="array" ref="BX19">IF(F19="","",SUM(AN19:AT19))</f>
        <v>4</v>
      </c>
      <c r="BY19" s="36" cm="1">
        <f t="array" ref="BY19">IF(G19="","",SUM(AU19:BH19))</f>
        <v>9</v>
      </c>
      <c r="BZ19" s="34" cm="1">
        <f t="array" ref="BZ19">IF(A19="","",SUM(BI19:BO19))</f>
        <v>4</v>
      </c>
      <c r="CA19" s="37" cm="1">
        <f t="array" ref="CA19">RANK(BQ19:BQ56,$BQ$2:$BQ$39,0)&amp;"/"&amp;COUNTA($BQ$2:$BQ$39)</f>
      </c>
    </row>
    <row r="20" ht="13.55" customHeight="1">
      <c r="A20" t="str" s="33" cm="1">
        <f t="array" ref="A20">IF('RESPOSTAS'!A20="","",'RESPOSTAS'!A20)</f>
        <v>02015232</v>
      </c>
      <c r="B20" t="str" s="33" cm="1">
        <f t="array" ref="B20">IF('RESPOSTAS'!C20="","",'RESPOSTAS'!C20)</f>
        <v>Maria Luísa Farias da Cruz</v>
      </c>
      <c r="C20" t="str" s="33" cm="1">
        <f t="array" ref="C20">IF('RESPOSTAS'!D20="","",'RESPOSTAS'!D20)</f>
        <v>CRICIÚMA</v>
      </c>
      <c r="D20" t="str" s="33" cm="1">
        <f t="array" ref="D20">IF('RESPOSTAS'!E20="","",'RESPOSTAS'!E20)</f>
        <v>Inglês</v>
      </c>
      <c r="E20" s="34">
        <v>1</v>
      </c>
      <c r="F20" s="34">
        <v>1</v>
      </c>
      <c r="G20" s="34">
        <v>1</v>
      </c>
      <c r="H20" s="34">
        <v>0</v>
      </c>
      <c r="I20" s="34">
        <v>0</v>
      </c>
      <c r="J20" s="34">
        <v>0</v>
      </c>
      <c r="K20" s="34">
        <v>0</v>
      </c>
      <c r="L20" s="34">
        <v>1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1</v>
      </c>
      <c r="S20" s="34">
        <v>0</v>
      </c>
      <c r="T20" s="34">
        <v>0</v>
      </c>
      <c r="U20" s="34">
        <v>1</v>
      </c>
      <c r="V20" s="34">
        <v>1</v>
      </c>
      <c r="W20" s="34">
        <v>1</v>
      </c>
      <c r="X20" s="34">
        <v>1</v>
      </c>
      <c r="Y20" s="34">
        <v>0</v>
      </c>
      <c r="Z20" s="34">
        <v>0</v>
      </c>
      <c r="AA20" s="34">
        <v>0</v>
      </c>
      <c r="AB20" s="34">
        <v>1</v>
      </c>
      <c r="AC20" s="34">
        <v>1</v>
      </c>
      <c r="AD20" s="34">
        <v>0</v>
      </c>
      <c r="AE20" s="34">
        <v>0</v>
      </c>
      <c r="AF20" s="34">
        <v>1</v>
      </c>
      <c r="AG20" s="34">
        <v>0</v>
      </c>
      <c r="AH20" s="34">
        <v>0</v>
      </c>
      <c r="AI20" s="34">
        <v>1</v>
      </c>
      <c r="AJ20" s="34">
        <v>1</v>
      </c>
      <c r="AK20" s="34">
        <v>0</v>
      </c>
      <c r="AL20" s="34">
        <v>0</v>
      </c>
      <c r="AM20" s="34">
        <v>1</v>
      </c>
      <c r="AN20" s="34">
        <v>1</v>
      </c>
      <c r="AO20" s="34">
        <v>0</v>
      </c>
      <c r="AP20" s="34">
        <v>1</v>
      </c>
      <c r="AQ20" s="34">
        <v>1</v>
      </c>
      <c r="AR20" s="34">
        <v>0</v>
      </c>
      <c r="AS20" s="34">
        <v>0</v>
      </c>
      <c r="AT20" s="34">
        <v>0</v>
      </c>
      <c r="AU20" s="34">
        <v>0</v>
      </c>
      <c r="AV20" s="34">
        <v>1</v>
      </c>
      <c r="AW20" s="34">
        <v>0</v>
      </c>
      <c r="AX20" s="34">
        <v>0</v>
      </c>
      <c r="AY20" s="34">
        <v>0</v>
      </c>
      <c r="AZ20" s="34">
        <v>0</v>
      </c>
      <c r="BA20" s="34">
        <v>0</v>
      </c>
      <c r="BB20" s="34">
        <v>0</v>
      </c>
      <c r="BC20" s="34">
        <v>1</v>
      </c>
      <c r="BD20" s="34">
        <v>0</v>
      </c>
      <c r="BE20" s="34">
        <v>1</v>
      </c>
      <c r="BF20" s="34">
        <v>1</v>
      </c>
      <c r="BG20" s="34">
        <v>1</v>
      </c>
      <c r="BH20" s="34">
        <v>1</v>
      </c>
      <c r="BI20" s="34">
        <v>0</v>
      </c>
      <c r="BJ20" s="34">
        <v>0</v>
      </c>
      <c r="BK20" s="34">
        <v>1</v>
      </c>
      <c r="BL20" s="34">
        <v>1</v>
      </c>
      <c r="BM20" s="34">
        <v>0</v>
      </c>
      <c r="BN20" s="34">
        <v>1</v>
      </c>
      <c r="BO20" s="34">
        <v>1</v>
      </c>
      <c r="BP20" s="34" cm="1">
        <f t="array" ref="BP20">COUNTIF('RESPOSTAS'!F20:BP20,"&lt;&gt;")</f>
        <v>63</v>
      </c>
      <c r="BQ20" s="34" cm="1">
        <f t="array" ref="BQ20">IF(A20="","",SUM(E20:BO20))</f>
        <v>28</v>
      </c>
      <c r="BR20" s="35" cm="1">
        <f t="array" ref="BR20">IF(BP20=0,"",BQ20/BP20)</f>
        <v>0.444444444444444</v>
      </c>
      <c r="BS20" s="36" cm="1">
        <f t="array" ref="BS20">IF(A20="","",SUM(E20:K20))</f>
        <v>3</v>
      </c>
      <c r="BT20" s="36" cm="1">
        <f t="array" ref="BT20">IF(B20="","",SUM(L20:R20))</f>
        <v>2</v>
      </c>
      <c r="BU20" s="36" cm="1">
        <f t="array" ref="BU20">IF(C20="","",SUM(S20:Y20))</f>
        <v>4</v>
      </c>
      <c r="BV20" s="36" cm="1">
        <f t="array" ref="BV20">IF(D20="","",SUM(Z20:AF20))</f>
        <v>3</v>
      </c>
      <c r="BW20" s="36" cm="1">
        <f t="array" ref="BW20">IF(E20="","",SUM(AG20:AM20))</f>
        <v>3</v>
      </c>
      <c r="BX20" s="36" cm="1">
        <f t="array" ref="BX20">IF(F20="","",SUM(AN20:AT20))</f>
        <v>3</v>
      </c>
      <c r="BY20" s="36" cm="1">
        <f t="array" ref="BY20">IF(G20="","",SUM(AU20:BH20))</f>
        <v>6</v>
      </c>
      <c r="BZ20" s="34" cm="1">
        <f t="array" ref="BZ20">IF(A20="","",SUM(BI20:BO20))</f>
        <v>4</v>
      </c>
      <c r="CA20" s="37" cm="1">
        <f t="array" ref="CA20">RANK(BQ20:BQ57,$BQ$2:$BQ$39,0)&amp;"/"&amp;COUNTA($BQ$2:$BQ$39)</f>
      </c>
    </row>
    <row r="21" ht="13.55" customHeight="1">
      <c r="A21" t="str" s="33" cm="1">
        <f t="array" ref="A21">IF('RESPOSTAS'!A21="","",'RESPOSTAS'!A21)</f>
        <v>02015202</v>
      </c>
      <c r="B21" t="str" s="33" cm="1">
        <f t="array" ref="B21">IF('RESPOSTAS'!C21="","",'RESPOSTAS'!C21)</f>
        <v>Gustavo Henrique Samulewski</v>
      </c>
      <c r="C21" t="str" s="33" cm="1">
        <f t="array" ref="C21">IF('RESPOSTAS'!D21="","",'RESPOSTAS'!D21)</f>
        <v>ON-LINE</v>
      </c>
      <c r="D21" t="str" s="33" cm="1">
        <f t="array" ref="D21">IF('RESPOSTAS'!E21="","",'RESPOSTAS'!E21)</f>
        <v>Inglês</v>
      </c>
      <c r="E21" s="34">
        <v>1</v>
      </c>
      <c r="F21" s="34">
        <v>1</v>
      </c>
      <c r="G21" s="34">
        <v>0</v>
      </c>
      <c r="H21" s="34">
        <v>1</v>
      </c>
      <c r="I21" s="34">
        <v>1</v>
      </c>
      <c r="J21" s="34">
        <v>1</v>
      </c>
      <c r="K21" s="34">
        <v>1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1</v>
      </c>
      <c r="R21" s="34">
        <v>0</v>
      </c>
      <c r="S21" s="34">
        <v>0</v>
      </c>
      <c r="T21" s="34">
        <v>0</v>
      </c>
      <c r="U21" s="34">
        <v>1</v>
      </c>
      <c r="V21" s="34">
        <v>0</v>
      </c>
      <c r="W21" s="34">
        <v>1</v>
      </c>
      <c r="X21" s="34">
        <v>0</v>
      </c>
      <c r="Y21" s="34">
        <v>1</v>
      </c>
      <c r="Z21" s="34">
        <v>0</v>
      </c>
      <c r="AA21" s="34">
        <v>0</v>
      </c>
      <c r="AB21" s="34">
        <v>1</v>
      </c>
      <c r="AC21" s="34">
        <v>1</v>
      </c>
      <c r="AD21" s="34">
        <v>0</v>
      </c>
      <c r="AE21" s="34">
        <v>0</v>
      </c>
      <c r="AF21" s="34">
        <v>0</v>
      </c>
      <c r="AG21" s="34">
        <v>1</v>
      </c>
      <c r="AH21" s="34">
        <v>1</v>
      </c>
      <c r="AI21" s="34">
        <v>1</v>
      </c>
      <c r="AJ21" s="34">
        <v>1</v>
      </c>
      <c r="AK21" s="34">
        <v>1</v>
      </c>
      <c r="AL21" s="34">
        <v>1</v>
      </c>
      <c r="AM21" s="34">
        <v>1</v>
      </c>
      <c r="AN21" s="34">
        <v>1</v>
      </c>
      <c r="AO21" s="34">
        <v>1</v>
      </c>
      <c r="AP21" s="34">
        <v>1</v>
      </c>
      <c r="AQ21" s="34">
        <v>1</v>
      </c>
      <c r="AR21" s="34">
        <v>1</v>
      </c>
      <c r="AS21" s="34">
        <v>1</v>
      </c>
      <c r="AT21" s="34">
        <v>1</v>
      </c>
      <c r="AU21" s="34">
        <v>0</v>
      </c>
      <c r="AV21" s="34">
        <v>0</v>
      </c>
      <c r="AW21" s="34">
        <v>1</v>
      </c>
      <c r="AX21" s="34">
        <v>0</v>
      </c>
      <c r="AY21" s="34">
        <v>1</v>
      </c>
      <c r="AZ21" s="34">
        <v>1</v>
      </c>
      <c r="BA21" s="34">
        <v>0</v>
      </c>
      <c r="BB21" s="34">
        <v>0</v>
      </c>
      <c r="BC21" s="34">
        <v>1</v>
      </c>
      <c r="BD21" s="34">
        <v>1</v>
      </c>
      <c r="BE21" s="34">
        <v>1</v>
      </c>
      <c r="BF21" s="34">
        <v>1</v>
      </c>
      <c r="BG21" s="34">
        <v>1</v>
      </c>
      <c r="BH21" s="34">
        <v>1</v>
      </c>
      <c r="BI21" s="34">
        <v>0</v>
      </c>
      <c r="BJ21" s="34">
        <v>1</v>
      </c>
      <c r="BK21" s="34">
        <v>1</v>
      </c>
      <c r="BL21" s="34">
        <v>1</v>
      </c>
      <c r="BM21" s="34">
        <v>0</v>
      </c>
      <c r="BN21" s="34">
        <v>1</v>
      </c>
      <c r="BO21" s="34">
        <v>1</v>
      </c>
      <c r="BP21" s="34" cm="1">
        <f t="array" ref="BP21">COUNTIF('RESPOSTAS'!F21:BP21,"&lt;&gt;")</f>
        <v>63</v>
      </c>
      <c r="BQ21" s="34" cm="1">
        <f t="array" ref="BQ21">IF(A21="","",SUM(E21:BO21))</f>
        <v>40</v>
      </c>
      <c r="BR21" s="35" cm="1">
        <f t="array" ref="BR21">IF(BP21=0,"",BQ21/BP21)</f>
        <v>0.634920634920635</v>
      </c>
      <c r="BS21" s="36" cm="1">
        <f t="array" ref="BS21">IF(A21="","",SUM(E21:K21))</f>
        <v>6</v>
      </c>
      <c r="BT21" s="36" cm="1">
        <f t="array" ref="BT21">IF(B21="","",SUM(L21:R21))</f>
        <v>1</v>
      </c>
      <c r="BU21" s="36" cm="1">
        <f t="array" ref="BU21">IF(C21="","",SUM(S21:Y21))</f>
        <v>3</v>
      </c>
      <c r="BV21" s="36" cm="1">
        <f t="array" ref="BV21">IF(D21="","",SUM(Z21:AF21))</f>
        <v>2</v>
      </c>
      <c r="BW21" s="36" cm="1">
        <f t="array" ref="BW21">IF(E21="","",SUM(AG21:AM21))</f>
        <v>7</v>
      </c>
      <c r="BX21" s="36" cm="1">
        <f t="array" ref="BX21">IF(F21="","",SUM(AN21:AT21))</f>
        <v>7</v>
      </c>
      <c r="BY21" s="36" cm="1">
        <f t="array" ref="BY21">IF(G21="","",SUM(AU21:BH21))</f>
        <v>9</v>
      </c>
      <c r="BZ21" s="34" cm="1">
        <f t="array" ref="BZ21">IF(A21="","",SUM(BI21:BO21))</f>
        <v>5</v>
      </c>
      <c r="CA21" s="37" cm="1">
        <f t="array" ref="CA21">RANK(BQ21:BQ58,$BQ$2:$BQ$39,0)&amp;"/"&amp;COUNTA($BQ$2:$BQ$39)</f>
      </c>
    </row>
    <row r="22" ht="13.55" customHeight="1">
      <c r="A22" t="str" s="33" cm="1">
        <f t="array" ref="A22">IF('RESPOSTAS'!A22="","",'RESPOSTAS'!A22)</f>
        <v>02006642</v>
      </c>
      <c r="B22" t="str" s="33" cm="1">
        <f t="array" ref="B22">IF('RESPOSTAS'!C22="","",'RESPOSTAS'!C22)</f>
        <v>Vitor Bianchini Pereira </v>
      </c>
      <c r="C22" t="str" s="33" cm="1">
        <f t="array" ref="C22">IF('RESPOSTAS'!D22="","",'RESPOSTAS'!D22)</f>
        <v>CRICIÚMA</v>
      </c>
      <c r="D22" t="str" s="33" cm="1">
        <f t="array" ref="D22">IF('RESPOSTAS'!E22="","",'RESPOSTAS'!E22)</f>
        <v>Inglês</v>
      </c>
      <c r="E22" s="34">
        <v>1</v>
      </c>
      <c r="F22" s="34">
        <v>1</v>
      </c>
      <c r="G22" s="34">
        <v>1</v>
      </c>
      <c r="H22" s="34">
        <v>0</v>
      </c>
      <c r="I22" s="34">
        <v>1</v>
      </c>
      <c r="J22" s="34">
        <v>1</v>
      </c>
      <c r="K22" s="34">
        <v>1</v>
      </c>
      <c r="L22" s="34">
        <v>1</v>
      </c>
      <c r="M22" s="34">
        <v>1</v>
      </c>
      <c r="N22" s="34">
        <v>0</v>
      </c>
      <c r="O22" s="34">
        <v>1</v>
      </c>
      <c r="P22" s="34">
        <v>1</v>
      </c>
      <c r="Q22" s="34">
        <v>1</v>
      </c>
      <c r="R22" s="34">
        <v>1</v>
      </c>
      <c r="S22" s="34">
        <v>0</v>
      </c>
      <c r="T22" s="34">
        <v>1</v>
      </c>
      <c r="U22" s="34">
        <v>1</v>
      </c>
      <c r="V22" s="34">
        <v>1</v>
      </c>
      <c r="W22" s="34">
        <v>1</v>
      </c>
      <c r="X22" s="34">
        <v>1</v>
      </c>
      <c r="Y22" s="34">
        <v>0</v>
      </c>
      <c r="Z22" s="34">
        <v>1</v>
      </c>
      <c r="AA22" s="34">
        <v>1</v>
      </c>
      <c r="AB22" s="34">
        <v>0</v>
      </c>
      <c r="AC22" s="34">
        <v>1</v>
      </c>
      <c r="AD22" s="34">
        <v>0</v>
      </c>
      <c r="AE22" s="34">
        <v>1</v>
      </c>
      <c r="AF22" s="34">
        <v>0</v>
      </c>
      <c r="AG22" s="34">
        <v>0</v>
      </c>
      <c r="AH22" s="34">
        <v>1</v>
      </c>
      <c r="AI22" s="34">
        <v>1</v>
      </c>
      <c r="AJ22" s="34">
        <v>1</v>
      </c>
      <c r="AK22" s="34">
        <v>1</v>
      </c>
      <c r="AL22" s="34">
        <v>1</v>
      </c>
      <c r="AM22" s="34">
        <v>1</v>
      </c>
      <c r="AN22" s="34">
        <v>1</v>
      </c>
      <c r="AO22" s="34">
        <v>1</v>
      </c>
      <c r="AP22" s="34">
        <v>1</v>
      </c>
      <c r="AQ22" s="34">
        <v>1</v>
      </c>
      <c r="AR22" s="34">
        <v>1</v>
      </c>
      <c r="AS22" s="34">
        <v>1</v>
      </c>
      <c r="AT22" s="34">
        <v>1</v>
      </c>
      <c r="AU22" s="34">
        <v>0</v>
      </c>
      <c r="AV22" s="34">
        <v>0</v>
      </c>
      <c r="AW22" s="34">
        <v>0</v>
      </c>
      <c r="AX22" s="34">
        <v>0</v>
      </c>
      <c r="AY22" s="34">
        <v>0</v>
      </c>
      <c r="AZ22" s="34">
        <v>0</v>
      </c>
      <c r="BA22" s="34">
        <v>1</v>
      </c>
      <c r="BB22" s="34">
        <v>1</v>
      </c>
      <c r="BC22" s="34">
        <v>1</v>
      </c>
      <c r="BD22" s="34">
        <v>1</v>
      </c>
      <c r="BE22" s="34">
        <v>1</v>
      </c>
      <c r="BF22" s="34">
        <v>1</v>
      </c>
      <c r="BG22" s="34">
        <v>1</v>
      </c>
      <c r="BH22" s="34">
        <v>1</v>
      </c>
      <c r="BI22" s="34">
        <v>1</v>
      </c>
      <c r="BJ22" s="34">
        <v>0</v>
      </c>
      <c r="BK22" s="34">
        <v>1</v>
      </c>
      <c r="BL22" s="34">
        <v>1</v>
      </c>
      <c r="BM22" s="34">
        <v>1</v>
      </c>
      <c r="BN22" s="34">
        <v>1</v>
      </c>
      <c r="BO22" s="34">
        <v>0</v>
      </c>
      <c r="BP22" s="34" cm="1">
        <f t="array" ref="BP22">COUNTIF('RESPOSTAS'!F22:BP22,"&lt;&gt;")</f>
        <v>63</v>
      </c>
      <c r="BQ22" s="34" cm="1">
        <f t="array" ref="BQ22">IF(A22="","",SUM(E22:BO22))</f>
        <v>47</v>
      </c>
      <c r="BR22" s="35" cm="1">
        <f t="array" ref="BR22">IF(BP22=0,"",BQ22/BP22)</f>
        <v>0.746031746031746</v>
      </c>
      <c r="BS22" s="36" cm="1">
        <f t="array" ref="BS22">IF(A22="","",SUM(E22:K22))</f>
        <v>6</v>
      </c>
      <c r="BT22" s="36" cm="1">
        <f t="array" ref="BT22">IF(B22="","",SUM(L22:R22))</f>
        <v>6</v>
      </c>
      <c r="BU22" s="36" cm="1">
        <f t="array" ref="BU22">IF(C22="","",SUM(S22:Y22))</f>
        <v>5</v>
      </c>
      <c r="BV22" s="36" cm="1">
        <f t="array" ref="BV22">IF(D22="","",SUM(Z22:AF22))</f>
        <v>4</v>
      </c>
      <c r="BW22" s="36" cm="1">
        <f t="array" ref="BW22">IF(E22="","",SUM(AG22:AM22))</f>
        <v>6</v>
      </c>
      <c r="BX22" s="36" cm="1">
        <f t="array" ref="BX22">IF(F22="","",SUM(AN22:AT22))</f>
        <v>7</v>
      </c>
      <c r="BY22" s="36" cm="1">
        <f t="array" ref="BY22">IF(G22="","",SUM(AU22:BH22))</f>
        <v>8</v>
      </c>
      <c r="BZ22" s="34" cm="1">
        <f t="array" ref="BZ22">IF(A22="","",SUM(BI22:BO22))</f>
        <v>5</v>
      </c>
      <c r="CA22" s="37" cm="1">
        <f t="array" ref="CA22">RANK(BQ22:BQ59,$BQ$2:$BQ$39,0)&amp;"/"&amp;COUNTA($BQ$2:$BQ$39)</f>
      </c>
    </row>
    <row r="23" ht="13.55" customHeight="1">
      <c r="A23" t="str" s="33" cm="1">
        <f t="array" ref="A23">IF('RESPOSTAS'!A23="","",'RESPOSTAS'!A23)</f>
        <v>49800189</v>
      </c>
      <c r="B23" t="str" s="33" cm="1">
        <f t="array" ref="B23">IF('RESPOSTAS'!C23="","",'RESPOSTAS'!C23)</f>
        <v>Mariele de Souza dos Santos </v>
      </c>
      <c r="C23" t="str" s="33" cm="1">
        <f t="array" ref="C23">IF('RESPOSTAS'!D23="","",'RESPOSTAS'!D23)</f>
        <v>CRICIÚMA</v>
      </c>
      <c r="D23" t="str" s="33" cm="1">
        <f t="array" ref="D23">IF('RESPOSTAS'!E23="","",'RESPOSTAS'!E23)</f>
        <v>Espanhol</v>
      </c>
      <c r="E23" s="34">
        <v>1</v>
      </c>
      <c r="F23" s="34">
        <v>1</v>
      </c>
      <c r="G23" s="34">
        <v>0</v>
      </c>
      <c r="H23" s="34">
        <v>1</v>
      </c>
      <c r="I23" s="34">
        <v>1</v>
      </c>
      <c r="J23" s="34">
        <v>0</v>
      </c>
      <c r="K23" s="34">
        <v>1</v>
      </c>
      <c r="L23" s="34">
        <v>1</v>
      </c>
      <c r="M23" s="34">
        <v>0</v>
      </c>
      <c r="N23" s="34">
        <v>0</v>
      </c>
      <c r="O23" s="34">
        <v>1</v>
      </c>
      <c r="P23" s="34">
        <v>0</v>
      </c>
      <c r="Q23" s="34">
        <v>1</v>
      </c>
      <c r="R23" s="34">
        <v>1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1</v>
      </c>
      <c r="Z23" s="34">
        <v>0</v>
      </c>
      <c r="AA23" s="34">
        <v>0</v>
      </c>
      <c r="AB23" s="34">
        <v>1</v>
      </c>
      <c r="AC23" s="34">
        <v>1</v>
      </c>
      <c r="AD23" s="34">
        <v>0</v>
      </c>
      <c r="AE23" s="34">
        <v>0</v>
      </c>
      <c r="AF23" s="34">
        <v>0</v>
      </c>
      <c r="AG23" s="34">
        <v>0</v>
      </c>
      <c r="AH23" s="34">
        <v>0</v>
      </c>
      <c r="AI23" s="34">
        <v>1</v>
      </c>
      <c r="AJ23" s="34">
        <v>1</v>
      </c>
      <c r="AK23" s="34">
        <v>1</v>
      </c>
      <c r="AL23" s="34">
        <v>0</v>
      </c>
      <c r="AM23" s="34">
        <v>0</v>
      </c>
      <c r="AN23" s="34">
        <v>1</v>
      </c>
      <c r="AO23" s="34">
        <v>1</v>
      </c>
      <c r="AP23" s="34">
        <v>1</v>
      </c>
      <c r="AQ23" s="34">
        <v>0</v>
      </c>
      <c r="AR23" s="34">
        <v>1</v>
      </c>
      <c r="AS23" s="34">
        <v>0</v>
      </c>
      <c r="AT23" s="34">
        <v>1</v>
      </c>
      <c r="AU23" s="34">
        <v>0</v>
      </c>
      <c r="AV23" s="34">
        <v>0</v>
      </c>
      <c r="AW23" s="34">
        <v>0</v>
      </c>
      <c r="AX23" s="34">
        <v>0</v>
      </c>
      <c r="AY23" s="34">
        <v>1</v>
      </c>
      <c r="AZ23" s="34">
        <v>0</v>
      </c>
      <c r="BA23" s="34">
        <v>0</v>
      </c>
      <c r="BB23" s="34">
        <v>0</v>
      </c>
      <c r="BC23" s="34">
        <v>0</v>
      </c>
      <c r="BD23" s="34">
        <v>1</v>
      </c>
      <c r="BE23" s="34">
        <v>1</v>
      </c>
      <c r="BF23" s="34">
        <v>1</v>
      </c>
      <c r="BG23" s="34">
        <v>1</v>
      </c>
      <c r="BH23" s="34">
        <v>1</v>
      </c>
      <c r="BI23" s="34">
        <v>1</v>
      </c>
      <c r="BJ23" s="34">
        <v>0</v>
      </c>
      <c r="BK23" s="34">
        <v>1</v>
      </c>
      <c r="BL23" s="34">
        <v>1</v>
      </c>
      <c r="BM23" s="34">
        <v>1</v>
      </c>
      <c r="BN23" s="34">
        <v>1</v>
      </c>
      <c r="BO23" s="34">
        <v>1</v>
      </c>
      <c r="BP23" s="34" cm="1">
        <f t="array" ref="BP23">COUNTIF('RESPOSTAS'!F23:BP23,"&lt;&gt;")</f>
        <v>63</v>
      </c>
      <c r="BQ23" s="34" cm="1">
        <f t="array" ref="BQ23">IF(A23="","",SUM(E23:BO23))</f>
        <v>32</v>
      </c>
      <c r="BR23" s="35" cm="1">
        <f t="array" ref="BR23">IF(BP23=0,"",BQ23/BP23)</f>
        <v>0.507936507936508</v>
      </c>
      <c r="BS23" s="36" cm="1">
        <f t="array" ref="BS23">IF(A23="","",SUM(E23:K23))</f>
        <v>5</v>
      </c>
      <c r="BT23" s="36" cm="1">
        <f t="array" ref="BT23">IF(B23="","",SUM(L23:R23))</f>
        <v>4</v>
      </c>
      <c r="BU23" s="36" cm="1">
        <f t="array" ref="BU23">IF(C23="","",SUM(S23:Y23))</f>
        <v>1</v>
      </c>
      <c r="BV23" s="36" cm="1">
        <f t="array" ref="BV23">IF(D23="","",SUM(Z23:AF23))</f>
        <v>2</v>
      </c>
      <c r="BW23" s="36" cm="1">
        <f t="array" ref="BW23">IF(E23="","",SUM(AG23:AM23))</f>
        <v>3</v>
      </c>
      <c r="BX23" s="36" cm="1">
        <f t="array" ref="BX23">IF(F23="","",SUM(AN23:AT23))</f>
        <v>5</v>
      </c>
      <c r="BY23" s="36" cm="1">
        <f t="array" ref="BY23">IF(G23="","",SUM(AU23:BH23))</f>
        <v>6</v>
      </c>
      <c r="BZ23" s="34" cm="1">
        <f t="array" ref="BZ23">IF(A23="","",SUM(BI23:BO23))</f>
        <v>6</v>
      </c>
      <c r="CA23" s="37" cm="1">
        <f t="array" ref="CA23">RANK(BQ23:BQ60,$BQ$2:$BQ$39,0)&amp;"/"&amp;COUNTA($BQ$2:$BQ$39)</f>
      </c>
    </row>
    <row r="24" ht="13.55" customHeight="1">
      <c r="A24" t="str" s="33" cm="1">
        <f t="array" ref="A24">IF('RESPOSTAS'!A24="","",'RESPOSTAS'!A24)</f>
        <v>02013856</v>
      </c>
      <c r="B24" t="str" s="33" cm="1">
        <f t="array" ref="B24">IF('RESPOSTAS'!C24="","",'RESPOSTAS'!C24)</f>
        <v>natalya pilatti</v>
      </c>
      <c r="C24" t="str" s="33" cm="1">
        <f t="array" ref="C24">IF('RESPOSTAS'!D24="","",'RESPOSTAS'!D24)</f>
        <v>CHAPECÓ</v>
      </c>
      <c r="D24" t="str" s="33" cm="1">
        <f t="array" ref="D24">IF('RESPOSTAS'!E24="","",'RESPOSTAS'!E24)</f>
        <v>Inglês</v>
      </c>
      <c r="E24" s="34">
        <v>0</v>
      </c>
      <c r="F24" s="34">
        <v>1</v>
      </c>
      <c r="G24" s="34">
        <v>1</v>
      </c>
      <c r="H24" s="34">
        <v>0</v>
      </c>
      <c r="I24" s="34">
        <v>1</v>
      </c>
      <c r="J24" s="34">
        <v>1</v>
      </c>
      <c r="K24" s="34">
        <v>1</v>
      </c>
      <c r="L24" s="34">
        <v>0</v>
      </c>
      <c r="M24" s="34">
        <v>1</v>
      </c>
      <c r="N24" s="34">
        <v>0</v>
      </c>
      <c r="O24" s="34">
        <v>0</v>
      </c>
      <c r="P24" s="34">
        <v>0</v>
      </c>
      <c r="Q24" s="34">
        <v>1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1</v>
      </c>
      <c r="Y24" s="34">
        <v>0</v>
      </c>
      <c r="Z24" s="34">
        <v>0</v>
      </c>
      <c r="AA24" s="34">
        <v>0</v>
      </c>
      <c r="AB24" s="34">
        <v>1</v>
      </c>
      <c r="AC24" s="34">
        <v>1</v>
      </c>
      <c r="AD24" s="34">
        <v>0</v>
      </c>
      <c r="AE24" s="34">
        <v>0</v>
      </c>
      <c r="AF24" s="34">
        <v>0</v>
      </c>
      <c r="AG24" s="34">
        <v>0</v>
      </c>
      <c r="AH24" s="34">
        <v>1</v>
      </c>
      <c r="AI24" s="34">
        <v>1</v>
      </c>
      <c r="AJ24" s="34">
        <v>1</v>
      </c>
      <c r="AK24" s="34">
        <v>1</v>
      </c>
      <c r="AL24" s="34">
        <v>0</v>
      </c>
      <c r="AM24" s="34">
        <v>1</v>
      </c>
      <c r="AN24" s="34">
        <v>0</v>
      </c>
      <c r="AO24" s="34">
        <v>1</v>
      </c>
      <c r="AP24" s="34">
        <v>1</v>
      </c>
      <c r="AQ24" s="34">
        <v>1</v>
      </c>
      <c r="AR24" s="34">
        <v>0</v>
      </c>
      <c r="AS24" s="34">
        <v>1</v>
      </c>
      <c r="AT24" s="34">
        <v>1</v>
      </c>
      <c r="AU24" s="34">
        <v>0</v>
      </c>
      <c r="AV24" s="34">
        <v>1</v>
      </c>
      <c r="AW24" s="34">
        <v>0</v>
      </c>
      <c r="AX24" s="34">
        <v>0</v>
      </c>
      <c r="AY24" s="34">
        <v>0</v>
      </c>
      <c r="AZ24" s="34">
        <v>0</v>
      </c>
      <c r="BA24" s="34">
        <v>0</v>
      </c>
      <c r="BB24" s="34">
        <v>1</v>
      </c>
      <c r="BC24" s="34">
        <v>1</v>
      </c>
      <c r="BD24" s="34">
        <v>1</v>
      </c>
      <c r="BE24" s="34">
        <v>0</v>
      </c>
      <c r="BF24" s="34">
        <v>1</v>
      </c>
      <c r="BG24" s="34">
        <v>1</v>
      </c>
      <c r="BH24" s="34">
        <v>1</v>
      </c>
      <c r="BI24" s="34">
        <v>0</v>
      </c>
      <c r="BJ24" s="34">
        <v>0</v>
      </c>
      <c r="BK24" s="34">
        <v>1</v>
      </c>
      <c r="BL24" s="34">
        <v>0</v>
      </c>
      <c r="BM24" s="34">
        <v>1</v>
      </c>
      <c r="BN24" s="34">
        <v>1</v>
      </c>
      <c r="BO24" s="34">
        <v>1</v>
      </c>
      <c r="BP24" s="34" cm="1">
        <f t="array" ref="BP24">COUNTIF('RESPOSTAS'!F24:BP24,"&lt;&gt;")</f>
        <v>63</v>
      </c>
      <c r="BQ24" s="34" cm="1">
        <f t="array" ref="BQ24">IF(A24="","",SUM(E24:BO24))</f>
        <v>31</v>
      </c>
      <c r="BR24" s="35" cm="1">
        <f t="array" ref="BR24">IF(BP24=0,"",BQ24/BP24)</f>
        <v>0.492063492063492</v>
      </c>
      <c r="BS24" s="36" cm="1">
        <f t="array" ref="BS24">IF(A24="","",SUM(E24:K24))</f>
        <v>5</v>
      </c>
      <c r="BT24" s="36" cm="1">
        <f t="array" ref="BT24">IF(B24="","",SUM(L24:R24))</f>
        <v>2</v>
      </c>
      <c r="BU24" s="36" cm="1">
        <f t="array" ref="BU24">IF(C24="","",SUM(S24:Y24))</f>
        <v>1</v>
      </c>
      <c r="BV24" s="36" cm="1">
        <f t="array" ref="BV24">IF(D24="","",SUM(Z24:AF24))</f>
        <v>2</v>
      </c>
      <c r="BW24" s="36" cm="1">
        <f t="array" ref="BW24">IF(E24="","",SUM(AG24:AM24))</f>
        <v>5</v>
      </c>
      <c r="BX24" s="36" cm="1">
        <f t="array" ref="BX24">IF(F24="","",SUM(AN24:AT24))</f>
        <v>5</v>
      </c>
      <c r="BY24" s="36" cm="1">
        <f t="array" ref="BY24">IF(G24="","",SUM(AU24:BH24))</f>
        <v>7</v>
      </c>
      <c r="BZ24" s="34" cm="1">
        <f t="array" ref="BZ24">IF(A24="","",SUM(BI24:BO24))</f>
        <v>4</v>
      </c>
      <c r="CA24" s="37" cm="1">
        <f t="array" ref="CA24">RANK(BQ24:BQ61,$BQ$2:$BQ$39,0)&amp;"/"&amp;COUNTA($BQ$2:$BQ$39)</f>
      </c>
    </row>
    <row r="25" ht="13.55" customHeight="1">
      <c r="A25" t="str" s="33" cm="1">
        <f t="array" ref="A25">IF('RESPOSTAS'!A25="","",'RESPOSTAS'!A25)</f>
        <v>02007088</v>
      </c>
      <c r="B25" t="str" s="33" cm="1">
        <f t="array" ref="B25">IF('RESPOSTAS'!C25="","",'RESPOSTAS'!C25)</f>
        <v>Davi Colonetti</v>
      </c>
      <c r="C25" t="str" s="33" cm="1">
        <f t="array" ref="C25">IF('RESPOSTAS'!D25="","",'RESPOSTAS'!D25)</f>
        <v>CRICIÚMA</v>
      </c>
      <c r="D25" t="str" s="33" cm="1">
        <f t="array" ref="D25">IF('RESPOSTAS'!E25="","",'RESPOSTAS'!E25)</f>
        <v>Espanhol</v>
      </c>
      <c r="E25" s="34">
        <v>1</v>
      </c>
      <c r="F25" s="34">
        <v>1</v>
      </c>
      <c r="G25" s="34">
        <v>0</v>
      </c>
      <c r="H25" s="34">
        <v>0</v>
      </c>
      <c r="I25" s="34">
        <v>1</v>
      </c>
      <c r="J25" s="34">
        <v>0</v>
      </c>
      <c r="K25" s="34">
        <v>0</v>
      </c>
      <c r="L25" s="34">
        <v>1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1</v>
      </c>
      <c r="W25" s="34">
        <v>1</v>
      </c>
      <c r="X25" s="34">
        <v>1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1</v>
      </c>
      <c r="AF25" s="34">
        <v>0</v>
      </c>
      <c r="AG25" s="34">
        <v>1</v>
      </c>
      <c r="AH25" s="34">
        <v>1</v>
      </c>
      <c r="AI25" s="34">
        <v>0</v>
      </c>
      <c r="AJ25" s="34">
        <v>1</v>
      </c>
      <c r="AK25" s="34">
        <v>1</v>
      </c>
      <c r="AL25" s="34">
        <v>1</v>
      </c>
      <c r="AM25" s="34">
        <v>1</v>
      </c>
      <c r="AN25" s="34">
        <v>1</v>
      </c>
      <c r="AO25" s="34">
        <v>1</v>
      </c>
      <c r="AP25" s="34">
        <v>1</v>
      </c>
      <c r="AQ25" s="34">
        <v>1</v>
      </c>
      <c r="AR25" s="34">
        <v>0</v>
      </c>
      <c r="AS25" s="34">
        <v>0</v>
      </c>
      <c r="AT25" s="34">
        <v>1</v>
      </c>
      <c r="AU25" s="34">
        <v>0</v>
      </c>
      <c r="AV25" s="34">
        <v>0</v>
      </c>
      <c r="AW25" s="34">
        <v>1</v>
      </c>
      <c r="AX25" s="34">
        <v>0</v>
      </c>
      <c r="AY25" s="34">
        <v>1</v>
      </c>
      <c r="AZ25" s="34">
        <v>0</v>
      </c>
      <c r="BA25" s="34">
        <v>1</v>
      </c>
      <c r="BB25" s="34">
        <v>0</v>
      </c>
      <c r="BC25" s="34">
        <v>0</v>
      </c>
      <c r="BD25" s="34">
        <v>1</v>
      </c>
      <c r="BE25" s="34">
        <v>0</v>
      </c>
      <c r="BF25" s="34">
        <v>1</v>
      </c>
      <c r="BG25" s="34">
        <v>0</v>
      </c>
      <c r="BH25" s="34">
        <v>1</v>
      </c>
      <c r="BI25" s="34">
        <v>1</v>
      </c>
      <c r="BJ25" s="34">
        <v>0</v>
      </c>
      <c r="BK25" s="34">
        <v>0</v>
      </c>
      <c r="BL25" s="34">
        <v>0</v>
      </c>
      <c r="BM25" s="34">
        <v>1</v>
      </c>
      <c r="BN25" s="34">
        <v>1</v>
      </c>
      <c r="BO25" s="34">
        <v>1</v>
      </c>
      <c r="BP25" s="34" cm="1">
        <f t="array" ref="BP25">COUNTIF('RESPOSTAS'!F25:BP25,"&lt;&gt;")</f>
        <v>63</v>
      </c>
      <c r="BQ25" s="34" cm="1">
        <f t="array" ref="BQ25">IF(A25="","",SUM(E25:BO25))</f>
        <v>29</v>
      </c>
      <c r="BR25" s="35" cm="1">
        <f t="array" ref="BR25">IF(BP25=0,"",BQ25/BP25)</f>
        <v>0.46031746031746</v>
      </c>
      <c r="BS25" s="36" cm="1">
        <f t="array" ref="BS25">IF(A25="","",SUM(E25:K25))</f>
        <v>3</v>
      </c>
      <c r="BT25" s="36" cm="1">
        <f t="array" ref="BT25">IF(B25="","",SUM(L25:R25))</f>
        <v>1</v>
      </c>
      <c r="BU25" s="36" cm="1">
        <f t="array" ref="BU25">IF(C25="","",SUM(S25:Y25))</f>
        <v>3</v>
      </c>
      <c r="BV25" s="36" cm="1">
        <f t="array" ref="BV25">IF(D25="","",SUM(Z25:AF25))</f>
        <v>1</v>
      </c>
      <c r="BW25" s="36" cm="1">
        <f t="array" ref="BW25">IF(E25="","",SUM(AG25:AM25))</f>
        <v>6</v>
      </c>
      <c r="BX25" s="36" cm="1">
        <f t="array" ref="BX25">IF(F25="","",SUM(AN25:AT25))</f>
        <v>5</v>
      </c>
      <c r="BY25" s="36" cm="1">
        <f t="array" ref="BY25">IF(G25="","",SUM(AU25:BH25))</f>
        <v>6</v>
      </c>
      <c r="BZ25" s="34" cm="1">
        <f t="array" ref="BZ25">IF(A25="","",SUM(BI25:BO25))</f>
        <v>4</v>
      </c>
      <c r="CA25" s="37" cm="1">
        <f t="array" ref="CA25">RANK(BQ25:BQ62,$BQ$2:$BQ$39,0)&amp;"/"&amp;COUNTA($BQ$2:$BQ$39)</f>
      </c>
    </row>
    <row r="26" ht="13.55" customHeight="1">
      <c r="A26" t="str" s="33" cm="1">
        <f t="array" ref="A26">IF('RESPOSTAS'!A26="","",'RESPOSTAS'!A26)</f>
        <v>02010776</v>
      </c>
      <c r="B26" t="str" s="33" cm="1">
        <f t="array" ref="B26">IF('RESPOSTAS'!C26="","",'RESPOSTAS'!C26)</f>
        <v>ANA CAROLINA MAZZOCHIO MARTINOTTO</v>
      </c>
      <c r="C26" t="str" s="33" cm="1">
        <f t="array" ref="C26">IF('RESPOSTAS'!D26="","",'RESPOSTAS'!D26)</f>
        <v>ON-LINE</v>
      </c>
      <c r="D26" t="str" s="33" cm="1">
        <f t="array" ref="D26">IF('RESPOSTAS'!E26="","",'RESPOSTAS'!E26)</f>
        <v>Inglês</v>
      </c>
      <c r="E26" s="34">
        <v>1</v>
      </c>
      <c r="F26" s="34">
        <v>1</v>
      </c>
      <c r="G26" s="34">
        <v>1</v>
      </c>
      <c r="H26" s="34">
        <v>1</v>
      </c>
      <c r="I26" s="34">
        <v>1</v>
      </c>
      <c r="J26" s="34">
        <v>1</v>
      </c>
      <c r="K26" s="34">
        <v>1</v>
      </c>
      <c r="L26" s="34">
        <v>1</v>
      </c>
      <c r="M26" s="34">
        <v>1</v>
      </c>
      <c r="N26" s="34">
        <v>0</v>
      </c>
      <c r="O26" s="34">
        <v>1</v>
      </c>
      <c r="P26" s="34">
        <v>0</v>
      </c>
      <c r="Q26" s="34">
        <v>1</v>
      </c>
      <c r="R26" s="34">
        <v>1</v>
      </c>
      <c r="S26" s="34">
        <v>0</v>
      </c>
      <c r="T26" s="34">
        <v>1</v>
      </c>
      <c r="U26" s="34">
        <v>1</v>
      </c>
      <c r="V26" s="34">
        <v>0</v>
      </c>
      <c r="W26" s="34">
        <v>1</v>
      </c>
      <c r="X26" s="34">
        <v>1</v>
      </c>
      <c r="Y26" s="34">
        <v>1</v>
      </c>
      <c r="Z26" s="34">
        <v>0</v>
      </c>
      <c r="AA26" s="34">
        <v>0</v>
      </c>
      <c r="AB26" s="34">
        <v>1</v>
      </c>
      <c r="AC26" s="34">
        <v>1</v>
      </c>
      <c r="AD26" s="34">
        <v>0</v>
      </c>
      <c r="AE26" s="34">
        <v>0</v>
      </c>
      <c r="AF26" s="34">
        <v>0</v>
      </c>
      <c r="AG26" s="34">
        <v>1</v>
      </c>
      <c r="AH26" s="34">
        <v>1</v>
      </c>
      <c r="AI26" s="34">
        <v>1</v>
      </c>
      <c r="AJ26" s="34">
        <v>1</v>
      </c>
      <c r="AK26" s="34">
        <v>1</v>
      </c>
      <c r="AL26" s="34">
        <v>1</v>
      </c>
      <c r="AM26" s="34">
        <v>1</v>
      </c>
      <c r="AN26" s="34">
        <v>1</v>
      </c>
      <c r="AO26" s="34">
        <v>1</v>
      </c>
      <c r="AP26" s="34">
        <v>1</v>
      </c>
      <c r="AQ26" s="34">
        <v>1</v>
      </c>
      <c r="AR26" s="34">
        <v>1</v>
      </c>
      <c r="AS26" s="34">
        <v>1</v>
      </c>
      <c r="AT26" s="34">
        <v>1</v>
      </c>
      <c r="AU26" s="34">
        <v>0</v>
      </c>
      <c r="AV26" s="34">
        <v>1</v>
      </c>
      <c r="AW26" s="34">
        <v>1</v>
      </c>
      <c r="AX26" s="34">
        <v>1</v>
      </c>
      <c r="AY26" s="34">
        <v>1</v>
      </c>
      <c r="AZ26" s="34">
        <v>1</v>
      </c>
      <c r="BA26" s="34">
        <v>1</v>
      </c>
      <c r="BB26" s="34">
        <v>1</v>
      </c>
      <c r="BC26" s="34">
        <v>1</v>
      </c>
      <c r="BD26" s="34">
        <v>1</v>
      </c>
      <c r="BE26" s="34">
        <v>1</v>
      </c>
      <c r="BF26" s="34">
        <v>1</v>
      </c>
      <c r="BG26" s="34">
        <v>1</v>
      </c>
      <c r="BH26" s="34">
        <v>1</v>
      </c>
      <c r="BI26" s="34">
        <v>1</v>
      </c>
      <c r="BJ26" s="34">
        <v>1</v>
      </c>
      <c r="BK26" s="34">
        <v>1</v>
      </c>
      <c r="BL26" s="34">
        <v>1</v>
      </c>
      <c r="BM26" s="34">
        <v>1</v>
      </c>
      <c r="BN26" s="34">
        <v>1</v>
      </c>
      <c r="BO26" s="34">
        <v>1</v>
      </c>
      <c r="BP26" s="34" cm="1">
        <f t="array" ref="BP26">COUNTIF('RESPOSTAS'!F26:BP26,"&lt;&gt;")</f>
        <v>63</v>
      </c>
      <c r="BQ26" s="34" cm="1">
        <f t="array" ref="BQ26">IF(A26="","",SUM(E26:BO26))</f>
        <v>53</v>
      </c>
      <c r="BR26" s="35" cm="1">
        <f t="array" ref="BR26">IF(BP26=0,"",BQ26/BP26)</f>
        <v>0.8412698412698409</v>
      </c>
      <c r="BS26" s="36" cm="1">
        <f t="array" ref="BS26">IF(A26="","",SUM(E26:K26))</f>
        <v>7</v>
      </c>
      <c r="BT26" s="36" cm="1">
        <f t="array" ref="BT26">IF(B26="","",SUM(L26:R26))</f>
        <v>5</v>
      </c>
      <c r="BU26" s="36" cm="1">
        <f t="array" ref="BU26">IF(C26="","",SUM(S26:Y26))</f>
        <v>5</v>
      </c>
      <c r="BV26" s="36" cm="1">
        <f t="array" ref="BV26">IF(D26="","",SUM(Z26:AF26))</f>
        <v>2</v>
      </c>
      <c r="BW26" s="36" cm="1">
        <f t="array" ref="BW26">IF(E26="","",SUM(AG26:AM26))</f>
        <v>7</v>
      </c>
      <c r="BX26" s="36" cm="1">
        <f t="array" ref="BX26">IF(F26="","",SUM(AN26:AT26))</f>
        <v>7</v>
      </c>
      <c r="BY26" s="36" cm="1">
        <f t="array" ref="BY26">IF(G26="","",SUM(AU26:BH26))</f>
        <v>13</v>
      </c>
      <c r="BZ26" s="34" cm="1">
        <f t="array" ref="BZ26">IF(A26="","",SUM(BI26:BO26))</f>
        <v>7</v>
      </c>
      <c r="CA26" s="37" cm="1">
        <f t="array" ref="CA26">RANK(BQ26:BQ63,$BQ$2:$BQ$39,0)&amp;"/"&amp;COUNTA($BQ$2:$BQ$39)</f>
      </c>
    </row>
    <row r="27" ht="13.55" customHeight="1">
      <c r="A27" t="str" s="33" cm="1">
        <f t="array" ref="A27">IF('RESPOSTAS'!A27="","",'RESPOSTAS'!A27)</f>
        <v>02010344</v>
      </c>
      <c r="B27" t="str" s="33" cm="1">
        <f t="array" ref="B27">IF('RESPOSTAS'!C27="","",'RESPOSTAS'!C27)</f>
        <v>Alvaro Afonso Heberle</v>
      </c>
      <c r="C27" t="str" s="33" cm="1">
        <f t="array" ref="C27">IF('RESPOSTAS'!D27="","",'RESPOSTAS'!D27)</f>
        <v>PASSO FUNDO</v>
      </c>
      <c r="D27" t="str" s="33" cm="1">
        <f t="array" ref="D27">IF('RESPOSTAS'!E27="","",'RESPOSTAS'!E27)</f>
        <v>Espanhol</v>
      </c>
      <c r="E27" s="34">
        <v>1</v>
      </c>
      <c r="F27" s="34">
        <v>1</v>
      </c>
      <c r="G27" s="34">
        <v>1</v>
      </c>
      <c r="H27" s="34">
        <v>0</v>
      </c>
      <c r="I27" s="34">
        <v>1</v>
      </c>
      <c r="J27" s="34">
        <v>1</v>
      </c>
      <c r="K27" s="34">
        <v>0</v>
      </c>
      <c r="L27" s="34">
        <v>1</v>
      </c>
      <c r="M27" s="34">
        <v>1</v>
      </c>
      <c r="N27" s="34">
        <v>0</v>
      </c>
      <c r="O27" s="34">
        <v>0</v>
      </c>
      <c r="P27" s="34">
        <v>0</v>
      </c>
      <c r="Q27" s="34">
        <v>0</v>
      </c>
      <c r="R27" s="34">
        <v>1</v>
      </c>
      <c r="S27" s="34">
        <v>0</v>
      </c>
      <c r="T27" s="34">
        <v>0</v>
      </c>
      <c r="U27" s="34">
        <v>1</v>
      </c>
      <c r="V27" s="34">
        <v>0</v>
      </c>
      <c r="W27" s="34">
        <v>1</v>
      </c>
      <c r="X27" s="34">
        <v>1</v>
      </c>
      <c r="Y27" s="34">
        <v>1</v>
      </c>
      <c r="Z27" s="34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1</v>
      </c>
      <c r="AF27" s="34">
        <v>0</v>
      </c>
      <c r="AG27" s="34">
        <v>1</v>
      </c>
      <c r="AH27" s="34">
        <v>1</v>
      </c>
      <c r="AI27" s="34">
        <v>1</v>
      </c>
      <c r="AJ27" s="34">
        <v>0</v>
      </c>
      <c r="AK27" s="34">
        <v>1</v>
      </c>
      <c r="AL27" s="34">
        <v>1</v>
      </c>
      <c r="AM27" s="34">
        <v>1</v>
      </c>
      <c r="AN27" s="34">
        <v>1</v>
      </c>
      <c r="AO27" s="34">
        <v>1</v>
      </c>
      <c r="AP27" s="34">
        <v>1</v>
      </c>
      <c r="AQ27" s="34">
        <v>0</v>
      </c>
      <c r="AR27" s="34">
        <v>1</v>
      </c>
      <c r="AS27" s="34">
        <v>0</v>
      </c>
      <c r="AT27" s="34">
        <v>1</v>
      </c>
      <c r="AU27" s="34">
        <v>0</v>
      </c>
      <c r="AV27" s="34">
        <v>0</v>
      </c>
      <c r="AW27" s="34">
        <v>1</v>
      </c>
      <c r="AX27" s="34">
        <v>0</v>
      </c>
      <c r="AY27" s="34">
        <v>1</v>
      </c>
      <c r="AZ27" s="34">
        <v>1</v>
      </c>
      <c r="BA27" s="34">
        <v>0</v>
      </c>
      <c r="BB27" s="34">
        <v>0</v>
      </c>
      <c r="BC27" s="34">
        <v>0</v>
      </c>
      <c r="BD27" s="34">
        <v>1</v>
      </c>
      <c r="BE27" s="34">
        <v>0</v>
      </c>
      <c r="BF27" s="34">
        <v>1</v>
      </c>
      <c r="BG27" s="34">
        <v>1</v>
      </c>
      <c r="BH27" s="34">
        <v>1</v>
      </c>
      <c r="BI27" s="34">
        <v>1</v>
      </c>
      <c r="BJ27" s="34">
        <v>1</v>
      </c>
      <c r="BK27" s="34">
        <v>1</v>
      </c>
      <c r="BL27" s="34">
        <v>1</v>
      </c>
      <c r="BM27" s="34">
        <v>1</v>
      </c>
      <c r="BN27" s="34">
        <v>1</v>
      </c>
      <c r="BO27" s="34">
        <v>1</v>
      </c>
      <c r="BP27" s="34" cm="1">
        <f t="array" ref="BP27">COUNTIF('RESPOSTAS'!F27:BP27,"&lt;&gt;")</f>
        <v>63</v>
      </c>
      <c r="BQ27" s="34" cm="1">
        <f t="array" ref="BQ27">IF(A27="","",SUM(E27:BO27))</f>
        <v>38</v>
      </c>
      <c r="BR27" s="35" cm="1">
        <f t="array" ref="BR27">IF(BP27=0,"",BQ27/BP27)</f>
        <v>0.603174603174603</v>
      </c>
      <c r="BS27" s="36" cm="1">
        <f t="array" ref="BS27">IF(A27="","",SUM(E27:K27))</f>
        <v>5</v>
      </c>
      <c r="BT27" s="36" cm="1">
        <f t="array" ref="BT27">IF(B27="","",SUM(L27:R27))</f>
        <v>3</v>
      </c>
      <c r="BU27" s="36" cm="1">
        <f t="array" ref="BU27">IF(C27="","",SUM(S27:Y27))</f>
        <v>4</v>
      </c>
      <c r="BV27" s="36" cm="1">
        <f t="array" ref="BV27">IF(D27="","",SUM(Z27:AF27))</f>
        <v>1</v>
      </c>
      <c r="BW27" s="36" cm="1">
        <f t="array" ref="BW27">IF(E27="","",SUM(AG27:AM27))</f>
        <v>6</v>
      </c>
      <c r="BX27" s="36" cm="1">
        <f t="array" ref="BX27">IF(F27="","",SUM(AN27:AT27))</f>
        <v>5</v>
      </c>
      <c r="BY27" s="36" cm="1">
        <f t="array" ref="BY27">IF(G27="","",SUM(AU27:BH27))</f>
        <v>7</v>
      </c>
      <c r="BZ27" s="34" cm="1">
        <f t="array" ref="BZ27">IF(A27="","",SUM(BI27:BO27))</f>
        <v>7</v>
      </c>
      <c r="CA27" s="37" cm="1">
        <f t="array" ref="CA27">RANK(BQ27:BQ64,$BQ$2:$BQ$39,0)&amp;"/"&amp;COUNTA($BQ$2:$BQ$39)</f>
      </c>
    </row>
    <row r="28" ht="13.55" customHeight="1">
      <c r="A28" t="str" s="33" cm="1">
        <f t="array" ref="A28">IF('RESPOSTAS'!A28="","",'RESPOSTAS'!A28)</f>
        <v>02014969</v>
      </c>
      <c r="B28" t="str" s="33" cm="1">
        <f t="array" ref="B28">IF('RESPOSTAS'!C28="","",'RESPOSTAS'!C28)</f>
        <v>Ana Carolina Rupolo</v>
      </c>
      <c r="C28" t="str" s="33" cm="1">
        <f t="array" ref="C28">IF('RESPOSTAS'!D28="","",'RESPOSTAS'!D28)</f>
        <v>CHAPECÓ</v>
      </c>
      <c r="D28" t="str" s="33" cm="1">
        <f t="array" ref="D28">IF('RESPOSTAS'!E28="","",'RESPOSTAS'!E28)</f>
        <v>Inglês</v>
      </c>
      <c r="E28" s="34">
        <v>1</v>
      </c>
      <c r="F28" s="34">
        <v>1</v>
      </c>
      <c r="G28" s="34">
        <v>1</v>
      </c>
      <c r="H28" s="34">
        <v>0</v>
      </c>
      <c r="I28" s="34">
        <v>1</v>
      </c>
      <c r="J28" s="34">
        <v>0</v>
      </c>
      <c r="K28" s="34">
        <v>0</v>
      </c>
      <c r="L28" s="34">
        <v>1</v>
      </c>
      <c r="M28" s="34">
        <v>0</v>
      </c>
      <c r="N28" s="34">
        <v>0</v>
      </c>
      <c r="O28" s="34">
        <v>1</v>
      </c>
      <c r="P28" s="34">
        <v>1</v>
      </c>
      <c r="Q28" s="34">
        <v>1</v>
      </c>
      <c r="R28" s="34">
        <v>1</v>
      </c>
      <c r="S28" s="34">
        <v>0</v>
      </c>
      <c r="T28" s="34">
        <v>1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  <c r="AB28" s="34">
        <v>1</v>
      </c>
      <c r="AC28" s="34">
        <v>1</v>
      </c>
      <c r="AD28" s="34">
        <v>0</v>
      </c>
      <c r="AE28" s="34">
        <v>0</v>
      </c>
      <c r="AF28" s="34">
        <v>0</v>
      </c>
      <c r="AG28" s="34">
        <v>1</v>
      </c>
      <c r="AH28" s="34">
        <v>1</v>
      </c>
      <c r="AI28" s="34">
        <v>1</v>
      </c>
      <c r="AJ28" s="34">
        <v>1</v>
      </c>
      <c r="AK28" s="34">
        <v>1</v>
      </c>
      <c r="AL28" s="34">
        <v>1</v>
      </c>
      <c r="AM28" s="34">
        <v>1</v>
      </c>
      <c r="AN28" s="34">
        <v>0</v>
      </c>
      <c r="AO28" s="34">
        <v>1</v>
      </c>
      <c r="AP28" s="34">
        <v>1</v>
      </c>
      <c r="AQ28" s="34">
        <v>1</v>
      </c>
      <c r="AR28" s="34">
        <v>1</v>
      </c>
      <c r="AS28" s="34">
        <v>1</v>
      </c>
      <c r="AT28" s="34">
        <v>1</v>
      </c>
      <c r="AU28" s="34">
        <v>0</v>
      </c>
      <c r="AV28" s="34">
        <v>1</v>
      </c>
      <c r="AW28" s="34">
        <v>0</v>
      </c>
      <c r="AX28" s="34">
        <v>0</v>
      </c>
      <c r="AY28" s="34">
        <v>1</v>
      </c>
      <c r="AZ28" s="34">
        <v>1</v>
      </c>
      <c r="BA28" s="34">
        <v>0</v>
      </c>
      <c r="BB28" s="34">
        <v>1</v>
      </c>
      <c r="BC28" s="34">
        <v>0</v>
      </c>
      <c r="BD28" s="34">
        <v>1</v>
      </c>
      <c r="BE28" s="34">
        <v>1</v>
      </c>
      <c r="BF28" s="34">
        <v>1</v>
      </c>
      <c r="BG28" s="34">
        <v>1</v>
      </c>
      <c r="BH28" s="34">
        <v>1</v>
      </c>
      <c r="BI28" s="34">
        <v>0</v>
      </c>
      <c r="BJ28" s="34">
        <v>0</v>
      </c>
      <c r="BK28" s="34">
        <v>0</v>
      </c>
      <c r="BL28" s="34">
        <v>0</v>
      </c>
      <c r="BM28" s="34">
        <v>0</v>
      </c>
      <c r="BN28" s="34">
        <v>0</v>
      </c>
      <c r="BO28" s="34">
        <v>0</v>
      </c>
      <c r="BP28" s="34" cm="1">
        <f t="array" ref="BP28">COUNTIF('RESPOSTAS'!F28:BP28,"&lt;&gt;")</f>
        <v>63</v>
      </c>
      <c r="BQ28" s="34" cm="1">
        <f t="array" ref="BQ28">IF(A28="","",SUM(E28:BO28))</f>
        <v>34</v>
      </c>
      <c r="BR28" s="35" cm="1">
        <f t="array" ref="BR28">IF(BP28=0,"",BQ28/BP28)</f>
        <v>0.53968253968254</v>
      </c>
      <c r="BS28" s="36" cm="1">
        <f t="array" ref="BS28">IF(A28="","",SUM(E28:K28))</f>
        <v>4</v>
      </c>
      <c r="BT28" s="36" cm="1">
        <f t="array" ref="BT28">IF(B28="","",SUM(L28:R28))</f>
        <v>5</v>
      </c>
      <c r="BU28" s="36" cm="1">
        <f t="array" ref="BU28">IF(C28="","",SUM(S28:Y28))</f>
        <v>1</v>
      </c>
      <c r="BV28" s="36" cm="1">
        <f t="array" ref="BV28">IF(D28="","",SUM(Z28:AF28))</f>
        <v>2</v>
      </c>
      <c r="BW28" s="36" cm="1">
        <f t="array" ref="BW28">IF(E28="","",SUM(AG28:AM28))</f>
        <v>7</v>
      </c>
      <c r="BX28" s="36" cm="1">
        <f t="array" ref="BX28">IF(F28="","",SUM(AN28:AT28))</f>
        <v>6</v>
      </c>
      <c r="BY28" s="36" cm="1">
        <f t="array" ref="BY28">IF(G28="","",SUM(AU28:BH28))</f>
        <v>9</v>
      </c>
      <c r="BZ28" s="34" cm="1">
        <f t="array" ref="BZ28">IF(A28="","",SUM(BI28:BO28))</f>
        <v>0</v>
      </c>
      <c r="CA28" s="37" cm="1">
        <f t="array" ref="CA28">RANK(BQ28:BQ65,$BQ$2:$BQ$39,0)&amp;"/"&amp;COUNTA($BQ$2:$BQ$39)</f>
      </c>
    </row>
    <row r="29" ht="13.55" customHeight="1">
      <c r="A29" t="str" s="33" cm="1">
        <f t="array" ref="A29">IF('RESPOSTAS'!A29="","",'RESPOSTAS'!A29)</f>
        <v>02014711</v>
      </c>
      <c r="B29" t="str" s="33" cm="1">
        <f t="array" ref="B29">IF('RESPOSTAS'!C29="","",'RESPOSTAS'!C29)</f>
        <v>Júlia Battisti Zanella </v>
      </c>
      <c r="C29" t="str" s="33" cm="1">
        <f t="array" ref="C29">IF('RESPOSTAS'!D29="","",'RESPOSTAS'!D29)</f>
        <v>ON-LINE</v>
      </c>
      <c r="D29" t="str" s="33" cm="1">
        <f t="array" ref="D29">IF('RESPOSTAS'!E29="","",'RESPOSTAS'!E29)</f>
        <v>Espanhol</v>
      </c>
      <c r="E29" s="34">
        <v>1</v>
      </c>
      <c r="F29" s="34">
        <v>1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1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34">
        <v>1</v>
      </c>
      <c r="AA29" s="34">
        <v>0</v>
      </c>
      <c r="AB29" s="34">
        <v>0</v>
      </c>
      <c r="AC29" s="34">
        <v>0</v>
      </c>
      <c r="AD29" s="34">
        <v>0</v>
      </c>
      <c r="AE29" s="34">
        <v>0</v>
      </c>
      <c r="AF29" s="34">
        <v>0</v>
      </c>
      <c r="AG29" s="34">
        <v>0</v>
      </c>
      <c r="AH29" s="34">
        <v>1</v>
      </c>
      <c r="AI29" s="34">
        <v>1</v>
      </c>
      <c r="AJ29" s="34">
        <v>0</v>
      </c>
      <c r="AK29" s="34">
        <v>1</v>
      </c>
      <c r="AL29" s="34">
        <v>1</v>
      </c>
      <c r="AM29" s="34">
        <v>1</v>
      </c>
      <c r="AN29" s="34">
        <v>0</v>
      </c>
      <c r="AO29" s="34">
        <v>1</v>
      </c>
      <c r="AP29" s="34">
        <v>1</v>
      </c>
      <c r="AQ29" s="34">
        <v>1</v>
      </c>
      <c r="AR29" s="34">
        <v>0</v>
      </c>
      <c r="AS29" s="34">
        <v>0</v>
      </c>
      <c r="AT29" s="34">
        <v>0</v>
      </c>
      <c r="AU29" s="34">
        <v>0</v>
      </c>
      <c r="AV29" s="34">
        <v>0</v>
      </c>
      <c r="AW29" s="34">
        <v>1</v>
      </c>
      <c r="AX29" s="34">
        <v>1</v>
      </c>
      <c r="AY29" s="34">
        <v>0</v>
      </c>
      <c r="AZ29" s="34">
        <v>1</v>
      </c>
      <c r="BA29" s="34">
        <v>0</v>
      </c>
      <c r="BB29" s="34">
        <v>1</v>
      </c>
      <c r="BC29" s="34">
        <v>1</v>
      </c>
      <c r="BD29" s="34">
        <v>1</v>
      </c>
      <c r="BE29" s="34">
        <v>1</v>
      </c>
      <c r="BF29" s="34">
        <v>1</v>
      </c>
      <c r="BG29" s="34">
        <v>1</v>
      </c>
      <c r="BH29" s="34">
        <v>1</v>
      </c>
      <c r="BI29" s="34">
        <v>1</v>
      </c>
      <c r="BJ29" s="34">
        <v>1</v>
      </c>
      <c r="BK29" s="34">
        <v>1</v>
      </c>
      <c r="BL29" s="34">
        <v>1</v>
      </c>
      <c r="BM29" s="34">
        <v>0</v>
      </c>
      <c r="BN29" s="34">
        <v>1</v>
      </c>
      <c r="BO29" s="34">
        <v>1</v>
      </c>
      <c r="BP29" s="34" cm="1">
        <f t="array" ref="BP29">COUNTIF('RESPOSTAS'!F29:BP29,"&lt;&gt;")</f>
        <v>63</v>
      </c>
      <c r="BQ29" s="34" cm="1">
        <f t="array" ref="BQ29">IF(A29="","",SUM(E29:BO29))</f>
        <v>28</v>
      </c>
      <c r="BR29" s="35" cm="1">
        <f t="array" ref="BR29">IF(BP29=0,"",BQ29/BP29)</f>
        <v>0.444444444444444</v>
      </c>
      <c r="BS29" s="36" cm="1">
        <f t="array" ref="BS29">IF(A29="","",SUM(E29:K29))</f>
        <v>2</v>
      </c>
      <c r="BT29" s="36" cm="1">
        <f t="array" ref="BT29">IF(B29="","",SUM(L29:R29))</f>
        <v>1</v>
      </c>
      <c r="BU29" s="36" cm="1">
        <f t="array" ref="BU29">IF(C29="","",SUM(S29:Y29))</f>
        <v>0</v>
      </c>
      <c r="BV29" s="36" cm="1">
        <f t="array" ref="BV29">IF(D29="","",SUM(Z29:AF29))</f>
        <v>1</v>
      </c>
      <c r="BW29" s="36" cm="1">
        <f t="array" ref="BW29">IF(E29="","",SUM(AG29:AM29))</f>
        <v>5</v>
      </c>
      <c r="BX29" s="36" cm="1">
        <f t="array" ref="BX29">IF(F29="","",SUM(AN29:AT29))</f>
        <v>3</v>
      </c>
      <c r="BY29" s="36" cm="1">
        <f t="array" ref="BY29">IF(G29="","",SUM(AU29:BH29))</f>
        <v>10</v>
      </c>
      <c r="BZ29" s="34" cm="1">
        <f t="array" ref="BZ29">IF(A29="","",SUM(BI29:BO29))</f>
        <v>6</v>
      </c>
      <c r="CA29" s="37" cm="1">
        <f t="array" ref="CA29">RANK(BQ29:BQ66,$BQ$2:$BQ$39,0)&amp;"/"&amp;COUNTA($BQ$2:$BQ$39)</f>
      </c>
    </row>
    <row r="30" ht="13.55" customHeight="1">
      <c r="A30" t="str" s="33" cm="1">
        <f t="array" ref="A30">IF('RESPOSTAS'!A30="","",'RESPOSTAS'!A30)</f>
        <v>02014647</v>
      </c>
      <c r="B30" t="str" s="33" cm="1">
        <f t="array" ref="B30">IF('RESPOSTAS'!C30="","",'RESPOSTAS'!C30)</f>
        <v>Otávio Luiz Marchesi </v>
      </c>
      <c r="C30" t="str" s="33" cm="1">
        <f t="array" ref="C30">IF('RESPOSTAS'!D30="","",'RESPOSTAS'!D30)</f>
        <v>CRICIÚMA</v>
      </c>
      <c r="D30" t="str" s="33" cm="1">
        <f t="array" ref="D30">IF('RESPOSTAS'!E30="","",'RESPOSTAS'!E30)</f>
        <v>Inglês</v>
      </c>
      <c r="E30" s="34">
        <v>0</v>
      </c>
      <c r="F30" s="34">
        <v>1</v>
      </c>
      <c r="G30" s="34">
        <v>1</v>
      </c>
      <c r="H30" s="34">
        <v>1</v>
      </c>
      <c r="I30" s="34">
        <v>1</v>
      </c>
      <c r="J30" s="34">
        <v>1</v>
      </c>
      <c r="K30" s="34">
        <v>1</v>
      </c>
      <c r="L30" s="34">
        <v>1</v>
      </c>
      <c r="M30" s="34">
        <v>1</v>
      </c>
      <c r="N30" s="34">
        <v>0</v>
      </c>
      <c r="O30" s="34">
        <v>0</v>
      </c>
      <c r="P30" s="34">
        <v>0</v>
      </c>
      <c r="Q30" s="34">
        <v>1</v>
      </c>
      <c r="R30" s="34">
        <v>1</v>
      </c>
      <c r="S30" s="34">
        <v>1</v>
      </c>
      <c r="T30" s="34">
        <v>1</v>
      </c>
      <c r="U30" s="34">
        <v>0</v>
      </c>
      <c r="V30" s="34">
        <v>0</v>
      </c>
      <c r="W30" s="34">
        <v>0</v>
      </c>
      <c r="X30" s="34">
        <v>1</v>
      </c>
      <c r="Y30" s="34">
        <v>0</v>
      </c>
      <c r="Z30" s="34">
        <v>1</v>
      </c>
      <c r="AA30" s="34">
        <v>1</v>
      </c>
      <c r="AB30" s="34">
        <v>1</v>
      </c>
      <c r="AC30" s="34">
        <v>1</v>
      </c>
      <c r="AD30" s="34">
        <v>1</v>
      </c>
      <c r="AE30" s="34">
        <v>1</v>
      </c>
      <c r="AF30" s="34">
        <v>1</v>
      </c>
      <c r="AG30" s="34">
        <v>1</v>
      </c>
      <c r="AH30" s="34">
        <v>1</v>
      </c>
      <c r="AI30" s="34">
        <v>1</v>
      </c>
      <c r="AJ30" s="34">
        <v>1</v>
      </c>
      <c r="AK30" s="34">
        <v>1</v>
      </c>
      <c r="AL30" s="34">
        <v>0</v>
      </c>
      <c r="AM30" s="34">
        <v>1</v>
      </c>
      <c r="AN30" s="34">
        <v>0</v>
      </c>
      <c r="AO30" s="34">
        <v>1</v>
      </c>
      <c r="AP30" s="34">
        <v>1</v>
      </c>
      <c r="AQ30" s="34">
        <v>1</v>
      </c>
      <c r="AR30" s="34">
        <v>1</v>
      </c>
      <c r="AS30" s="34">
        <v>0</v>
      </c>
      <c r="AT30" s="34">
        <v>1</v>
      </c>
      <c r="AU30" s="34">
        <v>0</v>
      </c>
      <c r="AV30" s="34">
        <v>1</v>
      </c>
      <c r="AW30" s="34">
        <v>0</v>
      </c>
      <c r="AX30" s="34">
        <v>0</v>
      </c>
      <c r="AY30" s="34">
        <v>0</v>
      </c>
      <c r="AZ30" s="34">
        <v>0</v>
      </c>
      <c r="BA30" s="34">
        <v>0</v>
      </c>
      <c r="BB30" s="34">
        <v>1</v>
      </c>
      <c r="BC30" s="34">
        <v>1</v>
      </c>
      <c r="BD30" s="34">
        <v>1</v>
      </c>
      <c r="BE30" s="34">
        <v>1</v>
      </c>
      <c r="BF30" s="34">
        <v>1</v>
      </c>
      <c r="BG30" s="34">
        <v>1</v>
      </c>
      <c r="BH30" s="34">
        <v>1</v>
      </c>
      <c r="BI30" s="34">
        <v>1</v>
      </c>
      <c r="BJ30" s="34">
        <v>0</v>
      </c>
      <c r="BK30" s="34">
        <v>1</v>
      </c>
      <c r="BL30" s="34">
        <v>1</v>
      </c>
      <c r="BM30" s="34">
        <v>0</v>
      </c>
      <c r="BN30" s="34">
        <v>1</v>
      </c>
      <c r="BO30" s="34">
        <v>0</v>
      </c>
      <c r="BP30" s="34" cm="1">
        <f t="array" ref="BP30">COUNTIF('RESPOSTAS'!F30:BP30,"&lt;&gt;")</f>
        <v>63</v>
      </c>
      <c r="BQ30" s="34" cm="1">
        <f t="array" ref="BQ30">IF(A30="","",SUM(E30:BO30))</f>
        <v>43</v>
      </c>
      <c r="BR30" s="35" cm="1">
        <f t="array" ref="BR30">IF(BP30=0,"",BQ30/BP30)</f>
        <v>0.682539682539683</v>
      </c>
      <c r="BS30" s="36" cm="1">
        <f t="array" ref="BS30">IF(A30="","",SUM(E30:K30))</f>
        <v>6</v>
      </c>
      <c r="BT30" s="36" cm="1">
        <f t="array" ref="BT30">IF(B30="","",SUM(L30:R30))</f>
        <v>4</v>
      </c>
      <c r="BU30" s="36" cm="1">
        <f t="array" ref="BU30">IF(C30="","",SUM(S30:Y30))</f>
        <v>3</v>
      </c>
      <c r="BV30" s="36" cm="1">
        <f t="array" ref="BV30">IF(D30="","",SUM(Z30:AF30))</f>
        <v>7</v>
      </c>
      <c r="BW30" s="36" cm="1">
        <f t="array" ref="BW30">IF(E30="","",SUM(AG30:AM30))</f>
        <v>6</v>
      </c>
      <c r="BX30" s="36" cm="1">
        <f t="array" ref="BX30">IF(F30="","",SUM(AN30:AT30))</f>
        <v>5</v>
      </c>
      <c r="BY30" s="36" cm="1">
        <f t="array" ref="BY30">IF(G30="","",SUM(AU30:BH30))</f>
        <v>8</v>
      </c>
      <c r="BZ30" s="34" cm="1">
        <f t="array" ref="BZ30">IF(A30="","",SUM(BI30:BO30))</f>
        <v>4</v>
      </c>
      <c r="CA30" s="37" cm="1">
        <f t="array" ref="CA30">RANK(BQ30:BQ67,$BQ$2:$BQ$39,0)&amp;"/"&amp;COUNTA($BQ$2:$BQ$39)</f>
      </c>
    </row>
    <row r="31" ht="13.55" customHeight="1">
      <c r="A31" t="str" s="33" cm="1">
        <f t="array" ref="A31">IF('RESPOSTAS'!A31="","",'RESPOSTAS'!A31)</f>
        <v>02010599</v>
      </c>
      <c r="B31" t="str" s="33" cm="1">
        <f t="array" ref="B31">IF('RESPOSTAS'!C31="","",'RESPOSTAS'!C31)</f>
        <v>Amanda Bitencourt </v>
      </c>
      <c r="C31" t="str" s="33" cm="1">
        <f t="array" ref="C31">IF('RESPOSTAS'!D31="","",'RESPOSTAS'!D31)</f>
        <v>CRICIÚMA</v>
      </c>
      <c r="D31" t="str" s="33" cm="1">
        <f t="array" ref="D31">IF('RESPOSTAS'!E31="","",'RESPOSTAS'!E31)</f>
        <v>Espanhol</v>
      </c>
      <c r="E31" s="34">
        <v>1</v>
      </c>
      <c r="F31" s="34">
        <v>1</v>
      </c>
      <c r="G31" s="34">
        <v>0</v>
      </c>
      <c r="H31" s="34">
        <v>1</v>
      </c>
      <c r="I31" s="34">
        <v>1</v>
      </c>
      <c r="J31" s="34">
        <v>1</v>
      </c>
      <c r="K31" s="34">
        <v>1</v>
      </c>
      <c r="L31" s="34">
        <v>1</v>
      </c>
      <c r="M31" s="34">
        <v>0</v>
      </c>
      <c r="N31" s="34">
        <v>0</v>
      </c>
      <c r="O31" s="34">
        <v>1</v>
      </c>
      <c r="P31" s="34">
        <v>0</v>
      </c>
      <c r="Q31" s="34">
        <v>0</v>
      </c>
      <c r="R31" s="34">
        <v>1</v>
      </c>
      <c r="S31" s="34">
        <v>0</v>
      </c>
      <c r="T31" s="34">
        <v>0</v>
      </c>
      <c r="U31" s="34">
        <v>0</v>
      </c>
      <c r="V31" s="34">
        <v>1</v>
      </c>
      <c r="W31" s="34">
        <v>0</v>
      </c>
      <c r="X31" s="34">
        <v>0</v>
      </c>
      <c r="Y31" s="34">
        <v>0</v>
      </c>
      <c r="Z31" s="34">
        <v>1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>
        <v>1</v>
      </c>
      <c r="AI31" s="34">
        <v>0</v>
      </c>
      <c r="AJ31" s="34">
        <v>1</v>
      </c>
      <c r="AK31" s="34">
        <v>0</v>
      </c>
      <c r="AL31" s="34">
        <v>0</v>
      </c>
      <c r="AM31" s="34">
        <v>1</v>
      </c>
      <c r="AN31" s="34">
        <v>1</v>
      </c>
      <c r="AO31" s="34">
        <v>1</v>
      </c>
      <c r="AP31" s="34">
        <v>1</v>
      </c>
      <c r="AQ31" s="34">
        <v>1</v>
      </c>
      <c r="AR31" s="34">
        <v>0</v>
      </c>
      <c r="AS31" s="34">
        <v>0</v>
      </c>
      <c r="AT31" s="34">
        <v>1</v>
      </c>
      <c r="AU31" s="34">
        <v>0</v>
      </c>
      <c r="AV31" s="34">
        <v>0</v>
      </c>
      <c r="AW31" s="34">
        <v>1</v>
      </c>
      <c r="AX31" s="34">
        <v>0</v>
      </c>
      <c r="AY31" s="34">
        <v>0</v>
      </c>
      <c r="AZ31" s="34">
        <v>1</v>
      </c>
      <c r="BA31" s="34">
        <v>0</v>
      </c>
      <c r="BB31" s="34">
        <v>0</v>
      </c>
      <c r="BC31" s="34">
        <v>1</v>
      </c>
      <c r="BD31" s="34">
        <v>1</v>
      </c>
      <c r="BE31" s="34">
        <v>1</v>
      </c>
      <c r="BF31" s="34">
        <v>1</v>
      </c>
      <c r="BG31" s="34">
        <v>1</v>
      </c>
      <c r="BH31" s="34">
        <v>1</v>
      </c>
      <c r="BI31" s="34">
        <v>0</v>
      </c>
      <c r="BJ31" s="34">
        <v>1</v>
      </c>
      <c r="BK31" s="34">
        <v>1</v>
      </c>
      <c r="BL31" s="34">
        <v>1</v>
      </c>
      <c r="BM31" s="34">
        <v>1</v>
      </c>
      <c r="BN31" s="34">
        <v>1</v>
      </c>
      <c r="BO31" s="34">
        <v>0</v>
      </c>
      <c r="BP31" s="34" cm="1">
        <f t="array" ref="BP31">COUNTIF('RESPOSTAS'!F31:BP31,"&lt;&gt;")</f>
        <v>63</v>
      </c>
      <c r="BQ31" s="34" cm="1">
        <f t="array" ref="BQ31">IF(A31="","",SUM(E31:BO31))</f>
        <v>32</v>
      </c>
      <c r="BR31" s="35" cm="1">
        <f t="array" ref="BR31">IF(BP31=0,"",BQ31/BP31)</f>
        <v>0.507936507936508</v>
      </c>
      <c r="BS31" s="36" cm="1">
        <f t="array" ref="BS31">IF(A31="","",SUM(E31:K31))</f>
        <v>6</v>
      </c>
      <c r="BT31" s="36" cm="1">
        <f t="array" ref="BT31">IF(B31="","",SUM(L31:R31))</f>
        <v>3</v>
      </c>
      <c r="BU31" s="36" cm="1">
        <f t="array" ref="BU31">IF(C31="","",SUM(S31:Y31))</f>
        <v>1</v>
      </c>
      <c r="BV31" s="36" cm="1">
        <f t="array" ref="BV31">IF(D31="","",SUM(Z31:AF31))</f>
        <v>1</v>
      </c>
      <c r="BW31" s="36" cm="1">
        <f t="array" ref="BW31">IF(E31="","",SUM(AG31:AM31))</f>
        <v>3</v>
      </c>
      <c r="BX31" s="36" cm="1">
        <f t="array" ref="BX31">IF(F31="","",SUM(AN31:AT31))</f>
        <v>5</v>
      </c>
      <c r="BY31" s="36" cm="1">
        <f t="array" ref="BY31">IF(G31="","",SUM(AU31:BH31))</f>
        <v>8</v>
      </c>
      <c r="BZ31" s="34" cm="1">
        <f t="array" ref="BZ31">IF(A31="","",SUM(BI31:BO31))</f>
        <v>5</v>
      </c>
      <c r="CA31" s="37" cm="1">
        <f t="array" ref="CA31">RANK(BQ31:BQ68,$BQ$2:$BQ$39,0)&amp;"/"&amp;COUNTA($BQ$2:$BQ$39)</f>
      </c>
    </row>
    <row r="32" ht="13.55" customHeight="1">
      <c r="A32" t="str" s="33" cm="1">
        <f t="array" ref="A32">IF('RESPOSTAS'!A32="","",'RESPOSTAS'!A32)</f>
        <v>02013805</v>
      </c>
      <c r="B32" t="str" s="33" cm="1">
        <f t="array" ref="B32">IF('RESPOSTAS'!C32="","",'RESPOSTAS'!C32)</f>
        <v>Beatriz Fernandes Lopes</v>
      </c>
      <c r="C32" t="str" s="33" cm="1">
        <f t="array" ref="C32">IF('RESPOSTAS'!D32="","",'RESPOSTAS'!D32)</f>
        <v>CRICIÚMA</v>
      </c>
      <c r="D32" t="str" s="33" cm="1">
        <f t="array" ref="D32">IF('RESPOSTAS'!E32="","",'RESPOSTAS'!E32)</f>
        <v>Espanhol</v>
      </c>
      <c r="E32" s="34">
        <v>1</v>
      </c>
      <c r="F32" s="34">
        <v>1</v>
      </c>
      <c r="G32" s="34">
        <v>1</v>
      </c>
      <c r="H32" s="34">
        <v>1</v>
      </c>
      <c r="I32" s="34">
        <v>1</v>
      </c>
      <c r="J32" s="34">
        <v>0</v>
      </c>
      <c r="K32" s="34">
        <v>1</v>
      </c>
      <c r="L32" s="34">
        <v>1</v>
      </c>
      <c r="M32" s="34">
        <v>0</v>
      </c>
      <c r="N32" s="34">
        <v>0</v>
      </c>
      <c r="O32" s="34">
        <v>0</v>
      </c>
      <c r="P32" s="34">
        <v>0</v>
      </c>
      <c r="Q32" s="34">
        <v>1</v>
      </c>
      <c r="R32" s="34">
        <v>0</v>
      </c>
      <c r="S32" s="34">
        <v>0</v>
      </c>
      <c r="T32" s="34">
        <v>1</v>
      </c>
      <c r="U32" s="33"/>
      <c r="V32" s="34">
        <v>1</v>
      </c>
      <c r="W32" s="34">
        <v>0</v>
      </c>
      <c r="X32" s="34">
        <v>1</v>
      </c>
      <c r="Y32" s="33"/>
      <c r="Z32" s="34">
        <v>0</v>
      </c>
      <c r="AA32" s="34">
        <v>0</v>
      </c>
      <c r="AB32" s="34">
        <v>1</v>
      </c>
      <c r="AC32" s="34">
        <v>1</v>
      </c>
      <c r="AD32" s="34">
        <v>0</v>
      </c>
      <c r="AE32" s="34">
        <v>0</v>
      </c>
      <c r="AF32" s="34">
        <v>0</v>
      </c>
      <c r="AG32" s="34">
        <v>1</v>
      </c>
      <c r="AH32" s="34">
        <v>0</v>
      </c>
      <c r="AI32" s="34">
        <v>0</v>
      </c>
      <c r="AJ32" s="34">
        <v>0</v>
      </c>
      <c r="AK32" s="34">
        <v>1</v>
      </c>
      <c r="AL32" s="34">
        <v>1</v>
      </c>
      <c r="AM32" s="34">
        <v>1</v>
      </c>
      <c r="AN32" s="34">
        <v>0</v>
      </c>
      <c r="AO32" s="34">
        <v>1</v>
      </c>
      <c r="AP32" s="34">
        <v>0</v>
      </c>
      <c r="AQ32" s="34">
        <v>0</v>
      </c>
      <c r="AR32" s="34">
        <v>1</v>
      </c>
      <c r="AS32" s="34">
        <v>1</v>
      </c>
      <c r="AT32" s="34">
        <v>1</v>
      </c>
      <c r="AU32" s="34">
        <v>1</v>
      </c>
      <c r="AV32" s="34">
        <v>1</v>
      </c>
      <c r="AW32" s="34">
        <v>0</v>
      </c>
      <c r="AX32" s="34">
        <v>0</v>
      </c>
      <c r="AY32" s="34">
        <v>1</v>
      </c>
      <c r="AZ32" s="34">
        <v>0</v>
      </c>
      <c r="BA32" s="34">
        <v>0</v>
      </c>
      <c r="BB32" s="34">
        <v>0</v>
      </c>
      <c r="BC32" s="34">
        <v>0</v>
      </c>
      <c r="BD32" s="34">
        <v>1</v>
      </c>
      <c r="BE32" s="34">
        <v>1</v>
      </c>
      <c r="BF32" s="34">
        <v>1</v>
      </c>
      <c r="BG32" s="34">
        <v>1</v>
      </c>
      <c r="BH32" s="34">
        <v>1</v>
      </c>
      <c r="BI32" s="34">
        <v>1</v>
      </c>
      <c r="BJ32" s="34">
        <v>1</v>
      </c>
      <c r="BK32" s="34">
        <v>1</v>
      </c>
      <c r="BL32" s="34">
        <v>1</v>
      </c>
      <c r="BM32" s="34">
        <v>1</v>
      </c>
      <c r="BN32" s="34">
        <v>1</v>
      </c>
      <c r="BO32" s="34">
        <v>1</v>
      </c>
      <c r="BP32" s="34" cm="1">
        <f t="array" ref="BP32">COUNTIF('RESPOSTAS'!F32:BP32,"&lt;&gt;")</f>
        <v>61</v>
      </c>
      <c r="BQ32" s="34" cm="1">
        <f t="array" ref="BQ32">IF(A32="","",SUM(E32:BO32))</f>
        <v>36</v>
      </c>
      <c r="BR32" s="35" cm="1">
        <f t="array" ref="BR32">IF(BP32=0,"",BQ32/BP32)</f>
        <v>0.5901639344262301</v>
      </c>
      <c r="BS32" s="36" cm="1">
        <f t="array" ref="BS32">IF(A32="","",SUM(E32:K32))</f>
        <v>6</v>
      </c>
      <c r="BT32" s="36" cm="1">
        <f t="array" ref="BT32">IF(B32="","",SUM(L32:R32))</f>
        <v>2</v>
      </c>
      <c r="BU32" s="36" cm="1">
        <f t="array" ref="BU32">IF(C32="","",SUM(S32:Y32))</f>
        <v>3</v>
      </c>
      <c r="BV32" s="36" cm="1">
        <f t="array" ref="BV32">IF(D32="","",SUM(Z32:AF32))</f>
        <v>2</v>
      </c>
      <c r="BW32" s="36" cm="1">
        <f t="array" ref="BW32">IF(E32="","",SUM(AG32:AM32))</f>
        <v>4</v>
      </c>
      <c r="BX32" s="36" cm="1">
        <f t="array" ref="BX32">IF(F32="","",SUM(AN32:AT32))</f>
        <v>4</v>
      </c>
      <c r="BY32" s="36" cm="1">
        <f t="array" ref="BY32">IF(G32="","",SUM(AU32:BH32))</f>
        <v>8</v>
      </c>
      <c r="BZ32" s="34" cm="1">
        <f t="array" ref="BZ32">IF(A32="","",SUM(BI32:BO32))</f>
        <v>7</v>
      </c>
      <c r="CA32" s="37" cm="1">
        <f t="array" ref="CA32">RANK(BQ32:BQ69,$BQ$2:$BQ$39,0)&amp;"/"&amp;COUNTA($BQ$2:$BQ$39)</f>
      </c>
    </row>
    <row r="33" ht="13.55" customHeight="1">
      <c r="A33" t="str" s="33" cm="1">
        <f t="array" ref="A33">IF('RESPOSTAS'!A33="","",'RESPOSTAS'!A33)</f>
        <v>02013530</v>
      </c>
      <c r="B33" t="str" s="33" cm="1">
        <f t="array" ref="B33">IF('RESPOSTAS'!C33="","",'RESPOSTAS'!C33)</f>
        <v>MARIA CLARA PEDROTTI FIDELIS</v>
      </c>
      <c r="C33" t="str" s="33" cm="1">
        <f t="array" ref="C33">IF('RESPOSTAS'!D33="","",'RESPOSTAS'!D33)</f>
        <v>ON-LINE</v>
      </c>
      <c r="D33" t="str" s="33" cm="1">
        <f t="array" ref="D33">IF('RESPOSTAS'!E33="","",'RESPOSTAS'!E33)</f>
        <v>Espanhol</v>
      </c>
      <c r="E33" s="34">
        <v>1</v>
      </c>
      <c r="F33" s="34">
        <v>1</v>
      </c>
      <c r="G33" s="34">
        <v>0</v>
      </c>
      <c r="H33" s="34">
        <v>0</v>
      </c>
      <c r="I33" s="34">
        <v>1</v>
      </c>
      <c r="J33" s="34">
        <v>1</v>
      </c>
      <c r="K33" s="34">
        <v>0</v>
      </c>
      <c r="L33" s="34">
        <v>1</v>
      </c>
      <c r="M33" s="34">
        <v>0</v>
      </c>
      <c r="N33" s="34">
        <v>0</v>
      </c>
      <c r="O33" s="34">
        <v>1</v>
      </c>
      <c r="P33" s="34">
        <v>1</v>
      </c>
      <c r="Q33" s="34">
        <v>0</v>
      </c>
      <c r="R33" s="34">
        <v>1</v>
      </c>
      <c r="S33" s="34">
        <v>0</v>
      </c>
      <c r="T33" s="34">
        <v>0</v>
      </c>
      <c r="U33" s="34">
        <v>1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1</v>
      </c>
      <c r="AE33" s="34">
        <v>0</v>
      </c>
      <c r="AF33" s="34">
        <v>0</v>
      </c>
      <c r="AG33" s="34">
        <v>0</v>
      </c>
      <c r="AH33" s="34">
        <v>0</v>
      </c>
      <c r="AI33" s="34">
        <v>0</v>
      </c>
      <c r="AJ33" s="34">
        <v>0</v>
      </c>
      <c r="AK33" s="34">
        <v>0</v>
      </c>
      <c r="AL33" s="34">
        <v>1</v>
      </c>
      <c r="AM33" s="34">
        <v>0</v>
      </c>
      <c r="AN33" s="34">
        <v>0</v>
      </c>
      <c r="AO33" s="34">
        <v>1</v>
      </c>
      <c r="AP33" s="34">
        <v>1</v>
      </c>
      <c r="AQ33" s="34">
        <v>0</v>
      </c>
      <c r="AR33" s="34">
        <v>1</v>
      </c>
      <c r="AS33" s="34">
        <v>0</v>
      </c>
      <c r="AT33" s="34">
        <v>0</v>
      </c>
      <c r="AU33" s="34">
        <v>0</v>
      </c>
      <c r="AV33" s="34">
        <v>0</v>
      </c>
      <c r="AW33" s="34">
        <v>0</v>
      </c>
      <c r="AX33" s="34">
        <v>0</v>
      </c>
      <c r="AY33" s="34">
        <v>1</v>
      </c>
      <c r="AZ33" s="34">
        <v>1</v>
      </c>
      <c r="BA33" s="34">
        <v>0</v>
      </c>
      <c r="BB33" s="34">
        <v>0</v>
      </c>
      <c r="BC33" s="34">
        <v>1</v>
      </c>
      <c r="BD33" s="34">
        <v>1</v>
      </c>
      <c r="BE33" s="34">
        <v>1</v>
      </c>
      <c r="BF33" s="34">
        <v>0</v>
      </c>
      <c r="BG33" s="34">
        <v>1</v>
      </c>
      <c r="BH33" s="34">
        <v>0</v>
      </c>
      <c r="BI33" s="34">
        <v>1</v>
      </c>
      <c r="BJ33" s="34">
        <v>1</v>
      </c>
      <c r="BK33" s="34">
        <v>1</v>
      </c>
      <c r="BL33" s="34">
        <v>1</v>
      </c>
      <c r="BM33" s="34">
        <v>1</v>
      </c>
      <c r="BN33" s="34">
        <v>1</v>
      </c>
      <c r="BO33" s="34">
        <v>1</v>
      </c>
      <c r="BP33" s="34" cm="1">
        <f t="array" ref="BP33">COUNTIF('RESPOSTAS'!F33:BP33,"&lt;&gt;")</f>
        <v>63</v>
      </c>
      <c r="BQ33" s="34" cm="1">
        <f t="array" ref="BQ33">IF(A33="","",SUM(E33:BO33))</f>
        <v>27</v>
      </c>
      <c r="BR33" s="35" cm="1">
        <f t="array" ref="BR33">IF(BP33=0,"",BQ33/BP33)</f>
        <v>0.428571428571429</v>
      </c>
      <c r="BS33" s="36" cm="1">
        <f t="array" ref="BS33">IF(A33="","",SUM(E33:K33))</f>
        <v>4</v>
      </c>
      <c r="BT33" s="36" cm="1">
        <f t="array" ref="BT33">IF(B33="","",SUM(L33:R33))</f>
        <v>4</v>
      </c>
      <c r="BU33" s="36" cm="1">
        <f t="array" ref="BU33">IF(C33="","",SUM(S33:Y33))</f>
        <v>1</v>
      </c>
      <c r="BV33" s="36" cm="1">
        <f t="array" ref="BV33">IF(D33="","",SUM(Z33:AF33))</f>
        <v>1</v>
      </c>
      <c r="BW33" s="36" cm="1">
        <f t="array" ref="BW33">IF(E33="","",SUM(AG33:AM33))</f>
        <v>1</v>
      </c>
      <c r="BX33" s="36" cm="1">
        <f t="array" ref="BX33">IF(F33="","",SUM(AN33:AT33))</f>
        <v>3</v>
      </c>
      <c r="BY33" s="36" cm="1">
        <f t="array" ref="BY33">IF(G33="","",SUM(AU33:BH33))</f>
        <v>6</v>
      </c>
      <c r="BZ33" s="34" cm="1">
        <f t="array" ref="BZ33">IF(A33="","",SUM(BI33:BO33))</f>
        <v>7</v>
      </c>
      <c r="CA33" s="37" cm="1">
        <f t="array" ref="CA33">RANK(BQ33:BQ70,$BQ$2:$BQ$39,0)&amp;"/"&amp;COUNTA($BQ$2:$BQ$39)</f>
      </c>
    </row>
    <row r="34" ht="13.55" customHeight="1">
      <c r="A34" t="str" s="33" cm="1">
        <f t="array" ref="A34">IF('RESPOSTAS'!A34="","",'RESPOSTAS'!A34)</f>
        <v>02013518</v>
      </c>
      <c r="B34" t="str" s="33" cm="1">
        <f t="array" ref="B34">IF('RESPOSTAS'!C34="","",'RESPOSTAS'!C34)</f>
        <v>Emilly Legramanti</v>
      </c>
      <c r="C34" t="str" s="33" cm="1">
        <f t="array" ref="C34">IF('RESPOSTAS'!D34="","",'RESPOSTAS'!D34)</f>
        <v>CHAPECÓ</v>
      </c>
      <c r="D34" t="str" s="33" cm="1">
        <f t="array" ref="D34">IF('RESPOSTAS'!E34="","",'RESPOSTAS'!E34)</f>
        <v>Espanhol</v>
      </c>
      <c r="E34" s="34">
        <v>0</v>
      </c>
      <c r="F34" s="34">
        <v>1</v>
      </c>
      <c r="G34" s="34">
        <v>1</v>
      </c>
      <c r="H34" s="34">
        <v>1</v>
      </c>
      <c r="I34" s="34">
        <v>0</v>
      </c>
      <c r="J34" s="34">
        <v>1</v>
      </c>
      <c r="K34" s="34">
        <v>0</v>
      </c>
      <c r="L34" s="34">
        <v>1</v>
      </c>
      <c r="M34" s="34">
        <v>1</v>
      </c>
      <c r="N34" s="34">
        <v>0</v>
      </c>
      <c r="O34" s="34">
        <v>1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1</v>
      </c>
      <c r="V34" s="34">
        <v>1</v>
      </c>
      <c r="W34" s="34">
        <v>1</v>
      </c>
      <c r="X34" s="34">
        <v>0</v>
      </c>
      <c r="Y34" s="34">
        <v>0</v>
      </c>
      <c r="Z34" s="34">
        <v>0</v>
      </c>
      <c r="AA34" s="34">
        <v>0</v>
      </c>
      <c r="AB34" s="34">
        <v>1</v>
      </c>
      <c r="AC34" s="34">
        <v>1</v>
      </c>
      <c r="AD34" s="34">
        <v>0</v>
      </c>
      <c r="AE34" s="34">
        <v>0</v>
      </c>
      <c r="AF34" s="34">
        <v>0</v>
      </c>
      <c r="AG34" s="34">
        <v>0</v>
      </c>
      <c r="AH34" s="34">
        <v>0</v>
      </c>
      <c r="AI34" s="34">
        <v>1</v>
      </c>
      <c r="AJ34" s="34">
        <v>1</v>
      </c>
      <c r="AK34" s="34">
        <v>1</v>
      </c>
      <c r="AL34" s="34">
        <v>1</v>
      </c>
      <c r="AM34" s="34">
        <v>1</v>
      </c>
      <c r="AN34" s="34">
        <v>1</v>
      </c>
      <c r="AO34" s="34">
        <v>1</v>
      </c>
      <c r="AP34" s="34">
        <v>1</v>
      </c>
      <c r="AQ34" s="34">
        <v>0</v>
      </c>
      <c r="AR34" s="34">
        <v>1</v>
      </c>
      <c r="AS34" s="34">
        <v>1</v>
      </c>
      <c r="AT34" s="34">
        <v>1</v>
      </c>
      <c r="AU34" s="34">
        <v>0</v>
      </c>
      <c r="AV34" s="34">
        <v>0</v>
      </c>
      <c r="AW34" s="34">
        <v>0</v>
      </c>
      <c r="AX34" s="34">
        <v>0</v>
      </c>
      <c r="AY34" s="34">
        <v>0</v>
      </c>
      <c r="AZ34" s="34">
        <v>0</v>
      </c>
      <c r="BA34" s="34">
        <v>0</v>
      </c>
      <c r="BB34" s="34">
        <v>1</v>
      </c>
      <c r="BC34" s="34">
        <v>0</v>
      </c>
      <c r="BD34" s="34">
        <v>0</v>
      </c>
      <c r="BE34" s="34">
        <v>1</v>
      </c>
      <c r="BF34" s="34">
        <v>0</v>
      </c>
      <c r="BG34" s="34">
        <v>0</v>
      </c>
      <c r="BH34" s="34">
        <v>0</v>
      </c>
      <c r="BI34" s="34">
        <v>0</v>
      </c>
      <c r="BJ34" s="34">
        <v>0</v>
      </c>
      <c r="BK34" s="34">
        <v>0</v>
      </c>
      <c r="BL34" s="34">
        <v>0</v>
      </c>
      <c r="BM34" s="34">
        <v>1</v>
      </c>
      <c r="BN34" s="34">
        <v>0</v>
      </c>
      <c r="BO34" s="34">
        <v>0</v>
      </c>
      <c r="BP34" s="34" cm="1">
        <f t="array" ref="BP34">COUNTIF('RESPOSTAS'!F34:BP34,"&lt;&gt;")</f>
        <v>63</v>
      </c>
      <c r="BQ34" s="34" cm="1">
        <f t="array" ref="BQ34">IF(A34="","",SUM(E34:BO34))</f>
        <v>26</v>
      </c>
      <c r="BR34" s="35" cm="1">
        <f t="array" ref="BR34">IF(BP34=0,"",BQ34/BP34)</f>
        <v>0.412698412698413</v>
      </c>
      <c r="BS34" s="36" cm="1">
        <f t="array" ref="BS34">IF(A34="","",SUM(E34:K34))</f>
        <v>4</v>
      </c>
      <c r="BT34" s="36" cm="1">
        <f t="array" ref="BT34">IF(B34="","",SUM(L34:R34))</f>
        <v>3</v>
      </c>
      <c r="BU34" s="36" cm="1">
        <f t="array" ref="BU34">IF(C34="","",SUM(S34:Y34))</f>
        <v>3</v>
      </c>
      <c r="BV34" s="36" cm="1">
        <f t="array" ref="BV34">IF(D34="","",SUM(Z34:AF34))</f>
        <v>2</v>
      </c>
      <c r="BW34" s="36" cm="1">
        <f t="array" ref="BW34">IF(E34="","",SUM(AG34:AM34))</f>
        <v>5</v>
      </c>
      <c r="BX34" s="36" cm="1">
        <f t="array" ref="BX34">IF(F34="","",SUM(AN34:AT34))</f>
        <v>6</v>
      </c>
      <c r="BY34" s="36" cm="1">
        <f t="array" ref="BY34">IF(G34="","",SUM(AU34:BH34))</f>
        <v>2</v>
      </c>
      <c r="BZ34" s="34" cm="1">
        <f t="array" ref="BZ34">IF(A34="","",SUM(BI34:BO34))</f>
        <v>1</v>
      </c>
      <c r="CA34" s="37" cm="1">
        <f t="array" ref="CA34">RANK(BQ34:BQ71,$BQ$2:$BQ$39,0)&amp;"/"&amp;COUNTA($BQ$2:$BQ$39)</f>
      </c>
    </row>
    <row r="35" ht="13.55" customHeight="1">
      <c r="A35" t="str" s="33" cm="1">
        <f t="array" ref="A35">IF('RESPOSTAS'!A35="","",'RESPOSTAS'!A35)</f>
        <v>02012947</v>
      </c>
      <c r="B35" t="str" s="33" cm="1">
        <f t="array" ref="B35">IF('RESPOSTAS'!C35="","",'RESPOSTAS'!C35)</f>
        <v>Paloma Frizon Michielin </v>
      </c>
      <c r="C35" t="str" s="33" cm="1">
        <f t="array" ref="C35">IF('RESPOSTAS'!D35="","",'RESPOSTAS'!D35)</f>
        <v>PASSO FUNDO</v>
      </c>
      <c r="D35" t="str" s="33" cm="1">
        <f t="array" ref="D35">IF('RESPOSTAS'!E35="","",'RESPOSTAS'!E35)</f>
        <v>Espanhol</v>
      </c>
      <c r="E35" s="34">
        <v>0</v>
      </c>
      <c r="F35" s="34">
        <v>1</v>
      </c>
      <c r="G35" s="34">
        <v>0</v>
      </c>
      <c r="H35" s="34">
        <v>0</v>
      </c>
      <c r="I35" s="34">
        <v>0</v>
      </c>
      <c r="J35" s="34">
        <v>1</v>
      </c>
      <c r="K35" s="34">
        <v>0</v>
      </c>
      <c r="L35" s="34">
        <v>1</v>
      </c>
      <c r="M35" s="34">
        <v>1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1</v>
      </c>
      <c r="V35" s="34">
        <v>1</v>
      </c>
      <c r="W35" s="34">
        <v>0</v>
      </c>
      <c r="X35" s="34">
        <v>0</v>
      </c>
      <c r="Y35" s="34">
        <v>1</v>
      </c>
      <c r="Z35" s="34">
        <v>0</v>
      </c>
      <c r="AA35" s="34">
        <v>0</v>
      </c>
      <c r="AB35" s="34">
        <v>0</v>
      </c>
      <c r="AC35" s="34">
        <v>0</v>
      </c>
      <c r="AD35" s="34">
        <v>0</v>
      </c>
      <c r="AE35" s="34">
        <v>0</v>
      </c>
      <c r="AF35" s="34">
        <v>0</v>
      </c>
      <c r="AG35" s="34">
        <v>0</v>
      </c>
      <c r="AH35" s="34">
        <v>0</v>
      </c>
      <c r="AI35" s="34">
        <v>0</v>
      </c>
      <c r="AJ35" s="34">
        <v>1</v>
      </c>
      <c r="AK35" s="34">
        <v>1</v>
      </c>
      <c r="AL35" s="34">
        <v>1</v>
      </c>
      <c r="AM35" s="34">
        <v>1</v>
      </c>
      <c r="AN35" s="34">
        <v>0</v>
      </c>
      <c r="AO35" s="34">
        <v>1</v>
      </c>
      <c r="AP35" s="34">
        <v>1</v>
      </c>
      <c r="AQ35" s="34">
        <v>0</v>
      </c>
      <c r="AR35" s="34">
        <v>0</v>
      </c>
      <c r="AS35" s="34">
        <v>0</v>
      </c>
      <c r="AT35" s="34">
        <v>0</v>
      </c>
      <c r="AU35" s="34">
        <v>0</v>
      </c>
      <c r="AV35" s="34">
        <v>0</v>
      </c>
      <c r="AW35" s="34">
        <v>0</v>
      </c>
      <c r="AX35" s="34">
        <v>0</v>
      </c>
      <c r="AY35" s="34">
        <v>0</v>
      </c>
      <c r="AZ35" s="34">
        <v>0</v>
      </c>
      <c r="BA35" s="34">
        <v>0</v>
      </c>
      <c r="BB35" s="34">
        <v>1</v>
      </c>
      <c r="BC35" s="34">
        <v>0</v>
      </c>
      <c r="BD35" s="34">
        <v>1</v>
      </c>
      <c r="BE35" s="34">
        <v>0</v>
      </c>
      <c r="BF35" s="34">
        <v>1</v>
      </c>
      <c r="BG35" s="34">
        <v>0</v>
      </c>
      <c r="BH35" s="34">
        <v>0</v>
      </c>
      <c r="BI35" s="34">
        <v>0</v>
      </c>
      <c r="BJ35" s="34">
        <v>0</v>
      </c>
      <c r="BK35" s="34">
        <v>0</v>
      </c>
      <c r="BL35" s="34">
        <v>1</v>
      </c>
      <c r="BM35" s="34">
        <v>1</v>
      </c>
      <c r="BN35" s="34">
        <v>0</v>
      </c>
      <c r="BO35" s="34">
        <v>1</v>
      </c>
      <c r="BP35" s="34" cm="1">
        <f t="array" ref="BP35">COUNTIF('RESPOSTAS'!F35:BP35,"&lt;&gt;")</f>
        <v>63</v>
      </c>
      <c r="BQ35" s="34" cm="1">
        <f t="array" ref="BQ35">IF(A35="","",SUM(E35:BO35))</f>
        <v>19</v>
      </c>
      <c r="BR35" s="35" cm="1">
        <f t="array" ref="BR35">IF(BP35=0,"",BQ35/BP35)</f>
        <v>0.301587301587302</v>
      </c>
      <c r="BS35" s="36" cm="1">
        <f t="array" ref="BS35">IF(A35="","",SUM(E35:K35))</f>
        <v>2</v>
      </c>
      <c r="BT35" s="36" cm="1">
        <f t="array" ref="BT35">IF(B35="","",SUM(L35:R35))</f>
        <v>2</v>
      </c>
      <c r="BU35" s="36" cm="1">
        <f t="array" ref="BU35">IF(C35="","",SUM(S35:Y35))</f>
        <v>3</v>
      </c>
      <c r="BV35" s="36" cm="1">
        <f t="array" ref="BV35">IF(D35="","",SUM(Z35:AF35))</f>
        <v>0</v>
      </c>
      <c r="BW35" s="36" cm="1">
        <f t="array" ref="BW35">IF(E35="","",SUM(AG35:AM35))</f>
        <v>4</v>
      </c>
      <c r="BX35" s="36" cm="1">
        <f t="array" ref="BX35">IF(F35="","",SUM(AN35:AT35))</f>
        <v>2</v>
      </c>
      <c r="BY35" s="36" cm="1">
        <f t="array" ref="BY35">IF(G35="","",SUM(AU35:BH35))</f>
        <v>3</v>
      </c>
      <c r="BZ35" s="34" cm="1">
        <f t="array" ref="BZ35">IF(A35="","",SUM(BI35:BO35))</f>
        <v>3</v>
      </c>
      <c r="CA35" s="37" cm="1">
        <f t="array" ref="CA35">RANK(BQ35:BQ72,$BQ$2:$BQ$39,0)&amp;"/"&amp;COUNTA($BQ$2:$BQ$39)</f>
      </c>
    </row>
    <row r="36" ht="13.55" customHeight="1">
      <c r="A36" t="str" s="33" cm="1">
        <f t="array" ref="A36">IF('RESPOSTAS'!A36="","",'RESPOSTAS'!A36)</f>
        <v>02014602</v>
      </c>
      <c r="B36" t="str" s="33" cm="1">
        <f t="array" ref="B36">IF('RESPOSTAS'!C36="","",'RESPOSTAS'!C36)</f>
        <v>Leticia Cechella Pereira</v>
      </c>
      <c r="C36" t="str" s="33" cm="1">
        <f t="array" ref="C36">IF('RESPOSTAS'!D36="","",'RESPOSTAS'!D36)</f>
        <v>CRICIÚMA</v>
      </c>
      <c r="D36" t="str" s="33" cm="1">
        <f t="array" ref="D36">IF('RESPOSTAS'!E36="","",'RESPOSTAS'!E36)</f>
        <v>Inglês</v>
      </c>
      <c r="E36" s="34">
        <v>1</v>
      </c>
      <c r="F36" s="34">
        <v>1</v>
      </c>
      <c r="G36" s="34">
        <v>0</v>
      </c>
      <c r="H36" s="34">
        <v>0</v>
      </c>
      <c r="I36" s="34">
        <v>1</v>
      </c>
      <c r="J36" s="34">
        <v>1</v>
      </c>
      <c r="K36" s="34">
        <v>0</v>
      </c>
      <c r="L36" s="34">
        <v>0</v>
      </c>
      <c r="M36" s="34">
        <v>0</v>
      </c>
      <c r="N36" s="34">
        <v>1</v>
      </c>
      <c r="O36" s="34">
        <v>0</v>
      </c>
      <c r="P36" s="34">
        <v>1</v>
      </c>
      <c r="Q36" s="34">
        <v>1</v>
      </c>
      <c r="R36" s="34">
        <v>1</v>
      </c>
      <c r="S36" s="34">
        <v>0</v>
      </c>
      <c r="T36" s="34">
        <v>0</v>
      </c>
      <c r="U36" s="34">
        <v>1</v>
      </c>
      <c r="V36" s="34">
        <v>1</v>
      </c>
      <c r="W36" s="34">
        <v>1</v>
      </c>
      <c r="X36" s="34">
        <v>0</v>
      </c>
      <c r="Y36" s="34">
        <v>0</v>
      </c>
      <c r="Z36" s="34">
        <v>1</v>
      </c>
      <c r="AA36" s="34">
        <v>0</v>
      </c>
      <c r="AB36" s="34">
        <v>0</v>
      </c>
      <c r="AC36" s="34">
        <v>0</v>
      </c>
      <c r="AD36" s="34">
        <v>0</v>
      </c>
      <c r="AE36" s="34">
        <v>0</v>
      </c>
      <c r="AF36" s="34">
        <v>0</v>
      </c>
      <c r="AG36" s="34">
        <v>1</v>
      </c>
      <c r="AH36" s="34">
        <v>1</v>
      </c>
      <c r="AI36" s="34">
        <v>0</v>
      </c>
      <c r="AJ36" s="34">
        <v>0</v>
      </c>
      <c r="AK36" s="34">
        <v>1</v>
      </c>
      <c r="AL36" s="34">
        <v>1</v>
      </c>
      <c r="AM36" s="34">
        <v>1</v>
      </c>
      <c r="AN36" s="34">
        <v>0</v>
      </c>
      <c r="AO36" s="34">
        <v>1</v>
      </c>
      <c r="AP36" s="34">
        <v>1</v>
      </c>
      <c r="AQ36" s="34">
        <v>0</v>
      </c>
      <c r="AR36" s="34">
        <v>0</v>
      </c>
      <c r="AS36" s="34">
        <v>0</v>
      </c>
      <c r="AT36" s="34">
        <v>0</v>
      </c>
      <c r="AU36" s="34">
        <v>0</v>
      </c>
      <c r="AV36" s="34">
        <v>1</v>
      </c>
      <c r="AW36" s="34">
        <v>1</v>
      </c>
      <c r="AX36" s="34">
        <v>0</v>
      </c>
      <c r="AY36" s="34">
        <v>0</v>
      </c>
      <c r="AZ36" s="34">
        <v>0</v>
      </c>
      <c r="BA36" s="34">
        <v>0</v>
      </c>
      <c r="BB36" s="34">
        <v>0</v>
      </c>
      <c r="BC36" s="34">
        <v>1</v>
      </c>
      <c r="BD36" s="34">
        <v>0</v>
      </c>
      <c r="BE36" s="34">
        <v>0</v>
      </c>
      <c r="BF36" s="34">
        <v>0</v>
      </c>
      <c r="BG36" s="34">
        <v>1</v>
      </c>
      <c r="BH36" s="34">
        <v>0</v>
      </c>
      <c r="BI36" s="34">
        <v>0</v>
      </c>
      <c r="BJ36" s="34">
        <v>0</v>
      </c>
      <c r="BK36" s="34">
        <v>0</v>
      </c>
      <c r="BL36" s="34">
        <v>0</v>
      </c>
      <c r="BM36" s="34">
        <v>0</v>
      </c>
      <c r="BN36" s="34">
        <v>1</v>
      </c>
      <c r="BO36" s="34">
        <v>0</v>
      </c>
      <c r="BP36" s="34" cm="1">
        <f t="array" ref="BP36">COUNTIF('RESPOSTAS'!F36:BP36,"&lt;&gt;")</f>
        <v>63</v>
      </c>
      <c r="BQ36" s="34" cm="1">
        <f t="array" ref="BQ36">IF(A36="","",SUM(E36:BO36))</f>
        <v>24</v>
      </c>
      <c r="BR36" s="35" cm="1">
        <f t="array" ref="BR36">IF(BP36=0,"",BQ36/BP36)</f>
        <v>0.380952380952381</v>
      </c>
      <c r="BS36" s="36" cm="1">
        <f t="array" ref="BS36">IF(A36="","",SUM(E36:K36))</f>
        <v>4</v>
      </c>
      <c r="BT36" s="36" cm="1">
        <f t="array" ref="BT36">IF(B36="","",SUM(L36:R36))</f>
        <v>4</v>
      </c>
      <c r="BU36" s="36" cm="1">
        <f t="array" ref="BU36">IF(C36="","",SUM(S36:Y36))</f>
        <v>3</v>
      </c>
      <c r="BV36" s="36" cm="1">
        <f t="array" ref="BV36">IF(D36="","",SUM(Z36:AF36))</f>
        <v>1</v>
      </c>
      <c r="BW36" s="36" cm="1">
        <f t="array" ref="BW36">IF(E36="","",SUM(AG36:AM36))</f>
        <v>5</v>
      </c>
      <c r="BX36" s="36" cm="1">
        <f t="array" ref="BX36">IF(F36="","",SUM(AN36:AT36))</f>
        <v>2</v>
      </c>
      <c r="BY36" s="36" cm="1">
        <f t="array" ref="BY36">IF(G36="","",SUM(AU36:BH36))</f>
        <v>4</v>
      </c>
      <c r="BZ36" s="34" cm="1">
        <f t="array" ref="BZ36">IF(A36="","",SUM(BI36:BO36))</f>
        <v>1</v>
      </c>
      <c r="CA36" s="37" cm="1">
        <f t="array" ref="CA36">RANK(BQ36:BQ73,$BQ$2:$BQ$39,0)&amp;"/"&amp;COUNTA($BQ$2:$BQ$39)</f>
      </c>
    </row>
    <row r="37" ht="13.55" customHeight="1">
      <c r="A37" t="str" s="33" cm="1">
        <f t="array" ref="A37">IF('RESPOSTAS'!A37="","",'RESPOSTAS'!A37)</f>
        <v>02009903</v>
      </c>
      <c r="B37" t="str" s="33" cm="1">
        <f t="array" ref="B37">IF('RESPOSTAS'!C37="","",'RESPOSTAS'!C37)</f>
        <v>Ana Clara Bittencourt Abel</v>
      </c>
      <c r="C37" t="str" s="33" cm="1">
        <f t="array" ref="C37">IF('RESPOSTAS'!D37="","",'RESPOSTAS'!D37)</f>
        <v>CRICIÚMA</v>
      </c>
      <c r="D37" t="str" s="33" cm="1">
        <f t="array" ref="D37">IF('RESPOSTAS'!E37="","",'RESPOSTAS'!E37)</f>
        <v>Inglês</v>
      </c>
      <c r="E37" s="34">
        <v>1</v>
      </c>
      <c r="F37" s="34">
        <v>1</v>
      </c>
      <c r="G37" s="34">
        <v>0</v>
      </c>
      <c r="H37" s="34">
        <v>0</v>
      </c>
      <c r="I37" s="34">
        <v>1</v>
      </c>
      <c r="J37" s="34">
        <v>1</v>
      </c>
      <c r="K37" s="34">
        <v>0</v>
      </c>
      <c r="L37" s="34">
        <v>1</v>
      </c>
      <c r="M37" s="34">
        <v>0</v>
      </c>
      <c r="N37" s="34">
        <v>1</v>
      </c>
      <c r="O37" s="34">
        <v>0</v>
      </c>
      <c r="P37" s="34">
        <v>0</v>
      </c>
      <c r="Q37" s="34">
        <v>1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1</v>
      </c>
      <c r="X37" s="34">
        <v>0</v>
      </c>
      <c r="Y37" s="34">
        <v>0</v>
      </c>
      <c r="Z37" s="34">
        <v>1</v>
      </c>
      <c r="AA37" s="34">
        <v>1</v>
      </c>
      <c r="AB37" s="34">
        <v>1</v>
      </c>
      <c r="AC37" s="34">
        <v>1</v>
      </c>
      <c r="AD37" s="34">
        <v>0</v>
      </c>
      <c r="AE37" s="34">
        <v>0</v>
      </c>
      <c r="AF37" s="34">
        <v>0</v>
      </c>
      <c r="AG37" s="34">
        <v>0</v>
      </c>
      <c r="AH37" s="34">
        <v>1</v>
      </c>
      <c r="AI37" s="34">
        <v>0</v>
      </c>
      <c r="AJ37" s="34">
        <v>1</v>
      </c>
      <c r="AK37" s="34">
        <v>1</v>
      </c>
      <c r="AL37" s="34">
        <v>1</v>
      </c>
      <c r="AM37" s="34">
        <v>1</v>
      </c>
      <c r="AN37" s="34">
        <v>1</v>
      </c>
      <c r="AO37" s="34">
        <v>1</v>
      </c>
      <c r="AP37" s="34">
        <v>1</v>
      </c>
      <c r="AQ37" s="34">
        <v>1</v>
      </c>
      <c r="AR37" s="34">
        <v>0</v>
      </c>
      <c r="AS37" s="34">
        <v>0</v>
      </c>
      <c r="AT37" s="34">
        <v>1</v>
      </c>
      <c r="AU37" s="34">
        <v>0</v>
      </c>
      <c r="AV37" s="34">
        <v>0</v>
      </c>
      <c r="AW37" s="34">
        <v>0</v>
      </c>
      <c r="AX37" s="34">
        <v>1</v>
      </c>
      <c r="AY37" s="34">
        <v>1</v>
      </c>
      <c r="AZ37" s="34">
        <v>1</v>
      </c>
      <c r="BA37" s="34">
        <v>0</v>
      </c>
      <c r="BB37" s="34">
        <v>0</v>
      </c>
      <c r="BC37" s="34">
        <v>1</v>
      </c>
      <c r="BD37" s="34">
        <v>1</v>
      </c>
      <c r="BE37" s="34">
        <v>1</v>
      </c>
      <c r="BF37" s="34">
        <v>1</v>
      </c>
      <c r="BG37" s="34">
        <v>1</v>
      </c>
      <c r="BH37" s="34">
        <v>1</v>
      </c>
      <c r="BI37" s="34">
        <v>0</v>
      </c>
      <c r="BJ37" s="34">
        <v>0</v>
      </c>
      <c r="BK37" s="34">
        <v>0</v>
      </c>
      <c r="BL37" s="34">
        <v>1</v>
      </c>
      <c r="BM37" s="34">
        <v>1</v>
      </c>
      <c r="BN37" s="34">
        <v>0</v>
      </c>
      <c r="BO37" s="34">
        <v>1</v>
      </c>
      <c r="BP37" s="34" cm="1">
        <f t="array" ref="BP37">COUNTIF('RESPOSTAS'!F37:BP37,"&lt;&gt;")</f>
        <v>63</v>
      </c>
      <c r="BQ37" s="34" cm="1">
        <f t="array" ref="BQ37">IF(A37="","",SUM(E37:BO37))</f>
        <v>34</v>
      </c>
      <c r="BR37" s="35" cm="1">
        <f t="array" ref="BR37">IF(BP37=0,"",BQ37/BP37)</f>
        <v>0.53968253968254</v>
      </c>
      <c r="BS37" s="36" cm="1">
        <f t="array" ref="BS37">IF(A37="","",SUM(E37:K37))</f>
        <v>4</v>
      </c>
      <c r="BT37" s="36" cm="1">
        <f t="array" ref="BT37">IF(B37="","",SUM(L37:R37))</f>
        <v>3</v>
      </c>
      <c r="BU37" s="36" cm="1">
        <f t="array" ref="BU37">IF(C37="","",SUM(S37:Y37))</f>
        <v>1</v>
      </c>
      <c r="BV37" s="36" cm="1">
        <f t="array" ref="BV37">IF(D37="","",SUM(Z37:AF37))</f>
        <v>4</v>
      </c>
      <c r="BW37" s="36" cm="1">
        <f t="array" ref="BW37">IF(E37="","",SUM(AG37:AM37))</f>
        <v>5</v>
      </c>
      <c r="BX37" s="36" cm="1">
        <f t="array" ref="BX37">IF(F37="","",SUM(AN37:AT37))</f>
        <v>5</v>
      </c>
      <c r="BY37" s="36" cm="1">
        <f t="array" ref="BY37">IF(G37="","",SUM(AU37:BH37))</f>
        <v>9</v>
      </c>
      <c r="BZ37" s="34" cm="1">
        <f t="array" ref="BZ37">IF(A37="","",SUM(BI37:BO37))</f>
        <v>3</v>
      </c>
      <c r="CA37" s="37" cm="1">
        <f t="array" ref="CA37">RANK(BQ37:BQ74,$BQ$2:$BQ$39,0)&amp;"/"&amp;COUNTA($BQ$2:$BQ$39)</f>
      </c>
    </row>
    <row r="38" ht="13.55" customHeight="1">
      <c r="A38" t="str" s="33" cm="1">
        <f t="array" ref="A38">IF('RESPOSTAS'!A38="","",'RESPOSTAS'!A38)</f>
        <v>02013755</v>
      </c>
      <c r="B38" t="str" s="33" cm="1">
        <f t="array" ref="B38">IF('RESPOSTAS'!C38="","",'RESPOSTAS'!C38)</f>
        <v>Diogo Kulckamp Alberton</v>
      </c>
      <c r="C38" t="str" s="33" cm="1">
        <f t="array" ref="C38">IF('RESPOSTAS'!D38="","",'RESPOSTAS'!D38)</f>
        <v>CRICIÚMA</v>
      </c>
      <c r="D38" t="str" s="33" cm="1">
        <f t="array" ref="D38">IF('RESPOSTAS'!E38="","",'RESPOSTAS'!E38)</f>
        <v>Inglês</v>
      </c>
      <c r="E38" s="34">
        <v>1</v>
      </c>
      <c r="F38" s="34">
        <v>0</v>
      </c>
      <c r="G38" s="34">
        <v>1</v>
      </c>
      <c r="H38" s="34">
        <v>1</v>
      </c>
      <c r="I38" s="34">
        <v>1</v>
      </c>
      <c r="J38" s="34">
        <v>1</v>
      </c>
      <c r="K38" s="34">
        <v>1</v>
      </c>
      <c r="L38" s="34">
        <v>1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1</v>
      </c>
      <c r="T38" s="34">
        <v>1</v>
      </c>
      <c r="U38" s="34">
        <v>1</v>
      </c>
      <c r="V38" s="34">
        <v>0</v>
      </c>
      <c r="W38" s="34">
        <v>1</v>
      </c>
      <c r="X38" s="34">
        <v>1</v>
      </c>
      <c r="Y38" s="34">
        <v>0</v>
      </c>
      <c r="Z38" s="34">
        <v>0</v>
      </c>
      <c r="AA38" s="34">
        <v>1</v>
      </c>
      <c r="AB38" s="34">
        <v>0</v>
      </c>
      <c r="AC38" s="34">
        <v>1</v>
      </c>
      <c r="AD38" s="34">
        <v>0</v>
      </c>
      <c r="AE38" s="34">
        <v>0</v>
      </c>
      <c r="AF38" s="34">
        <v>0</v>
      </c>
      <c r="AG38" s="34">
        <v>1</v>
      </c>
      <c r="AH38" s="34">
        <v>1</v>
      </c>
      <c r="AI38" s="34">
        <v>1</v>
      </c>
      <c r="AJ38" s="34">
        <v>1</v>
      </c>
      <c r="AK38" s="34">
        <v>1</v>
      </c>
      <c r="AL38" s="34">
        <v>0</v>
      </c>
      <c r="AM38" s="34">
        <v>1</v>
      </c>
      <c r="AN38" s="34">
        <v>1</v>
      </c>
      <c r="AO38" s="34">
        <v>1</v>
      </c>
      <c r="AP38" s="34">
        <v>1</v>
      </c>
      <c r="AQ38" s="34">
        <v>1</v>
      </c>
      <c r="AR38" s="34">
        <v>1</v>
      </c>
      <c r="AS38" s="34">
        <v>1</v>
      </c>
      <c r="AT38" s="34">
        <v>1</v>
      </c>
      <c r="AU38" s="34">
        <v>0</v>
      </c>
      <c r="AV38" s="34">
        <v>1</v>
      </c>
      <c r="AW38" s="34">
        <v>1</v>
      </c>
      <c r="AX38" s="34">
        <v>0</v>
      </c>
      <c r="AY38" s="34">
        <v>0</v>
      </c>
      <c r="AZ38" s="34">
        <v>1</v>
      </c>
      <c r="BA38" s="34">
        <v>0</v>
      </c>
      <c r="BB38" s="34">
        <v>0</v>
      </c>
      <c r="BC38" s="34">
        <v>1</v>
      </c>
      <c r="BD38" s="34">
        <v>1</v>
      </c>
      <c r="BE38" s="34">
        <v>0</v>
      </c>
      <c r="BF38" s="34">
        <v>1</v>
      </c>
      <c r="BG38" s="34">
        <v>1</v>
      </c>
      <c r="BH38" s="34">
        <v>1</v>
      </c>
      <c r="BI38" s="34">
        <v>1</v>
      </c>
      <c r="BJ38" s="34">
        <v>0</v>
      </c>
      <c r="BK38" s="34">
        <v>1</v>
      </c>
      <c r="BL38" s="34">
        <v>1</v>
      </c>
      <c r="BM38" s="34">
        <v>1</v>
      </c>
      <c r="BN38" s="34">
        <v>1</v>
      </c>
      <c r="BO38" s="34">
        <v>0</v>
      </c>
      <c r="BP38" s="34" cm="1">
        <f t="array" ref="BP38">COUNTIF('RESPOSTAS'!F38:BP38,"&lt;&gt;")</f>
        <v>63</v>
      </c>
      <c r="BQ38" s="34" cm="1">
        <f t="array" ref="BQ38">IF(A38="","",SUM(E38:BO38))</f>
        <v>40</v>
      </c>
      <c r="BR38" s="35" cm="1">
        <f t="array" ref="BR38">IF(BP38=0,"",BQ38/BP38)</f>
        <v>0.634920634920635</v>
      </c>
      <c r="BS38" s="36" cm="1">
        <f t="array" ref="BS38">IF(A38="","",SUM(E38:K38))</f>
        <v>6</v>
      </c>
      <c r="BT38" s="36" cm="1">
        <f t="array" ref="BT38">IF(B38="","",SUM(L38:R38))</f>
        <v>1</v>
      </c>
      <c r="BU38" s="36" cm="1">
        <f t="array" ref="BU38">IF(C38="","",SUM(S38:Y38))</f>
        <v>5</v>
      </c>
      <c r="BV38" s="36" cm="1">
        <f t="array" ref="BV38">IF(D38="","",SUM(Z38:AF38))</f>
        <v>2</v>
      </c>
      <c r="BW38" s="36" cm="1">
        <f t="array" ref="BW38">IF(E38="","",SUM(AG38:AM38))</f>
        <v>6</v>
      </c>
      <c r="BX38" s="36" cm="1">
        <f t="array" ref="BX38">IF(F38="","",SUM(AN38:AT38))</f>
        <v>7</v>
      </c>
      <c r="BY38" s="36" cm="1">
        <f t="array" ref="BY38">IF(G38="","",SUM(AU38:BH38))</f>
        <v>8</v>
      </c>
      <c r="BZ38" s="34" cm="1">
        <f t="array" ref="BZ38">IF(A38="","",SUM(BI38:BO38))</f>
        <v>5</v>
      </c>
      <c r="CA38" s="37" cm="1">
        <f t="array" ref="CA38">RANK(BQ38:BQ75,$BQ$2:$BQ$39,0)&amp;"/"&amp;COUNTA($BQ$2:$BQ$39)</f>
      </c>
    </row>
    <row r="39" ht="13.55" customHeight="1">
      <c r="A39" t="str" s="33" cm="1">
        <f t="array" ref="A39">IF('RESPOSTAS'!A39="","",'RESPOSTAS'!A39)</f>
        <v>02014092</v>
      </c>
      <c r="B39" t="str" s="33" cm="1">
        <f t="array" ref="B39">IF('RESPOSTAS'!C39="","",'RESPOSTAS'!C39)</f>
        <v>Laura Amabile Bertholdi</v>
      </c>
      <c r="C39" t="str" s="33" cm="1">
        <f t="array" ref="C39">IF('RESPOSTAS'!D39="","",'RESPOSTAS'!D39)</f>
        <v>FLORIANÓPOLIS</v>
      </c>
      <c r="D39" t="str" s="33" cm="1">
        <f t="array" ref="D39">IF('RESPOSTAS'!E39="","",'RESPOSTAS'!E39)</f>
        <v>Inglês</v>
      </c>
      <c r="E39" s="34">
        <v>1</v>
      </c>
      <c r="F39" s="34">
        <v>1</v>
      </c>
      <c r="G39" s="34">
        <v>1</v>
      </c>
      <c r="H39" s="34">
        <v>1</v>
      </c>
      <c r="I39" s="34">
        <v>1</v>
      </c>
      <c r="J39" s="34">
        <v>1</v>
      </c>
      <c r="K39" s="34">
        <v>1</v>
      </c>
      <c r="L39" s="34">
        <v>1</v>
      </c>
      <c r="M39" s="34">
        <v>1</v>
      </c>
      <c r="N39" s="34">
        <v>0</v>
      </c>
      <c r="O39" s="34">
        <v>0</v>
      </c>
      <c r="P39" s="34">
        <v>1</v>
      </c>
      <c r="Q39" s="34">
        <v>1</v>
      </c>
      <c r="R39" s="34">
        <v>1</v>
      </c>
      <c r="S39" s="34">
        <v>1</v>
      </c>
      <c r="T39" s="34">
        <v>0</v>
      </c>
      <c r="U39" s="34">
        <v>0</v>
      </c>
      <c r="V39" s="34">
        <v>0</v>
      </c>
      <c r="W39" s="34">
        <v>0</v>
      </c>
      <c r="X39" s="34">
        <v>1</v>
      </c>
      <c r="Y39" s="34">
        <v>1</v>
      </c>
      <c r="Z39" s="34">
        <v>1</v>
      </c>
      <c r="AA39" s="34">
        <v>1</v>
      </c>
      <c r="AB39" s="34">
        <v>0</v>
      </c>
      <c r="AC39" s="34">
        <v>0</v>
      </c>
      <c r="AD39" s="34">
        <v>1</v>
      </c>
      <c r="AE39" s="34">
        <v>0</v>
      </c>
      <c r="AF39" s="34">
        <v>1</v>
      </c>
      <c r="AG39" s="34">
        <v>1</v>
      </c>
      <c r="AH39" s="34">
        <v>1</v>
      </c>
      <c r="AI39" s="34">
        <v>1</v>
      </c>
      <c r="AJ39" s="34">
        <v>1</v>
      </c>
      <c r="AK39" s="34">
        <v>1</v>
      </c>
      <c r="AL39" s="34">
        <v>1</v>
      </c>
      <c r="AM39" s="34">
        <v>1</v>
      </c>
      <c r="AN39" s="34">
        <v>1</v>
      </c>
      <c r="AO39" s="34">
        <v>1</v>
      </c>
      <c r="AP39" s="34">
        <v>0</v>
      </c>
      <c r="AQ39" s="34">
        <v>1</v>
      </c>
      <c r="AR39" s="34">
        <v>0</v>
      </c>
      <c r="AS39" s="34">
        <v>1</v>
      </c>
      <c r="AT39" s="34">
        <v>1</v>
      </c>
      <c r="AU39" s="34">
        <v>1</v>
      </c>
      <c r="AV39" s="34">
        <v>0</v>
      </c>
      <c r="AW39" s="34">
        <v>1</v>
      </c>
      <c r="AX39" s="34">
        <v>0</v>
      </c>
      <c r="AY39" s="34">
        <v>0</v>
      </c>
      <c r="AZ39" s="34">
        <v>0</v>
      </c>
      <c r="BA39" s="34">
        <v>0</v>
      </c>
      <c r="BB39" s="34">
        <v>1</v>
      </c>
      <c r="BC39" s="34">
        <v>1</v>
      </c>
      <c r="BD39" s="34">
        <v>1</v>
      </c>
      <c r="BE39" s="34">
        <v>1</v>
      </c>
      <c r="BF39" s="34">
        <v>0</v>
      </c>
      <c r="BG39" s="34">
        <v>1</v>
      </c>
      <c r="BH39" s="34">
        <v>1</v>
      </c>
      <c r="BI39" s="34">
        <v>0</v>
      </c>
      <c r="BJ39" s="34">
        <v>1</v>
      </c>
      <c r="BK39" s="34">
        <v>1</v>
      </c>
      <c r="BL39" s="34">
        <v>0</v>
      </c>
      <c r="BM39" s="34">
        <v>0</v>
      </c>
      <c r="BN39" s="34">
        <v>1</v>
      </c>
      <c r="BO39" s="34">
        <v>0</v>
      </c>
      <c r="BP39" s="34" cm="1">
        <f t="array" ref="BP39">COUNTIF('RESPOSTAS'!F39:BP39,"&lt;&gt;")</f>
        <v>63</v>
      </c>
      <c r="BQ39" s="34" cm="1">
        <f t="array" ref="BQ39">IF(A39="","",SUM(E39:BO39))</f>
        <v>42</v>
      </c>
      <c r="BR39" s="35" cm="1">
        <f t="array" ref="BR39">IF(BP39=0,"",BQ39/BP39)</f>
        <v>0.666666666666667</v>
      </c>
      <c r="BS39" s="36" cm="1">
        <f t="array" ref="BS39">IF(A39="","",SUM(E39:K39))</f>
        <v>7</v>
      </c>
      <c r="BT39" s="36" cm="1">
        <f t="array" ref="BT39">IF(B39="","",SUM(L39:R39))</f>
        <v>5</v>
      </c>
      <c r="BU39" s="36" cm="1">
        <f t="array" ref="BU39">IF(C39="","",SUM(S39:Y39))</f>
        <v>3</v>
      </c>
      <c r="BV39" s="36" cm="1">
        <f t="array" ref="BV39">IF(D39="","",SUM(Z39:AF39))</f>
        <v>4</v>
      </c>
      <c r="BW39" s="36" cm="1">
        <f t="array" ref="BW39">IF(E39="","",SUM(AG39:AM39))</f>
        <v>7</v>
      </c>
      <c r="BX39" s="36" cm="1">
        <f t="array" ref="BX39">IF(F39="","",SUM(AN39:AT39))</f>
        <v>5</v>
      </c>
      <c r="BY39" s="36" cm="1">
        <f t="array" ref="BY39">IF(G39="","",SUM(AU39:BH39))</f>
        <v>8</v>
      </c>
      <c r="BZ39" s="34" cm="1">
        <f t="array" ref="BZ39">IF(A39="","",SUM(BI39:BO39))</f>
        <v>3</v>
      </c>
      <c r="CA39" s="37" cm="1">
        <f t="array" ref="CA39">RANK(BQ39:BQ76,$BQ$2:$BQ$39,0)&amp;"/"&amp;COUNTA($BQ$2:$BQ$39)</f>
      </c>
    </row>
    <row r="40" ht="13.55" customHeight="1">
      <c r="A40" t="str" s="33" cm="1">
        <f t="array" ref="A40">IF('RESPOSTAS'!A40="","",'RESPOSTAS'!A40)</f>
        <v>02014443</v>
      </c>
      <c r="B40" t="str" s="33" cm="1">
        <f t="array" ref="B40">IF('RESPOSTAS'!C40="","",'RESPOSTAS'!C40)</f>
        <v>LARISSA FERRARINI FERRAREZI </v>
      </c>
      <c r="C40" t="str" s="33" cm="1">
        <f t="array" ref="C40">IF('RESPOSTAS'!D40="","",'RESPOSTAS'!D40)</f>
        <v>CRICIÚMA</v>
      </c>
      <c r="D40" t="str" s="33" cm="1">
        <f t="array" ref="D40">IF('RESPOSTAS'!E40="","",'RESPOSTAS'!E40)</f>
        <v>Inglês</v>
      </c>
      <c r="E40" s="34">
        <v>1</v>
      </c>
      <c r="F40" s="34">
        <v>1</v>
      </c>
      <c r="G40" s="34">
        <v>1</v>
      </c>
      <c r="H40" s="34">
        <v>0</v>
      </c>
      <c r="I40" s="34">
        <v>1</v>
      </c>
      <c r="J40" s="34">
        <v>1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1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1</v>
      </c>
      <c r="Z40" s="34">
        <v>1</v>
      </c>
      <c r="AA40" s="34">
        <v>0</v>
      </c>
      <c r="AB40" s="34">
        <v>0</v>
      </c>
      <c r="AC40" s="34">
        <v>0</v>
      </c>
      <c r="AD40" s="34">
        <v>0</v>
      </c>
      <c r="AE40" s="34">
        <v>0</v>
      </c>
      <c r="AF40" s="34">
        <v>0</v>
      </c>
      <c r="AG40" s="34">
        <v>1</v>
      </c>
      <c r="AH40" s="34">
        <v>0</v>
      </c>
      <c r="AI40" s="34">
        <v>1</v>
      </c>
      <c r="AJ40" s="34">
        <v>0</v>
      </c>
      <c r="AK40" s="34">
        <v>1</v>
      </c>
      <c r="AL40" s="34">
        <v>0</v>
      </c>
      <c r="AM40" s="34">
        <v>1</v>
      </c>
      <c r="AN40" s="34">
        <v>1</v>
      </c>
      <c r="AO40" s="34">
        <v>1</v>
      </c>
      <c r="AP40" s="34">
        <v>1</v>
      </c>
      <c r="AQ40" s="34">
        <v>0</v>
      </c>
      <c r="AR40" s="34">
        <v>0</v>
      </c>
      <c r="AS40" s="34">
        <v>0</v>
      </c>
      <c r="AT40" s="34">
        <v>1</v>
      </c>
      <c r="AU40" s="34">
        <v>1</v>
      </c>
      <c r="AV40" s="34">
        <v>0</v>
      </c>
      <c r="AW40" s="34">
        <v>0</v>
      </c>
      <c r="AX40" s="34">
        <v>0</v>
      </c>
      <c r="AY40" s="34">
        <v>0</v>
      </c>
      <c r="AZ40" s="34">
        <v>1</v>
      </c>
      <c r="BA40" s="34">
        <v>0</v>
      </c>
      <c r="BB40" s="34">
        <v>1</v>
      </c>
      <c r="BC40" s="34">
        <v>0</v>
      </c>
      <c r="BD40" s="34">
        <v>1</v>
      </c>
      <c r="BE40" s="34">
        <v>0</v>
      </c>
      <c r="BF40" s="34">
        <v>0</v>
      </c>
      <c r="BG40" s="34">
        <v>1</v>
      </c>
      <c r="BH40" s="34">
        <v>0</v>
      </c>
      <c r="BI40" s="34">
        <v>0</v>
      </c>
      <c r="BJ40" s="34">
        <v>0</v>
      </c>
      <c r="BK40" s="34">
        <v>1</v>
      </c>
      <c r="BL40" s="34">
        <v>0</v>
      </c>
      <c r="BM40" s="34">
        <v>0</v>
      </c>
      <c r="BN40" s="34">
        <v>1</v>
      </c>
      <c r="BO40" s="34">
        <v>1</v>
      </c>
      <c r="BP40" s="34" cm="1">
        <f t="array" ref="BP40">COUNTIF('RESPOSTAS'!F40:BP40,"&lt;&gt;")</f>
        <v>63</v>
      </c>
      <c r="BQ40" s="34" cm="1">
        <f t="array" ref="BQ40">IF(A40="","",SUM(E40:BO40))</f>
        <v>24</v>
      </c>
      <c r="BR40" s="35" cm="1">
        <f t="array" ref="BR40">IF(BP40=0,"",BQ40/BP40)</f>
        <v>0.380952380952381</v>
      </c>
      <c r="BS40" s="36" cm="1">
        <f t="array" ref="BS40">IF(A40="","",SUM(E40:K40))</f>
        <v>5</v>
      </c>
      <c r="BT40" s="36" cm="1">
        <f t="array" ref="BT40">IF(B40="","",SUM(L40:R40))</f>
        <v>1</v>
      </c>
      <c r="BU40" s="36" cm="1">
        <f t="array" ref="BU40">IF(C40="","",SUM(S40:Y40))</f>
        <v>1</v>
      </c>
      <c r="BV40" s="36" cm="1">
        <f t="array" ref="BV40">IF(D40="","",SUM(Z40:AF40))</f>
        <v>1</v>
      </c>
      <c r="BW40" s="36" cm="1">
        <f t="array" ref="BW40">IF(E40="","",SUM(AG40:AM40))</f>
        <v>4</v>
      </c>
      <c r="BX40" s="36" cm="1">
        <f t="array" ref="BX40">IF(F40="","",SUM(AN40:AT40))</f>
        <v>4</v>
      </c>
      <c r="BY40" s="36" cm="1">
        <f t="array" ref="BY40">IF(G40="","",SUM(AU40:BH40))</f>
        <v>5</v>
      </c>
      <c r="BZ40" s="34" cm="1">
        <f t="array" ref="BZ40">IF(A40="","",SUM(BI40:BO40))</f>
        <v>3</v>
      </c>
      <c r="CA40" s="37" cm="1">
        <f t="array" ref="CA40">RANK(BQ40:BQ77,$BQ$2:$BQ$39,0)&amp;"/"&amp;COUNTA($BQ$2:$BQ$39)</f>
      </c>
    </row>
    <row r="41" ht="13.55" customHeight="1">
      <c r="A41" t="str" s="33" cm="1">
        <f t="array" ref="A41">IF('RESPOSTAS'!A41="","",'RESPOSTAS'!A41)</f>
        <v>02015240</v>
      </c>
      <c r="B41" t="str" s="33" cm="1">
        <f t="array" ref="B41">IF('RESPOSTAS'!C41="","",'RESPOSTAS'!C41)</f>
        <v>Isabelli Thiesen da Silva </v>
      </c>
      <c r="C41" t="str" s="33" cm="1">
        <f t="array" ref="C41">IF('RESPOSTAS'!D41="","",'RESPOSTAS'!D41)</f>
        <v>ON-LINE</v>
      </c>
      <c r="D41" t="str" s="33" cm="1">
        <f t="array" ref="D41">IF('RESPOSTAS'!E41="","",'RESPOSTAS'!E41)</f>
        <v>Espanhol</v>
      </c>
      <c r="E41" s="34">
        <v>1</v>
      </c>
      <c r="F41" s="34">
        <v>1</v>
      </c>
      <c r="G41" s="34">
        <v>1</v>
      </c>
      <c r="H41" s="34">
        <v>1</v>
      </c>
      <c r="I41" s="34">
        <v>1</v>
      </c>
      <c r="J41" s="34">
        <v>1</v>
      </c>
      <c r="K41" s="34">
        <v>0</v>
      </c>
      <c r="L41" s="34">
        <v>1</v>
      </c>
      <c r="M41" s="34">
        <v>1</v>
      </c>
      <c r="N41" s="34">
        <v>0</v>
      </c>
      <c r="O41" s="34">
        <v>1</v>
      </c>
      <c r="P41" s="34">
        <v>1</v>
      </c>
      <c r="Q41" s="34">
        <v>0</v>
      </c>
      <c r="R41" s="34">
        <v>0</v>
      </c>
      <c r="S41" s="34">
        <v>1</v>
      </c>
      <c r="T41" s="34">
        <v>1</v>
      </c>
      <c r="U41" s="34">
        <v>1</v>
      </c>
      <c r="V41" s="34">
        <v>0</v>
      </c>
      <c r="W41" s="34">
        <v>1</v>
      </c>
      <c r="X41" s="34">
        <v>0</v>
      </c>
      <c r="Y41" s="34">
        <v>1</v>
      </c>
      <c r="Z41" s="34">
        <v>1</v>
      </c>
      <c r="AA41" s="34">
        <v>0</v>
      </c>
      <c r="AB41" s="34">
        <v>0</v>
      </c>
      <c r="AC41" s="34">
        <v>1</v>
      </c>
      <c r="AD41" s="34">
        <v>0</v>
      </c>
      <c r="AE41" s="34">
        <v>0</v>
      </c>
      <c r="AF41" s="34">
        <v>0</v>
      </c>
      <c r="AG41" s="34">
        <v>0</v>
      </c>
      <c r="AH41" s="34">
        <v>0</v>
      </c>
      <c r="AI41" s="34">
        <v>0</v>
      </c>
      <c r="AJ41" s="34">
        <v>0</v>
      </c>
      <c r="AK41" s="34">
        <v>0</v>
      </c>
      <c r="AL41" s="34">
        <v>0</v>
      </c>
      <c r="AM41" s="34">
        <v>0</v>
      </c>
      <c r="AN41" s="34">
        <v>1</v>
      </c>
      <c r="AO41" s="34">
        <v>1</v>
      </c>
      <c r="AP41" s="34">
        <v>0</v>
      </c>
      <c r="AQ41" s="34">
        <v>0</v>
      </c>
      <c r="AR41" s="34">
        <v>1</v>
      </c>
      <c r="AS41" s="34">
        <v>1</v>
      </c>
      <c r="AT41" s="34">
        <v>0</v>
      </c>
      <c r="AU41" s="34">
        <v>0</v>
      </c>
      <c r="AV41" s="34">
        <v>0</v>
      </c>
      <c r="AW41" s="34">
        <v>0</v>
      </c>
      <c r="AX41" s="34">
        <v>0</v>
      </c>
      <c r="AY41" s="34">
        <v>1</v>
      </c>
      <c r="AZ41" s="34">
        <v>1</v>
      </c>
      <c r="BA41" s="34">
        <v>0</v>
      </c>
      <c r="BB41" s="34">
        <v>1</v>
      </c>
      <c r="BC41" s="34">
        <v>1</v>
      </c>
      <c r="BD41" s="34">
        <v>1</v>
      </c>
      <c r="BE41" s="34">
        <v>1</v>
      </c>
      <c r="BF41" s="34">
        <v>1</v>
      </c>
      <c r="BG41" s="34">
        <v>1</v>
      </c>
      <c r="BH41" s="34">
        <v>1</v>
      </c>
      <c r="BI41" s="34">
        <v>1</v>
      </c>
      <c r="BJ41" s="34">
        <v>1</v>
      </c>
      <c r="BK41" s="34">
        <v>1</v>
      </c>
      <c r="BL41" s="34">
        <v>1</v>
      </c>
      <c r="BM41" s="34">
        <v>1</v>
      </c>
      <c r="BN41" s="34">
        <v>1</v>
      </c>
      <c r="BO41" s="34">
        <v>1</v>
      </c>
      <c r="BP41" s="34" cm="1">
        <f t="array" ref="BP41">COUNTIF('RESPOSTAS'!F41:BP41,"&lt;&gt;")</f>
        <v>63</v>
      </c>
      <c r="BQ41" s="34" cm="1">
        <f t="array" ref="BQ41">IF(A41="","",SUM(E41:BO41))</f>
        <v>37</v>
      </c>
      <c r="BR41" s="35" cm="1">
        <f t="array" ref="BR41">IF(BP41=0,"",BQ41/BP41)</f>
        <v>0.587301587301587</v>
      </c>
      <c r="BS41" s="36" cm="1">
        <f t="array" ref="BS41">IF(A41="","",SUM(E41:K41))</f>
        <v>6</v>
      </c>
      <c r="BT41" s="36" cm="1">
        <f t="array" ref="BT41">IF(B41="","",SUM(L41:R41))</f>
        <v>4</v>
      </c>
      <c r="BU41" s="36" cm="1">
        <f t="array" ref="BU41">IF(C41="","",SUM(S41:Y41))</f>
        <v>5</v>
      </c>
      <c r="BV41" s="36" cm="1">
        <f t="array" ref="BV41">IF(D41="","",SUM(Z41:AF41))</f>
        <v>2</v>
      </c>
      <c r="BW41" s="36" cm="1">
        <f t="array" ref="BW41">IF(E41="","",SUM(AG41:AM41))</f>
        <v>0</v>
      </c>
      <c r="BX41" s="36" cm="1">
        <f t="array" ref="BX41">IF(F41="","",SUM(AN41:AT41))</f>
        <v>4</v>
      </c>
      <c r="BY41" s="36" cm="1">
        <f t="array" ref="BY41">IF(G41="","",SUM(AU41:BH41))</f>
        <v>9</v>
      </c>
      <c r="BZ41" s="34" cm="1">
        <f t="array" ref="BZ41">IF(A41="","",SUM(BI41:BO41))</f>
        <v>7</v>
      </c>
      <c r="CA41" s="37" cm="1">
        <f t="array" ref="CA41">RANK(BQ41:BQ78,$BQ$2:$BQ$39,0)&amp;"/"&amp;COUNTA($BQ$2:$BQ$39)</f>
      </c>
    </row>
    <row r="42" ht="13.55" customHeight="1">
      <c r="A42" t="str" s="33" cm="1">
        <f t="array" ref="A42">IF('RESPOSTAS'!A42="","",'RESPOSTAS'!A42)</f>
        <v>02014758</v>
      </c>
      <c r="B42" t="str" s="33" cm="1">
        <f t="array" ref="B42">IF('RESPOSTAS'!C42="","",'RESPOSTAS'!C42)</f>
        <v>Amanda Gislon Silvano </v>
      </c>
      <c r="C42" t="str" s="33" cm="1">
        <f t="array" ref="C42">IF('RESPOSTAS'!D42="","",'RESPOSTAS'!D42)</f>
        <v>CRICIÚMA</v>
      </c>
      <c r="D42" t="str" s="33" cm="1">
        <f t="array" ref="D42">IF('RESPOSTAS'!E42="","",'RESPOSTAS'!E42)</f>
        <v>Espanhol</v>
      </c>
      <c r="E42" s="34">
        <v>1</v>
      </c>
      <c r="F42" s="34">
        <v>1</v>
      </c>
      <c r="G42" s="34">
        <v>1</v>
      </c>
      <c r="H42" s="34">
        <v>0</v>
      </c>
      <c r="I42" s="34">
        <v>1</v>
      </c>
      <c r="J42" s="34">
        <v>1</v>
      </c>
      <c r="K42" s="34">
        <v>1</v>
      </c>
      <c r="L42" s="34">
        <v>1</v>
      </c>
      <c r="M42" s="34">
        <v>1</v>
      </c>
      <c r="N42" s="34">
        <v>0</v>
      </c>
      <c r="O42" s="34">
        <v>0</v>
      </c>
      <c r="P42" s="34">
        <v>1</v>
      </c>
      <c r="Q42" s="34">
        <v>1</v>
      </c>
      <c r="R42" s="34">
        <v>1</v>
      </c>
      <c r="S42" s="34">
        <v>0</v>
      </c>
      <c r="T42" s="34">
        <v>0</v>
      </c>
      <c r="U42" s="34">
        <v>0</v>
      </c>
      <c r="V42" s="34">
        <v>0</v>
      </c>
      <c r="W42" s="34">
        <v>1</v>
      </c>
      <c r="X42" s="34">
        <v>1</v>
      </c>
      <c r="Y42" s="34">
        <v>0</v>
      </c>
      <c r="Z42" s="34">
        <v>0</v>
      </c>
      <c r="AA42" s="34">
        <v>0</v>
      </c>
      <c r="AB42" s="34">
        <v>1</v>
      </c>
      <c r="AC42" s="34">
        <v>1</v>
      </c>
      <c r="AD42" s="34">
        <v>0</v>
      </c>
      <c r="AE42" s="34">
        <v>0</v>
      </c>
      <c r="AF42" s="34">
        <v>0</v>
      </c>
      <c r="AG42" s="34">
        <v>1</v>
      </c>
      <c r="AH42" s="34">
        <v>1</v>
      </c>
      <c r="AI42" s="34">
        <v>0</v>
      </c>
      <c r="AJ42" s="34">
        <v>1</v>
      </c>
      <c r="AK42" s="34">
        <v>1</v>
      </c>
      <c r="AL42" s="34">
        <v>1</v>
      </c>
      <c r="AM42" s="34">
        <v>1</v>
      </c>
      <c r="AN42" s="34">
        <v>0</v>
      </c>
      <c r="AO42" s="34">
        <v>0</v>
      </c>
      <c r="AP42" s="34">
        <v>1</v>
      </c>
      <c r="AQ42" s="34">
        <v>1</v>
      </c>
      <c r="AR42" s="34">
        <v>1</v>
      </c>
      <c r="AS42" s="34">
        <v>0</v>
      </c>
      <c r="AT42" s="34">
        <v>0</v>
      </c>
      <c r="AU42" s="34">
        <v>1</v>
      </c>
      <c r="AV42" s="34">
        <v>1</v>
      </c>
      <c r="AW42" s="34">
        <v>0</v>
      </c>
      <c r="AX42" s="34">
        <v>1</v>
      </c>
      <c r="AY42" s="34">
        <v>1</v>
      </c>
      <c r="AZ42" s="34">
        <v>1</v>
      </c>
      <c r="BA42" s="34">
        <v>0</v>
      </c>
      <c r="BB42" s="34">
        <v>0</v>
      </c>
      <c r="BC42" s="34">
        <v>1</v>
      </c>
      <c r="BD42" s="34">
        <v>1</v>
      </c>
      <c r="BE42" s="34">
        <v>1</v>
      </c>
      <c r="BF42" s="34">
        <v>0</v>
      </c>
      <c r="BG42" s="34">
        <v>1</v>
      </c>
      <c r="BH42" s="34">
        <v>1</v>
      </c>
      <c r="BI42" s="34">
        <v>1</v>
      </c>
      <c r="BJ42" s="34">
        <v>1</v>
      </c>
      <c r="BK42" s="34">
        <v>1</v>
      </c>
      <c r="BL42" s="34">
        <v>1</v>
      </c>
      <c r="BM42" s="34">
        <v>1</v>
      </c>
      <c r="BN42" s="34">
        <v>1</v>
      </c>
      <c r="BO42" s="34">
        <v>0</v>
      </c>
      <c r="BP42" s="34" cm="1">
        <f t="array" ref="BP42">COUNTIF('RESPOSTAS'!F42:BP42,"&lt;&gt;")</f>
        <v>63</v>
      </c>
      <c r="BQ42" s="34" cm="1">
        <f t="array" ref="BQ42">IF(A42="","",SUM(E42:BO42))</f>
        <v>40</v>
      </c>
      <c r="BR42" s="35" cm="1">
        <f t="array" ref="BR42">IF(BP42=0,"",BQ42/BP42)</f>
        <v>0.634920634920635</v>
      </c>
      <c r="BS42" s="36" cm="1">
        <f t="array" ref="BS42">IF(A42="","",SUM(E42:K42))</f>
        <v>6</v>
      </c>
      <c r="BT42" s="36" cm="1">
        <f t="array" ref="BT42">IF(B42="","",SUM(L42:R42))</f>
        <v>5</v>
      </c>
      <c r="BU42" s="36" cm="1">
        <f t="array" ref="BU42">IF(C42="","",SUM(S42:Y42))</f>
        <v>2</v>
      </c>
      <c r="BV42" s="36" cm="1">
        <f t="array" ref="BV42">IF(D42="","",SUM(Z42:AF42))</f>
        <v>2</v>
      </c>
      <c r="BW42" s="36" cm="1">
        <f t="array" ref="BW42">IF(E42="","",SUM(AG42:AM42))</f>
        <v>6</v>
      </c>
      <c r="BX42" s="36" cm="1">
        <f t="array" ref="BX42">IF(F42="","",SUM(AN42:AT42))</f>
        <v>3</v>
      </c>
      <c r="BY42" s="36" cm="1">
        <f t="array" ref="BY42">IF(G42="","",SUM(AU42:BH42))</f>
        <v>10</v>
      </c>
      <c r="BZ42" s="34" cm="1">
        <f t="array" ref="BZ42">IF(A42="","",SUM(BI42:BO42))</f>
        <v>6</v>
      </c>
      <c r="CA42" s="37" cm="1">
        <f t="array" ref="CA42">RANK(BQ42:BQ79,$BQ$2:$BQ$39,0)&amp;"/"&amp;COUNTA($BQ$2:$BQ$39)</f>
      </c>
    </row>
    <row r="43" ht="13.55" customHeight="1">
      <c r="A43" t="str" s="33" cm="1">
        <f t="array" ref="A43">IF('RESPOSTAS'!A43="","",'RESPOSTAS'!A43)</f>
        <v>02015123</v>
      </c>
      <c r="B43" t="str" s="33" cm="1">
        <f t="array" ref="B43">IF('RESPOSTAS'!C43="","",'RESPOSTAS'!C43)</f>
        <v>Eduarda Lole Dias</v>
      </c>
      <c r="C43" t="str" s="33" cm="1">
        <f t="array" ref="C43">IF('RESPOSTAS'!D43="","",'RESPOSTAS'!D43)</f>
        <v>CRICIÚMA</v>
      </c>
      <c r="D43" t="str" s="33" cm="1">
        <f t="array" ref="D43">IF('RESPOSTAS'!E43="","",'RESPOSTAS'!E43)</f>
        <v>Espanhol</v>
      </c>
      <c r="E43" s="34">
        <v>1</v>
      </c>
      <c r="F43" s="34">
        <v>1</v>
      </c>
      <c r="G43" s="34">
        <v>0</v>
      </c>
      <c r="H43" s="34">
        <v>0</v>
      </c>
      <c r="I43" s="34">
        <v>1</v>
      </c>
      <c r="J43" s="34">
        <v>1</v>
      </c>
      <c r="K43" s="34">
        <v>0</v>
      </c>
      <c r="L43" s="34">
        <v>1</v>
      </c>
      <c r="M43" s="34">
        <v>1</v>
      </c>
      <c r="N43" s="34">
        <v>0</v>
      </c>
      <c r="O43" s="34">
        <v>1</v>
      </c>
      <c r="P43" s="34">
        <v>0</v>
      </c>
      <c r="Q43" s="34">
        <v>0</v>
      </c>
      <c r="R43" s="34">
        <v>1</v>
      </c>
      <c r="S43" s="34">
        <v>0</v>
      </c>
      <c r="T43" s="34">
        <v>1</v>
      </c>
      <c r="U43" s="34">
        <v>0</v>
      </c>
      <c r="V43" s="34">
        <v>0</v>
      </c>
      <c r="W43" s="34">
        <v>1</v>
      </c>
      <c r="X43" s="34">
        <v>0</v>
      </c>
      <c r="Y43" s="34">
        <v>0</v>
      </c>
      <c r="Z43" s="34">
        <v>0</v>
      </c>
      <c r="AA43" s="34">
        <v>0</v>
      </c>
      <c r="AB43" s="34">
        <v>1</v>
      </c>
      <c r="AC43" s="34">
        <v>1</v>
      </c>
      <c r="AD43" s="34">
        <v>0</v>
      </c>
      <c r="AE43" s="34">
        <v>0</v>
      </c>
      <c r="AF43" s="34">
        <v>0</v>
      </c>
      <c r="AG43" s="34">
        <v>1</v>
      </c>
      <c r="AH43" s="34">
        <v>1</v>
      </c>
      <c r="AI43" s="34">
        <v>1</v>
      </c>
      <c r="AJ43" s="34">
        <v>0</v>
      </c>
      <c r="AK43" s="34">
        <v>1</v>
      </c>
      <c r="AL43" s="34">
        <v>0</v>
      </c>
      <c r="AM43" s="34">
        <v>1</v>
      </c>
      <c r="AN43" s="34">
        <v>1</v>
      </c>
      <c r="AO43" s="34">
        <v>1</v>
      </c>
      <c r="AP43" s="34">
        <v>1</v>
      </c>
      <c r="AQ43" s="34">
        <v>1</v>
      </c>
      <c r="AR43" s="34">
        <v>1</v>
      </c>
      <c r="AS43" s="34">
        <v>1</v>
      </c>
      <c r="AT43" s="34">
        <v>0</v>
      </c>
      <c r="AU43" s="34">
        <v>1</v>
      </c>
      <c r="AV43" s="34">
        <v>0</v>
      </c>
      <c r="AW43" s="34">
        <v>0</v>
      </c>
      <c r="AX43" s="34">
        <v>0</v>
      </c>
      <c r="AY43" s="34">
        <v>0</v>
      </c>
      <c r="AZ43" s="34">
        <v>1</v>
      </c>
      <c r="BA43" s="34">
        <v>0</v>
      </c>
      <c r="BB43" s="34">
        <v>1</v>
      </c>
      <c r="BC43" s="34">
        <v>0</v>
      </c>
      <c r="BD43" s="34">
        <v>1</v>
      </c>
      <c r="BE43" s="34">
        <v>1</v>
      </c>
      <c r="BF43" s="34">
        <v>1</v>
      </c>
      <c r="BG43" s="34">
        <v>1</v>
      </c>
      <c r="BH43" s="34">
        <v>1</v>
      </c>
      <c r="BI43" s="34">
        <v>1</v>
      </c>
      <c r="BJ43" s="34">
        <v>0</v>
      </c>
      <c r="BK43" s="34">
        <v>1</v>
      </c>
      <c r="BL43" s="34">
        <v>0</v>
      </c>
      <c r="BM43" s="34">
        <v>0</v>
      </c>
      <c r="BN43" s="34">
        <v>1</v>
      </c>
      <c r="BO43" s="34">
        <v>0</v>
      </c>
      <c r="BP43" s="34" cm="1">
        <f t="array" ref="BP43">COUNTIF('RESPOSTAS'!F43:BP43,"&lt;&gt;")</f>
        <v>63</v>
      </c>
      <c r="BQ43" s="34" cm="1">
        <f t="array" ref="BQ43">IF(A43="","",SUM(E43:BO43))</f>
        <v>34</v>
      </c>
      <c r="BR43" s="35" cm="1">
        <f t="array" ref="BR43">IF(BP43=0,"",BQ43/BP43)</f>
        <v>0.53968253968254</v>
      </c>
      <c r="BS43" s="36" cm="1">
        <f t="array" ref="BS43">IF(A43="","",SUM(E43:K43))</f>
        <v>4</v>
      </c>
      <c r="BT43" s="36" cm="1">
        <f t="array" ref="BT43">IF(B43="","",SUM(L43:R43))</f>
        <v>4</v>
      </c>
      <c r="BU43" s="36" cm="1">
        <f t="array" ref="BU43">IF(C43="","",SUM(S43:Y43))</f>
        <v>2</v>
      </c>
      <c r="BV43" s="36" cm="1">
        <f t="array" ref="BV43">IF(D43="","",SUM(Z43:AF43))</f>
        <v>2</v>
      </c>
      <c r="BW43" s="36" cm="1">
        <f t="array" ref="BW43">IF(E43="","",SUM(AG43:AM43))</f>
        <v>5</v>
      </c>
      <c r="BX43" s="36" cm="1">
        <f t="array" ref="BX43">IF(F43="","",SUM(AN43:AT43))</f>
        <v>6</v>
      </c>
      <c r="BY43" s="36" cm="1">
        <f t="array" ref="BY43">IF(G43="","",SUM(AU43:BH43))</f>
        <v>8</v>
      </c>
      <c r="BZ43" s="34" cm="1">
        <f t="array" ref="BZ43">IF(A43="","",SUM(BI43:BO43))</f>
        <v>3</v>
      </c>
      <c r="CA43" s="37" cm="1">
        <f t="array" ref="CA43">RANK(BQ43:BQ80,$BQ$2:$BQ$39,0)&amp;"/"&amp;COUNTA($BQ$2:$BQ$39)</f>
      </c>
    </row>
    <row r="44" ht="13.55" customHeight="1">
      <c r="A44" t="str" s="33" cm="1">
        <f t="array" ref="A44">IF('RESPOSTAS'!A44="","",'RESPOSTAS'!A44)</f>
        <v>02011180</v>
      </c>
      <c r="B44" t="str" s="33" cm="1">
        <f t="array" ref="B44">IF('RESPOSTAS'!C44="","",'RESPOSTAS'!C44)</f>
        <v>Sofia Michels Gonçalves </v>
      </c>
      <c r="C44" t="str" s="33" cm="1">
        <f t="array" ref="C44">IF('RESPOSTAS'!D44="","",'RESPOSTAS'!D44)</f>
        <v>CRICIÚMA</v>
      </c>
      <c r="D44" t="str" s="33" cm="1">
        <f t="array" ref="D44">IF('RESPOSTAS'!E44="","",'RESPOSTAS'!E44)</f>
        <v>Inglês</v>
      </c>
      <c r="E44" s="34">
        <v>1</v>
      </c>
      <c r="F44" s="34">
        <v>1</v>
      </c>
      <c r="G44" s="34">
        <v>1</v>
      </c>
      <c r="H44" s="34">
        <v>1</v>
      </c>
      <c r="I44" s="34">
        <v>1</v>
      </c>
      <c r="J44" s="34">
        <v>1</v>
      </c>
      <c r="K44" s="34">
        <v>1</v>
      </c>
      <c r="L44" s="34">
        <v>1</v>
      </c>
      <c r="M44" s="34">
        <v>1</v>
      </c>
      <c r="N44" s="34">
        <v>0</v>
      </c>
      <c r="O44" s="34">
        <v>1</v>
      </c>
      <c r="P44" s="34">
        <v>1</v>
      </c>
      <c r="Q44" s="34">
        <v>1</v>
      </c>
      <c r="R44" s="34">
        <v>1</v>
      </c>
      <c r="S44" s="34">
        <v>1</v>
      </c>
      <c r="T44" s="34">
        <v>1</v>
      </c>
      <c r="U44" s="34">
        <v>1</v>
      </c>
      <c r="V44" s="34">
        <v>0</v>
      </c>
      <c r="W44" s="34">
        <v>1</v>
      </c>
      <c r="X44" s="34">
        <v>0</v>
      </c>
      <c r="Y44" s="34">
        <v>0</v>
      </c>
      <c r="Z44" s="34">
        <v>1</v>
      </c>
      <c r="AA44" s="34">
        <v>1</v>
      </c>
      <c r="AB44" s="34">
        <v>0</v>
      </c>
      <c r="AC44" s="34">
        <v>1</v>
      </c>
      <c r="AD44" s="34">
        <v>0</v>
      </c>
      <c r="AE44" s="34">
        <v>1</v>
      </c>
      <c r="AF44" s="34">
        <v>1</v>
      </c>
      <c r="AG44" s="34">
        <v>1</v>
      </c>
      <c r="AH44" s="34">
        <v>1</v>
      </c>
      <c r="AI44" s="34">
        <v>1</v>
      </c>
      <c r="AJ44" s="34">
        <v>1</v>
      </c>
      <c r="AK44" s="34">
        <v>1</v>
      </c>
      <c r="AL44" s="34">
        <v>1</v>
      </c>
      <c r="AM44" s="34">
        <v>1</v>
      </c>
      <c r="AN44" s="34">
        <v>1</v>
      </c>
      <c r="AO44" s="34">
        <v>1</v>
      </c>
      <c r="AP44" s="34">
        <v>1</v>
      </c>
      <c r="AQ44" s="34">
        <v>0</v>
      </c>
      <c r="AR44" s="34">
        <v>1</v>
      </c>
      <c r="AS44" s="34">
        <v>1</v>
      </c>
      <c r="AT44" s="34">
        <v>1</v>
      </c>
      <c r="AU44" s="34">
        <v>1</v>
      </c>
      <c r="AV44" s="34">
        <v>1</v>
      </c>
      <c r="AW44" s="34">
        <v>0</v>
      </c>
      <c r="AX44" s="34">
        <v>0</v>
      </c>
      <c r="AY44" s="34">
        <v>1</v>
      </c>
      <c r="AZ44" s="34">
        <v>1</v>
      </c>
      <c r="BA44" s="34">
        <v>1</v>
      </c>
      <c r="BB44" s="34">
        <v>1</v>
      </c>
      <c r="BC44" s="34">
        <v>1</v>
      </c>
      <c r="BD44" s="34">
        <v>1</v>
      </c>
      <c r="BE44" s="34">
        <v>1</v>
      </c>
      <c r="BF44" s="34">
        <v>1</v>
      </c>
      <c r="BG44" s="34">
        <v>1</v>
      </c>
      <c r="BH44" s="34">
        <v>1</v>
      </c>
      <c r="BI44" s="34">
        <v>0</v>
      </c>
      <c r="BJ44" s="34">
        <v>0</v>
      </c>
      <c r="BK44" s="34">
        <v>0</v>
      </c>
      <c r="BL44" s="34">
        <v>1</v>
      </c>
      <c r="BM44" s="34">
        <v>1</v>
      </c>
      <c r="BN44" s="34">
        <v>1</v>
      </c>
      <c r="BO44" s="34">
        <v>1</v>
      </c>
      <c r="BP44" s="34" cm="1">
        <f t="array" ref="BP44">COUNTIF('RESPOSTAS'!F44:BP44,"&lt;&gt;")</f>
        <v>63</v>
      </c>
      <c r="BQ44" s="34" cm="1">
        <f t="array" ref="BQ44">IF(A44="","",SUM(E44:BO44))</f>
        <v>51</v>
      </c>
      <c r="BR44" s="35" cm="1">
        <f t="array" ref="BR44">IF(BP44=0,"",BQ44/BP44)</f>
        <v>0.80952380952381</v>
      </c>
      <c r="BS44" s="36" cm="1">
        <f t="array" ref="BS44">IF(A44="","",SUM(E44:K44))</f>
        <v>7</v>
      </c>
      <c r="BT44" s="36" cm="1">
        <f t="array" ref="BT44">IF(B44="","",SUM(L44:R44))</f>
        <v>6</v>
      </c>
      <c r="BU44" s="36" cm="1">
        <f t="array" ref="BU44">IF(C44="","",SUM(S44:Y44))</f>
        <v>4</v>
      </c>
      <c r="BV44" s="36" cm="1">
        <f t="array" ref="BV44">IF(D44="","",SUM(Z44:AF44))</f>
        <v>5</v>
      </c>
      <c r="BW44" s="36" cm="1">
        <f t="array" ref="BW44">IF(E44="","",SUM(AG44:AM44))</f>
        <v>7</v>
      </c>
      <c r="BX44" s="36" cm="1">
        <f t="array" ref="BX44">IF(F44="","",SUM(AN44:AT44))</f>
        <v>6</v>
      </c>
      <c r="BY44" s="36" cm="1">
        <f t="array" ref="BY44">IF(G44="","",SUM(AU44:BH44))</f>
        <v>12</v>
      </c>
      <c r="BZ44" s="34" cm="1">
        <f t="array" ref="BZ44">IF(A44="","",SUM(BI44:BO44))</f>
        <v>4</v>
      </c>
      <c r="CA44" s="37" cm="1">
        <f t="array" ref="CA44">RANK(BQ2:BQ82,$BQ$2:$BQ$44,0)&amp;"/"&amp;COUNTA($BQ$2:$BQ$44)</f>
      </c>
    </row>
    <row r="45" ht="13.55" customHeight="1">
      <c r="A45" t="str" s="33" cm="1">
        <f t="array" ref="A45">IF('RESPOSTAS'!A45="","",'RESPOSTAS'!A45)</f>
        <v>02011924</v>
      </c>
      <c r="B45" t="str" s="33" cm="1">
        <f t="array" ref="B45">IF('RESPOSTAS'!C45="","",'RESPOSTAS'!C45)</f>
        <v>CATHERINE BECKER CASAGRANDE</v>
      </c>
      <c r="C45" t="str" s="33" cm="1">
        <f t="array" ref="C45">IF('RESPOSTAS'!D45="","",'RESPOSTAS'!D45)</f>
        <v>CRICIÚMA</v>
      </c>
      <c r="D45" t="str" s="33" cm="1">
        <f t="array" ref="D45">IF('RESPOSTAS'!E45="","",'RESPOSTAS'!E45)</f>
        <v>Inglês</v>
      </c>
      <c r="E45" s="34">
        <v>1</v>
      </c>
      <c r="F45" s="34">
        <v>1</v>
      </c>
      <c r="G45" s="34">
        <v>0</v>
      </c>
      <c r="H45" s="34">
        <v>0</v>
      </c>
      <c r="I45" s="34">
        <v>0</v>
      </c>
      <c r="J45" s="34">
        <v>1</v>
      </c>
      <c r="K45" s="34">
        <v>1</v>
      </c>
      <c r="L45" s="34">
        <v>1</v>
      </c>
      <c r="M45" s="34">
        <v>1</v>
      </c>
      <c r="N45" s="34">
        <v>1</v>
      </c>
      <c r="O45" s="34">
        <v>1</v>
      </c>
      <c r="P45" s="34">
        <v>1</v>
      </c>
      <c r="Q45" s="34">
        <v>1</v>
      </c>
      <c r="R45" s="34">
        <v>1</v>
      </c>
      <c r="S45" s="34">
        <v>0</v>
      </c>
      <c r="T45" s="34">
        <v>1</v>
      </c>
      <c r="U45" s="34">
        <v>0</v>
      </c>
      <c r="V45" s="34">
        <v>0</v>
      </c>
      <c r="W45" s="34">
        <v>1</v>
      </c>
      <c r="X45" s="34">
        <v>1</v>
      </c>
      <c r="Y45" s="34">
        <v>0</v>
      </c>
      <c r="Z45" s="34">
        <v>0</v>
      </c>
      <c r="AA45" s="34">
        <v>0</v>
      </c>
      <c r="AB45" s="34">
        <v>1</v>
      </c>
      <c r="AC45" s="34">
        <v>0</v>
      </c>
      <c r="AD45" s="34">
        <v>0</v>
      </c>
      <c r="AE45" s="34">
        <v>0</v>
      </c>
      <c r="AF45" s="34">
        <v>0</v>
      </c>
      <c r="AG45" s="34">
        <v>1</v>
      </c>
      <c r="AH45" s="34">
        <v>0</v>
      </c>
      <c r="AI45" s="34">
        <v>1</v>
      </c>
      <c r="AJ45" s="34">
        <v>1</v>
      </c>
      <c r="AK45" s="34">
        <v>1</v>
      </c>
      <c r="AL45" s="34">
        <v>0</v>
      </c>
      <c r="AM45" s="34">
        <v>1</v>
      </c>
      <c r="AN45" s="34">
        <v>0</v>
      </c>
      <c r="AO45" s="34">
        <v>1</v>
      </c>
      <c r="AP45" s="34">
        <v>1</v>
      </c>
      <c r="AQ45" s="34">
        <v>0</v>
      </c>
      <c r="AR45" s="34">
        <v>0</v>
      </c>
      <c r="AS45" s="34">
        <v>0</v>
      </c>
      <c r="AT45" s="34">
        <v>1</v>
      </c>
      <c r="AU45" s="34">
        <v>0</v>
      </c>
      <c r="AV45" s="34">
        <v>0</v>
      </c>
      <c r="AW45" s="34">
        <v>1</v>
      </c>
      <c r="AX45" s="34">
        <v>0</v>
      </c>
      <c r="AY45" s="34">
        <v>0</v>
      </c>
      <c r="AZ45" s="34">
        <v>1</v>
      </c>
      <c r="BA45" s="34">
        <v>0</v>
      </c>
      <c r="BB45" s="34">
        <v>1</v>
      </c>
      <c r="BC45" s="34">
        <v>1</v>
      </c>
      <c r="BD45" s="34">
        <v>1</v>
      </c>
      <c r="BE45" s="34">
        <v>0</v>
      </c>
      <c r="BF45" s="34">
        <v>1</v>
      </c>
      <c r="BG45" s="34">
        <v>1</v>
      </c>
      <c r="BH45" s="34">
        <v>1</v>
      </c>
      <c r="BI45" s="34">
        <v>0</v>
      </c>
      <c r="BJ45" s="34">
        <v>0</v>
      </c>
      <c r="BK45" s="34">
        <v>0</v>
      </c>
      <c r="BL45" s="34">
        <v>0</v>
      </c>
      <c r="BM45" s="34">
        <v>0</v>
      </c>
      <c r="BN45" s="34">
        <v>0</v>
      </c>
      <c r="BO45" s="34">
        <v>1</v>
      </c>
      <c r="BP45" s="34" cm="1">
        <f t="array" ref="BP45">COUNTIF('RESPOSTAS'!F45:BP45,"&lt;&gt;")</f>
        <v>63</v>
      </c>
      <c r="BQ45" s="34" cm="1">
        <f t="array" ref="BQ45">IF(A45="","",SUM(E45:BO45))</f>
        <v>32</v>
      </c>
      <c r="BR45" s="35" cm="1">
        <f t="array" ref="BR45">IF(BP45=0,"",BQ45/BP45)</f>
        <v>0.507936507936508</v>
      </c>
      <c r="BS45" s="36" cm="1">
        <f t="array" ref="BS45">IF(A45="","",SUM(E45:K45))</f>
        <v>4</v>
      </c>
      <c r="BT45" s="36" cm="1">
        <f t="array" ref="BT45">IF(B45="","",SUM(L45:R45))</f>
        <v>7</v>
      </c>
      <c r="BU45" s="36" cm="1">
        <f t="array" ref="BU45">IF(C45="","",SUM(S45:Y45))</f>
        <v>3</v>
      </c>
      <c r="BV45" s="36" cm="1">
        <f t="array" ref="BV45">IF(D45="","",SUM(Z45:AF45))</f>
        <v>1</v>
      </c>
      <c r="BW45" s="36" cm="1">
        <f t="array" ref="BW45">IF(E45="","",SUM(AG45:AM45))</f>
        <v>5</v>
      </c>
      <c r="BX45" s="36" cm="1">
        <f t="array" ref="BX45">IF(F45="","",SUM(AN45:AT45))</f>
        <v>3</v>
      </c>
      <c r="BY45" s="36" cm="1">
        <f t="array" ref="BY45">IF(G45="","",SUM(AU45:BH45))</f>
        <v>8</v>
      </c>
      <c r="BZ45" s="34" cm="1">
        <f t="array" ref="BZ45">IF(A45="","",SUM(BI45:BO45))</f>
        <v>1</v>
      </c>
      <c r="CA45" s="37" cm="1">
        <f t="array" ref="CA45">RANK(BQ3:BQ83,$BQ$2:$BQ$44,0)&amp;"/"&amp;COUNTA($BQ$2:$BQ$39)</f>
      </c>
    </row>
    <row r="46" ht="13.55" customHeight="1">
      <c r="A46" t="str" s="33" cm="1">
        <f t="array" ref="A46">IF('RESPOSTAS'!A46="","",'RESPOSTAS'!A46)</f>
      </c>
      <c r="B46" t="str" s="33" cm="1">
        <f t="array" ref="B46">IF('RESPOSTAS'!C46="","",'RESPOSTAS'!C46)</f>
      </c>
      <c r="C46" t="str" s="33" cm="1">
        <f t="array" ref="C46">IF('RESPOSTAS'!D46="","",'RESPOSTAS'!D46)</f>
      </c>
      <c r="D46" t="str" s="33" cm="1">
        <f t="array" ref="D46">IF('RESPOSTAS'!E46="","",'RESPOSTAS'!E46)</f>
      </c>
      <c r="E46" s="33"/>
      <c r="F46" s="34">
        <v>1</v>
      </c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4" cm="1">
        <f t="array" ref="BP46">COUNTIF('RESPOSTAS'!F46:BP46,"&lt;&gt;")</f>
        <v>0</v>
      </c>
      <c r="BQ46" t="str" s="33" cm="1">
        <f t="array" ref="BQ46">IF(A46="","",SUM(E46:BO46))</f>
      </c>
      <c r="BR46" t="str" s="33" cm="1">
        <f t="array" ref="BR46">IF(BP46=0,"",BQ46/BP46)</f>
      </c>
      <c r="BS46" s="33"/>
      <c r="BT46" t="str" s="37" cm="1">
        <f t="array" ref="BT46">IF(B46="","",SUM(L46:R46))</f>
      </c>
      <c r="BU46" t="str" s="37" cm="1">
        <f t="array" ref="BU46">IF(C46="","",SUM(S46:Y46))</f>
      </c>
      <c r="BV46" t="str" s="37" cm="1">
        <f t="array" ref="BV46">IF(D46="","",SUM(Z46:AF46))</f>
      </c>
      <c r="BW46" t="str" s="37" cm="1">
        <f t="array" ref="BW46">IF(E46="","",SUM(AG46:AM46))</f>
      </c>
      <c r="BX46" s="36" cm="1">
        <f t="array" ref="BX46">IF(F46="","",SUM(AN46:AT46))</f>
        <v>0</v>
      </c>
      <c r="BY46" t="str" s="37" cm="1">
        <f t="array" ref="BY46">IF(G46="","",SUM(AU46:BH46))</f>
      </c>
      <c r="BZ46" t="str" s="33" cm="1">
        <f t="array" ref="BZ46">IF(A46="","",SUM(BI46:BO46))</f>
      </c>
      <c r="CA46" s="37" cm="1">
        <f t="array" ref="CA46">RANK(BQ4:BQ84,$BQ$2:$BQ$44,0)&amp;"/"&amp;COUNTA($BQ$2:$BQ$39)</f>
      </c>
    </row>
    <row r="47" ht="13.55" customHeight="1">
      <c r="A47" t="str" s="33" cm="1">
        <f t="array" ref="A47">IF('RESPOSTAS'!A47="","",'RESPOSTAS'!A47)</f>
      </c>
      <c r="B47" t="str" s="33" cm="1">
        <f t="array" ref="B47">IF('RESPOSTAS'!C47="","",'RESPOSTAS'!C47)</f>
      </c>
      <c r="C47" t="str" s="33" cm="1">
        <f t="array" ref="C47">IF('RESPOSTAS'!D47="","",'RESPOSTAS'!D47)</f>
      </c>
      <c r="D47" t="str" s="33" cm="1">
        <f t="array" ref="D47">IF('RESPOSTAS'!E47="","",'RESPOSTAS'!E47)</f>
      </c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4" cm="1">
        <f t="array" ref="BP47">COUNTIF('RESPOSTAS'!F47:BP47,"&lt;&gt;")</f>
        <v>0</v>
      </c>
      <c r="BQ47" t="str" s="33" cm="1">
        <f t="array" ref="BQ47">IF(A47="","",SUM(E47:BO47))</f>
      </c>
      <c r="BR47" t="str" s="33" cm="1">
        <f t="array" ref="BR47">IF(BP47=0,"",BQ47/BP47)</f>
      </c>
      <c r="BS47" s="33"/>
      <c r="BT47" t="str" s="37" cm="1">
        <f t="array" ref="BT47">IF(B47="","",SUM(L47:R47))</f>
      </c>
      <c r="BU47" t="str" s="37" cm="1">
        <f t="array" ref="BU47">IF(C47="","",SUM(S47:Y47))</f>
      </c>
      <c r="BV47" t="str" s="37" cm="1">
        <f t="array" ref="BV47">IF(D47="","",SUM(Z47:AF47))</f>
      </c>
      <c r="BW47" t="str" s="37" cm="1">
        <f t="array" ref="BW47">IF(E47="","",SUM(AG47:AM47))</f>
      </c>
      <c r="BX47" t="str" s="37" cm="1">
        <f t="array" ref="BX47">IF(F47="","",SUM(AN47:AT47))</f>
      </c>
      <c r="BY47" t="str" s="37" cm="1">
        <f t="array" ref="BY47">IF(G47="","",SUM(AU47:BH47))</f>
      </c>
      <c r="BZ47" t="str" s="33" cm="1">
        <f t="array" ref="BZ47">IF(A47="","",SUM(BI47:BO47))</f>
      </c>
      <c r="CA47" s="37" cm="1">
        <f t="array" ref="CA47">RANK(BQ5:BQ85,$BQ$2:$BQ$44,0)&amp;"/"&amp;COUNTA($BQ$2:$BQ$39)</f>
      </c>
    </row>
    <row r="48" ht="13.55" customHeight="1">
      <c r="A48" t="str" s="33" cm="1">
        <f t="array" ref="A48">IF('RESPOSTAS'!A48="","",'RESPOSTAS'!A48)</f>
      </c>
      <c r="B48" t="str" s="33" cm="1">
        <f t="array" ref="B48">IF('RESPOSTAS'!C48="","",'RESPOSTAS'!C48)</f>
      </c>
      <c r="C48" t="str" s="33" cm="1">
        <f t="array" ref="C48">IF('RESPOSTAS'!D48="","",'RESPOSTAS'!D48)</f>
      </c>
      <c r="D48" t="str" s="33" cm="1">
        <f t="array" ref="D48">IF('RESPOSTAS'!E48="","",'RESPOSTAS'!E48)</f>
      </c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4" cm="1">
        <f t="array" ref="BP48">COUNTIF('RESPOSTAS'!F48:BP48,"&lt;&gt;")</f>
        <v>0</v>
      </c>
      <c r="BQ48" t="str" s="33" cm="1">
        <f t="array" ref="BQ48">IF(A48="","",SUM(E48:BO48))</f>
      </c>
      <c r="BR48" t="str" s="33" cm="1">
        <f t="array" ref="BR48">IF(BP48=0,"",BQ48/BP48)</f>
      </c>
      <c r="BS48" s="33"/>
      <c r="BT48" t="str" s="37" cm="1">
        <f t="array" ref="BT48">IF(B48="","",SUM(L48:R48))</f>
      </c>
      <c r="BU48" t="str" s="37" cm="1">
        <f t="array" ref="BU48">IF(C48="","",SUM(S48:Y48))</f>
      </c>
      <c r="BV48" t="str" s="37" cm="1">
        <f t="array" ref="BV48">IF(D48="","",SUM(Z48:AF48))</f>
      </c>
      <c r="BW48" t="str" s="37" cm="1">
        <f t="array" ref="BW48">IF(E48="","",SUM(AG48:AM48))</f>
      </c>
      <c r="BX48" t="str" s="37" cm="1">
        <f t="array" ref="BX48">IF(F48="","",SUM(AN48:AT48))</f>
      </c>
      <c r="BY48" t="str" s="37" cm="1">
        <f t="array" ref="BY48">IF(G48="","",SUM(AU48:BH48))</f>
      </c>
      <c r="BZ48" t="str" s="33" cm="1">
        <f t="array" ref="BZ48">IF(A48="","",SUM(BI48:BO48))</f>
      </c>
      <c r="CA48" s="37" cm="1">
        <f t="array" ref="CA48">RANK(BQ6:BQ86,$BQ$2:$BQ$44,0)&amp;"/"&amp;COUNTA($BQ$2:$BQ$39)</f>
      </c>
    </row>
    <row r="49" ht="13.55" customHeight="1">
      <c r="A49" t="str" s="33" cm="1">
        <f t="array" ref="A49">IF('RESPOSTAS'!A49="","",'RESPOSTAS'!A49)</f>
      </c>
      <c r="B49" t="str" s="33" cm="1">
        <f t="array" ref="B49">IF('RESPOSTAS'!C49="","",'RESPOSTAS'!C49)</f>
      </c>
      <c r="C49" t="str" s="33" cm="1">
        <f t="array" ref="C49">IF('RESPOSTAS'!D49="","",'RESPOSTAS'!D49)</f>
      </c>
      <c r="D49" t="str" s="33" cm="1">
        <f t="array" ref="D49">IF('RESPOSTAS'!E49="","",'RESPOSTAS'!E49)</f>
      </c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4" cm="1">
        <f t="array" ref="BP49">COUNTIF('RESPOSTAS'!F49:BP49,"&lt;&gt;")</f>
        <v>0</v>
      </c>
      <c r="BQ49" t="str" s="33" cm="1">
        <f t="array" ref="BQ49">IF(A49="","",SUM(E49:BO49))</f>
      </c>
      <c r="BR49" t="str" s="33" cm="1">
        <f t="array" ref="BR49">IF(BP49=0,"",BQ49/BP49)</f>
      </c>
      <c r="BS49" s="33"/>
      <c r="BT49" t="str" s="37" cm="1">
        <f t="array" ref="BT49">IF(B49="","",SUM(L49:R49))</f>
      </c>
      <c r="BU49" t="str" s="37" cm="1">
        <f t="array" ref="BU49">IF(C49="","",SUM(S49:Y49))</f>
      </c>
      <c r="BV49" t="str" s="37" cm="1">
        <f t="array" ref="BV49">IF(D49="","",SUM(Z49:AF49))</f>
      </c>
      <c r="BW49" t="str" s="37" cm="1">
        <f t="array" ref="BW49">IF(E49="","",SUM(AG49:AM49))</f>
      </c>
      <c r="BX49" t="str" s="37" cm="1">
        <f t="array" ref="BX49">IF(F49="","",SUM(AN49:AT49))</f>
      </c>
      <c r="BY49" t="str" s="37" cm="1">
        <f t="array" ref="BY49">IF(G49="","",SUM(AU49:BH49))</f>
      </c>
      <c r="BZ49" t="str" s="33" cm="1">
        <f t="array" ref="BZ49">IF(A49="","",SUM(BI49:BO49))</f>
      </c>
      <c r="CA49" s="37" cm="1">
        <f t="array" ref="CA49">RANK(BQ7:BQ87,$BQ$2:$BQ$44,0)&amp;"/"&amp;COUNTA($BQ$2:$BQ$39)</f>
      </c>
    </row>
    <row r="50" ht="13.55" customHeight="1">
      <c r="A50" t="str" s="33" cm="1">
        <f t="array" ref="A50">IF('RESPOSTAS'!A50="","",'RESPOSTAS'!A50)</f>
      </c>
      <c r="B50" t="str" s="33" cm="1">
        <f t="array" ref="B50">IF('RESPOSTAS'!C50="","",'RESPOSTAS'!C50)</f>
      </c>
      <c r="C50" t="str" s="33" cm="1">
        <f t="array" ref="C50">IF('RESPOSTAS'!D50="","",'RESPOSTAS'!D50)</f>
      </c>
      <c r="D50" t="str" s="33" cm="1">
        <f t="array" ref="D50">IF('RESPOSTAS'!E50="","",'RESPOSTAS'!E50)</f>
      </c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4" cm="1">
        <f t="array" ref="BP50">COUNTIF('RESPOSTAS'!F50:BP50,"&lt;&gt;")</f>
        <v>0</v>
      </c>
      <c r="BQ50" t="str" s="33" cm="1">
        <f t="array" ref="BQ50">IF(A50="","",SUM(E50:BO50))</f>
      </c>
      <c r="BR50" t="str" s="33" cm="1">
        <f t="array" ref="BR50">IF(BP50=0,"",BQ50/BP50)</f>
      </c>
      <c r="BS50" s="33"/>
      <c r="BT50" t="str" s="37" cm="1">
        <f t="array" ref="BT50">IF(B50="","",SUM(L50:R50))</f>
      </c>
      <c r="BU50" t="str" s="37" cm="1">
        <f t="array" ref="BU50">IF(C50="","",SUM(S50:Y50))</f>
      </c>
      <c r="BV50" t="str" s="37" cm="1">
        <f t="array" ref="BV50">IF(D50="","",SUM(Z50:AF50))</f>
      </c>
      <c r="BW50" t="str" s="37" cm="1">
        <f t="array" ref="BW50">IF(E50="","",SUM(AG50:AM50))</f>
      </c>
      <c r="BX50" t="str" s="37" cm="1">
        <f t="array" ref="BX50">IF(F50="","",SUM(AN50:AT50))</f>
      </c>
      <c r="BY50" t="str" s="37" cm="1">
        <f t="array" ref="BY50">IF(G50="","",SUM(AU50:BH50))</f>
      </c>
      <c r="BZ50" t="str" s="33" cm="1">
        <f t="array" ref="BZ50">IF(A50="","",SUM(BI50:BO50))</f>
      </c>
      <c r="CA50" s="37" cm="1">
        <f t="array" ref="CA50">RANK(BQ8:BQ88,$BQ$2:$BQ$44,0)&amp;"/"&amp;COUNTA($BQ$2:$BQ$39)</f>
      </c>
    </row>
    <row r="51" ht="13.55" customHeight="1">
      <c r="A51" t="str" s="33" cm="1">
        <f t="array" ref="A51">IF('RESPOSTAS'!A51="","",'RESPOSTAS'!A51)</f>
      </c>
      <c r="B51" t="str" s="33" cm="1">
        <f t="array" ref="B51">IF('RESPOSTAS'!C51="","",'RESPOSTAS'!C51)</f>
      </c>
      <c r="C51" t="str" s="33" cm="1">
        <f t="array" ref="C51">IF('RESPOSTAS'!D51="","",'RESPOSTAS'!D51)</f>
      </c>
      <c r="D51" t="str" s="33" cm="1">
        <f t="array" ref="D51">IF('RESPOSTAS'!E51="","",'RESPOSTAS'!E51)</f>
      </c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4" cm="1">
        <f t="array" ref="BP51">COUNTIF('RESPOSTAS'!F51:BP51,"&lt;&gt;")</f>
        <v>0</v>
      </c>
      <c r="BQ51" t="str" s="33" cm="1">
        <f t="array" ref="BQ51">IF(A51="","",SUM(E51:BO51))</f>
      </c>
      <c r="BR51" t="str" s="33" cm="1">
        <f t="array" ref="BR51">IF(BP51=0,"",BQ51/BP51)</f>
      </c>
      <c r="BS51" s="33"/>
      <c r="BT51" t="str" s="37" cm="1">
        <f t="array" ref="BT51">IF(B51="","",SUM(L51:R51))</f>
      </c>
      <c r="BU51" t="str" s="37" cm="1">
        <f t="array" ref="BU51">IF(C51="","",SUM(S51:Y51))</f>
      </c>
      <c r="BV51" t="str" s="37" cm="1">
        <f t="array" ref="BV51">IF(D51="","",SUM(Z51:AF51))</f>
      </c>
      <c r="BW51" t="str" s="37" cm="1">
        <f t="array" ref="BW51">IF(E51="","",SUM(AG51:AM51))</f>
      </c>
      <c r="BX51" t="str" s="37" cm="1">
        <f t="array" ref="BX51">IF(F51="","",SUM(AN51:AT51))</f>
      </c>
      <c r="BY51" t="str" s="37" cm="1">
        <f t="array" ref="BY51">IF(G51="","",SUM(AU51:BH51))</f>
      </c>
      <c r="BZ51" t="str" s="33" cm="1">
        <f t="array" ref="BZ51">IF(A51="","",SUM(BI51:BO51))</f>
      </c>
      <c r="CA51" s="37" cm="1">
        <f t="array" ref="CA51">RANK(BQ9:BQ89,$BQ$2:$BQ$44,0)&amp;"/"&amp;COUNTA($BQ$2:$BQ$39)</f>
      </c>
    </row>
    <row r="52" ht="13.55" customHeight="1">
      <c r="A52" t="str" s="33" cm="1">
        <f t="array" ref="A52">IF('RESPOSTAS'!A52="","",'RESPOSTAS'!A52)</f>
      </c>
      <c r="B52" t="str" s="33" cm="1">
        <f t="array" ref="B52">IF('RESPOSTAS'!C52="","",'RESPOSTAS'!C52)</f>
      </c>
      <c r="C52" t="str" s="33" cm="1">
        <f t="array" ref="C52">IF('RESPOSTAS'!D52="","",'RESPOSTAS'!D52)</f>
      </c>
      <c r="D52" t="str" s="33" cm="1">
        <f t="array" ref="D52">IF('RESPOSTAS'!E52="","",'RESPOSTAS'!E52)</f>
      </c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4" cm="1">
        <f t="array" ref="BP52">COUNTIF('RESPOSTAS'!F52:BP52,"&lt;&gt;")</f>
        <v>0</v>
      </c>
      <c r="BQ52" t="str" s="33" cm="1">
        <f t="array" ref="BQ52">IF(A52="","",SUM(E52:BO52))</f>
      </c>
      <c r="BR52" t="str" s="33" cm="1">
        <f t="array" ref="BR52">IF(BP52=0,"",BQ52/BP52)</f>
      </c>
      <c r="BS52" s="33"/>
      <c r="BT52" t="str" s="37" cm="1">
        <f t="array" ref="BT52">IF(B52="","",SUM(L52:R52))</f>
      </c>
      <c r="BU52" t="str" s="37" cm="1">
        <f t="array" ref="BU52">IF(C52="","",SUM(S52:Y52))</f>
      </c>
      <c r="BV52" t="str" s="37" cm="1">
        <f t="array" ref="BV52">IF(D52="","",SUM(Z52:AF52))</f>
      </c>
      <c r="BW52" t="str" s="37" cm="1">
        <f t="array" ref="BW52">IF(E52="","",SUM(AG52:AM52))</f>
      </c>
      <c r="BX52" t="str" s="37" cm="1">
        <f t="array" ref="BX52">IF(F52="","",SUM(AN52:AT52))</f>
      </c>
      <c r="BY52" t="str" s="37" cm="1">
        <f t="array" ref="BY52">IF(G52="","",SUM(AU52:BH52))</f>
      </c>
      <c r="BZ52" t="str" s="33" cm="1">
        <f t="array" ref="BZ52">IF(A52="","",SUM(BI52:BO52))</f>
      </c>
      <c r="CA52" s="37" cm="1">
        <f t="array" ref="CA52">RANK(BQ10:BQ90,$BQ$2:$BQ$44,0)&amp;"/"&amp;COUNTA($BQ$2:$BQ$39)</f>
      </c>
    </row>
    <row r="53" ht="13.55" customHeight="1">
      <c r="A53" t="str" s="33" cm="1">
        <f t="array" ref="A53">IF('RESPOSTAS'!A53="","",'RESPOSTAS'!A53)</f>
      </c>
      <c r="B53" t="str" s="33" cm="1">
        <f t="array" ref="B53">IF('RESPOSTAS'!C53="","",'RESPOSTAS'!C53)</f>
      </c>
      <c r="C53" t="str" s="33" cm="1">
        <f t="array" ref="C53">IF('RESPOSTAS'!D53="","",'RESPOSTAS'!D53)</f>
      </c>
      <c r="D53" t="str" s="33" cm="1">
        <f t="array" ref="D53">IF('RESPOSTAS'!E53="","",'RESPOSTAS'!E53)</f>
      </c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4" cm="1">
        <f t="array" ref="BP53">COUNTIF('RESPOSTAS'!F53:BP53,"&lt;&gt;")</f>
        <v>0</v>
      </c>
      <c r="BQ53" t="str" s="33" cm="1">
        <f t="array" ref="BQ53">IF(A53="","",SUM(E53:BO53))</f>
      </c>
      <c r="BR53" t="str" s="33" cm="1">
        <f t="array" ref="BR53">IF(BP53=0,"",BQ53/BP53)</f>
      </c>
      <c r="BS53" s="33"/>
      <c r="BT53" t="str" s="37" cm="1">
        <f t="array" ref="BT53">IF(B53="","",SUM(L53:R53))</f>
      </c>
      <c r="BU53" t="str" s="37" cm="1">
        <f t="array" ref="BU53">IF(C53="","",SUM(S53:Y53))</f>
      </c>
      <c r="BV53" t="str" s="37" cm="1">
        <f t="array" ref="BV53">IF(D53="","",SUM(Z53:AF53))</f>
      </c>
      <c r="BW53" t="str" s="37" cm="1">
        <f t="array" ref="BW53">IF(E53="","",SUM(AG53:AM53))</f>
      </c>
      <c r="BX53" t="str" s="37" cm="1">
        <f t="array" ref="BX53">IF(F53="","",SUM(AN53:AT53))</f>
      </c>
      <c r="BY53" t="str" s="37" cm="1">
        <f t="array" ref="BY53">IF(G53="","",SUM(AU53:BH53))</f>
      </c>
      <c r="BZ53" t="str" s="33" cm="1">
        <f t="array" ref="BZ53">IF(A53="","",SUM(BI53:BO53))</f>
      </c>
      <c r="CA53" s="37" cm="1">
        <f t="array" ref="CA53">RANK(BQ11:BQ91,$BQ$2:$BQ$44,0)&amp;"/"&amp;COUNTA($BQ$2:$BQ$39)</f>
      </c>
    </row>
    <row r="54" ht="13.55" customHeight="1">
      <c r="A54" t="str" s="33" cm="1">
        <f t="array" ref="A54">IF('RESPOSTAS'!A54="","",'RESPOSTAS'!A54)</f>
      </c>
      <c r="B54" t="str" s="33" cm="1">
        <f t="array" ref="B54">IF('RESPOSTAS'!C54="","",'RESPOSTAS'!C54)</f>
      </c>
      <c r="C54" t="str" s="33" cm="1">
        <f t="array" ref="C54">IF('RESPOSTAS'!D54="","",'RESPOSTAS'!D54)</f>
      </c>
      <c r="D54" t="str" s="33" cm="1">
        <f t="array" ref="D54">IF('RESPOSTAS'!E54="","",'RESPOSTAS'!E54)</f>
      </c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4" cm="1">
        <f t="array" ref="BP54">COUNTIF('RESPOSTAS'!F54:BP54,"&lt;&gt;")</f>
        <v>0</v>
      </c>
      <c r="BQ54" t="str" s="33" cm="1">
        <f t="array" ref="BQ54">IF(A54="","",SUM(E54:BO54))</f>
      </c>
      <c r="BR54" t="str" s="33" cm="1">
        <f t="array" ref="BR54">IF(BP54=0,"",BQ54/BP54)</f>
      </c>
      <c r="BS54" s="33"/>
      <c r="BT54" t="str" s="37" cm="1">
        <f t="array" ref="BT54">IF(B54="","",SUM(L54:R54))</f>
      </c>
      <c r="BU54" t="str" s="37" cm="1">
        <f t="array" ref="BU54">IF(C54="","",SUM(S54:Y54))</f>
      </c>
      <c r="BV54" t="str" s="37" cm="1">
        <f t="array" ref="BV54">IF(D54="","",SUM(Z54:AF54))</f>
      </c>
      <c r="BW54" t="str" s="37" cm="1">
        <f t="array" ref="BW54">IF(E54="","",SUM(AG54:AM54))</f>
      </c>
      <c r="BX54" t="str" s="37" cm="1">
        <f t="array" ref="BX54">IF(F54="","",SUM(AN54:AT54))</f>
      </c>
      <c r="BY54" t="str" s="37" cm="1">
        <f t="array" ref="BY54">IF(G54="","",SUM(AU54:BH54))</f>
      </c>
      <c r="BZ54" t="str" s="33" cm="1">
        <f t="array" ref="BZ54">IF(A54="","",SUM(BI54:BO54))</f>
      </c>
      <c r="CA54" s="37" cm="1">
        <f t="array" ref="CA54">RANK(BQ12:BQ92,$BQ$2:$BQ$44,0)&amp;"/"&amp;COUNTA($BQ$2:$BQ$39)</f>
      </c>
    </row>
    <row r="55" ht="13.55" customHeight="1">
      <c r="A55" t="str" s="33" cm="1">
        <f t="array" ref="A55">IF('RESPOSTAS'!A55="","",'RESPOSTAS'!A55)</f>
      </c>
      <c r="B55" t="str" s="33" cm="1">
        <f t="array" ref="B55">IF('RESPOSTAS'!C55="","",'RESPOSTAS'!C55)</f>
      </c>
      <c r="C55" t="str" s="33" cm="1">
        <f t="array" ref="C55">IF('RESPOSTAS'!D55="","",'RESPOSTAS'!D55)</f>
      </c>
      <c r="D55" t="str" s="33" cm="1">
        <f t="array" ref="D55">IF('RESPOSTAS'!E55="","",'RESPOSTAS'!E55)</f>
      </c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4" cm="1">
        <f t="array" ref="BP55">COUNTIF('RESPOSTAS'!F55:BP55,"&lt;&gt;")</f>
        <v>0</v>
      </c>
      <c r="BQ55" t="str" s="33" cm="1">
        <f t="array" ref="BQ55">IF(A55="","",SUM(E55:BO55))</f>
      </c>
      <c r="BR55" t="str" s="33" cm="1">
        <f t="array" ref="BR55">IF(BP55=0,"",BQ55/BP55)</f>
      </c>
      <c r="BS55" s="33"/>
      <c r="BT55" t="str" s="37" cm="1">
        <f t="array" ref="BT55">IF(B55="","",SUM(L55:R55))</f>
      </c>
      <c r="BU55" t="str" s="37" cm="1">
        <f t="array" ref="BU55">IF(C55="","",SUM(S55:Y55))</f>
      </c>
      <c r="BV55" t="str" s="37" cm="1">
        <f t="array" ref="BV55">IF(D55="","",SUM(Z55:AF55))</f>
      </c>
      <c r="BW55" t="str" s="37" cm="1">
        <f t="array" ref="BW55">IF(E55="","",SUM(AG55:AM55))</f>
      </c>
      <c r="BX55" t="str" s="37" cm="1">
        <f t="array" ref="BX55">IF(F55="","",SUM(AN55:AT55))</f>
      </c>
      <c r="BY55" t="str" s="37" cm="1">
        <f t="array" ref="BY55">IF(G55="","",SUM(AU55:BH55))</f>
      </c>
      <c r="BZ55" t="str" s="33" cm="1">
        <f t="array" ref="BZ55">IF(A55="","",SUM(BI55:BO55))</f>
      </c>
      <c r="CA55" s="37" cm="1">
        <f t="array" ref="CA55">RANK(BQ13:BQ93,$BQ$2:$BQ$44,0)&amp;"/"&amp;COUNTA($BQ$2:$BQ$39)</f>
      </c>
    </row>
    <row r="56" ht="13.55" customHeight="1">
      <c r="A56" t="str" s="33" cm="1">
        <f t="array" ref="A56">IF('RESPOSTAS'!A56="","",'RESPOSTAS'!A56)</f>
      </c>
      <c r="B56" t="str" s="33" cm="1">
        <f t="array" ref="B56">IF('RESPOSTAS'!C56="","",'RESPOSTAS'!C56)</f>
      </c>
      <c r="C56" t="str" s="33" cm="1">
        <f t="array" ref="C56">IF('RESPOSTAS'!D56="","",'RESPOSTAS'!D56)</f>
      </c>
      <c r="D56" t="str" s="33" cm="1">
        <f t="array" ref="D56">IF('RESPOSTAS'!E56="","",'RESPOSTAS'!E56)</f>
      </c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4" cm="1">
        <f t="array" ref="BP56">COUNTIF('RESPOSTAS'!F56:BP56,"&lt;&gt;")</f>
        <v>0</v>
      </c>
      <c r="BQ56" t="str" s="33" cm="1">
        <f t="array" ref="BQ56">IF(A56="","",SUM(E56:BO56))</f>
      </c>
      <c r="BR56" t="str" s="33" cm="1">
        <f t="array" ref="BR56">IF(BP56=0,"",BQ56/BP56)</f>
      </c>
      <c r="BS56" s="33"/>
      <c r="BT56" t="str" s="37" cm="1">
        <f t="array" ref="BT56">IF(B56="","",SUM(L56:R56))</f>
      </c>
      <c r="BU56" t="str" s="37" cm="1">
        <f t="array" ref="BU56">IF(C56="","",SUM(S56:Y56))</f>
      </c>
      <c r="BV56" t="str" s="37" cm="1">
        <f t="array" ref="BV56">IF(D56="","",SUM(Z56:AF56))</f>
      </c>
      <c r="BW56" t="str" s="37" cm="1">
        <f t="array" ref="BW56">IF(E56="","",SUM(AG56:AM56))</f>
      </c>
      <c r="BX56" t="str" s="37" cm="1">
        <f t="array" ref="BX56">IF(F56="","",SUM(AN56:AT56))</f>
      </c>
      <c r="BY56" t="str" s="37" cm="1">
        <f t="array" ref="BY56">IF(G56="","",SUM(AU56:BH56))</f>
      </c>
      <c r="BZ56" t="str" s="33" cm="1">
        <f t="array" ref="BZ56">IF(A56="","",SUM(BI56:BO56))</f>
      </c>
      <c r="CA56" s="37" cm="1">
        <f t="array" ref="CA56">RANK(BQ14:BQ94,$BQ$2:$BQ$44,0)&amp;"/"&amp;COUNTA($BQ$2:$BQ$39)</f>
      </c>
    </row>
    <row r="57" ht="13.55" customHeight="1">
      <c r="A57" t="str" s="33" cm="1">
        <f t="array" ref="A57">IF('RESPOSTAS'!A57="","",'RESPOSTAS'!A57)</f>
      </c>
      <c r="B57" t="str" s="33" cm="1">
        <f t="array" ref="B57">IF('RESPOSTAS'!C57="","",'RESPOSTAS'!C57)</f>
      </c>
      <c r="C57" t="str" s="33" cm="1">
        <f t="array" ref="C57">IF('RESPOSTAS'!D57="","",'RESPOSTAS'!D57)</f>
      </c>
      <c r="D57" t="str" s="33" cm="1">
        <f t="array" ref="D57">IF('RESPOSTAS'!E57="","",'RESPOSTAS'!E57)</f>
      </c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4" cm="1">
        <f t="array" ref="BP57">COUNTIF('RESPOSTAS'!F57:BP57,"&lt;&gt;")</f>
        <v>0</v>
      </c>
      <c r="BQ57" t="str" s="33" cm="1">
        <f t="array" ref="BQ57">IF(A57="","",SUM(E57:BO57))</f>
      </c>
      <c r="BR57" t="str" s="33" cm="1">
        <f t="array" ref="BR57">IF(BP57=0,"",BQ57/BP57)</f>
      </c>
      <c r="BS57" s="33"/>
      <c r="BT57" t="str" s="37" cm="1">
        <f t="array" ref="BT57">IF(B57="","",SUM(L57:R57))</f>
      </c>
      <c r="BU57" t="str" s="37" cm="1">
        <f t="array" ref="BU57">IF(C57="","",SUM(S57:Y57))</f>
      </c>
      <c r="BV57" t="str" s="37" cm="1">
        <f t="array" ref="BV57">IF(D57="","",SUM(Z57:AF57))</f>
      </c>
      <c r="BW57" t="str" s="37" cm="1">
        <f t="array" ref="BW57">IF(E57="","",SUM(AG57:AM57))</f>
      </c>
      <c r="BX57" t="str" s="37" cm="1">
        <f t="array" ref="BX57">IF(F57="","",SUM(AN57:AT57))</f>
      </c>
      <c r="BY57" t="str" s="37" cm="1">
        <f t="array" ref="BY57">IF(G57="","",SUM(AU57:BH57))</f>
      </c>
      <c r="BZ57" t="str" s="33" cm="1">
        <f t="array" ref="BZ57">IF(A57="","",SUM(BI57:BO57))</f>
      </c>
      <c r="CA57" s="37" cm="1">
        <f t="array" ref="CA57">RANK(BQ15:BQ95,$BQ$2:$BQ$44,0)&amp;"/"&amp;COUNTA($BQ$2:$BQ$39)</f>
      </c>
    </row>
    <row r="58" ht="13.55" customHeight="1">
      <c r="A58" t="str" s="33" cm="1">
        <f t="array" ref="A58">IF('RESPOSTAS'!A58="","",'RESPOSTAS'!A58)</f>
      </c>
      <c r="B58" t="str" s="33" cm="1">
        <f t="array" ref="B58">IF('RESPOSTAS'!C58="","",'RESPOSTAS'!C58)</f>
      </c>
      <c r="C58" t="str" s="33" cm="1">
        <f t="array" ref="C58">IF('RESPOSTAS'!D58="","",'RESPOSTAS'!D58)</f>
      </c>
      <c r="D58" t="str" s="33" cm="1">
        <f t="array" ref="D58">IF('RESPOSTAS'!E58="","",'RESPOSTAS'!E58)</f>
      </c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4" cm="1">
        <f t="array" ref="BP58">COUNTIF('RESPOSTAS'!F58:BP58,"&lt;&gt;")</f>
        <v>0</v>
      </c>
      <c r="BQ58" t="str" s="33" cm="1">
        <f t="array" ref="BQ58">IF(A58="","",SUM(E58:BO58))</f>
      </c>
      <c r="BR58" t="str" s="33" cm="1">
        <f t="array" ref="BR58">IF(BP58=0,"",BQ58/BP58)</f>
      </c>
      <c r="BS58" s="33"/>
      <c r="BT58" t="str" s="37" cm="1">
        <f t="array" ref="BT58">IF(B58="","",SUM(L58:R58))</f>
      </c>
      <c r="BU58" t="str" s="37" cm="1">
        <f t="array" ref="BU58">IF(C58="","",SUM(S58:Y58))</f>
      </c>
      <c r="BV58" t="str" s="37" cm="1">
        <f t="array" ref="BV58">IF(D58="","",SUM(Z58:AF58))</f>
      </c>
      <c r="BW58" t="str" s="37" cm="1">
        <f t="array" ref="BW58">IF(E58="","",SUM(AG58:AM58))</f>
      </c>
      <c r="BX58" t="str" s="37" cm="1">
        <f t="array" ref="BX58">IF(F58="","",SUM(AN58:AT58))</f>
      </c>
      <c r="BY58" t="str" s="37" cm="1">
        <f t="array" ref="BY58">IF(G58="","",SUM(AU58:BH58))</f>
      </c>
      <c r="BZ58" t="str" s="33" cm="1">
        <f t="array" ref="BZ58">IF(A58="","",SUM(BI58:BO58))</f>
      </c>
      <c r="CA58" s="37" cm="1">
        <f t="array" ref="CA58">RANK(BQ16:BQ96,$BQ$2:$BQ$44,0)&amp;"/"&amp;COUNTA($BQ$2:$BQ$39)</f>
      </c>
    </row>
    <row r="59" ht="13.55" customHeight="1">
      <c r="A59" t="str" s="33" cm="1">
        <f t="array" ref="A59">IF('RESPOSTAS'!A59="","",'RESPOSTAS'!A59)</f>
      </c>
      <c r="B59" t="str" s="33" cm="1">
        <f t="array" ref="B59">IF('RESPOSTAS'!C59="","",'RESPOSTAS'!C59)</f>
      </c>
      <c r="C59" t="str" s="33" cm="1">
        <f t="array" ref="C59">IF('RESPOSTAS'!D59="","",'RESPOSTAS'!D59)</f>
      </c>
      <c r="D59" t="str" s="33" cm="1">
        <f t="array" ref="D59">IF('RESPOSTAS'!E59="","",'RESPOSTAS'!E59)</f>
      </c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4" cm="1">
        <f t="array" ref="BP59">COUNTIF('RESPOSTAS'!F59:BP59,"&lt;&gt;")</f>
        <v>0</v>
      </c>
      <c r="BQ59" t="str" s="33" cm="1">
        <f t="array" ref="BQ59">IF(A59="","",SUM(E59:BO59))</f>
      </c>
      <c r="BR59" t="str" s="33" cm="1">
        <f t="array" ref="BR59">IF(BP59=0,"",BQ59/BP59)</f>
      </c>
      <c r="BS59" s="33"/>
      <c r="BT59" t="str" s="37" cm="1">
        <f t="array" ref="BT59">IF(B59="","",SUM(L59:R59))</f>
      </c>
      <c r="BU59" t="str" s="37" cm="1">
        <f t="array" ref="BU59">IF(C59="","",SUM(S59:Y59))</f>
      </c>
      <c r="BV59" t="str" s="37" cm="1">
        <f t="array" ref="BV59">IF(D59="","",SUM(Z59:AF59))</f>
      </c>
      <c r="BW59" t="str" s="37" cm="1">
        <f t="array" ref="BW59">IF(E59="","",SUM(AG59:AM59))</f>
      </c>
      <c r="BX59" t="str" s="37" cm="1">
        <f t="array" ref="BX59">IF(F59="","",SUM(AN59:AT59))</f>
      </c>
      <c r="BY59" t="str" s="37" cm="1">
        <f t="array" ref="BY59">IF(G59="","",SUM(AU59:BH59))</f>
      </c>
      <c r="BZ59" t="str" s="33" cm="1">
        <f t="array" ref="BZ59">IF(A59="","",SUM(BI59:BO59))</f>
      </c>
      <c r="CA59" s="37" cm="1">
        <f t="array" ref="CA59">RANK(BQ17:BQ97,$BQ$2:$BQ$44,0)&amp;"/"&amp;COUNTA($BQ$2:$BQ$39)</f>
      </c>
    </row>
    <row r="60" ht="13.55" customHeight="1">
      <c r="A60" t="str" s="33" cm="1">
        <f t="array" ref="A60">IF('RESPOSTAS'!A60="","",'RESPOSTAS'!A60)</f>
      </c>
      <c r="B60" t="str" s="33" cm="1">
        <f t="array" ref="B60">IF('RESPOSTAS'!C60="","",'RESPOSTAS'!C60)</f>
      </c>
      <c r="C60" t="str" s="33" cm="1">
        <f t="array" ref="C60">IF('RESPOSTAS'!D60="","",'RESPOSTAS'!D60)</f>
      </c>
      <c r="D60" t="str" s="33" cm="1">
        <f t="array" ref="D60">IF('RESPOSTAS'!E60="","",'RESPOSTAS'!E60)</f>
      </c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4" cm="1">
        <f t="array" ref="BP60">COUNTIF('RESPOSTAS'!F60:BP60,"&lt;&gt;")</f>
        <v>0</v>
      </c>
      <c r="BQ60" t="str" s="33" cm="1">
        <f t="array" ref="BQ60">IF(A60="","",SUM(E60:BO60))</f>
      </c>
      <c r="BR60" t="str" s="33" cm="1">
        <f t="array" ref="BR60">IF(BP60=0,"",BQ60/BP60)</f>
      </c>
      <c r="BS60" s="33"/>
      <c r="BT60" t="str" s="37" cm="1">
        <f t="array" ref="BT60">IF(B60="","",SUM(L60:R60))</f>
      </c>
      <c r="BU60" t="str" s="37" cm="1">
        <f t="array" ref="BU60">IF(C60="","",SUM(S60:Y60))</f>
      </c>
      <c r="BV60" t="str" s="37" cm="1">
        <f t="array" ref="BV60">IF(D60="","",SUM(Z60:AF60))</f>
      </c>
      <c r="BW60" t="str" s="37" cm="1">
        <f t="array" ref="BW60">IF(E60="","",SUM(AG60:AM60))</f>
      </c>
      <c r="BX60" t="str" s="37" cm="1">
        <f t="array" ref="BX60">IF(F60="","",SUM(AN60:AT60))</f>
      </c>
      <c r="BY60" t="str" s="37" cm="1">
        <f t="array" ref="BY60">IF(G60="","",SUM(AU60:BH60))</f>
      </c>
      <c r="BZ60" t="str" s="33" cm="1">
        <f t="array" ref="BZ60">IF(A60="","",SUM(BI60:BO60))</f>
      </c>
      <c r="CA60" s="37" cm="1">
        <f t="array" ref="CA60">RANK(BQ18:BQ98,$BQ$2:$BQ$44,0)&amp;"/"&amp;COUNTA($BQ$2:$BQ$39)</f>
      </c>
    </row>
    <row r="61" ht="13.55" customHeight="1">
      <c r="A61" t="str" s="33" cm="1">
        <f t="array" ref="A61">IF('RESPOSTAS'!A61="","",'RESPOSTAS'!A61)</f>
      </c>
      <c r="B61" t="str" s="33" cm="1">
        <f t="array" ref="B61">IF('RESPOSTAS'!C61="","",'RESPOSTAS'!C61)</f>
      </c>
      <c r="C61" t="str" s="33" cm="1">
        <f t="array" ref="C61">IF('RESPOSTAS'!D61="","",'RESPOSTAS'!D61)</f>
      </c>
      <c r="D61" t="str" s="33" cm="1">
        <f t="array" ref="D61">IF('RESPOSTAS'!E61="","",'RESPOSTAS'!E61)</f>
      </c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4" cm="1">
        <f t="array" ref="BP61">COUNTIF('RESPOSTAS'!F61:BP61,"&lt;&gt;")</f>
        <v>0</v>
      </c>
      <c r="BQ61" t="str" s="33" cm="1">
        <f t="array" ref="BQ61">IF(A61="","",SUM(E61:BO61))</f>
      </c>
      <c r="BR61" t="str" s="33" cm="1">
        <f t="array" ref="BR61">IF(BP61=0,"",BQ61/BP61)</f>
      </c>
      <c r="BS61" s="33"/>
      <c r="BT61" t="str" s="37" cm="1">
        <f t="array" ref="BT61">IF(B61="","",SUM(L61:R61))</f>
      </c>
      <c r="BU61" t="str" s="37" cm="1">
        <f t="array" ref="BU61">IF(C61="","",SUM(S61:Y61))</f>
      </c>
      <c r="BV61" t="str" s="37" cm="1">
        <f t="array" ref="BV61">IF(D61="","",SUM(Z61:AF61))</f>
      </c>
      <c r="BW61" t="str" s="37" cm="1">
        <f t="array" ref="BW61">IF(E61="","",SUM(AG61:AM61))</f>
      </c>
      <c r="BX61" t="str" s="37" cm="1">
        <f t="array" ref="BX61">IF(F61="","",SUM(AN61:AT61))</f>
      </c>
      <c r="BY61" t="str" s="37" cm="1">
        <f t="array" ref="BY61">IF(G61="","",SUM(AU61:BH61))</f>
      </c>
      <c r="BZ61" t="str" s="33" cm="1">
        <f t="array" ref="BZ61">IF(A61="","",SUM(BI61:BO61))</f>
      </c>
      <c r="CA61" s="37" cm="1">
        <f t="array" ref="CA61">RANK(BQ19:BQ99,$BQ$2:$BQ$44,0)&amp;"/"&amp;COUNTA($BQ$2:$BQ$39)</f>
      </c>
    </row>
    <row r="62" ht="13.55" customHeight="1">
      <c r="A62" t="str" s="33" cm="1">
        <f t="array" ref="A62">IF('RESPOSTAS'!A62="","",'RESPOSTAS'!A62)</f>
      </c>
      <c r="B62" t="str" s="33" cm="1">
        <f t="array" ref="B62">IF('RESPOSTAS'!C62="","",'RESPOSTAS'!C62)</f>
      </c>
      <c r="C62" t="str" s="33" cm="1">
        <f t="array" ref="C62">IF('RESPOSTAS'!D62="","",'RESPOSTAS'!D62)</f>
      </c>
      <c r="D62" t="str" s="33" cm="1">
        <f t="array" ref="D62">IF('RESPOSTAS'!E62="","",'RESPOSTAS'!E62)</f>
      </c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4" cm="1">
        <f t="array" ref="BP62">COUNTIF('RESPOSTAS'!F62:BP62,"&lt;&gt;")</f>
        <v>0</v>
      </c>
      <c r="BQ62" t="str" s="33" cm="1">
        <f t="array" ref="BQ62">IF(A62="","",SUM(E62:BO62))</f>
      </c>
      <c r="BR62" t="str" s="33" cm="1">
        <f t="array" ref="BR62">IF(BP62=0,"",BQ62/BP62)</f>
      </c>
      <c r="BS62" s="33"/>
      <c r="BT62" t="str" s="37" cm="1">
        <f t="array" ref="BT62">IF(B62="","",SUM(L62:R62))</f>
      </c>
      <c r="BU62" t="str" s="37" cm="1">
        <f t="array" ref="BU62">IF(C62="","",SUM(S62:Y62))</f>
      </c>
      <c r="BV62" t="str" s="37" cm="1">
        <f t="array" ref="BV62">IF(D62="","",SUM(Z62:AF62))</f>
      </c>
      <c r="BW62" t="str" s="37" cm="1">
        <f t="array" ref="BW62">IF(E62="","",SUM(AG62:AM62))</f>
      </c>
      <c r="BX62" t="str" s="37" cm="1">
        <f t="array" ref="BX62">IF(F62="","",SUM(AN62:AT62))</f>
      </c>
      <c r="BY62" t="str" s="37" cm="1">
        <f t="array" ref="BY62">IF(G62="","",SUM(AU62:BH62))</f>
      </c>
      <c r="BZ62" t="str" s="33" cm="1">
        <f t="array" ref="BZ62">IF(A62="","",SUM(BI62:BO62))</f>
      </c>
      <c r="CA62" s="37" cm="1">
        <f t="array" ref="CA62">RANK(BQ20:BQ100,$BQ$2:$BQ$44,0)&amp;"/"&amp;COUNTA($BQ$2:$BQ$39)</f>
      </c>
    </row>
    <row r="63" ht="13.55" customHeight="1">
      <c r="A63" t="str" s="33" cm="1">
        <f t="array" ref="A63">IF('RESPOSTAS'!A63="","",'RESPOSTAS'!A63)</f>
      </c>
      <c r="B63" t="str" s="33" cm="1">
        <f t="array" ref="B63">IF('RESPOSTAS'!C63="","",'RESPOSTAS'!C63)</f>
      </c>
      <c r="C63" t="str" s="33" cm="1">
        <f t="array" ref="C63">IF('RESPOSTAS'!D63="","",'RESPOSTAS'!D63)</f>
      </c>
      <c r="D63" t="str" s="33" cm="1">
        <f t="array" ref="D63">IF('RESPOSTAS'!E63="","",'RESPOSTAS'!E63)</f>
      </c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4" cm="1">
        <f t="array" ref="BP63">COUNTIF('RESPOSTAS'!F63:BP63,"&lt;&gt;")</f>
        <v>0</v>
      </c>
      <c r="BQ63" t="str" s="33" cm="1">
        <f t="array" ref="BQ63">IF(A63="","",SUM(E63:BO63))</f>
      </c>
      <c r="BR63" t="str" s="33" cm="1">
        <f t="array" ref="BR63">IF(BP63=0,"",BQ63/BP63)</f>
      </c>
      <c r="BS63" s="33"/>
      <c r="BT63" t="str" s="37" cm="1">
        <f t="array" ref="BT63">IF(B63="","",SUM(L63:R63))</f>
      </c>
      <c r="BU63" t="str" s="37" cm="1">
        <f t="array" ref="BU63">IF(C63="","",SUM(S63:Y63))</f>
      </c>
      <c r="BV63" t="str" s="37" cm="1">
        <f t="array" ref="BV63">IF(D63="","",SUM(Z63:AF63))</f>
      </c>
      <c r="BW63" t="str" s="37" cm="1">
        <f t="array" ref="BW63">IF(E63="","",SUM(AG63:AM63))</f>
      </c>
      <c r="BX63" t="str" s="37" cm="1">
        <f t="array" ref="BX63">IF(F63="","",SUM(AN63:AT63))</f>
      </c>
      <c r="BY63" t="str" s="37" cm="1">
        <f t="array" ref="BY63">IF(G63="","",SUM(AU63:BH63))</f>
      </c>
      <c r="BZ63" t="str" s="33" cm="1">
        <f t="array" ref="BZ63">IF(A63="","",SUM(BI63:BO63))</f>
      </c>
      <c r="CA63" s="37" cm="1">
        <f t="array" ref="CA63">RANK(BQ21:BQ101,$BQ$2:$BQ$44,0)&amp;"/"&amp;COUNTA($BQ$2:$BQ$39)</f>
      </c>
    </row>
    <row r="64" ht="13.55" customHeight="1">
      <c r="A64" t="str" s="33" cm="1">
        <f t="array" ref="A64">IF('RESPOSTAS'!A64="","",'RESPOSTAS'!A64)</f>
      </c>
      <c r="B64" t="str" s="33" cm="1">
        <f t="array" ref="B64">IF('RESPOSTAS'!C64="","",'RESPOSTAS'!C64)</f>
      </c>
      <c r="C64" t="str" s="33" cm="1">
        <f t="array" ref="C64">IF('RESPOSTAS'!D64="","",'RESPOSTAS'!D64)</f>
      </c>
      <c r="D64" t="str" s="33" cm="1">
        <f t="array" ref="D64">IF('RESPOSTAS'!E64="","",'RESPOSTAS'!E64)</f>
      </c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4" cm="1">
        <f t="array" ref="BP64">COUNTIF('RESPOSTAS'!F64:BP64,"&lt;&gt;")</f>
        <v>0</v>
      </c>
      <c r="BQ64" t="str" s="33" cm="1">
        <f t="array" ref="BQ64">IF(A64="","",SUM(E64:BO64))</f>
      </c>
      <c r="BR64" t="str" s="33" cm="1">
        <f t="array" ref="BR64">IF(BP64=0,"",BQ64/BP64)</f>
      </c>
      <c r="BS64" s="33"/>
      <c r="BT64" t="str" s="37" cm="1">
        <f t="array" ref="BT64">IF(B64="","",SUM(L64:R64))</f>
      </c>
      <c r="BU64" t="str" s="37" cm="1">
        <f t="array" ref="BU64">IF(C64="","",SUM(S64:Y64))</f>
      </c>
      <c r="BV64" t="str" s="37" cm="1">
        <f t="array" ref="BV64">IF(D64="","",SUM(Z64:AF64))</f>
      </c>
      <c r="BW64" t="str" s="37" cm="1">
        <f t="array" ref="BW64">IF(E64="","",SUM(AG64:AM64))</f>
      </c>
      <c r="BX64" t="str" s="37" cm="1">
        <f t="array" ref="BX64">IF(F64="","",SUM(AN64:AT64))</f>
      </c>
      <c r="BY64" t="str" s="37" cm="1">
        <f t="array" ref="BY64">IF(G64="","",SUM(AU64:BH64))</f>
      </c>
      <c r="BZ64" t="str" s="33" cm="1">
        <f t="array" ref="BZ64">IF(A64="","",SUM(BI64:BO64))</f>
      </c>
      <c r="CA64" s="37" cm="1">
        <f t="array" ref="CA64">RANK(BQ22:BQ102,$BQ$2:$BQ$44,0)&amp;"/"&amp;COUNTA($BQ$2:$BQ$39)</f>
      </c>
    </row>
    <row r="65" ht="13.55" customHeight="1">
      <c r="A65" t="str" s="33" cm="1">
        <f t="array" ref="A65">IF('RESPOSTAS'!A65="","",'RESPOSTAS'!A65)</f>
      </c>
      <c r="B65" t="str" s="33" cm="1">
        <f t="array" ref="B65">IF('RESPOSTAS'!C65="","",'RESPOSTAS'!C65)</f>
      </c>
      <c r="C65" t="str" s="33" cm="1">
        <f t="array" ref="C65">IF('RESPOSTAS'!D65="","",'RESPOSTAS'!D65)</f>
      </c>
      <c r="D65" t="str" s="33" cm="1">
        <f t="array" ref="D65">IF('RESPOSTAS'!E65="","",'RESPOSTAS'!E65)</f>
      </c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4" cm="1">
        <f t="array" ref="BP65">COUNTIF('RESPOSTAS'!F65:BP65,"&lt;&gt;")</f>
        <v>0</v>
      </c>
      <c r="BQ65" t="str" s="33" cm="1">
        <f t="array" ref="BQ65">IF(A65="","",SUM(E65:BO65))</f>
      </c>
      <c r="BR65" t="str" s="33" cm="1">
        <f t="array" ref="BR65">IF(BP65=0,"",BQ65/BP65)</f>
      </c>
      <c r="BS65" s="33"/>
      <c r="BT65" t="str" s="37" cm="1">
        <f t="array" ref="BT65">IF(B65="","",SUM(L65:R65))</f>
      </c>
      <c r="BU65" t="str" s="37" cm="1">
        <f t="array" ref="BU65">IF(C65="","",SUM(S65:Y65))</f>
      </c>
      <c r="BV65" t="str" s="37" cm="1">
        <f t="array" ref="BV65">IF(D65="","",SUM(Z65:AF65))</f>
      </c>
      <c r="BW65" t="str" s="37" cm="1">
        <f t="array" ref="BW65">IF(E65="","",SUM(AG65:AM65))</f>
      </c>
      <c r="BX65" t="str" s="37" cm="1">
        <f t="array" ref="BX65">IF(F65="","",SUM(AN65:AT65))</f>
      </c>
      <c r="BY65" t="str" s="37" cm="1">
        <f t="array" ref="BY65">IF(G65="","",SUM(AU65:BH65))</f>
      </c>
      <c r="BZ65" t="str" s="33" cm="1">
        <f t="array" ref="BZ65">IF(A65="","",SUM(BI65:BO65))</f>
      </c>
      <c r="CA65" s="37" cm="1">
        <f t="array" ref="CA65">RANK(BQ23:BQ103,$BQ$2:$BQ$44,0)&amp;"/"&amp;COUNTA($BQ$2:$BQ$39)</f>
      </c>
    </row>
    <row r="66" ht="13.55" customHeight="1">
      <c r="A66" t="str" s="33" cm="1">
        <f t="array" ref="A66">IF('RESPOSTAS'!A66="","",'RESPOSTAS'!A66)</f>
      </c>
      <c r="B66" t="str" s="33" cm="1">
        <f t="array" ref="B66">IF('RESPOSTAS'!C66="","",'RESPOSTAS'!C66)</f>
      </c>
      <c r="C66" t="str" s="33" cm="1">
        <f t="array" ref="C66">IF('RESPOSTAS'!D66="","",'RESPOSTAS'!D66)</f>
      </c>
      <c r="D66" t="str" s="33" cm="1">
        <f t="array" ref="D66">IF('RESPOSTAS'!E66="","",'RESPOSTAS'!E66)</f>
      </c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4" cm="1">
        <f t="array" ref="BP66">COUNTIF('RESPOSTAS'!F66:BP66,"&lt;&gt;")</f>
        <v>0</v>
      </c>
      <c r="BQ66" t="str" s="33" cm="1">
        <f t="array" ref="BQ66">IF(A66="","",SUM(E66:BO66))</f>
      </c>
      <c r="BR66" t="str" s="33" cm="1">
        <f t="array" ref="BR66">IF(BP66=0,"",BQ66/BP66)</f>
      </c>
      <c r="BS66" s="33"/>
      <c r="BT66" t="str" s="37" cm="1">
        <f t="array" ref="BT66">IF(B66="","",SUM(L66:R66))</f>
      </c>
      <c r="BU66" t="str" s="37" cm="1">
        <f t="array" ref="BU66">IF(C66="","",SUM(S66:Y66))</f>
      </c>
      <c r="BV66" t="str" s="37" cm="1">
        <f t="array" ref="BV66">IF(D66="","",SUM(Z66:AF66))</f>
      </c>
      <c r="BW66" t="str" s="37" cm="1">
        <f t="array" ref="BW66">IF(E66="","",SUM(AG66:AM66))</f>
      </c>
      <c r="BX66" t="str" s="37" cm="1">
        <f t="array" ref="BX66">IF(F66="","",SUM(AN66:AT66))</f>
      </c>
      <c r="BY66" t="str" s="37" cm="1">
        <f t="array" ref="BY66">IF(G66="","",SUM(AU66:BH66))</f>
      </c>
      <c r="BZ66" t="str" s="33" cm="1">
        <f t="array" ref="BZ66">IF(A66="","",SUM(BI66:BO66))</f>
      </c>
      <c r="CA66" s="37" cm="1">
        <f t="array" ref="CA66">RANK(BQ24:BQ104,$BQ$2:$BQ$44,0)&amp;"/"&amp;COUNTA($BQ$2:$BQ$39)</f>
      </c>
    </row>
    <row r="67" ht="13.55" customHeight="1">
      <c r="A67" t="str" s="33" cm="1">
        <f t="array" ref="A67">IF('RESPOSTAS'!A67="","",'RESPOSTAS'!A67)</f>
      </c>
      <c r="B67" t="str" s="33" cm="1">
        <f t="array" ref="B67">IF('RESPOSTAS'!C67="","",'RESPOSTAS'!C67)</f>
      </c>
      <c r="C67" t="str" s="33" cm="1">
        <f t="array" ref="C67">IF('RESPOSTAS'!D67="","",'RESPOSTAS'!D67)</f>
      </c>
      <c r="D67" t="str" s="33" cm="1">
        <f t="array" ref="D67">IF('RESPOSTAS'!E67="","",'RESPOSTAS'!E67)</f>
      </c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4" cm="1">
        <f t="array" ref="BP67">COUNTIF('RESPOSTAS'!F67:BP67,"&lt;&gt;")</f>
        <v>0</v>
      </c>
      <c r="BQ67" t="str" s="33" cm="1">
        <f t="array" ref="BQ67">IF(A67="","",SUM(E67:BO67))</f>
      </c>
      <c r="BR67" t="str" s="33" cm="1">
        <f t="array" ref="BR67">IF(BP67=0,"",BQ67/BP67)</f>
      </c>
      <c r="BS67" s="33"/>
      <c r="BT67" t="str" s="37" cm="1">
        <f t="array" ref="BT67">IF(B67="","",SUM(L67:R67))</f>
      </c>
      <c r="BU67" t="str" s="37" cm="1">
        <f t="array" ref="BU67">IF(C67="","",SUM(S67:Y67))</f>
      </c>
      <c r="BV67" t="str" s="37" cm="1">
        <f t="array" ref="BV67">IF(D67="","",SUM(Z67:AF67))</f>
      </c>
      <c r="BW67" t="str" s="37" cm="1">
        <f t="array" ref="BW67">IF(E67="","",SUM(AG67:AM67))</f>
      </c>
      <c r="BX67" t="str" s="37" cm="1">
        <f t="array" ref="BX67">IF(F67="","",SUM(AN67:AT67))</f>
      </c>
      <c r="BY67" t="str" s="37" cm="1">
        <f t="array" ref="BY67">IF(G67="","",SUM(AU67:BH67))</f>
      </c>
      <c r="BZ67" t="str" s="33" cm="1">
        <f t="array" ref="BZ67">IF(A67="","",SUM(BI67:BO67))</f>
      </c>
      <c r="CA67" s="37" cm="1">
        <f t="array" ref="CA67">RANK(BQ25:BQ105,$BQ$2:$BQ$44,0)&amp;"/"&amp;COUNTA($BQ$2:$BQ$39)</f>
      </c>
    </row>
    <row r="68" ht="13.55" customHeight="1">
      <c r="A68" t="str" s="33" cm="1">
        <f t="array" ref="A68">IF('RESPOSTAS'!A68="","",'RESPOSTAS'!A68)</f>
      </c>
      <c r="B68" t="str" s="33" cm="1">
        <f t="array" ref="B68">IF('RESPOSTAS'!C68="","",'RESPOSTAS'!C68)</f>
      </c>
      <c r="C68" t="str" s="33" cm="1">
        <f t="array" ref="C68">IF('RESPOSTAS'!D68="","",'RESPOSTAS'!D68)</f>
      </c>
      <c r="D68" t="str" s="33" cm="1">
        <f t="array" ref="D68">IF('RESPOSTAS'!E68="","",'RESPOSTAS'!E68)</f>
      </c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4" cm="1">
        <f t="array" ref="BP68">COUNTIF('RESPOSTAS'!F68:BP68,"&lt;&gt;")</f>
        <v>0</v>
      </c>
      <c r="BQ68" t="str" s="33" cm="1">
        <f t="array" ref="BQ68">IF(A68="","",SUM(E68:BO68))</f>
      </c>
      <c r="BR68" t="str" s="33" cm="1">
        <f t="array" ref="BR68">IF(BP68=0,"",BQ68/BP68)</f>
      </c>
      <c r="BS68" s="33"/>
      <c r="BT68" t="str" s="37" cm="1">
        <f t="array" ref="BT68">IF(B68="","",SUM(L68:R68))</f>
      </c>
      <c r="BU68" t="str" s="37" cm="1">
        <f t="array" ref="BU68">IF(C68="","",SUM(S68:Y68))</f>
      </c>
      <c r="BV68" t="str" s="37" cm="1">
        <f t="array" ref="BV68">IF(D68="","",SUM(Z68:AF68))</f>
      </c>
      <c r="BW68" t="str" s="37" cm="1">
        <f t="array" ref="BW68">IF(E68="","",SUM(AG68:AM68))</f>
      </c>
      <c r="BX68" t="str" s="37" cm="1">
        <f t="array" ref="BX68">IF(F68="","",SUM(AN68:AT68))</f>
      </c>
      <c r="BY68" t="str" s="37" cm="1">
        <f t="array" ref="BY68">IF(G68="","",SUM(AU68:BH68))</f>
      </c>
      <c r="BZ68" t="str" s="33" cm="1">
        <f t="array" ref="BZ68">IF(A68="","",SUM(BI68:BO68))</f>
      </c>
      <c r="CA68" s="37" cm="1">
        <f t="array" ref="CA68">RANK(BQ26:BQ106,$BQ$2:$BQ$44,0)&amp;"/"&amp;COUNTA($BQ$2:$BQ$39)</f>
      </c>
    </row>
    <row r="69" ht="13.55" customHeight="1">
      <c r="A69" t="str" s="33" cm="1">
        <f t="array" ref="A69">IF('RESPOSTAS'!A69="","",'RESPOSTAS'!A69)</f>
      </c>
      <c r="B69" t="str" s="33" cm="1">
        <f t="array" ref="B69">IF('RESPOSTAS'!C69="","",'RESPOSTAS'!C69)</f>
      </c>
      <c r="C69" t="str" s="33" cm="1">
        <f t="array" ref="C69">IF('RESPOSTAS'!D69="","",'RESPOSTAS'!D69)</f>
      </c>
      <c r="D69" t="str" s="33" cm="1">
        <f t="array" ref="D69">IF('RESPOSTAS'!E69="","",'RESPOSTAS'!E69)</f>
      </c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4" cm="1">
        <f t="array" ref="BP69">COUNTIF('RESPOSTAS'!F69:BP69,"&lt;&gt;")</f>
        <v>0</v>
      </c>
      <c r="BQ69" t="str" s="33" cm="1">
        <f t="array" ref="BQ69">IF(A69="","",SUM(E69:BO69))</f>
      </c>
      <c r="BR69" t="str" s="33" cm="1">
        <f t="array" ref="BR69">IF(BP69=0,"",BQ69/BP69)</f>
      </c>
      <c r="BS69" s="33"/>
      <c r="BT69" t="str" s="37" cm="1">
        <f t="array" ref="BT69">IF(B69="","",SUM(L69:R69))</f>
      </c>
      <c r="BU69" t="str" s="37" cm="1">
        <f t="array" ref="BU69">IF(C69="","",SUM(S69:Y69))</f>
      </c>
      <c r="BV69" t="str" s="37" cm="1">
        <f t="array" ref="BV69">IF(D69="","",SUM(Z69:AF69))</f>
      </c>
      <c r="BW69" t="str" s="37" cm="1">
        <f t="array" ref="BW69">IF(E69="","",SUM(AG69:AM69))</f>
      </c>
      <c r="BX69" t="str" s="37" cm="1">
        <f t="array" ref="BX69">IF(F69="","",SUM(AN69:AT69))</f>
      </c>
      <c r="BY69" t="str" s="37" cm="1">
        <f t="array" ref="BY69">IF(G69="","",SUM(AU69:BH69))</f>
      </c>
      <c r="BZ69" t="str" s="33" cm="1">
        <f t="array" ref="BZ69">IF(A69="","",SUM(BI69:BO69))</f>
      </c>
      <c r="CA69" s="37" cm="1">
        <f t="array" ref="CA69">RANK(BQ27:BQ107,$BQ$2:$BQ$44,0)&amp;"/"&amp;COUNTA($BQ$2:$BQ$39)</f>
      </c>
    </row>
    <row r="70" ht="13.55" customHeight="1">
      <c r="A70" t="str" s="33" cm="1">
        <f t="array" ref="A70">IF('RESPOSTAS'!A70="","",'RESPOSTAS'!A70)</f>
      </c>
      <c r="B70" t="str" s="33" cm="1">
        <f t="array" ref="B70">IF('RESPOSTAS'!C70="","",'RESPOSTAS'!C70)</f>
      </c>
      <c r="C70" t="str" s="33" cm="1">
        <f t="array" ref="C70">IF('RESPOSTAS'!D70="","",'RESPOSTAS'!D70)</f>
      </c>
      <c r="D70" t="str" s="33" cm="1">
        <f t="array" ref="D70">IF('RESPOSTAS'!E70="","",'RESPOSTAS'!E70)</f>
      </c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4" cm="1">
        <f t="array" ref="BP70">COUNTIF('RESPOSTAS'!F70:BP70,"&lt;&gt;")</f>
        <v>0</v>
      </c>
      <c r="BQ70" t="str" s="33" cm="1">
        <f t="array" ref="BQ70">IF(A70="","",SUM(E70:BO70))</f>
      </c>
      <c r="BR70" t="str" s="33" cm="1">
        <f t="array" ref="BR70">IF(BP70=0,"",BQ70/BP70)</f>
      </c>
      <c r="BS70" s="33"/>
      <c r="BT70" t="str" s="37" cm="1">
        <f t="array" ref="BT70">IF(B70="","",SUM(L70:R70))</f>
      </c>
      <c r="BU70" t="str" s="37" cm="1">
        <f t="array" ref="BU70">IF(C70="","",SUM(S70:Y70))</f>
      </c>
      <c r="BV70" t="str" s="37" cm="1">
        <f t="array" ref="BV70">IF(D70="","",SUM(Z70:AF70))</f>
      </c>
      <c r="BW70" t="str" s="37" cm="1">
        <f t="array" ref="BW70">IF(E70="","",SUM(AG70:AM70))</f>
      </c>
      <c r="BX70" t="str" s="37" cm="1">
        <f t="array" ref="BX70">IF(F70="","",SUM(AN70:AT70))</f>
      </c>
      <c r="BY70" t="str" s="37" cm="1">
        <f t="array" ref="BY70">IF(G70="","",SUM(AU70:BH70))</f>
      </c>
      <c r="BZ70" t="str" s="33" cm="1">
        <f t="array" ref="BZ70">IF(A70="","",SUM(BI70:BO70))</f>
      </c>
      <c r="CA70" s="37" cm="1">
        <f t="array" ref="CA70">RANK(BQ28:BQ108,$BQ$2:$BQ$44,0)&amp;"/"&amp;COUNTA($BQ$2:$BQ$39)</f>
      </c>
    </row>
    <row r="71" ht="13.55" customHeight="1">
      <c r="A71" t="str" s="33" cm="1">
        <f t="array" ref="A71">IF('RESPOSTAS'!A71="","",'RESPOSTAS'!A71)</f>
      </c>
      <c r="B71" t="str" s="33" cm="1">
        <f t="array" ref="B71">IF('RESPOSTAS'!C71="","",'RESPOSTAS'!C71)</f>
      </c>
      <c r="C71" t="str" s="33" cm="1">
        <f t="array" ref="C71">IF('RESPOSTAS'!D71="","",'RESPOSTAS'!D71)</f>
      </c>
      <c r="D71" t="str" s="33" cm="1">
        <f t="array" ref="D71">IF('RESPOSTAS'!E71="","",'RESPOSTAS'!E71)</f>
      </c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4" cm="1">
        <f t="array" ref="BP71">COUNTIF('RESPOSTAS'!F71:BP71,"&lt;&gt;")</f>
        <v>0</v>
      </c>
      <c r="BQ71" t="str" s="33" cm="1">
        <f t="array" ref="BQ71">IF(A71="","",SUM(E71:BO71))</f>
      </c>
      <c r="BR71" t="str" s="33" cm="1">
        <f t="array" ref="BR71">IF(BP71=0,"",BQ71/BP71)</f>
      </c>
      <c r="BS71" s="33"/>
      <c r="BT71" t="str" s="37" cm="1">
        <f t="array" ref="BT71">IF(B71="","",SUM(L71:R71))</f>
      </c>
      <c r="BU71" t="str" s="37" cm="1">
        <f t="array" ref="BU71">IF(C71="","",SUM(S71:Y71))</f>
      </c>
      <c r="BV71" t="str" s="37" cm="1">
        <f t="array" ref="BV71">IF(D71="","",SUM(Z71:AF71))</f>
      </c>
      <c r="BW71" t="str" s="37" cm="1">
        <f t="array" ref="BW71">IF(E71="","",SUM(AG71:AM71))</f>
      </c>
      <c r="BX71" t="str" s="37" cm="1">
        <f t="array" ref="BX71">IF(F71="","",SUM(AN71:AT71))</f>
      </c>
      <c r="BY71" t="str" s="37" cm="1">
        <f t="array" ref="BY71">IF(G71="","",SUM(AU71:BH71))</f>
      </c>
      <c r="BZ71" t="str" s="33" cm="1">
        <f t="array" ref="BZ71">IF(A71="","",SUM(BI71:BO71))</f>
      </c>
      <c r="CA71" s="37" cm="1">
        <f t="array" ref="CA71">RANK(BQ29:BQ109,$BQ$2:$BQ$44,0)&amp;"/"&amp;COUNTA($BQ$2:$BQ$39)</f>
      </c>
    </row>
    <row r="72" ht="13.55" customHeight="1">
      <c r="A72" t="str" s="33" cm="1">
        <f t="array" ref="A72">IF('RESPOSTAS'!A72="","",'RESPOSTAS'!A72)</f>
      </c>
      <c r="B72" t="str" s="33" cm="1">
        <f t="array" ref="B72">IF('RESPOSTAS'!C72="","",'RESPOSTAS'!C72)</f>
      </c>
      <c r="C72" t="str" s="33" cm="1">
        <f t="array" ref="C72">IF('RESPOSTAS'!D72="","",'RESPOSTAS'!D72)</f>
      </c>
      <c r="D72" t="str" s="33" cm="1">
        <f t="array" ref="D72">IF('RESPOSTAS'!E72="","",'RESPOSTAS'!E72)</f>
      </c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4" cm="1">
        <f t="array" ref="BP72">COUNTIF('RESPOSTAS'!F72:BP72,"&lt;&gt;")</f>
        <v>0</v>
      </c>
      <c r="BQ72" t="str" s="33" cm="1">
        <f t="array" ref="BQ72">IF(A72="","",SUM(E72:BO72))</f>
      </c>
      <c r="BR72" t="str" s="33" cm="1">
        <f t="array" ref="BR72">IF(BP72=0,"",BQ72/BP72)</f>
      </c>
      <c r="BS72" s="33"/>
      <c r="BT72" t="str" s="37" cm="1">
        <f t="array" ref="BT72">IF(B72="","",SUM(L72:R72))</f>
      </c>
      <c r="BU72" t="str" s="37" cm="1">
        <f t="array" ref="BU72">IF(C72="","",SUM(S72:Y72))</f>
      </c>
      <c r="BV72" t="str" s="37" cm="1">
        <f t="array" ref="BV72">IF(D72="","",SUM(Z72:AF72))</f>
      </c>
      <c r="BW72" t="str" s="37" cm="1">
        <f t="array" ref="BW72">IF(E72="","",SUM(AG72:AM72))</f>
      </c>
      <c r="BX72" t="str" s="37" cm="1">
        <f t="array" ref="BX72">IF(F72="","",SUM(AN72:AT72))</f>
      </c>
      <c r="BY72" t="str" s="37" cm="1">
        <f t="array" ref="BY72">IF(G72="","",SUM(AU72:BH72))</f>
      </c>
      <c r="BZ72" t="str" s="33" cm="1">
        <f t="array" ref="BZ72">IF(A72="","",SUM(BI72:BO72))</f>
      </c>
      <c r="CA72" s="37" cm="1">
        <f t="array" ref="CA72">RANK(BQ30:BQ110,$BQ$2:$BQ$44,0)&amp;"/"&amp;COUNTA($BQ$2:$BQ$39)</f>
      </c>
    </row>
    <row r="73" ht="13.55" customHeight="1">
      <c r="A73" t="str" s="33" cm="1">
        <f t="array" ref="A73">IF('RESPOSTAS'!A73="","",'RESPOSTAS'!A73)</f>
      </c>
      <c r="B73" t="str" s="33" cm="1">
        <f t="array" ref="B73">IF('RESPOSTAS'!C73="","",'RESPOSTAS'!C73)</f>
      </c>
      <c r="C73" t="str" s="33" cm="1">
        <f t="array" ref="C73">IF('RESPOSTAS'!D73="","",'RESPOSTAS'!D73)</f>
      </c>
      <c r="D73" t="str" s="33" cm="1">
        <f t="array" ref="D73">IF('RESPOSTAS'!E73="","",'RESPOSTAS'!E73)</f>
      </c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4" cm="1">
        <f t="array" ref="BP73">COUNTIF('RESPOSTAS'!F73:BP73,"&lt;&gt;")</f>
        <v>0</v>
      </c>
      <c r="BQ73" t="str" s="33" cm="1">
        <f t="array" ref="BQ73">IF(A73="","",SUM(E73:BO73))</f>
      </c>
      <c r="BR73" t="str" s="33" cm="1">
        <f t="array" ref="BR73">IF(BP73=0,"",BQ73/BP73)</f>
      </c>
      <c r="BS73" s="33"/>
      <c r="BT73" t="str" s="37" cm="1">
        <f t="array" ref="BT73">IF(B73="","",SUM(L73:R73))</f>
      </c>
      <c r="BU73" t="str" s="37" cm="1">
        <f t="array" ref="BU73">IF(C73="","",SUM(S73:Y73))</f>
      </c>
      <c r="BV73" t="str" s="37" cm="1">
        <f t="array" ref="BV73">IF(D73="","",SUM(Z73:AF73))</f>
      </c>
      <c r="BW73" t="str" s="37" cm="1">
        <f t="array" ref="BW73">IF(E73="","",SUM(AG73:AM73))</f>
      </c>
      <c r="BX73" t="str" s="37" cm="1">
        <f t="array" ref="BX73">IF(F73="","",SUM(AN73:AT73))</f>
      </c>
      <c r="BY73" t="str" s="37" cm="1">
        <f t="array" ref="BY73">IF(G73="","",SUM(AU73:BH73))</f>
      </c>
      <c r="BZ73" t="str" s="33" cm="1">
        <f t="array" ref="BZ73">IF(A73="","",SUM(BI73:BO73))</f>
      </c>
      <c r="CA73" s="37" cm="1">
        <f t="array" ref="CA73">RANK(BQ31:BQ111,$BQ$2:$BQ$44,0)&amp;"/"&amp;COUNTA($BQ$2:$BQ$39)</f>
      </c>
    </row>
    <row r="74" ht="13.55" customHeight="1">
      <c r="A74" t="str" s="33" cm="1">
        <f t="array" ref="A74">IF('RESPOSTAS'!A74="","",'RESPOSTAS'!A74)</f>
      </c>
      <c r="B74" t="str" s="33" cm="1">
        <f t="array" ref="B74">IF('RESPOSTAS'!C74="","",'RESPOSTAS'!C74)</f>
      </c>
      <c r="C74" t="str" s="33" cm="1">
        <f t="array" ref="C74">IF('RESPOSTAS'!D74="","",'RESPOSTAS'!D74)</f>
      </c>
      <c r="D74" t="str" s="33" cm="1">
        <f t="array" ref="D74">IF('RESPOSTAS'!E74="","",'RESPOSTAS'!E74)</f>
      </c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4" cm="1">
        <f t="array" ref="BP74">COUNTIF('RESPOSTAS'!F74:BP74,"&lt;&gt;")</f>
        <v>0</v>
      </c>
      <c r="BQ74" t="str" s="33" cm="1">
        <f t="array" ref="BQ74">IF(A74="","",SUM(E74:BO74))</f>
      </c>
      <c r="BR74" t="str" s="33" cm="1">
        <f t="array" ref="BR74">IF(BP74=0,"",BQ74/BP74)</f>
      </c>
      <c r="BS74" s="33"/>
      <c r="BT74" t="str" s="37" cm="1">
        <f t="array" ref="BT74">IF(B74="","",SUM(L74:R74))</f>
      </c>
      <c r="BU74" t="str" s="37" cm="1">
        <f t="array" ref="BU74">IF(C74="","",SUM(S74:Y74))</f>
      </c>
      <c r="BV74" t="str" s="37" cm="1">
        <f t="array" ref="BV74">IF(D74="","",SUM(Z74:AF74))</f>
      </c>
      <c r="BW74" t="str" s="37" cm="1">
        <f t="array" ref="BW74">IF(E74="","",SUM(AG74:AM74))</f>
      </c>
      <c r="BX74" t="str" s="37" cm="1">
        <f t="array" ref="BX74">IF(F74="","",SUM(AN74:AT74))</f>
      </c>
      <c r="BY74" t="str" s="37" cm="1">
        <f t="array" ref="BY74">IF(G74="","",SUM(AU74:BH74))</f>
      </c>
      <c r="BZ74" t="str" s="33" cm="1">
        <f t="array" ref="BZ74">IF(A74="","",SUM(BI74:BO74))</f>
      </c>
      <c r="CA74" s="37" cm="1">
        <f t="array" ref="CA74">RANK(BQ32:BQ112,$BQ$2:$BQ$44,0)&amp;"/"&amp;COUNTA($BQ$2:$BQ$39)</f>
      </c>
    </row>
    <row r="75" ht="13.55" customHeight="1">
      <c r="A75" t="str" s="33" cm="1">
        <f t="array" ref="A75">IF('RESPOSTAS'!A75="","",'RESPOSTAS'!A75)</f>
      </c>
      <c r="B75" t="str" s="33" cm="1">
        <f t="array" ref="B75">IF('RESPOSTAS'!C75="","",'RESPOSTAS'!C75)</f>
      </c>
      <c r="C75" t="str" s="33" cm="1">
        <f t="array" ref="C75">IF('RESPOSTAS'!D75="","",'RESPOSTAS'!D75)</f>
      </c>
      <c r="D75" t="str" s="33" cm="1">
        <f t="array" ref="D75">IF('RESPOSTAS'!E75="","",'RESPOSTAS'!E75)</f>
      </c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4" cm="1">
        <f t="array" ref="BP75">COUNTIF('RESPOSTAS'!F75:BP75,"&lt;&gt;")</f>
        <v>0</v>
      </c>
      <c r="BQ75" t="str" s="33" cm="1">
        <f t="array" ref="BQ75">IF(A75="","",SUM(E75:BO75))</f>
      </c>
      <c r="BR75" t="str" s="33" cm="1">
        <f t="array" ref="BR75">IF(BP75=0,"",BQ75/BP75)</f>
      </c>
      <c r="BS75" s="33"/>
      <c r="BT75" t="str" s="37" cm="1">
        <f t="array" ref="BT75">IF(B75="","",SUM(L75:R75))</f>
      </c>
      <c r="BU75" t="str" s="37" cm="1">
        <f t="array" ref="BU75">IF(C75="","",SUM(S75:Y75))</f>
      </c>
      <c r="BV75" t="str" s="37" cm="1">
        <f t="array" ref="BV75">IF(D75="","",SUM(Z75:AF75))</f>
      </c>
      <c r="BW75" t="str" s="37" cm="1">
        <f t="array" ref="BW75">IF(E75="","",SUM(AG75:AM75))</f>
      </c>
      <c r="BX75" t="str" s="37" cm="1">
        <f t="array" ref="BX75">IF(F75="","",SUM(AN75:AT75))</f>
      </c>
      <c r="BY75" t="str" s="37" cm="1">
        <f t="array" ref="BY75">IF(G75="","",SUM(AU75:BH75))</f>
      </c>
      <c r="BZ75" t="str" s="33" cm="1">
        <f t="array" ref="BZ75">IF(A75="","",SUM(BI75:BO75))</f>
      </c>
      <c r="CA75" s="37" cm="1">
        <f t="array" ref="CA75">RANK(BQ33:BQ113,$BQ$2:$BQ$44,0)&amp;"/"&amp;COUNTA($BQ$2:$BQ$39)</f>
      </c>
    </row>
    <row r="76" ht="13.55" customHeight="1">
      <c r="A76" t="str" s="33" cm="1">
        <f t="array" ref="A76">IF('RESPOSTAS'!A76="","",'RESPOSTAS'!A76)</f>
      </c>
      <c r="B76" t="str" s="33" cm="1">
        <f t="array" ref="B76">IF('RESPOSTAS'!C76="","",'RESPOSTAS'!C76)</f>
      </c>
      <c r="C76" t="str" s="33" cm="1">
        <f t="array" ref="C76">IF('RESPOSTAS'!D76="","",'RESPOSTAS'!D76)</f>
      </c>
      <c r="D76" t="str" s="33" cm="1">
        <f t="array" ref="D76">IF('RESPOSTAS'!E76="","",'RESPOSTAS'!E76)</f>
      </c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4" cm="1">
        <f t="array" ref="BP76">COUNTIF('RESPOSTAS'!F76:BP76,"&lt;&gt;")</f>
        <v>0</v>
      </c>
      <c r="BQ76" t="str" s="33" cm="1">
        <f t="array" ref="BQ76">IF(A76="","",SUM(E76:BO76))</f>
      </c>
      <c r="BR76" t="str" s="33" cm="1">
        <f t="array" ref="BR76">IF(BP76=0,"",BQ76/BP76)</f>
      </c>
      <c r="BS76" s="33"/>
      <c r="BT76" t="str" s="37" cm="1">
        <f t="array" ref="BT76">IF(B76="","",SUM(L76:R76))</f>
      </c>
      <c r="BU76" t="str" s="37" cm="1">
        <f t="array" ref="BU76">IF(C76="","",SUM(S76:Y76))</f>
      </c>
      <c r="BV76" t="str" s="37" cm="1">
        <f t="array" ref="BV76">IF(D76="","",SUM(Z76:AF76))</f>
      </c>
      <c r="BW76" t="str" s="37" cm="1">
        <f t="array" ref="BW76">IF(E76="","",SUM(AG76:AM76))</f>
      </c>
      <c r="BX76" t="str" s="37" cm="1">
        <f t="array" ref="BX76">IF(F76="","",SUM(AN76:AT76))</f>
      </c>
      <c r="BY76" t="str" s="37" cm="1">
        <f t="array" ref="BY76">IF(G76="","",SUM(AU76:BH76))</f>
      </c>
      <c r="BZ76" t="str" s="33" cm="1">
        <f t="array" ref="BZ76">IF(A76="","",SUM(BI76:BO76))</f>
      </c>
      <c r="CA76" s="37" cm="1">
        <f t="array" ref="CA76">RANK(BQ34:BQ114,$BQ$2:$BQ$44,0)&amp;"/"&amp;COUNTA($BQ$2:$BQ$39)</f>
      </c>
    </row>
    <row r="77" ht="13.55" customHeight="1">
      <c r="A77" t="str" s="33" cm="1">
        <f t="array" ref="A77">IF('RESPOSTAS'!A77="","",'RESPOSTAS'!A77)</f>
      </c>
      <c r="B77" t="str" s="33" cm="1">
        <f t="array" ref="B77">IF('RESPOSTAS'!C77="","",'RESPOSTAS'!C77)</f>
      </c>
      <c r="C77" t="str" s="33" cm="1">
        <f t="array" ref="C77">IF('RESPOSTAS'!D77="","",'RESPOSTAS'!D77)</f>
      </c>
      <c r="D77" t="str" s="33" cm="1">
        <f t="array" ref="D77">IF('RESPOSTAS'!E77="","",'RESPOSTAS'!E77)</f>
      </c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4" cm="1">
        <f t="array" ref="BP77">COUNTIF('RESPOSTAS'!F77:BP77,"&lt;&gt;")</f>
        <v>0</v>
      </c>
      <c r="BQ77" t="str" s="33" cm="1">
        <f t="array" ref="BQ77">IF(A77="","",SUM(E77:BO77))</f>
      </c>
      <c r="BR77" t="str" s="33" cm="1">
        <f t="array" ref="BR77">IF(BP77=0,"",BQ77/BP77)</f>
      </c>
      <c r="BS77" s="33"/>
      <c r="BT77" t="str" s="37" cm="1">
        <f t="array" ref="BT77">IF(B77="","",SUM(L77:R77))</f>
      </c>
      <c r="BU77" t="str" s="37" cm="1">
        <f t="array" ref="BU77">IF(C77="","",SUM(S77:Y77))</f>
      </c>
      <c r="BV77" t="str" s="37" cm="1">
        <f t="array" ref="BV77">IF(D77="","",SUM(Z77:AF77))</f>
      </c>
      <c r="BW77" t="str" s="37" cm="1">
        <f t="array" ref="BW77">IF(E77="","",SUM(AG77:AM77))</f>
      </c>
      <c r="BX77" t="str" s="37" cm="1">
        <f t="array" ref="BX77">IF(F77="","",SUM(AN77:AT77))</f>
      </c>
      <c r="BY77" t="str" s="37" cm="1">
        <f t="array" ref="BY77">IF(G77="","",SUM(AU77:BH77))</f>
      </c>
      <c r="BZ77" t="str" s="33" cm="1">
        <f t="array" ref="BZ77">IF(A77="","",SUM(BI77:BO77))</f>
      </c>
      <c r="CA77" s="37" cm="1">
        <f t="array" ref="CA77">RANK(BQ35:BQ115,$BQ$2:$BQ$44,0)&amp;"/"&amp;COUNTA($BQ$2:$BQ$39)</f>
      </c>
    </row>
    <row r="78" ht="13.55" customHeight="1">
      <c r="A78" t="str" s="33" cm="1">
        <f t="array" ref="A78">IF('RESPOSTAS'!A78="","",'RESPOSTAS'!A78)</f>
      </c>
      <c r="B78" t="str" s="33" cm="1">
        <f t="array" ref="B78">IF('RESPOSTAS'!C78="","",'RESPOSTAS'!C78)</f>
      </c>
      <c r="C78" t="str" s="33" cm="1">
        <f t="array" ref="C78">IF('RESPOSTAS'!D78="","",'RESPOSTAS'!D78)</f>
      </c>
      <c r="D78" t="str" s="33" cm="1">
        <f t="array" ref="D78">IF('RESPOSTAS'!E78="","",'RESPOSTAS'!E78)</f>
      </c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4" cm="1">
        <f t="array" ref="BP78">COUNTIF('RESPOSTAS'!F78:BP78,"&lt;&gt;")</f>
        <v>0</v>
      </c>
      <c r="BQ78" t="str" s="33" cm="1">
        <f t="array" ref="BQ78">IF(A78="","",SUM(E78:BO78))</f>
      </c>
      <c r="BR78" t="str" s="33" cm="1">
        <f t="array" ref="BR78">IF(BP78=0,"",BQ78/BP78)</f>
      </c>
      <c r="BS78" s="33"/>
      <c r="BT78" t="str" s="37" cm="1">
        <f t="array" ref="BT78">IF(B78="","",SUM(L78:R78))</f>
      </c>
      <c r="BU78" t="str" s="37" cm="1">
        <f t="array" ref="BU78">IF(C78="","",SUM(S78:Y78))</f>
      </c>
      <c r="BV78" t="str" s="37" cm="1">
        <f t="array" ref="BV78">IF(D78="","",SUM(Z78:AF78))</f>
      </c>
      <c r="BW78" t="str" s="37" cm="1">
        <f t="array" ref="BW78">IF(E78="","",SUM(AG78:AM78))</f>
      </c>
      <c r="BX78" t="str" s="37" cm="1">
        <f t="array" ref="BX78">IF(F78="","",SUM(AN78:AT78))</f>
      </c>
      <c r="BY78" t="str" s="37" cm="1">
        <f t="array" ref="BY78">IF(G78="","",SUM(AU78:BH78))</f>
      </c>
      <c r="BZ78" t="str" s="33" cm="1">
        <f t="array" ref="BZ78">IF(A78="","",SUM(BI78:BO78))</f>
      </c>
      <c r="CA78" s="37" cm="1">
        <f t="array" ref="CA78">RANK(BQ36:BQ116,$BQ$2:$BQ$44,0)&amp;"/"&amp;COUNTA($BQ$2:$BQ$39)</f>
      </c>
    </row>
    <row r="79" ht="13.55" customHeight="1">
      <c r="A79" t="str" s="33" cm="1">
        <f t="array" ref="A79">IF('RESPOSTAS'!A79="","",'RESPOSTAS'!A79)</f>
      </c>
      <c r="B79" t="str" s="33" cm="1">
        <f t="array" ref="B79">IF('RESPOSTAS'!C79="","",'RESPOSTAS'!C79)</f>
      </c>
      <c r="C79" t="str" s="33" cm="1">
        <f t="array" ref="C79">IF('RESPOSTAS'!D79="","",'RESPOSTAS'!D79)</f>
      </c>
      <c r="D79" t="str" s="33" cm="1">
        <f t="array" ref="D79">IF('RESPOSTAS'!E79="","",'RESPOSTAS'!E79)</f>
      </c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4" cm="1">
        <f t="array" ref="BP79">COUNTIF('RESPOSTAS'!F79:BP79,"&lt;&gt;")</f>
        <v>0</v>
      </c>
      <c r="BQ79" t="str" s="33" cm="1">
        <f t="array" ref="BQ79">IF(A79="","",SUM(E79:BO79))</f>
      </c>
      <c r="BR79" t="str" s="33" cm="1">
        <f t="array" ref="BR79">IF(BP79=0,"",BQ79/BP79)</f>
      </c>
      <c r="BS79" s="33"/>
      <c r="BT79" t="str" s="37" cm="1">
        <f t="array" ref="BT79">IF(B79="","",SUM(L79:R79))</f>
      </c>
      <c r="BU79" t="str" s="37" cm="1">
        <f t="array" ref="BU79">IF(C79="","",SUM(S79:Y79))</f>
      </c>
      <c r="BV79" t="str" s="37" cm="1">
        <f t="array" ref="BV79">IF(D79="","",SUM(Z79:AF79))</f>
      </c>
      <c r="BW79" t="str" s="37" cm="1">
        <f t="array" ref="BW79">IF(E79="","",SUM(AG79:AM79))</f>
      </c>
      <c r="BX79" t="str" s="37" cm="1">
        <f t="array" ref="BX79">IF(F79="","",SUM(AN79:AT79))</f>
      </c>
      <c r="BY79" t="str" s="37" cm="1">
        <f t="array" ref="BY79">IF(G79="","",SUM(AU79:BH79))</f>
      </c>
      <c r="BZ79" t="str" s="33" cm="1">
        <f t="array" ref="BZ79">IF(A79="","",SUM(BI79:BO79))</f>
      </c>
      <c r="CA79" s="37" cm="1">
        <f t="array" ref="CA79">RANK(BQ37:BQ117,$BQ$2:$BQ$44,0)&amp;"/"&amp;COUNTA($BQ$2:$BQ$39)</f>
      </c>
    </row>
    <row r="80" ht="13.55" customHeight="1">
      <c r="A80" t="str" s="33" cm="1">
        <f t="array" ref="A80">IF('RESPOSTAS'!A80="","",'RESPOSTAS'!A80)</f>
      </c>
      <c r="B80" t="str" s="33" cm="1">
        <f t="array" ref="B80">IF('RESPOSTAS'!C80="","",'RESPOSTAS'!C80)</f>
      </c>
      <c r="C80" t="str" s="33" cm="1">
        <f t="array" ref="C80">IF('RESPOSTAS'!D80="","",'RESPOSTAS'!D80)</f>
      </c>
      <c r="D80" t="str" s="33" cm="1">
        <f t="array" ref="D80">IF('RESPOSTAS'!E80="","",'RESPOSTAS'!E80)</f>
      </c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4" cm="1">
        <f t="array" ref="BP80">COUNTIF('RESPOSTAS'!F80:BP80,"&lt;&gt;")</f>
        <v>0</v>
      </c>
      <c r="BQ80" t="str" s="33" cm="1">
        <f t="array" ref="BQ80">IF(A80="","",SUM(E80:BO80))</f>
      </c>
      <c r="BR80" t="str" s="33" cm="1">
        <f t="array" ref="BR80">IF(BP80=0,"",BQ80/BP80)</f>
      </c>
      <c r="BS80" s="33"/>
      <c r="BT80" t="str" s="37" cm="1">
        <f t="array" ref="BT80">IF(B80="","",SUM(L80:R80))</f>
      </c>
      <c r="BU80" t="str" s="37" cm="1">
        <f t="array" ref="BU80">IF(C80="","",SUM(S80:Y80))</f>
      </c>
      <c r="BV80" t="str" s="37" cm="1">
        <f t="array" ref="BV80">IF(D80="","",SUM(Z80:AF80))</f>
      </c>
      <c r="BW80" t="str" s="37" cm="1">
        <f t="array" ref="BW80">IF(E80="","",SUM(AG80:AM80))</f>
      </c>
      <c r="BX80" t="str" s="37" cm="1">
        <f t="array" ref="BX80">IF(F80="","",SUM(AN80:AT80))</f>
      </c>
      <c r="BY80" t="str" s="37" cm="1">
        <f t="array" ref="BY80">IF(G80="","",SUM(AU80:BH80))</f>
      </c>
      <c r="BZ80" t="str" s="33" cm="1">
        <f t="array" ref="BZ80">IF(A80="","",SUM(BI80:BO80))</f>
      </c>
      <c r="CA80" s="37" cm="1">
        <f t="array" ref="CA80">RANK(BQ38:BQ118,$BQ$2:$BQ$44,0)&amp;"/"&amp;COUNTA($BQ$2:$BQ$39)</f>
      </c>
    </row>
    <row r="81" ht="13.55" customHeight="1">
      <c r="A81" t="str" s="33" cm="1">
        <f t="array" ref="A81">IF('RESPOSTAS'!A81="","",'RESPOSTAS'!A81)</f>
      </c>
      <c r="B81" t="str" s="33" cm="1">
        <f t="array" ref="B81">IF('RESPOSTAS'!C81="","",'RESPOSTAS'!C81)</f>
      </c>
      <c r="C81" t="str" s="33" cm="1">
        <f t="array" ref="C81">IF('RESPOSTAS'!D81="","",'RESPOSTAS'!D81)</f>
      </c>
      <c r="D81" t="str" s="33" cm="1">
        <f t="array" ref="D81">IF('RESPOSTAS'!E81="","",'RESPOSTAS'!E81)</f>
      </c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4" cm="1">
        <f t="array" ref="BP81">COUNTIF('RESPOSTAS'!F81:BP81,"&lt;&gt;")</f>
        <v>0</v>
      </c>
      <c r="BQ81" t="str" s="33" cm="1">
        <f t="array" ref="BQ81">IF(A81="","",SUM(E81:BO81))</f>
      </c>
      <c r="BR81" t="str" s="33" cm="1">
        <f t="array" ref="BR81">IF(BP81=0,"",BQ81/BP81)</f>
      </c>
      <c r="BS81" s="33"/>
      <c r="BT81" t="str" s="37" cm="1">
        <f t="array" ref="BT81">IF(B81="","",SUM(L81:R81))</f>
      </c>
      <c r="BU81" t="str" s="37" cm="1">
        <f t="array" ref="BU81">IF(C81="","",SUM(S81:Y81))</f>
      </c>
      <c r="BV81" t="str" s="37" cm="1">
        <f t="array" ref="BV81">IF(D81="","",SUM(Z81:AF81))</f>
      </c>
      <c r="BW81" t="str" s="37" cm="1">
        <f t="array" ref="BW81">IF(E81="","",SUM(AG81:AM81))</f>
      </c>
      <c r="BX81" t="str" s="37" cm="1">
        <f t="array" ref="BX81">IF(F81="","",SUM(AN81:AT81))</f>
      </c>
      <c r="BY81" t="str" s="37" cm="1">
        <f t="array" ref="BY81">IF(G81="","",SUM(AU81:BH81))</f>
      </c>
      <c r="BZ81" t="str" s="33" cm="1">
        <f t="array" ref="BZ81">IF(A81="","",SUM(BI81:BO81))</f>
      </c>
      <c r="CA81" s="37" cm="1">
        <f t="array" ref="CA81">RANK(BQ39:BQ119,$BQ$2:$BQ$44,0)&amp;"/"&amp;COUNTA($BQ$2:$BQ$39)</f>
      </c>
    </row>
    <row r="82" ht="13.55" customHeight="1">
      <c r="A82" t="str" s="33" cm="1">
        <f t="array" ref="A82">IF('RESPOSTAS'!A82="","",'RESPOSTAS'!A82)</f>
      </c>
      <c r="B82" t="str" s="33" cm="1">
        <f t="array" ref="B82">IF('RESPOSTAS'!C82="","",'RESPOSTAS'!C82)</f>
      </c>
      <c r="C82" t="str" s="33" cm="1">
        <f t="array" ref="C82">IF('RESPOSTAS'!D82="","",'RESPOSTAS'!D82)</f>
      </c>
      <c r="D82" t="str" s="33" cm="1">
        <f t="array" ref="D82">IF('RESPOSTAS'!E82="","",'RESPOSTAS'!E82)</f>
      </c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4" cm="1">
        <f t="array" ref="BP82">COUNTIF('RESPOSTAS'!F82:BP82,"&lt;&gt;")</f>
        <v>0</v>
      </c>
      <c r="BQ82" t="str" s="33" cm="1">
        <f t="array" ref="BQ82">IF(A82="","",SUM(E82:BO82))</f>
      </c>
      <c r="BR82" t="str" s="33" cm="1">
        <f t="array" ref="BR82">IF(BP82=0,"",BQ82/BP82)</f>
      </c>
      <c r="BS82" s="33"/>
      <c r="BT82" t="str" s="37" cm="1">
        <f t="array" ref="BT82">IF(B82="","",SUM(L82:R82))</f>
      </c>
      <c r="BU82" t="str" s="37" cm="1">
        <f t="array" ref="BU82">IF(C82="","",SUM(S82:Y82))</f>
      </c>
      <c r="BV82" t="str" s="37" cm="1">
        <f t="array" ref="BV82">IF(D82="","",SUM(Z82:AF82))</f>
      </c>
      <c r="BW82" t="str" s="37" cm="1">
        <f t="array" ref="BW82">IF(E82="","",SUM(AG82:AM82))</f>
      </c>
      <c r="BX82" t="str" s="37" cm="1">
        <f t="array" ref="BX82">IF(F82="","",SUM(AN82:AT82))</f>
      </c>
      <c r="BY82" t="str" s="37" cm="1">
        <f t="array" ref="BY82">IF(G82="","",SUM(AU82:BH82))</f>
      </c>
      <c r="BZ82" t="str" s="33" cm="1">
        <f t="array" ref="BZ82">IF(A82="","",SUM(BI82:BO82))</f>
      </c>
      <c r="CA82" s="37" cm="1">
        <f t="array" ref="CA82">RANK(BQ40:BQ120,$BQ$2:$BQ$44,0)&amp;"/"&amp;COUNTA($BQ$2:$BQ$39)</f>
      </c>
    </row>
    <row r="83" ht="13.55" customHeight="1">
      <c r="A83" t="str" s="33" cm="1">
        <f t="array" ref="A83">IF('RESPOSTAS'!A83="","",'RESPOSTAS'!A83)</f>
      </c>
      <c r="B83" t="str" s="33" cm="1">
        <f t="array" ref="B83">IF('RESPOSTAS'!C83="","",'RESPOSTAS'!C83)</f>
      </c>
      <c r="C83" t="str" s="33" cm="1">
        <f t="array" ref="C83">IF('RESPOSTAS'!D83="","",'RESPOSTAS'!D83)</f>
      </c>
      <c r="D83" t="str" s="33" cm="1">
        <f t="array" ref="D83">IF('RESPOSTAS'!E83="","",'RESPOSTAS'!E83)</f>
      </c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4" cm="1">
        <f t="array" ref="BP83">COUNTIF('RESPOSTAS'!F83:BP83,"&lt;&gt;")</f>
        <v>0</v>
      </c>
      <c r="BQ83" t="str" s="33" cm="1">
        <f t="array" ref="BQ83">IF(A83="","",SUM(E83:BO83))</f>
      </c>
      <c r="BR83" t="str" s="33" cm="1">
        <f t="array" ref="BR83">IF(BP83=0,"",BQ83/BP83)</f>
      </c>
      <c r="BS83" s="33"/>
      <c r="BT83" t="str" s="37" cm="1">
        <f t="array" ref="BT83">IF(B83="","",SUM(L83:R83))</f>
      </c>
      <c r="BU83" t="str" s="37" cm="1">
        <f t="array" ref="BU83">IF(C83="","",SUM(S83:Y83))</f>
      </c>
      <c r="BV83" t="str" s="37" cm="1">
        <f t="array" ref="BV83">IF(D83="","",SUM(Z83:AF83))</f>
      </c>
      <c r="BW83" t="str" s="37" cm="1">
        <f t="array" ref="BW83">IF(E83="","",SUM(AG83:AM83))</f>
      </c>
      <c r="BX83" t="str" s="37" cm="1">
        <f t="array" ref="BX83">IF(F83="","",SUM(AN83:AT83))</f>
      </c>
      <c r="BY83" t="str" s="37" cm="1">
        <f t="array" ref="BY83">IF(G83="","",SUM(AU83:BH83))</f>
      </c>
      <c r="BZ83" t="str" s="33" cm="1">
        <f t="array" ref="BZ83">IF(A83="","",SUM(BI83:BO83))</f>
      </c>
      <c r="CA83" s="37" cm="1">
        <f t="array" ref="CA83">RANK(BQ41:BQ121,$BQ$2:$BQ$44,0)&amp;"/"&amp;COUNTA($BQ$2:$BQ$39)</f>
      </c>
    </row>
    <row r="84" ht="13.55" customHeight="1">
      <c r="A84" t="str" s="33" cm="1">
        <f t="array" ref="A84">IF('RESPOSTAS'!A84="","",'RESPOSTAS'!A84)</f>
      </c>
      <c r="B84" t="str" s="33" cm="1">
        <f t="array" ref="B84">IF('RESPOSTAS'!C84="","",'RESPOSTAS'!C84)</f>
      </c>
      <c r="C84" t="str" s="33" cm="1">
        <f t="array" ref="C84">IF('RESPOSTAS'!D84="","",'RESPOSTAS'!D84)</f>
      </c>
      <c r="D84" t="str" s="33" cm="1">
        <f t="array" ref="D84">IF('RESPOSTAS'!E84="","",'RESPOSTAS'!E84)</f>
      </c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4" cm="1">
        <f t="array" ref="BP84">COUNTIF('RESPOSTAS'!F84:BP84,"&lt;&gt;")</f>
        <v>0</v>
      </c>
      <c r="BQ84" t="str" s="33" cm="1">
        <f t="array" ref="BQ84">IF(A84="","",SUM(E84:BO84))</f>
      </c>
      <c r="BR84" t="str" s="33" cm="1">
        <f t="array" ref="BR84">IF(BP84=0,"",BQ84/BP84)</f>
      </c>
      <c r="BS84" s="33"/>
      <c r="BT84" t="str" s="37" cm="1">
        <f t="array" ref="BT84">IF(B84="","",SUM(L84:R84))</f>
      </c>
      <c r="BU84" t="str" s="37" cm="1">
        <f t="array" ref="BU84">IF(C84="","",SUM(S84:Y84))</f>
      </c>
      <c r="BV84" t="str" s="37" cm="1">
        <f t="array" ref="BV84">IF(D84="","",SUM(Z84:AF84))</f>
      </c>
      <c r="BW84" t="str" s="37" cm="1">
        <f t="array" ref="BW84">IF(E84="","",SUM(AG84:AM84))</f>
      </c>
      <c r="BX84" t="str" s="37" cm="1">
        <f t="array" ref="BX84">IF(F84="","",SUM(AN84:AT84))</f>
      </c>
      <c r="BY84" t="str" s="37" cm="1">
        <f t="array" ref="BY84">IF(G84="","",SUM(AU84:BH84))</f>
      </c>
      <c r="BZ84" t="str" s="33" cm="1">
        <f t="array" ref="BZ84">IF(A84="","",SUM(BI84:BO84))</f>
      </c>
      <c r="CA84" s="37" cm="1">
        <f t="array" ref="CA84">RANK(BQ42:BQ122,$BQ$2:$BQ$44,0)&amp;"/"&amp;COUNTA($BQ$2:$BQ$39)</f>
      </c>
    </row>
    <row r="85" ht="13.55" customHeight="1">
      <c r="A85" t="str" s="33" cm="1">
        <f t="array" ref="A85">IF('RESPOSTAS'!A85="","",'RESPOSTAS'!A85)</f>
      </c>
      <c r="B85" t="str" s="33" cm="1">
        <f t="array" ref="B85">IF('RESPOSTAS'!C85="","",'RESPOSTAS'!C85)</f>
      </c>
      <c r="C85" t="str" s="33" cm="1">
        <f t="array" ref="C85">IF('RESPOSTAS'!D85="","",'RESPOSTAS'!D85)</f>
      </c>
      <c r="D85" t="str" s="33" cm="1">
        <f t="array" ref="D85">IF('RESPOSTAS'!E85="","",'RESPOSTAS'!E85)</f>
      </c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4" cm="1">
        <f t="array" ref="BP85">COUNTIF('RESPOSTAS'!F85:BP85,"&lt;&gt;")</f>
        <v>0</v>
      </c>
      <c r="BQ85" t="str" s="33" cm="1">
        <f t="array" ref="BQ85">IF(A85="","",SUM(E85:BO85))</f>
      </c>
      <c r="BR85" t="str" s="33" cm="1">
        <f t="array" ref="BR85">IF(BP85=0,"",BQ85/BP85)</f>
      </c>
      <c r="BS85" s="33"/>
      <c r="BT85" t="str" s="37" cm="1">
        <f t="array" ref="BT85">IF(B85="","",SUM(L85:R85))</f>
      </c>
      <c r="BU85" t="str" s="37" cm="1">
        <f t="array" ref="BU85">IF(C85="","",SUM(S85:Y85))</f>
      </c>
      <c r="BV85" t="str" s="37" cm="1">
        <f t="array" ref="BV85">IF(D85="","",SUM(Z85:AF85))</f>
      </c>
      <c r="BW85" t="str" s="37" cm="1">
        <f t="array" ref="BW85">IF(E85="","",SUM(AG85:AM85))</f>
      </c>
      <c r="BX85" t="str" s="37" cm="1">
        <f t="array" ref="BX85">IF(F85="","",SUM(AN85:AT85))</f>
      </c>
      <c r="BY85" t="str" s="37" cm="1">
        <f t="array" ref="BY85">IF(G85="","",SUM(AU85:BH85))</f>
      </c>
      <c r="BZ85" t="str" s="33" cm="1">
        <f t="array" ref="BZ85">IF(A85="","",SUM(BI85:BO85))</f>
      </c>
      <c r="CA85" s="37" cm="1">
        <f t="array" ref="CA85">RANK(BQ43:BQ123,$BQ$2:$BQ$44,0)&amp;"/"&amp;COUNTA($BQ$2:$BQ$39)</f>
      </c>
    </row>
    <row r="86" ht="13.55" customHeight="1">
      <c r="A86" t="str" s="33" cm="1">
        <f t="array" ref="A86">IF('RESPOSTAS'!A86="","",'RESPOSTAS'!A86)</f>
      </c>
      <c r="B86" t="str" s="33" cm="1">
        <f t="array" ref="B86">IF('RESPOSTAS'!C86="","",'RESPOSTAS'!C86)</f>
      </c>
      <c r="C86" t="str" s="33" cm="1">
        <f t="array" ref="C86">IF('RESPOSTAS'!D86="","",'RESPOSTAS'!D86)</f>
      </c>
      <c r="D86" t="str" s="33" cm="1">
        <f t="array" ref="D86">IF('RESPOSTAS'!E86="","",'RESPOSTAS'!E86)</f>
      </c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4" cm="1">
        <f t="array" ref="BP86">COUNTIF('RESPOSTAS'!F86:BP86,"&lt;&gt;")</f>
        <v>0</v>
      </c>
      <c r="BQ86" t="str" s="33" cm="1">
        <f t="array" ref="BQ86">IF(A86="","",SUM(E86:BO86))</f>
      </c>
      <c r="BR86" t="str" s="33" cm="1">
        <f t="array" ref="BR86">IF(BP86=0,"",BQ86/BP86)</f>
      </c>
      <c r="BS86" s="33"/>
      <c r="BT86" t="str" s="37" cm="1">
        <f t="array" ref="BT86">IF(B86="","",SUM(L86:R86))</f>
      </c>
      <c r="BU86" t="str" s="37" cm="1">
        <f t="array" ref="BU86">IF(C86="","",SUM(S86:Y86))</f>
      </c>
      <c r="BV86" t="str" s="37" cm="1">
        <f t="array" ref="BV86">IF(D86="","",SUM(Z86:AF86))</f>
      </c>
      <c r="BW86" t="str" s="37" cm="1">
        <f t="array" ref="BW86">IF(E86="","",SUM(AG86:AM86))</f>
      </c>
      <c r="BX86" t="str" s="37" cm="1">
        <f t="array" ref="BX86">IF(F86="","",SUM(AN86:AT86))</f>
      </c>
      <c r="BY86" t="str" s="37" cm="1">
        <f t="array" ref="BY86">IF(G86="","",SUM(AU86:BH86))</f>
      </c>
      <c r="BZ86" t="str" s="33" cm="1">
        <f t="array" ref="BZ86">IF(A86="","",SUM(BI86:BO86))</f>
      </c>
      <c r="CA86" s="37" cm="1">
        <f t="array" ref="CA86">RANK(BQ44:BQ124,$BQ$2:$BQ$44,0)&amp;"/"&amp;COUNTA($BQ$2:$BQ$39)</f>
      </c>
    </row>
    <row r="87" ht="13.55" customHeight="1">
      <c r="A87" t="str" s="33" cm="1">
        <f t="array" ref="A87">IF('RESPOSTAS'!A87="","",'RESPOSTAS'!A87)</f>
      </c>
      <c r="B87" t="str" s="33" cm="1">
        <f t="array" ref="B87">IF('RESPOSTAS'!C87="","",'RESPOSTAS'!C87)</f>
      </c>
      <c r="C87" t="str" s="33" cm="1">
        <f t="array" ref="C87">IF('RESPOSTAS'!D87="","",'RESPOSTAS'!D87)</f>
      </c>
      <c r="D87" t="str" s="33" cm="1">
        <f t="array" ref="D87">IF('RESPOSTAS'!E87="","",'RESPOSTAS'!E87)</f>
      </c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4" cm="1">
        <f t="array" ref="BP87">COUNTIF('RESPOSTAS'!F87:BP87,"&lt;&gt;")</f>
        <v>0</v>
      </c>
      <c r="BQ87" t="str" s="33" cm="1">
        <f t="array" ref="BQ87">IF(A87="","",SUM(E87:BO87))</f>
      </c>
      <c r="BR87" t="str" s="33" cm="1">
        <f t="array" ref="BR87">IF(BP87=0,"",BQ87/BP87)</f>
      </c>
      <c r="BS87" s="33"/>
      <c r="BT87" t="str" s="37" cm="1">
        <f t="array" ref="BT87">IF(B87="","",SUM(L87:R87))</f>
      </c>
      <c r="BU87" t="str" s="37" cm="1">
        <f t="array" ref="BU87">IF(C87="","",SUM(S87:Y87))</f>
      </c>
      <c r="BV87" t="str" s="37" cm="1">
        <f t="array" ref="BV87">IF(D87="","",SUM(Z87:AF87))</f>
      </c>
      <c r="BW87" t="str" s="37" cm="1">
        <f t="array" ref="BW87">IF(E87="","",SUM(AG87:AM87))</f>
      </c>
      <c r="BX87" t="str" s="37" cm="1">
        <f t="array" ref="BX87">IF(F87="","",SUM(AN87:AT87))</f>
      </c>
      <c r="BY87" t="str" s="37" cm="1">
        <f t="array" ref="BY87">IF(G87="","",SUM(AU87:BH87))</f>
      </c>
      <c r="BZ87" t="str" s="33" cm="1">
        <f t="array" ref="BZ87">IF(A87="","",SUM(BI87:BO87))</f>
      </c>
      <c r="CA87" s="37" cm="1">
        <f t="array" ref="CA87">RANK(BQ45:BQ125,$BQ$2:$BQ$44,0)&amp;"/"&amp;COUNTA($BQ$2:$BQ$39)</f>
      </c>
    </row>
    <row r="88" ht="13.55" customHeight="1">
      <c r="A88" t="str" s="33" cm="1">
        <f t="array" ref="A88">IF('RESPOSTAS'!A88="","",'RESPOSTAS'!A88)</f>
      </c>
      <c r="B88" t="str" s="33" cm="1">
        <f t="array" ref="B88">IF('RESPOSTAS'!C88="","",'RESPOSTAS'!C88)</f>
      </c>
      <c r="C88" t="str" s="33" cm="1">
        <f t="array" ref="C88">IF('RESPOSTAS'!D88="","",'RESPOSTAS'!D88)</f>
      </c>
      <c r="D88" t="str" s="33" cm="1">
        <f t="array" ref="D88">IF('RESPOSTAS'!E88="","",'RESPOSTAS'!E88)</f>
      </c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4" cm="1">
        <f t="array" ref="BP88">COUNTIF('RESPOSTAS'!F88:BP88,"&lt;&gt;")</f>
        <v>0</v>
      </c>
      <c r="BQ88" t="str" s="33" cm="1">
        <f t="array" ref="BQ88">IF(A88="","",SUM(E88:BO88))</f>
      </c>
      <c r="BR88" t="str" s="33" cm="1">
        <f t="array" ref="BR88">IF(BP88=0,"",BQ88/BP88)</f>
      </c>
      <c r="BS88" s="33"/>
      <c r="BT88" t="str" s="37" cm="1">
        <f t="array" ref="BT88">IF(B88="","",SUM(L88:R88))</f>
      </c>
      <c r="BU88" t="str" s="37" cm="1">
        <f t="array" ref="BU88">IF(C88="","",SUM(S88:Y88))</f>
      </c>
      <c r="BV88" t="str" s="37" cm="1">
        <f t="array" ref="BV88">IF(D88="","",SUM(Z88:AF88))</f>
      </c>
      <c r="BW88" t="str" s="37" cm="1">
        <f t="array" ref="BW88">IF(E88="","",SUM(AG88:AM88))</f>
      </c>
      <c r="BX88" t="str" s="37" cm="1">
        <f t="array" ref="BX88">IF(F88="","",SUM(AN88:AT88))</f>
      </c>
      <c r="BY88" t="str" s="37" cm="1">
        <f t="array" ref="BY88">IF(G88="","",SUM(AU88:BH88))</f>
      </c>
      <c r="BZ88" t="str" s="33" cm="1">
        <f t="array" ref="BZ88">IF(A88="","",SUM(BI88:BO88))</f>
      </c>
      <c r="CA88" s="37" cm="1">
        <f t="array" ref="CA88">RANK(BQ46:BQ126,$BQ$2:$BQ$44,0)&amp;"/"&amp;COUNTA($BQ$2:$BQ$39)</f>
      </c>
    </row>
    <row r="89" ht="13.55" customHeight="1">
      <c r="A89" t="str" s="33" cm="1">
        <f t="array" ref="A89">IF('RESPOSTAS'!A89="","",'RESPOSTAS'!A89)</f>
      </c>
      <c r="B89" t="str" s="33" cm="1">
        <f t="array" ref="B89">IF('RESPOSTAS'!C89="","",'RESPOSTAS'!C89)</f>
      </c>
      <c r="C89" t="str" s="33" cm="1">
        <f t="array" ref="C89">IF('RESPOSTAS'!D89="","",'RESPOSTAS'!D89)</f>
      </c>
      <c r="D89" t="str" s="33" cm="1">
        <f t="array" ref="D89">IF('RESPOSTAS'!E89="","",'RESPOSTAS'!E89)</f>
      </c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4" cm="1">
        <f t="array" ref="BP89">COUNTIF('RESPOSTAS'!F89:BP89,"&lt;&gt;")</f>
        <v>0</v>
      </c>
      <c r="BQ89" t="str" s="33" cm="1">
        <f t="array" ref="BQ89">IF(A89="","",SUM(E89:BO89))</f>
      </c>
      <c r="BR89" t="str" s="33" cm="1">
        <f t="array" ref="BR89">IF(BP89=0,"",BQ89/BP89)</f>
      </c>
      <c r="BS89" s="33"/>
      <c r="BT89" t="str" s="37" cm="1">
        <f t="array" ref="BT89">IF(B89="","",SUM(L89:R89))</f>
      </c>
      <c r="BU89" t="str" s="37" cm="1">
        <f t="array" ref="BU89">IF(C89="","",SUM(S89:Y89))</f>
      </c>
      <c r="BV89" t="str" s="37" cm="1">
        <f t="array" ref="BV89">IF(D89="","",SUM(Z89:AF89))</f>
      </c>
      <c r="BW89" t="str" s="37" cm="1">
        <f t="array" ref="BW89">IF(E89="","",SUM(AG89:AM89))</f>
      </c>
      <c r="BX89" t="str" s="37" cm="1">
        <f t="array" ref="BX89">IF(F89="","",SUM(AN89:AT89))</f>
      </c>
      <c r="BY89" t="str" s="37" cm="1">
        <f t="array" ref="BY89">IF(G89="","",SUM(AU89:BH89))</f>
      </c>
      <c r="BZ89" t="str" s="33" cm="1">
        <f t="array" ref="BZ89">IF(A89="","",SUM(BI89:BO89))</f>
      </c>
      <c r="CA89" s="37" cm="1">
        <f t="array" ref="CA89">RANK(BQ47:BQ127,$BQ$2:$BQ$44,0)&amp;"/"&amp;COUNTA($BQ$2:$BQ$39)</f>
      </c>
    </row>
    <row r="90" ht="13.55" customHeight="1">
      <c r="A90" t="str" s="33" cm="1">
        <f t="array" ref="A90">IF('RESPOSTAS'!A90="","",'RESPOSTAS'!A90)</f>
      </c>
      <c r="B90" t="str" s="33" cm="1">
        <f t="array" ref="B90">IF('RESPOSTAS'!C90="","",'RESPOSTAS'!C90)</f>
      </c>
      <c r="C90" t="str" s="33" cm="1">
        <f t="array" ref="C90">IF('RESPOSTAS'!D90="","",'RESPOSTAS'!D90)</f>
      </c>
      <c r="D90" t="str" s="33" cm="1">
        <f t="array" ref="D90">IF('RESPOSTAS'!E90="","",'RESPOSTAS'!E90)</f>
      </c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4" cm="1">
        <f t="array" ref="BP90">COUNTIF('RESPOSTAS'!F90:BP90,"&lt;&gt;")</f>
        <v>0</v>
      </c>
      <c r="BQ90" t="str" s="33" cm="1">
        <f t="array" ref="BQ90">IF(A90="","",SUM(E90:BO90))</f>
      </c>
      <c r="BR90" t="str" s="33" cm="1">
        <f t="array" ref="BR90">IF(BP90=0,"",BQ90/BP90)</f>
      </c>
      <c r="BS90" s="33"/>
      <c r="BT90" t="str" s="37" cm="1">
        <f t="array" ref="BT90">IF(B90="","",SUM(L90:R90))</f>
      </c>
      <c r="BU90" t="str" s="37" cm="1">
        <f t="array" ref="BU90">IF(C90="","",SUM(S90:Y90))</f>
      </c>
      <c r="BV90" t="str" s="37" cm="1">
        <f t="array" ref="BV90">IF(D90="","",SUM(Z90:AF90))</f>
      </c>
      <c r="BW90" t="str" s="37" cm="1">
        <f t="array" ref="BW90">IF(E90="","",SUM(AG90:AM90))</f>
      </c>
      <c r="BX90" t="str" s="37" cm="1">
        <f t="array" ref="BX90">IF(F90="","",SUM(AN90:AT90))</f>
      </c>
      <c r="BY90" t="str" s="37" cm="1">
        <f t="array" ref="BY90">IF(G90="","",SUM(AU90:BH90))</f>
      </c>
      <c r="BZ90" t="str" s="33" cm="1">
        <f t="array" ref="BZ90">IF(A90="","",SUM(BI90:BO90))</f>
      </c>
      <c r="CA90" s="37" cm="1">
        <f t="array" ref="CA90">RANK(BQ48:BQ128,$BQ$2:$BQ$44,0)&amp;"/"&amp;COUNTA($BQ$2:$BQ$39)</f>
      </c>
    </row>
    <row r="91" ht="13.55" customHeight="1">
      <c r="A91" t="str" s="33" cm="1">
        <f t="array" ref="A91">IF('RESPOSTAS'!A91="","",'RESPOSTAS'!A91)</f>
      </c>
      <c r="B91" t="str" s="33" cm="1">
        <f t="array" ref="B91">IF('RESPOSTAS'!C91="","",'RESPOSTAS'!C91)</f>
      </c>
      <c r="C91" t="str" s="33" cm="1">
        <f t="array" ref="C91">IF('RESPOSTAS'!D91="","",'RESPOSTAS'!D91)</f>
      </c>
      <c r="D91" t="str" s="33" cm="1">
        <f t="array" ref="D91">IF('RESPOSTAS'!E91="","",'RESPOSTAS'!E91)</f>
      </c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4" cm="1">
        <f t="array" ref="BP91">COUNTIF('RESPOSTAS'!F91:BP91,"&lt;&gt;")</f>
        <v>0</v>
      </c>
      <c r="BQ91" t="str" s="33" cm="1">
        <f t="array" ref="BQ91">IF(A91="","",SUM(E91:BO91))</f>
      </c>
      <c r="BR91" t="str" s="33" cm="1">
        <f t="array" ref="BR91">IF(BP91=0,"",BQ91/BP91)</f>
      </c>
      <c r="BS91" s="33"/>
      <c r="BT91" t="str" s="37" cm="1">
        <f t="array" ref="BT91">IF(B91="","",SUM(L91:R91))</f>
      </c>
      <c r="BU91" t="str" s="37" cm="1">
        <f t="array" ref="BU91">IF(C91="","",SUM(S91:Y91))</f>
      </c>
      <c r="BV91" t="str" s="37" cm="1">
        <f t="array" ref="BV91">IF(D91="","",SUM(Z91:AF91))</f>
      </c>
      <c r="BW91" t="str" s="37" cm="1">
        <f t="array" ref="BW91">IF(E91="","",SUM(AG91:AM91))</f>
      </c>
      <c r="BX91" t="str" s="37" cm="1">
        <f t="array" ref="BX91">IF(F91="","",SUM(AN91:AT91))</f>
      </c>
      <c r="BY91" t="str" s="37" cm="1">
        <f t="array" ref="BY91">IF(G91="","",SUM(AU91:BH91))</f>
      </c>
      <c r="BZ91" t="str" s="33" cm="1">
        <f t="array" ref="BZ91">IF(A91="","",SUM(BI91:BO91))</f>
      </c>
      <c r="CA91" s="37" cm="1">
        <f t="array" ref="CA91">RANK(BQ49:BQ129,$BQ$2:$BQ$44,0)&amp;"/"&amp;COUNTA($BQ$2:$BQ$39)</f>
      </c>
    </row>
    <row r="92" ht="13.55" customHeight="1">
      <c r="A92" t="str" s="33" cm="1">
        <f t="array" ref="A92">IF('RESPOSTAS'!A92="","",'RESPOSTAS'!A92)</f>
      </c>
      <c r="B92" t="str" s="33" cm="1">
        <f t="array" ref="B92">IF('RESPOSTAS'!C92="","",'RESPOSTAS'!C92)</f>
      </c>
      <c r="C92" t="str" s="33" cm="1">
        <f t="array" ref="C92">IF('RESPOSTAS'!D92="","",'RESPOSTAS'!D92)</f>
      </c>
      <c r="D92" t="str" s="33" cm="1">
        <f t="array" ref="D92">IF('RESPOSTAS'!E92="","",'RESPOSTAS'!E92)</f>
      </c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4" cm="1">
        <f t="array" ref="BP92">COUNTIF('RESPOSTAS'!F92:BP92,"&lt;&gt;")</f>
        <v>0</v>
      </c>
      <c r="BQ92" t="str" s="33" cm="1">
        <f t="array" ref="BQ92">IF(A92="","",SUM(E92:BO92))</f>
      </c>
      <c r="BR92" t="str" s="33" cm="1">
        <f t="array" ref="BR92">IF(BP92=0,"",BQ92/BP92)</f>
      </c>
      <c r="BS92" s="33"/>
      <c r="BT92" t="str" s="37" cm="1">
        <f t="array" ref="BT92">IF(B92="","",SUM(L92:R92))</f>
      </c>
      <c r="BU92" t="str" s="37" cm="1">
        <f t="array" ref="BU92">IF(C92="","",SUM(S92:Y92))</f>
      </c>
      <c r="BV92" t="str" s="37" cm="1">
        <f t="array" ref="BV92">IF(D92="","",SUM(Z92:AF92))</f>
      </c>
      <c r="BW92" t="str" s="37" cm="1">
        <f t="array" ref="BW92">IF(E92="","",SUM(AG92:AM92))</f>
      </c>
      <c r="BX92" t="str" s="37" cm="1">
        <f t="array" ref="BX92">IF(F92="","",SUM(AN92:AT92))</f>
      </c>
      <c r="BY92" t="str" s="37" cm="1">
        <f t="array" ref="BY92">IF(G92="","",SUM(AU92:BH92))</f>
      </c>
      <c r="BZ92" t="str" s="33" cm="1">
        <f t="array" ref="BZ92">IF(A92="","",SUM(BI92:BO92))</f>
      </c>
      <c r="CA92" s="37" cm="1">
        <f t="array" ref="CA92">RANK(BQ50:BQ130,$BQ$2:$BQ$44,0)&amp;"/"&amp;COUNTA($BQ$2:$BQ$39)</f>
      </c>
    </row>
    <row r="93" ht="13.55" customHeight="1">
      <c r="A93" t="str" s="33" cm="1">
        <f t="array" ref="A93">IF('RESPOSTAS'!A93="","",'RESPOSTAS'!A93)</f>
      </c>
      <c r="B93" t="str" s="33" cm="1">
        <f t="array" ref="B93">IF('RESPOSTAS'!C93="","",'RESPOSTAS'!C93)</f>
      </c>
      <c r="C93" t="str" s="33" cm="1">
        <f t="array" ref="C93">IF('RESPOSTAS'!D93="","",'RESPOSTAS'!D93)</f>
      </c>
      <c r="D93" t="str" s="33" cm="1">
        <f t="array" ref="D93">IF('RESPOSTAS'!E93="","",'RESPOSTAS'!E93)</f>
      </c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4" cm="1">
        <f t="array" ref="BP93">COUNTIF('RESPOSTAS'!F93:BP93,"&lt;&gt;")</f>
        <v>0</v>
      </c>
      <c r="BQ93" t="str" s="33" cm="1">
        <f t="array" ref="BQ93">IF(A93="","",SUM(E93:BO93))</f>
      </c>
      <c r="BR93" t="str" s="33" cm="1">
        <f t="array" ref="BR93">IF(BP93=0,"",BQ93/BP93)</f>
      </c>
      <c r="BS93" s="33"/>
      <c r="BT93" t="str" s="37" cm="1">
        <f t="array" ref="BT93">IF(B93="","",SUM(L93:R93))</f>
      </c>
      <c r="BU93" t="str" s="37" cm="1">
        <f t="array" ref="BU93">IF(C93="","",SUM(S93:Y93))</f>
      </c>
      <c r="BV93" t="str" s="37" cm="1">
        <f t="array" ref="BV93">IF(D93="","",SUM(Z93:AF93))</f>
      </c>
      <c r="BW93" t="str" s="37" cm="1">
        <f t="array" ref="BW93">IF(E93="","",SUM(AG93:AM93))</f>
      </c>
      <c r="BX93" t="str" s="37" cm="1">
        <f t="array" ref="BX93">IF(F93="","",SUM(AN93:AT93))</f>
      </c>
      <c r="BY93" t="str" s="37" cm="1">
        <f t="array" ref="BY93">IF(G93="","",SUM(AU93:BH93))</f>
      </c>
      <c r="BZ93" t="str" s="33" cm="1">
        <f t="array" ref="BZ93">IF(A93="","",SUM(BI93:BO93))</f>
      </c>
      <c r="CA93" s="37" cm="1">
        <f t="array" ref="CA93">RANK(BQ51:BQ131,$BQ$2:$BQ$44,0)&amp;"/"&amp;COUNTA($BQ$2:$BQ$39)</f>
      </c>
    </row>
    <row r="94" ht="13.55" customHeight="1">
      <c r="A94" t="str" s="33" cm="1">
        <f t="array" ref="A94">IF('RESPOSTAS'!A94="","",'RESPOSTAS'!A94)</f>
      </c>
      <c r="B94" t="str" s="33" cm="1">
        <f t="array" ref="B94">IF('RESPOSTAS'!C94="","",'RESPOSTAS'!C94)</f>
      </c>
      <c r="C94" t="str" s="33" cm="1">
        <f t="array" ref="C94">IF('RESPOSTAS'!D94="","",'RESPOSTAS'!D94)</f>
      </c>
      <c r="D94" t="str" s="33" cm="1">
        <f t="array" ref="D94">IF('RESPOSTAS'!E94="","",'RESPOSTAS'!E94)</f>
      </c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4" cm="1">
        <f t="array" ref="BP94">COUNTIF('RESPOSTAS'!F94:BP94,"&lt;&gt;")</f>
        <v>0</v>
      </c>
      <c r="BQ94" t="str" s="33" cm="1">
        <f t="array" ref="BQ94">IF(A94="","",SUM(E94:BO94))</f>
      </c>
      <c r="BR94" t="str" s="33" cm="1">
        <f t="array" ref="BR94">IF(BP94=0,"",BQ94/BP94)</f>
      </c>
      <c r="BS94" s="33"/>
      <c r="BT94" t="str" s="37" cm="1">
        <f t="array" ref="BT94">IF(B94="","",SUM(L94:R94))</f>
      </c>
      <c r="BU94" t="str" s="37" cm="1">
        <f t="array" ref="BU94">IF(C94="","",SUM(S94:Y94))</f>
      </c>
      <c r="BV94" t="str" s="37" cm="1">
        <f t="array" ref="BV94">IF(D94="","",SUM(Z94:AF94))</f>
      </c>
      <c r="BW94" t="str" s="37" cm="1">
        <f t="array" ref="BW94">IF(E94="","",SUM(AG94:AM94))</f>
      </c>
      <c r="BX94" t="str" s="37" cm="1">
        <f t="array" ref="BX94">IF(F94="","",SUM(AN94:AT94))</f>
      </c>
      <c r="BY94" t="str" s="37" cm="1">
        <f t="array" ref="BY94">IF(G94="","",SUM(AU94:BH94))</f>
      </c>
      <c r="BZ94" t="str" s="33" cm="1">
        <f t="array" ref="BZ94">IF(A94="","",SUM(BI94:BO94))</f>
      </c>
      <c r="CA94" s="37" cm="1">
        <f t="array" ref="CA94">RANK(BQ52:BQ132,$BQ$2:$BQ$44,0)&amp;"/"&amp;COUNTA($BQ$2:$BQ$39)</f>
      </c>
    </row>
    <row r="95" ht="13.55" customHeight="1">
      <c r="A95" t="str" s="33" cm="1">
        <f t="array" ref="A95">IF('RESPOSTAS'!A95="","",'RESPOSTAS'!A95)</f>
      </c>
      <c r="B95" t="str" s="33" cm="1">
        <f t="array" ref="B95">IF('RESPOSTAS'!C95="","",'RESPOSTAS'!C95)</f>
      </c>
      <c r="C95" t="str" s="33" cm="1">
        <f t="array" ref="C95">IF('RESPOSTAS'!D95="","",'RESPOSTAS'!D95)</f>
      </c>
      <c r="D95" t="str" s="33" cm="1">
        <f t="array" ref="D95">IF('RESPOSTAS'!E95="","",'RESPOSTAS'!E95)</f>
      </c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4" cm="1">
        <f t="array" ref="BP95">COUNTIF('RESPOSTAS'!F95:BP95,"&lt;&gt;")</f>
        <v>0</v>
      </c>
      <c r="BQ95" t="str" s="33" cm="1">
        <f t="array" ref="BQ95">IF(A95="","",SUM(E95:BO95))</f>
      </c>
      <c r="BR95" t="str" s="33" cm="1">
        <f t="array" ref="BR95">IF(BP95=0,"",BQ95/BP95)</f>
      </c>
      <c r="BS95" s="33"/>
      <c r="BT95" t="str" s="37" cm="1">
        <f t="array" ref="BT95">IF(B95="","",SUM(L95:R95))</f>
      </c>
      <c r="BU95" t="str" s="37" cm="1">
        <f t="array" ref="BU95">IF(C95="","",SUM(S95:Y95))</f>
      </c>
      <c r="BV95" t="str" s="37" cm="1">
        <f t="array" ref="BV95">IF(D95="","",SUM(Z95:AF95))</f>
      </c>
      <c r="BW95" t="str" s="37" cm="1">
        <f t="array" ref="BW95">IF(E95="","",SUM(AG95:AM95))</f>
      </c>
      <c r="BX95" t="str" s="37" cm="1">
        <f t="array" ref="BX95">IF(F95="","",SUM(AN95:AT95))</f>
      </c>
      <c r="BY95" t="str" s="37" cm="1">
        <f t="array" ref="BY95">IF(G95="","",SUM(AU95:BH95))</f>
      </c>
      <c r="BZ95" t="str" s="33" cm="1">
        <f t="array" ref="BZ95">IF(A95="","",SUM(BI95:BO95))</f>
      </c>
      <c r="CA95" s="37" cm="1">
        <f t="array" ref="CA95">RANK(BQ53:BQ133,$BQ$2:$BQ$44,0)&amp;"/"&amp;COUNTA($BQ$2:$BQ$39)</f>
      </c>
    </row>
    <row r="96" ht="13.55" customHeight="1">
      <c r="A96" t="str" s="33" cm="1">
        <f t="array" ref="A96">IF('RESPOSTAS'!A96="","",'RESPOSTAS'!A96)</f>
      </c>
      <c r="B96" t="str" s="33" cm="1">
        <f t="array" ref="B96">IF('RESPOSTAS'!C96="","",'RESPOSTAS'!C96)</f>
      </c>
      <c r="C96" t="str" s="33" cm="1">
        <f t="array" ref="C96">IF('RESPOSTAS'!D96="","",'RESPOSTAS'!D96)</f>
      </c>
      <c r="D96" t="str" s="33" cm="1">
        <f t="array" ref="D96">IF('RESPOSTAS'!E96="","",'RESPOSTAS'!E96)</f>
      </c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4" cm="1">
        <f t="array" ref="BP96">COUNTIF('RESPOSTAS'!F96:BP96,"&lt;&gt;")</f>
        <v>0</v>
      </c>
      <c r="BQ96" t="str" s="33" cm="1">
        <f t="array" ref="BQ96">IF(A96="","",SUM(E96:BO96))</f>
      </c>
      <c r="BR96" t="str" s="33" cm="1">
        <f t="array" ref="BR96">IF(BP96=0,"",BQ96/BP96)</f>
      </c>
      <c r="BS96" s="33"/>
      <c r="BT96" t="str" s="37" cm="1">
        <f t="array" ref="BT96">IF(B96="","",SUM(L96:R96))</f>
      </c>
      <c r="BU96" t="str" s="37" cm="1">
        <f t="array" ref="BU96">IF(C96="","",SUM(S96:Y96))</f>
      </c>
      <c r="BV96" t="str" s="37" cm="1">
        <f t="array" ref="BV96">IF(D96="","",SUM(Z96:AF96))</f>
      </c>
      <c r="BW96" t="str" s="37" cm="1">
        <f t="array" ref="BW96">IF(E96="","",SUM(AG96:AM96))</f>
      </c>
      <c r="BX96" t="str" s="37" cm="1">
        <f t="array" ref="BX96">IF(F96="","",SUM(AN96:AT96))</f>
      </c>
      <c r="BY96" t="str" s="37" cm="1">
        <f t="array" ref="BY96">IF(G96="","",SUM(AU96:BH96))</f>
      </c>
      <c r="BZ96" t="str" s="33" cm="1">
        <f t="array" ref="BZ96">IF(A96="","",SUM(BI96:BO96))</f>
      </c>
      <c r="CA96" s="37" cm="1">
        <f t="array" ref="CA96">RANK(BQ54:BQ134,$BQ$2:$BQ$44,0)&amp;"/"&amp;COUNTA($BQ$2:$BQ$39)</f>
      </c>
    </row>
    <row r="97" ht="13.55" customHeight="1">
      <c r="A97" t="str" s="33" cm="1">
        <f t="array" ref="A97">IF('RESPOSTAS'!A97="","",'RESPOSTAS'!A97)</f>
      </c>
      <c r="B97" t="str" s="33" cm="1">
        <f t="array" ref="B97">IF('RESPOSTAS'!C97="","",'RESPOSTAS'!C97)</f>
      </c>
      <c r="C97" t="str" s="33" cm="1">
        <f t="array" ref="C97">IF('RESPOSTAS'!D97="","",'RESPOSTAS'!D97)</f>
      </c>
      <c r="D97" t="str" s="33" cm="1">
        <f t="array" ref="D97">IF('RESPOSTAS'!E97="","",'RESPOSTAS'!E97)</f>
      </c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4" cm="1">
        <f t="array" ref="BP97">COUNTIF('RESPOSTAS'!F97:BP97,"&lt;&gt;")</f>
        <v>0</v>
      </c>
      <c r="BQ97" t="str" s="33" cm="1">
        <f t="array" ref="BQ97">IF(A97="","",SUM(E97:BO97))</f>
      </c>
      <c r="BR97" t="str" s="33" cm="1">
        <f t="array" ref="BR97">IF(BP97=0,"",BQ97/BP97)</f>
      </c>
      <c r="BS97" s="33"/>
      <c r="BT97" t="str" s="37" cm="1">
        <f t="array" ref="BT97">IF(B97="","",SUM(L97:R97))</f>
      </c>
      <c r="BU97" t="str" s="37" cm="1">
        <f t="array" ref="BU97">IF(C97="","",SUM(S97:Y97))</f>
      </c>
      <c r="BV97" t="str" s="37" cm="1">
        <f t="array" ref="BV97">IF(D97="","",SUM(Z97:AF97))</f>
      </c>
      <c r="BW97" t="str" s="37" cm="1">
        <f t="array" ref="BW97">IF(E97="","",SUM(AG97:AM97))</f>
      </c>
      <c r="BX97" t="str" s="37" cm="1">
        <f t="array" ref="BX97">IF(F97="","",SUM(AN97:AT97))</f>
      </c>
      <c r="BY97" t="str" s="37" cm="1">
        <f t="array" ref="BY97">IF(G97="","",SUM(AU97:BH97))</f>
      </c>
      <c r="BZ97" t="str" s="33" cm="1">
        <f t="array" ref="BZ97">IF(A97="","",SUM(BI97:BO97))</f>
      </c>
      <c r="CA97" s="37" cm="1">
        <f t="array" ref="CA97">RANK(BQ55:BQ135,$BQ$2:$BQ$44,0)&amp;"/"&amp;COUNTA($BQ$2:$BQ$39)</f>
      </c>
    </row>
    <row r="98" ht="13.55" customHeight="1">
      <c r="A98" t="str" s="33" cm="1">
        <f t="array" ref="A98">IF('RESPOSTAS'!A98="","",'RESPOSTAS'!A98)</f>
      </c>
      <c r="B98" t="str" s="33" cm="1">
        <f t="array" ref="B98">IF('RESPOSTAS'!C98="","",'RESPOSTAS'!C98)</f>
      </c>
      <c r="C98" t="str" s="33" cm="1">
        <f t="array" ref="C98">IF('RESPOSTAS'!D98="","",'RESPOSTAS'!D98)</f>
      </c>
      <c r="D98" t="str" s="33" cm="1">
        <f t="array" ref="D98">IF('RESPOSTAS'!E98="","",'RESPOSTAS'!E98)</f>
      </c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4" cm="1">
        <f t="array" ref="BP98">COUNTIF('RESPOSTAS'!F98:BP98,"&lt;&gt;")</f>
        <v>0</v>
      </c>
      <c r="BQ98" t="str" s="33" cm="1">
        <f t="array" ref="BQ98">IF(A98="","",SUM(E98:BO98))</f>
      </c>
      <c r="BR98" t="str" s="33" cm="1">
        <f t="array" ref="BR98">IF(BP98=0,"",BQ98/BP98)</f>
      </c>
      <c r="BS98" s="33"/>
      <c r="BT98" t="str" s="37" cm="1">
        <f t="array" ref="BT98">IF(B98="","",SUM(L98:R98))</f>
      </c>
      <c r="BU98" t="str" s="37" cm="1">
        <f t="array" ref="BU98">IF(C98="","",SUM(S98:Y98))</f>
      </c>
      <c r="BV98" t="str" s="37" cm="1">
        <f t="array" ref="BV98">IF(D98="","",SUM(Z98:AF98))</f>
      </c>
      <c r="BW98" t="str" s="37" cm="1">
        <f t="array" ref="BW98">IF(E98="","",SUM(AG98:AM98))</f>
      </c>
      <c r="BX98" t="str" s="37" cm="1">
        <f t="array" ref="BX98">IF(F98="","",SUM(AN98:AT98))</f>
      </c>
      <c r="BY98" t="str" s="37" cm="1">
        <f t="array" ref="BY98">IF(G98="","",SUM(AU98:BH98))</f>
      </c>
      <c r="BZ98" t="str" s="33" cm="1">
        <f t="array" ref="BZ98">IF(A98="","",SUM(BI98:BO98))</f>
      </c>
      <c r="CA98" s="37" cm="1">
        <f t="array" ref="CA98">RANK(BQ56:BQ136,$BQ$2:$BQ$44,0)&amp;"/"&amp;COUNTA($BQ$2:$BQ$39)</f>
      </c>
    </row>
    <row r="99" ht="13.55" customHeight="1">
      <c r="A99" t="str" s="33" cm="1">
        <f t="array" ref="A99">IF('RESPOSTAS'!A99="","",'RESPOSTAS'!A99)</f>
      </c>
      <c r="B99" t="str" s="33" cm="1">
        <f t="array" ref="B99">IF('RESPOSTAS'!C99="","",'RESPOSTAS'!C99)</f>
      </c>
      <c r="C99" t="str" s="33" cm="1">
        <f t="array" ref="C99">IF('RESPOSTAS'!D99="","",'RESPOSTAS'!D99)</f>
      </c>
      <c r="D99" t="str" s="33" cm="1">
        <f t="array" ref="D99">IF('RESPOSTAS'!E99="","",'RESPOSTAS'!E99)</f>
      </c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4" cm="1">
        <f t="array" ref="BP99">COUNTIF('RESPOSTAS'!F99:BP99,"&lt;&gt;")</f>
        <v>0</v>
      </c>
      <c r="BQ99" t="str" s="33" cm="1">
        <f t="array" ref="BQ99">IF(A99="","",SUM(E99:BO99))</f>
      </c>
      <c r="BR99" t="str" s="33" cm="1">
        <f t="array" ref="BR99">IF(BP99=0,"",BQ99/BP99)</f>
      </c>
      <c r="BS99" s="33"/>
      <c r="BT99" t="str" s="37" cm="1">
        <f t="array" ref="BT99">IF(B99="","",SUM(L99:R99))</f>
      </c>
      <c r="BU99" t="str" s="37" cm="1">
        <f t="array" ref="BU99">IF(C99="","",SUM(S99:Y99))</f>
      </c>
      <c r="BV99" t="str" s="37" cm="1">
        <f t="array" ref="BV99">IF(D99="","",SUM(Z99:AF99))</f>
      </c>
      <c r="BW99" t="str" s="37" cm="1">
        <f t="array" ref="BW99">IF(E99="","",SUM(AG99:AM99))</f>
      </c>
      <c r="BX99" t="str" s="37" cm="1">
        <f t="array" ref="BX99">IF(F99="","",SUM(AN99:AT99))</f>
      </c>
      <c r="BY99" t="str" s="37" cm="1">
        <f t="array" ref="BY99">IF(G99="","",SUM(AU99:BH99))</f>
      </c>
      <c r="BZ99" t="str" s="33" cm="1">
        <f t="array" ref="BZ99">IF(A99="","",SUM(BI99:BO99))</f>
      </c>
      <c r="CA99" s="37" cm="1">
        <f t="array" ref="CA99">RANK(BQ57:BQ137,$BQ$2:$BQ$44,0)&amp;"/"&amp;COUNTA($BQ$2:$BQ$39)</f>
      </c>
    </row>
    <row r="100" ht="13.55" customHeight="1">
      <c r="A100" t="str" s="33" cm="1">
        <f t="array" ref="A100">IF('RESPOSTAS'!A100="","",'RESPOSTAS'!A100)</f>
      </c>
      <c r="B100" t="str" s="33" cm="1">
        <f t="array" ref="B100">IF('RESPOSTAS'!C100="","",'RESPOSTAS'!C100)</f>
      </c>
      <c r="C100" t="str" s="33" cm="1">
        <f t="array" ref="C100">IF('RESPOSTAS'!D100="","",'RESPOSTAS'!D100)</f>
      </c>
      <c r="D100" t="str" s="33" cm="1">
        <f t="array" ref="D100">IF('RESPOSTAS'!E100="","",'RESPOSTAS'!E100)</f>
      </c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4" cm="1">
        <f t="array" ref="BP100">COUNTIF('RESPOSTAS'!F100:BP100,"&lt;&gt;")</f>
        <v>0</v>
      </c>
      <c r="BQ100" t="str" s="33" cm="1">
        <f t="array" ref="BQ100">IF(A100="","",SUM(E100:BO100))</f>
      </c>
      <c r="BR100" t="str" s="33" cm="1">
        <f t="array" ref="BR100">IF(BP100=0,"",BQ100/BP100)</f>
      </c>
      <c r="BS100" s="33"/>
      <c r="BT100" t="str" s="37" cm="1">
        <f t="array" ref="BT100">IF(B100="","",SUM(L100:R100))</f>
      </c>
      <c r="BU100" t="str" s="37" cm="1">
        <f t="array" ref="BU100">IF(C100="","",SUM(S100:Y100))</f>
      </c>
      <c r="BV100" t="str" s="37" cm="1">
        <f t="array" ref="BV100">IF(D100="","",SUM(Z100:AF100))</f>
      </c>
      <c r="BW100" t="str" s="37" cm="1">
        <f t="array" ref="BW100">IF(E100="","",SUM(AG100:AM100))</f>
      </c>
      <c r="BX100" t="str" s="37" cm="1">
        <f t="array" ref="BX100">IF(F100="","",SUM(AN100:AT100))</f>
      </c>
      <c r="BY100" t="str" s="37" cm="1">
        <f t="array" ref="BY100">IF(G100="","",SUM(AU100:BH100))</f>
      </c>
      <c r="BZ100" t="str" s="33" cm="1">
        <f t="array" ref="BZ100">IF(A100="","",SUM(BI100:BO100))</f>
      </c>
      <c r="CA100" s="37" cm="1">
        <f t="array" ref="CA100">RANK(BQ58:BQ138,$BQ$2:$BQ$44,0)&amp;"/"&amp;COUNTA($BQ$2:$BQ$39)</f>
      </c>
    </row>
    <row r="101" ht="13.55" customHeight="1">
      <c r="A101" t="str" s="33" cm="1">
        <f t="array" ref="A101">IF('RESPOSTAS'!A101="","",'RESPOSTAS'!A101)</f>
      </c>
      <c r="B101" t="str" s="33" cm="1">
        <f t="array" ref="B101">IF('RESPOSTAS'!C101="","",'RESPOSTAS'!C101)</f>
      </c>
      <c r="C101" t="str" s="33" cm="1">
        <f t="array" ref="C101">IF('RESPOSTAS'!D101="","",'RESPOSTAS'!D101)</f>
      </c>
      <c r="D101" t="str" s="33" cm="1">
        <f t="array" ref="D101">IF('RESPOSTAS'!E101="","",'RESPOSTAS'!E101)</f>
      </c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4" cm="1">
        <f t="array" ref="BP101">COUNTIF('RESPOSTAS'!F101:BP101,"&lt;&gt;")</f>
        <v>0</v>
      </c>
      <c r="BQ101" t="str" s="33" cm="1">
        <f t="array" ref="BQ101">IF(A101="","",SUM(E101:BO101))</f>
      </c>
      <c r="BR101" t="str" s="33" cm="1">
        <f t="array" ref="BR101">IF(BP101=0,"",BQ101/BP101)</f>
      </c>
      <c r="BS101" s="33"/>
      <c r="BT101" t="str" s="37" cm="1">
        <f t="array" ref="BT101">IF(B101="","",SUM(L101:R101))</f>
      </c>
      <c r="BU101" t="str" s="37" cm="1">
        <f t="array" ref="BU101">IF(C101="","",SUM(S101:Y101))</f>
      </c>
      <c r="BV101" t="str" s="37" cm="1">
        <f t="array" ref="BV101">IF(D101="","",SUM(Z101:AF101))</f>
      </c>
      <c r="BW101" t="str" s="37" cm="1">
        <f t="array" ref="BW101">IF(E101="","",SUM(AG101:AM101))</f>
      </c>
      <c r="BX101" t="str" s="37" cm="1">
        <f t="array" ref="BX101">IF(F101="","",SUM(AN101:AT101))</f>
      </c>
      <c r="BY101" t="str" s="37" cm="1">
        <f t="array" ref="BY101">IF(G101="","",SUM(AU101:BH101))</f>
      </c>
      <c r="BZ101" t="str" s="33" cm="1">
        <f t="array" ref="BZ101">IF(A101="","",SUM(BI101:BO101))</f>
      </c>
      <c r="CA101" s="37" cm="1">
        <f t="array" ref="CA101">RANK(BQ59:BQ139,$BQ$2:$BQ$44,0)&amp;"/"&amp;COUNTA($BQ$2:$BQ$39)</f>
      </c>
    </row>
    <row r="102" ht="13.55" customHeight="1">
      <c r="A102" t="str" s="33" cm="1">
        <f t="array" ref="A102">IF('RESPOSTAS'!A102="","",'RESPOSTAS'!A102)</f>
      </c>
      <c r="B102" t="str" s="33" cm="1">
        <f t="array" ref="B102">IF('RESPOSTAS'!C102="","",'RESPOSTAS'!C102)</f>
      </c>
      <c r="C102" t="str" s="33" cm="1">
        <f t="array" ref="C102">IF('RESPOSTAS'!D102="","",'RESPOSTAS'!D102)</f>
      </c>
      <c r="D102" t="str" s="33" cm="1">
        <f t="array" ref="D102">IF('RESPOSTAS'!E102="","",'RESPOSTAS'!E102)</f>
      </c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4" cm="1">
        <f t="array" ref="BP102">COUNTIF('RESPOSTAS'!F102:BP102,"&lt;&gt;")</f>
        <v>0</v>
      </c>
      <c r="BQ102" t="str" s="33" cm="1">
        <f t="array" ref="BQ102">IF(A102="","",SUM(E102:BO102))</f>
      </c>
      <c r="BR102" t="str" s="33" cm="1">
        <f t="array" ref="BR102">IF(BP102=0,"",BQ102/BP102)</f>
      </c>
      <c r="BS102" s="33"/>
      <c r="BT102" t="str" s="37" cm="1">
        <f t="array" ref="BT102">IF(B102="","",SUM(L102:R102))</f>
      </c>
      <c r="BU102" t="str" s="37" cm="1">
        <f t="array" ref="BU102">IF(C102="","",SUM(S102:Y102))</f>
      </c>
      <c r="BV102" t="str" s="37" cm="1">
        <f t="array" ref="BV102">IF(D102="","",SUM(Z102:AF102))</f>
      </c>
      <c r="BW102" t="str" s="37" cm="1">
        <f t="array" ref="BW102">IF(E102="","",SUM(AG102:AM102))</f>
      </c>
      <c r="BX102" t="str" s="37" cm="1">
        <f t="array" ref="BX102">IF(F102="","",SUM(AN102:AT102))</f>
      </c>
      <c r="BY102" t="str" s="37" cm="1">
        <f t="array" ref="BY102">IF(G102="","",SUM(AU102:BH102))</f>
      </c>
      <c r="BZ102" t="str" s="33" cm="1">
        <f t="array" ref="BZ102">IF(A102="","",SUM(BI102:BO102))</f>
      </c>
      <c r="CA102" s="37" cm="1">
        <f t="array" ref="CA102">RANK(BQ60:BQ140,$BQ$2:$BQ$44,0)&amp;"/"&amp;COUNTA($BQ$2:$BQ$39)</f>
      </c>
    </row>
    <row r="103" ht="13.55" customHeight="1">
      <c r="A103" t="str" s="33" cm="1">
        <f t="array" ref="A103">IF('RESPOSTAS'!A103="","",'RESPOSTAS'!A103)</f>
      </c>
      <c r="B103" t="str" s="33" cm="1">
        <f t="array" ref="B103">IF('RESPOSTAS'!C103="","",'RESPOSTAS'!C103)</f>
      </c>
      <c r="C103" t="str" s="33" cm="1">
        <f t="array" ref="C103">IF('RESPOSTAS'!D103="","",'RESPOSTAS'!D103)</f>
      </c>
      <c r="D103" t="str" s="33" cm="1">
        <f t="array" ref="D103">IF('RESPOSTAS'!E103="","",'RESPOSTAS'!E103)</f>
      </c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4" cm="1">
        <f t="array" ref="BP103">COUNTIF('RESPOSTAS'!F103:BP103,"&lt;&gt;")</f>
        <v>0</v>
      </c>
      <c r="BQ103" t="str" s="33" cm="1">
        <f t="array" ref="BQ103">IF(A103="","",SUM(E103:BO103))</f>
      </c>
      <c r="BR103" t="str" s="33" cm="1">
        <f t="array" ref="BR103">IF(BP103=0,"",BQ103/BP103)</f>
      </c>
      <c r="BS103" s="33"/>
      <c r="BT103" t="str" s="37" cm="1">
        <f t="array" ref="BT103">IF(B103="","",SUM(L103:R103))</f>
      </c>
      <c r="BU103" t="str" s="37" cm="1">
        <f t="array" ref="BU103">IF(C103="","",SUM(S103:Y103))</f>
      </c>
      <c r="BV103" t="str" s="37" cm="1">
        <f t="array" ref="BV103">IF(D103="","",SUM(Z103:AF103))</f>
      </c>
      <c r="BW103" t="str" s="37" cm="1">
        <f t="array" ref="BW103">IF(E103="","",SUM(AG103:AM103))</f>
      </c>
      <c r="BX103" t="str" s="37" cm="1">
        <f t="array" ref="BX103">IF(F103="","",SUM(AN103:AT103))</f>
      </c>
      <c r="BY103" t="str" s="37" cm="1">
        <f t="array" ref="BY103">IF(G103="","",SUM(AU103:BH103))</f>
      </c>
      <c r="BZ103" t="str" s="33" cm="1">
        <f t="array" ref="BZ103">IF(A103="","",SUM(BI103:BO103))</f>
      </c>
      <c r="CA103" s="37" cm="1">
        <f t="array" ref="CA103">RANK(BQ61:BQ141,$BQ$2:$BQ$44,0)&amp;"/"&amp;COUNTA($BQ$2:$BQ$39)</f>
      </c>
    </row>
    <row r="104" ht="13.55" customHeight="1">
      <c r="A104" t="str" s="33" cm="1">
        <f t="array" ref="A104">IF('RESPOSTAS'!A104="","",'RESPOSTAS'!A104)</f>
      </c>
      <c r="B104" t="str" s="33" cm="1">
        <f t="array" ref="B104">IF('RESPOSTAS'!C104="","",'RESPOSTAS'!C104)</f>
      </c>
      <c r="C104" t="str" s="33" cm="1">
        <f t="array" ref="C104">IF('RESPOSTAS'!D104="","",'RESPOSTAS'!D104)</f>
      </c>
      <c r="D104" t="str" s="33" cm="1">
        <f t="array" ref="D104">IF('RESPOSTAS'!E104="","",'RESPOSTAS'!E104)</f>
      </c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4" cm="1">
        <f t="array" ref="BP104">COUNTIF('RESPOSTAS'!F104:BP104,"&lt;&gt;")</f>
        <v>0</v>
      </c>
      <c r="BQ104" t="str" s="33" cm="1">
        <f t="array" ref="BQ104">IF(A104="","",SUM(E104:BO104))</f>
      </c>
      <c r="BR104" t="str" s="33" cm="1">
        <f t="array" ref="BR104">IF(BP104=0,"",BQ104/BP104)</f>
      </c>
      <c r="BS104" s="33"/>
      <c r="BT104" t="str" s="37" cm="1">
        <f t="array" ref="BT104">IF(B104="","",SUM(L104:R104))</f>
      </c>
      <c r="BU104" t="str" s="37" cm="1">
        <f t="array" ref="BU104">IF(C104="","",SUM(S104:Y104))</f>
      </c>
      <c r="BV104" t="str" s="37" cm="1">
        <f t="array" ref="BV104">IF(D104="","",SUM(Z104:AF104))</f>
      </c>
      <c r="BW104" t="str" s="37" cm="1">
        <f t="array" ref="BW104">IF(E104="","",SUM(AG104:AM104))</f>
      </c>
      <c r="BX104" t="str" s="37" cm="1">
        <f t="array" ref="BX104">IF(F104="","",SUM(AN104:AT104))</f>
      </c>
      <c r="BY104" t="str" s="37" cm="1">
        <f t="array" ref="BY104">IF(G104="","",SUM(AU104:BH104))</f>
      </c>
      <c r="BZ104" t="str" s="33" cm="1">
        <f t="array" ref="BZ104">IF(A104="","",SUM(BI104:BO104))</f>
      </c>
      <c r="CA104" s="37" cm="1">
        <f t="array" ref="CA104">RANK(BQ62:BQ142,$BQ$2:$BQ$44,0)&amp;"/"&amp;COUNTA($BQ$2:$BQ$39)</f>
      </c>
    </row>
    <row r="105" ht="13.55" customHeight="1">
      <c r="A105" t="str" s="33" cm="1">
        <f t="array" ref="A105">IF('RESPOSTAS'!A105="","",'RESPOSTAS'!A105)</f>
      </c>
      <c r="B105" t="str" s="33" cm="1">
        <f t="array" ref="B105">IF('RESPOSTAS'!C105="","",'RESPOSTAS'!C105)</f>
      </c>
      <c r="C105" t="str" s="33" cm="1">
        <f t="array" ref="C105">IF('RESPOSTAS'!D105="","",'RESPOSTAS'!D105)</f>
      </c>
      <c r="D105" t="str" s="33" cm="1">
        <f t="array" ref="D105">IF('RESPOSTAS'!E105="","",'RESPOSTAS'!E105)</f>
      </c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4" cm="1">
        <f t="array" ref="BP105">COUNTIF('RESPOSTAS'!F105:BP105,"&lt;&gt;")</f>
        <v>0</v>
      </c>
      <c r="BQ105" t="str" s="33" cm="1">
        <f t="array" ref="BQ105">IF(A105="","",SUM(E105:BO105))</f>
      </c>
      <c r="BR105" t="str" s="33" cm="1">
        <f t="array" ref="BR105">IF(BP105=0,"",BQ105/BP105)</f>
      </c>
      <c r="BS105" s="33"/>
      <c r="BT105" t="str" s="37" cm="1">
        <f t="array" ref="BT105">IF(B105="","",SUM(L105:R105))</f>
      </c>
      <c r="BU105" t="str" s="37" cm="1">
        <f t="array" ref="BU105">IF(C105="","",SUM(S105:Y105))</f>
      </c>
      <c r="BV105" t="str" s="37" cm="1">
        <f t="array" ref="BV105">IF(D105="","",SUM(Z105:AF105))</f>
      </c>
      <c r="BW105" t="str" s="37" cm="1">
        <f t="array" ref="BW105">IF(E105="","",SUM(AG105:AM105))</f>
      </c>
      <c r="BX105" t="str" s="37" cm="1">
        <f t="array" ref="BX105">IF(F105="","",SUM(AN105:AT105))</f>
      </c>
      <c r="BY105" t="str" s="37" cm="1">
        <f t="array" ref="BY105">IF(G105="","",SUM(AU105:BH105))</f>
      </c>
      <c r="BZ105" t="str" s="33" cm="1">
        <f t="array" ref="BZ105">IF(A105="","",SUM(BI105:BO105))</f>
      </c>
      <c r="CA105" s="37" cm="1">
        <f t="array" ref="CA105">RANK(BQ63:BQ143,$BQ$2:$BQ$44,0)&amp;"/"&amp;COUNTA($BQ$2:$BQ$39)</f>
      </c>
    </row>
    <row r="106" ht="13.55" customHeight="1">
      <c r="A106" t="str" s="33" cm="1">
        <f t="array" ref="A106">IF('RESPOSTAS'!A106="","",'RESPOSTAS'!A106)</f>
      </c>
      <c r="B106" t="str" s="33" cm="1">
        <f t="array" ref="B106">IF('RESPOSTAS'!C106="","",'RESPOSTAS'!C106)</f>
      </c>
      <c r="C106" t="str" s="33" cm="1">
        <f t="array" ref="C106">IF('RESPOSTAS'!D106="","",'RESPOSTAS'!D106)</f>
      </c>
      <c r="D106" t="str" s="33" cm="1">
        <f t="array" ref="D106">IF('RESPOSTAS'!E106="","",'RESPOSTAS'!E106)</f>
      </c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4" cm="1">
        <f t="array" ref="BP106">COUNTIF('RESPOSTAS'!F106:BP106,"&lt;&gt;")</f>
        <v>0</v>
      </c>
      <c r="BQ106" t="str" s="33" cm="1">
        <f t="array" ref="BQ106">IF(A106="","",SUM(E106:BO106))</f>
      </c>
      <c r="BR106" t="str" s="33" cm="1">
        <f t="array" ref="BR106">IF(BP106=0,"",BQ106/BP106)</f>
      </c>
      <c r="BS106" s="33"/>
      <c r="BT106" t="str" s="37" cm="1">
        <f t="array" ref="BT106">IF(B106="","",SUM(L106:R106))</f>
      </c>
      <c r="BU106" t="str" s="37" cm="1">
        <f t="array" ref="BU106">IF(C106="","",SUM(S106:Y106))</f>
      </c>
      <c r="BV106" t="str" s="37" cm="1">
        <f t="array" ref="BV106">IF(D106="","",SUM(Z106:AF106))</f>
      </c>
      <c r="BW106" t="str" s="37" cm="1">
        <f t="array" ref="BW106">IF(E106="","",SUM(AG106:AM106))</f>
      </c>
      <c r="BX106" t="str" s="37" cm="1">
        <f t="array" ref="BX106">IF(F106="","",SUM(AN106:AT106))</f>
      </c>
      <c r="BY106" t="str" s="37" cm="1">
        <f t="array" ref="BY106">IF(G106="","",SUM(AU106:BH106))</f>
      </c>
      <c r="BZ106" t="str" s="33" cm="1">
        <f t="array" ref="BZ106">IF(A106="","",SUM(BI106:BO106))</f>
      </c>
      <c r="CA106" s="37" cm="1">
        <f t="array" ref="CA106">RANK(BQ64:BQ144,$BQ$2:$BQ$44,0)&amp;"/"&amp;COUNTA($BQ$2:$BQ$39)</f>
      </c>
    </row>
    <row r="107" ht="13.55" customHeight="1">
      <c r="A107" t="str" s="33" cm="1">
        <f t="array" ref="A107">IF('RESPOSTAS'!A107="","",'RESPOSTAS'!A107)</f>
      </c>
      <c r="B107" t="str" s="33" cm="1">
        <f t="array" ref="B107">IF('RESPOSTAS'!C107="","",'RESPOSTAS'!C107)</f>
      </c>
      <c r="C107" t="str" s="33" cm="1">
        <f t="array" ref="C107">IF('RESPOSTAS'!D107="","",'RESPOSTAS'!D107)</f>
      </c>
      <c r="D107" t="str" s="33" cm="1">
        <f t="array" ref="D107">IF('RESPOSTAS'!E107="","",'RESPOSTAS'!E107)</f>
      </c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4" cm="1">
        <f t="array" ref="BP107">COUNTIF('RESPOSTAS'!F107:BP107,"&lt;&gt;")</f>
        <v>0</v>
      </c>
      <c r="BQ107" t="str" s="33" cm="1">
        <f t="array" ref="BQ107">IF(A107="","",SUM(E107:BO107))</f>
      </c>
      <c r="BR107" t="str" s="33" cm="1">
        <f t="array" ref="BR107">IF(BP107=0,"",BQ107/BP107)</f>
      </c>
      <c r="BS107" s="33"/>
      <c r="BT107" t="str" s="37" cm="1">
        <f t="array" ref="BT107">IF(B107="","",SUM(L107:R107))</f>
      </c>
      <c r="BU107" t="str" s="37" cm="1">
        <f t="array" ref="BU107">IF(C107="","",SUM(S107:Y107))</f>
      </c>
      <c r="BV107" t="str" s="37" cm="1">
        <f t="array" ref="BV107">IF(D107="","",SUM(Z107:AF107))</f>
      </c>
      <c r="BW107" t="str" s="37" cm="1">
        <f t="array" ref="BW107">IF(E107="","",SUM(AG107:AM107))</f>
      </c>
      <c r="BX107" t="str" s="37" cm="1">
        <f t="array" ref="BX107">IF(F107="","",SUM(AN107:AT107))</f>
      </c>
      <c r="BY107" t="str" s="37" cm="1">
        <f t="array" ref="BY107">IF(G107="","",SUM(AU107:BH107))</f>
      </c>
      <c r="BZ107" t="str" s="33" cm="1">
        <f t="array" ref="BZ107">IF(A107="","",SUM(BI107:BO107))</f>
      </c>
      <c r="CA107" s="37" cm="1">
        <f t="array" ref="CA107">RANK(BQ65:BQ145,$BQ$2:$BQ$44,0)&amp;"/"&amp;COUNTA($BQ$2:$BQ$39)</f>
      </c>
    </row>
    <row r="108" ht="13.55" customHeight="1">
      <c r="A108" t="str" s="33" cm="1">
        <f t="array" ref="A108">IF('RESPOSTAS'!A108="","",'RESPOSTAS'!A108)</f>
      </c>
      <c r="B108" t="str" s="33" cm="1">
        <f t="array" ref="B108">IF('RESPOSTAS'!C108="","",'RESPOSTAS'!C108)</f>
      </c>
      <c r="C108" t="str" s="33" cm="1">
        <f t="array" ref="C108">IF('RESPOSTAS'!D108="","",'RESPOSTAS'!D108)</f>
      </c>
      <c r="D108" t="str" s="33" cm="1">
        <f t="array" ref="D108">IF('RESPOSTAS'!E108="","",'RESPOSTAS'!E108)</f>
      </c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4" cm="1">
        <f t="array" ref="BP108">COUNTIF('RESPOSTAS'!F108:BP108,"&lt;&gt;")</f>
        <v>0</v>
      </c>
      <c r="BQ108" t="str" s="33" cm="1">
        <f t="array" ref="BQ108">IF(A108="","",SUM(E108:BO108))</f>
      </c>
      <c r="BR108" t="str" s="33" cm="1">
        <f t="array" ref="BR108">IF(BP108=0,"",BQ108/BP108)</f>
      </c>
      <c r="BS108" s="33"/>
      <c r="BT108" t="str" s="37" cm="1">
        <f t="array" ref="BT108">IF(B108="","",SUM(L108:R108))</f>
      </c>
      <c r="BU108" t="str" s="37" cm="1">
        <f t="array" ref="BU108">IF(C108="","",SUM(S108:Y108))</f>
      </c>
      <c r="BV108" t="str" s="37" cm="1">
        <f t="array" ref="BV108">IF(D108="","",SUM(Z108:AF108))</f>
      </c>
      <c r="BW108" t="str" s="37" cm="1">
        <f t="array" ref="BW108">IF(E108="","",SUM(AG108:AM108))</f>
      </c>
      <c r="BX108" t="str" s="37" cm="1">
        <f t="array" ref="BX108">IF(F108="","",SUM(AN108:AT108))</f>
      </c>
      <c r="BY108" t="str" s="37" cm="1">
        <f t="array" ref="BY108">IF(G108="","",SUM(AU108:BH108))</f>
      </c>
      <c r="BZ108" t="str" s="33" cm="1">
        <f t="array" ref="BZ108">IF(A108="","",SUM(BI108:BO108))</f>
      </c>
      <c r="CA108" s="37" cm="1">
        <f t="array" ref="CA108">RANK(BQ66:BQ146,$BQ$2:$BQ$44,0)&amp;"/"&amp;COUNTA($BQ$2:$BQ$39)</f>
      </c>
    </row>
    <row r="109" ht="13.55" customHeight="1">
      <c r="A109" t="str" s="33" cm="1">
        <f t="array" ref="A109">IF('RESPOSTAS'!A109="","",'RESPOSTAS'!A109)</f>
      </c>
      <c r="B109" t="str" s="33" cm="1">
        <f t="array" ref="B109">IF('RESPOSTAS'!C109="","",'RESPOSTAS'!C109)</f>
      </c>
      <c r="C109" t="str" s="33" cm="1">
        <f t="array" ref="C109">IF('RESPOSTAS'!D109="","",'RESPOSTAS'!D109)</f>
      </c>
      <c r="D109" t="str" s="33" cm="1">
        <f t="array" ref="D109">IF('RESPOSTAS'!E109="","",'RESPOSTAS'!E109)</f>
      </c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4" cm="1">
        <f t="array" ref="BP109">COUNTIF('RESPOSTAS'!F109:BP109,"&lt;&gt;")</f>
        <v>0</v>
      </c>
      <c r="BQ109" t="str" s="33" cm="1">
        <f t="array" ref="BQ109">IF(A109="","",SUM(E109:BO109))</f>
      </c>
      <c r="BR109" t="str" s="33" cm="1">
        <f t="array" ref="BR109">IF(BP109=0,"",BQ109/BP109)</f>
      </c>
      <c r="BS109" s="33"/>
      <c r="BT109" t="str" s="37" cm="1">
        <f t="array" ref="BT109">IF(B109="","",SUM(L109:R109))</f>
      </c>
      <c r="BU109" t="str" s="37" cm="1">
        <f t="array" ref="BU109">IF(C109="","",SUM(S109:Y109))</f>
      </c>
      <c r="BV109" t="str" s="37" cm="1">
        <f t="array" ref="BV109">IF(D109="","",SUM(Z109:AF109))</f>
      </c>
      <c r="BW109" t="str" s="37" cm="1">
        <f t="array" ref="BW109">IF(E109="","",SUM(AG109:AM109))</f>
      </c>
      <c r="BX109" t="str" s="37" cm="1">
        <f t="array" ref="BX109">IF(F109="","",SUM(AN109:AT109))</f>
      </c>
      <c r="BY109" t="str" s="37" cm="1">
        <f t="array" ref="BY109">IF(G109="","",SUM(AU109:BH109))</f>
      </c>
      <c r="BZ109" t="str" s="33" cm="1">
        <f t="array" ref="BZ109">IF(A109="","",SUM(BI109:BO109))</f>
      </c>
      <c r="CA109" s="37" cm="1">
        <f t="array" ref="CA109">RANK(BQ67:BQ147,$BQ$2:$BQ$44,0)&amp;"/"&amp;COUNTA($BQ$2:$BQ$39)</f>
      </c>
    </row>
    <row r="110" ht="13.55" customHeight="1">
      <c r="A110" t="str" s="33" cm="1">
        <f t="array" ref="A110">IF('RESPOSTAS'!A110="","",'RESPOSTAS'!A110)</f>
      </c>
      <c r="B110" t="str" s="33" cm="1">
        <f t="array" ref="B110">IF('RESPOSTAS'!C110="","",'RESPOSTAS'!C110)</f>
      </c>
      <c r="C110" t="str" s="33" cm="1">
        <f t="array" ref="C110">IF('RESPOSTAS'!D110="","",'RESPOSTAS'!D110)</f>
      </c>
      <c r="D110" t="str" s="33" cm="1">
        <f t="array" ref="D110">IF('RESPOSTAS'!E110="","",'RESPOSTAS'!E110)</f>
      </c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4" cm="1">
        <f t="array" ref="BP110">COUNTIF('RESPOSTAS'!F110:BP110,"&lt;&gt;")</f>
        <v>0</v>
      </c>
      <c r="BQ110" t="str" s="33" cm="1">
        <f t="array" ref="BQ110">IF(A110="","",SUM(E110:BO110))</f>
      </c>
      <c r="BR110" t="str" s="33" cm="1">
        <f t="array" ref="BR110">IF(BP110=0,"",BQ110/BP110)</f>
      </c>
      <c r="BS110" s="33"/>
      <c r="BT110" t="str" s="37" cm="1">
        <f t="array" ref="BT110">IF(B110="","",SUM(L110:R110))</f>
      </c>
      <c r="BU110" t="str" s="37" cm="1">
        <f t="array" ref="BU110">IF(C110="","",SUM(S110:Y110))</f>
      </c>
      <c r="BV110" t="str" s="37" cm="1">
        <f t="array" ref="BV110">IF(D110="","",SUM(Z110:AF110))</f>
      </c>
      <c r="BW110" t="str" s="37" cm="1">
        <f t="array" ref="BW110">IF(E110="","",SUM(AG110:AM110))</f>
      </c>
      <c r="BX110" t="str" s="37" cm="1">
        <f t="array" ref="BX110">IF(F110="","",SUM(AN110:AT110))</f>
      </c>
      <c r="BY110" t="str" s="37" cm="1">
        <f t="array" ref="BY110">IF(G110="","",SUM(AU110:BH110))</f>
      </c>
      <c r="BZ110" t="str" s="33" cm="1">
        <f t="array" ref="BZ110">IF(A110="","",SUM(BI110:BO110))</f>
      </c>
      <c r="CA110" s="37" cm="1">
        <f t="array" ref="CA110">RANK(BQ68:BQ148,$BQ$2:$BQ$44,0)&amp;"/"&amp;COUNTA($BQ$2:$BQ$39)</f>
      </c>
    </row>
    <row r="111" ht="13.55" customHeight="1">
      <c r="A111" t="str" s="33" cm="1">
        <f t="array" ref="A111">IF('RESPOSTAS'!A111="","",'RESPOSTAS'!A111)</f>
      </c>
      <c r="B111" t="str" s="33" cm="1">
        <f t="array" ref="B111">IF('RESPOSTAS'!C111="","",'RESPOSTAS'!C111)</f>
      </c>
      <c r="C111" t="str" s="33" cm="1">
        <f t="array" ref="C111">IF('RESPOSTAS'!D111="","",'RESPOSTAS'!D111)</f>
      </c>
      <c r="D111" t="str" s="33" cm="1">
        <f t="array" ref="D111">IF('RESPOSTAS'!E111="","",'RESPOSTAS'!E111)</f>
      </c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4" cm="1">
        <f t="array" ref="BP111">COUNTIF('RESPOSTAS'!F111:BP111,"&lt;&gt;")</f>
        <v>0</v>
      </c>
      <c r="BQ111" t="str" s="33" cm="1">
        <f t="array" ref="BQ111">IF(A111="","",SUM(E111:BO111))</f>
      </c>
      <c r="BR111" t="str" s="33" cm="1">
        <f t="array" ref="BR111">IF(BP111=0,"",BQ111/BP111)</f>
      </c>
      <c r="BS111" s="33"/>
      <c r="BT111" t="str" s="37" cm="1">
        <f t="array" ref="BT111">IF(B111="","",SUM(L111:R111))</f>
      </c>
      <c r="BU111" t="str" s="37" cm="1">
        <f t="array" ref="BU111">IF(C111="","",SUM(S111:Y111))</f>
      </c>
      <c r="BV111" t="str" s="37" cm="1">
        <f t="array" ref="BV111">IF(D111="","",SUM(Z111:AF111))</f>
      </c>
      <c r="BW111" t="str" s="37" cm="1">
        <f t="array" ref="BW111">IF(E111="","",SUM(AG111:AM111))</f>
      </c>
      <c r="BX111" t="str" s="37" cm="1">
        <f t="array" ref="BX111">IF(F111="","",SUM(AN111:AT111))</f>
      </c>
      <c r="BY111" t="str" s="37" cm="1">
        <f t="array" ref="BY111">IF(G111="","",SUM(AU111:BH111))</f>
      </c>
      <c r="BZ111" t="str" s="33" cm="1">
        <f t="array" ref="BZ111">IF(A111="","",SUM(BI111:BO111))</f>
      </c>
      <c r="CA111" s="37" cm="1">
        <f t="array" ref="CA111">RANK(BQ69:BQ149,$BQ$2:$BQ$44,0)&amp;"/"&amp;COUNTA($BQ$2:$BQ$39)</f>
      </c>
    </row>
    <row r="112" ht="13.55" customHeight="1">
      <c r="A112" t="str" s="33" cm="1">
        <f t="array" ref="A112">IF('RESPOSTAS'!A112="","",'RESPOSTAS'!A112)</f>
      </c>
      <c r="B112" t="str" s="33" cm="1">
        <f t="array" ref="B112">IF('RESPOSTAS'!C112="","",'RESPOSTAS'!C112)</f>
      </c>
      <c r="C112" t="str" s="33" cm="1">
        <f t="array" ref="C112">IF('RESPOSTAS'!D112="","",'RESPOSTAS'!D112)</f>
      </c>
      <c r="D112" t="str" s="33" cm="1">
        <f t="array" ref="D112">IF('RESPOSTAS'!E112="","",'RESPOSTAS'!E112)</f>
      </c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4" cm="1">
        <f t="array" ref="BP112">COUNTIF('RESPOSTAS'!F112:BP112,"&lt;&gt;")</f>
        <v>0</v>
      </c>
      <c r="BQ112" t="str" s="33" cm="1">
        <f t="array" ref="BQ112">IF(A112="","",SUM(E112:BO112))</f>
      </c>
      <c r="BR112" t="str" s="33" cm="1">
        <f t="array" ref="BR112">IF(BP112=0,"",BQ112/BP112)</f>
      </c>
      <c r="BS112" s="33"/>
      <c r="BT112" t="str" s="37" cm="1">
        <f t="array" ref="BT112">IF(B112="","",SUM(L112:R112))</f>
      </c>
      <c r="BU112" t="str" s="37" cm="1">
        <f t="array" ref="BU112">IF(C112="","",SUM(S112:Y112))</f>
      </c>
      <c r="BV112" t="str" s="37" cm="1">
        <f t="array" ref="BV112">IF(D112="","",SUM(Z112:AF112))</f>
      </c>
      <c r="BW112" t="str" s="37" cm="1">
        <f t="array" ref="BW112">IF(E112="","",SUM(AG112:AM112))</f>
      </c>
      <c r="BX112" t="str" s="37" cm="1">
        <f t="array" ref="BX112">IF(F112="","",SUM(AN112:AT112))</f>
      </c>
      <c r="BY112" t="str" s="37" cm="1">
        <f t="array" ref="BY112">IF(G112="","",SUM(AU112:BH112))</f>
      </c>
      <c r="BZ112" t="str" s="33" cm="1">
        <f t="array" ref="BZ112">IF(A112="","",SUM(BI112:BO112))</f>
      </c>
      <c r="CA112" s="37" cm="1">
        <f t="array" ref="CA112">RANK(BQ70:BQ150,$BQ$2:$BQ$44,0)&amp;"/"&amp;COUNTA($BQ$2:$BQ$39)</f>
      </c>
    </row>
    <row r="113" ht="13.55" customHeight="1">
      <c r="A113" t="str" s="33" cm="1">
        <f t="array" ref="A113">IF('RESPOSTAS'!A113="","",'RESPOSTAS'!A113)</f>
      </c>
      <c r="B113" t="str" s="33" cm="1">
        <f t="array" ref="B113">IF('RESPOSTAS'!C113="","",'RESPOSTAS'!C113)</f>
      </c>
      <c r="C113" t="str" s="33" cm="1">
        <f t="array" ref="C113">IF('RESPOSTAS'!D113="","",'RESPOSTAS'!D113)</f>
      </c>
      <c r="D113" t="str" s="33" cm="1">
        <f t="array" ref="D113">IF('RESPOSTAS'!E113="","",'RESPOSTAS'!E113)</f>
      </c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4" cm="1">
        <f t="array" ref="BP113">COUNTIF('RESPOSTAS'!F113:BP113,"&lt;&gt;")</f>
        <v>0</v>
      </c>
      <c r="BQ113" t="str" s="33" cm="1">
        <f t="array" ref="BQ113">IF(A113="","",SUM(E113:BO113))</f>
      </c>
      <c r="BR113" t="str" s="33" cm="1">
        <f t="array" ref="BR113">IF(BP113=0,"",BQ113/BP113)</f>
      </c>
      <c r="BS113" s="33"/>
      <c r="BT113" t="str" s="37" cm="1">
        <f t="array" ref="BT113">IF(B113="","",SUM(L113:R113))</f>
      </c>
      <c r="BU113" t="str" s="37" cm="1">
        <f t="array" ref="BU113">IF(C113="","",SUM(S113:Y113))</f>
      </c>
      <c r="BV113" t="str" s="37" cm="1">
        <f t="array" ref="BV113">IF(D113="","",SUM(Z113:AF113))</f>
      </c>
      <c r="BW113" t="str" s="37" cm="1">
        <f t="array" ref="BW113">IF(E113="","",SUM(AG113:AM113))</f>
      </c>
      <c r="BX113" t="str" s="37" cm="1">
        <f t="array" ref="BX113">IF(F113="","",SUM(AN113:AT113))</f>
      </c>
      <c r="BY113" t="str" s="37" cm="1">
        <f t="array" ref="BY113">IF(G113="","",SUM(AU113:BH113))</f>
      </c>
      <c r="BZ113" t="str" s="33" cm="1">
        <f t="array" ref="BZ113">IF(A113="","",SUM(BI113:BO113))</f>
      </c>
      <c r="CA113" s="37" cm="1">
        <f t="array" ref="CA113">RANK(BQ71:BQ151,$BQ$2:$BQ$44,0)&amp;"/"&amp;COUNTA($BQ$2:$BQ$39)</f>
      </c>
    </row>
    <row r="114" ht="13.55" customHeight="1">
      <c r="A114" t="str" s="33" cm="1">
        <f t="array" ref="A114">IF('RESPOSTAS'!A114="","",'RESPOSTAS'!A114)</f>
      </c>
      <c r="B114" t="str" s="33" cm="1">
        <f t="array" ref="B114">IF('RESPOSTAS'!C114="","",'RESPOSTAS'!C114)</f>
      </c>
      <c r="C114" t="str" s="33" cm="1">
        <f t="array" ref="C114">IF('RESPOSTAS'!D114="","",'RESPOSTAS'!D114)</f>
      </c>
      <c r="D114" t="str" s="33" cm="1">
        <f t="array" ref="D114">IF('RESPOSTAS'!E114="","",'RESPOSTAS'!E114)</f>
      </c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4" cm="1">
        <f t="array" ref="BP114">COUNTIF('RESPOSTAS'!F114:BP114,"&lt;&gt;")</f>
        <v>0</v>
      </c>
      <c r="BQ114" t="str" s="33" cm="1">
        <f t="array" ref="BQ114">IF(A114="","",SUM(E114:BO114))</f>
      </c>
      <c r="BR114" t="str" s="33" cm="1">
        <f t="array" ref="BR114">IF(BP114=0,"",BQ114/BP114)</f>
      </c>
      <c r="BS114" s="33"/>
      <c r="BT114" t="str" s="37" cm="1">
        <f t="array" ref="BT114">IF(B114="","",SUM(L114:R114))</f>
      </c>
      <c r="BU114" t="str" s="37" cm="1">
        <f t="array" ref="BU114">IF(C114="","",SUM(S114:Y114))</f>
      </c>
      <c r="BV114" t="str" s="37" cm="1">
        <f t="array" ref="BV114">IF(D114="","",SUM(Z114:AF114))</f>
      </c>
      <c r="BW114" t="str" s="37" cm="1">
        <f t="array" ref="BW114">IF(E114="","",SUM(AG114:AM114))</f>
      </c>
      <c r="BX114" t="str" s="37" cm="1">
        <f t="array" ref="BX114">IF(F114="","",SUM(AN114:AT114))</f>
      </c>
      <c r="BY114" t="str" s="37" cm="1">
        <f t="array" ref="BY114">IF(G114="","",SUM(AU114:BH114))</f>
      </c>
      <c r="BZ114" t="str" s="33" cm="1">
        <f t="array" ref="BZ114">IF(A114="","",SUM(BI114:BO114))</f>
      </c>
      <c r="CA114" s="37" cm="1">
        <f t="array" ref="CA114">RANK(BQ72:BQ152,$BQ$2:$BQ$44,0)&amp;"/"&amp;COUNTA($BQ$2:$BQ$39)</f>
      </c>
    </row>
    <row r="115" ht="13.55" customHeight="1">
      <c r="A115" t="str" s="33" cm="1">
        <f t="array" ref="A115">IF('RESPOSTAS'!A115="","",'RESPOSTAS'!A115)</f>
      </c>
      <c r="B115" t="str" s="33" cm="1">
        <f t="array" ref="B115">IF('RESPOSTAS'!C115="","",'RESPOSTAS'!C115)</f>
      </c>
      <c r="C115" t="str" s="33" cm="1">
        <f t="array" ref="C115">IF('RESPOSTAS'!D115="","",'RESPOSTAS'!D115)</f>
      </c>
      <c r="D115" t="str" s="33" cm="1">
        <f t="array" ref="D115">IF('RESPOSTAS'!E115="","",'RESPOSTAS'!E115)</f>
      </c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4" cm="1">
        <f t="array" ref="BP115">COUNTIF('RESPOSTAS'!F115:BP115,"&lt;&gt;")</f>
        <v>0</v>
      </c>
      <c r="BQ115" t="str" s="33" cm="1">
        <f t="array" ref="BQ115">IF(A115="","",SUM(E115:BO115))</f>
      </c>
      <c r="BR115" t="str" s="33" cm="1">
        <f t="array" ref="BR115">IF(BP115=0,"",BQ115/BP115)</f>
      </c>
      <c r="BS115" s="33"/>
      <c r="BT115" t="str" s="37" cm="1">
        <f t="array" ref="BT115">IF(B115="","",SUM(L115:R115))</f>
      </c>
      <c r="BU115" t="str" s="37" cm="1">
        <f t="array" ref="BU115">IF(C115="","",SUM(S115:Y115))</f>
      </c>
      <c r="BV115" t="str" s="37" cm="1">
        <f t="array" ref="BV115">IF(D115="","",SUM(Z115:AF115))</f>
      </c>
      <c r="BW115" t="str" s="37" cm="1">
        <f t="array" ref="BW115">IF(E115="","",SUM(AG115:AM115))</f>
      </c>
      <c r="BX115" t="str" s="37" cm="1">
        <f t="array" ref="BX115">IF(F115="","",SUM(AN115:AT115))</f>
      </c>
      <c r="BY115" t="str" s="37" cm="1">
        <f t="array" ref="BY115">IF(G115="","",SUM(AU115:BH115))</f>
      </c>
      <c r="BZ115" t="str" s="33" cm="1">
        <f t="array" ref="BZ115">IF(A115="","",SUM(BI115:BO115))</f>
      </c>
      <c r="CA115" s="37" cm="1">
        <f t="array" ref="CA115">RANK(BQ73:BQ153,$BQ$2:$BQ$44,0)&amp;"/"&amp;COUNTA($BQ$2:$BQ$39)</f>
      </c>
    </row>
    <row r="116" ht="13.55" customHeight="1">
      <c r="A116" t="str" s="33" cm="1">
        <f t="array" ref="A116">IF('RESPOSTAS'!A116="","",'RESPOSTAS'!A116)</f>
      </c>
      <c r="B116" t="str" s="33" cm="1">
        <f t="array" ref="B116">IF('RESPOSTAS'!C116="","",'RESPOSTAS'!C116)</f>
      </c>
      <c r="C116" t="str" s="33" cm="1">
        <f t="array" ref="C116">IF('RESPOSTAS'!D116="","",'RESPOSTAS'!D116)</f>
      </c>
      <c r="D116" t="str" s="33" cm="1">
        <f t="array" ref="D116">IF('RESPOSTAS'!E116="","",'RESPOSTAS'!E116)</f>
      </c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4" cm="1">
        <f t="array" ref="BP116">COUNTIF('RESPOSTAS'!F116:BP116,"&lt;&gt;")</f>
        <v>0</v>
      </c>
      <c r="BQ116" t="str" s="33" cm="1">
        <f t="array" ref="BQ116">IF(A116="","",SUM(E116:BO116))</f>
      </c>
      <c r="BR116" t="str" s="33" cm="1">
        <f t="array" ref="BR116">IF(BP116=0,"",BQ116/BP116)</f>
      </c>
      <c r="BS116" s="33"/>
      <c r="BT116" t="str" s="37" cm="1">
        <f t="array" ref="BT116">IF(B116="","",SUM(L116:R116))</f>
      </c>
      <c r="BU116" t="str" s="37" cm="1">
        <f t="array" ref="BU116">IF(C116="","",SUM(S116:Y116))</f>
      </c>
      <c r="BV116" t="str" s="37" cm="1">
        <f t="array" ref="BV116">IF(D116="","",SUM(Z116:AF116))</f>
      </c>
      <c r="BW116" t="str" s="37" cm="1">
        <f t="array" ref="BW116">IF(E116="","",SUM(AG116:AM116))</f>
      </c>
      <c r="BX116" t="str" s="37" cm="1">
        <f t="array" ref="BX116">IF(F116="","",SUM(AN116:AT116))</f>
      </c>
      <c r="BY116" t="str" s="37" cm="1">
        <f t="array" ref="BY116">IF(G116="","",SUM(AU116:BH116))</f>
      </c>
      <c r="BZ116" t="str" s="33" cm="1">
        <f t="array" ref="BZ116">IF(A116="","",SUM(BI116:BO116))</f>
      </c>
      <c r="CA116" s="37" cm="1">
        <f t="array" ref="CA116">RANK(BQ74:BQ154,$BQ$2:$BQ$44,0)&amp;"/"&amp;COUNTA($BQ$2:$BQ$39)</f>
      </c>
    </row>
    <row r="117" ht="13.55" customHeight="1">
      <c r="A117" t="str" s="33" cm="1">
        <f t="array" ref="A117">IF('RESPOSTAS'!A117="","",'RESPOSTAS'!A117)</f>
      </c>
      <c r="B117" t="str" s="33" cm="1">
        <f t="array" ref="B117">IF('RESPOSTAS'!C117="","",'RESPOSTAS'!C117)</f>
      </c>
      <c r="C117" t="str" s="33" cm="1">
        <f t="array" ref="C117">IF('RESPOSTAS'!D117="","",'RESPOSTAS'!D117)</f>
      </c>
      <c r="D117" t="str" s="33" cm="1">
        <f t="array" ref="D117">IF('RESPOSTAS'!E117="","",'RESPOSTAS'!E117)</f>
      </c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4" cm="1">
        <f t="array" ref="BP117">COUNTIF('RESPOSTAS'!F117:BP117,"&lt;&gt;")</f>
        <v>0</v>
      </c>
      <c r="BQ117" t="str" s="33" cm="1">
        <f t="array" ref="BQ117">IF(A117="","",SUM(E117:BO117))</f>
      </c>
      <c r="BR117" t="str" s="33" cm="1">
        <f t="array" ref="BR117">IF(BP117=0,"",BQ117/BP117)</f>
      </c>
      <c r="BS117" s="33"/>
      <c r="BT117" t="str" s="37" cm="1">
        <f t="array" ref="BT117">IF(B117="","",SUM(L117:R117))</f>
      </c>
      <c r="BU117" t="str" s="37" cm="1">
        <f t="array" ref="BU117">IF(C117="","",SUM(S117:Y117))</f>
      </c>
      <c r="BV117" t="str" s="37" cm="1">
        <f t="array" ref="BV117">IF(D117="","",SUM(Z117:AF117))</f>
      </c>
      <c r="BW117" t="str" s="37" cm="1">
        <f t="array" ref="BW117">IF(E117="","",SUM(AG117:AM117))</f>
      </c>
      <c r="BX117" t="str" s="37" cm="1">
        <f t="array" ref="BX117">IF(F117="","",SUM(AN117:AT117))</f>
      </c>
      <c r="BY117" t="str" s="37" cm="1">
        <f t="array" ref="BY117">IF(G117="","",SUM(AU117:BH117))</f>
      </c>
      <c r="BZ117" t="str" s="33" cm="1">
        <f t="array" ref="BZ117">IF(A117="","",SUM(BI117:BO117))</f>
      </c>
      <c r="CA117" s="37" cm="1">
        <f t="array" ref="CA117">RANK(BQ75:BQ155,$BQ$2:$BQ$44,0)&amp;"/"&amp;COUNTA($BQ$2:$BQ$39)</f>
      </c>
    </row>
    <row r="118" ht="13.55" customHeight="1">
      <c r="A118" t="str" s="33" cm="1">
        <f t="array" ref="A118">IF('RESPOSTAS'!A118="","",'RESPOSTAS'!A118)</f>
      </c>
      <c r="B118" t="str" s="33" cm="1">
        <f t="array" ref="B118">IF('RESPOSTAS'!C118="","",'RESPOSTAS'!C118)</f>
      </c>
      <c r="C118" t="str" s="33" cm="1">
        <f t="array" ref="C118">IF('RESPOSTAS'!D118="","",'RESPOSTAS'!D118)</f>
      </c>
      <c r="D118" t="str" s="33" cm="1">
        <f t="array" ref="D118">IF('RESPOSTAS'!E118="","",'RESPOSTAS'!E118)</f>
      </c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4" cm="1">
        <f t="array" ref="BP118">COUNTIF('RESPOSTAS'!F118:BP118,"&lt;&gt;")</f>
        <v>0</v>
      </c>
      <c r="BQ118" t="str" s="33" cm="1">
        <f t="array" ref="BQ118">IF(A118="","",SUM(E118:BO118))</f>
      </c>
      <c r="BR118" t="str" s="33" cm="1">
        <f t="array" ref="BR118">IF(BP118=0,"",BQ118/BP118)</f>
      </c>
      <c r="BS118" s="33"/>
      <c r="BT118" t="str" s="37" cm="1">
        <f t="array" ref="BT118">IF(B118="","",SUM(L118:R118))</f>
      </c>
      <c r="BU118" t="str" s="37" cm="1">
        <f t="array" ref="BU118">IF(C118="","",SUM(S118:Y118))</f>
      </c>
      <c r="BV118" t="str" s="37" cm="1">
        <f t="array" ref="BV118">IF(D118="","",SUM(Z118:AF118))</f>
      </c>
      <c r="BW118" t="str" s="37" cm="1">
        <f t="array" ref="BW118">IF(E118="","",SUM(AG118:AM118))</f>
      </c>
      <c r="BX118" t="str" s="37" cm="1">
        <f t="array" ref="BX118">IF(F118="","",SUM(AN118:AT118))</f>
      </c>
      <c r="BY118" t="str" s="37" cm="1">
        <f t="array" ref="BY118">IF(G118="","",SUM(AU118:BH118))</f>
      </c>
      <c r="BZ118" t="str" s="33" cm="1">
        <f t="array" ref="BZ118">IF(A118="","",SUM(BI118:BO118))</f>
      </c>
      <c r="CA118" s="37" cm="1">
        <f t="array" ref="CA118">RANK(BQ76:BQ156,$BQ$2:$BQ$44,0)&amp;"/"&amp;COUNTA($BQ$2:$BQ$39)</f>
      </c>
    </row>
    <row r="119" ht="13.55" customHeight="1">
      <c r="A119" t="str" s="33" cm="1">
        <f t="array" ref="A119">IF('RESPOSTAS'!A119="","",'RESPOSTAS'!A119)</f>
      </c>
      <c r="B119" t="str" s="33" cm="1">
        <f t="array" ref="B119">IF('RESPOSTAS'!C119="","",'RESPOSTAS'!C119)</f>
      </c>
      <c r="C119" t="str" s="33" cm="1">
        <f t="array" ref="C119">IF('RESPOSTAS'!D119="","",'RESPOSTAS'!D119)</f>
      </c>
      <c r="D119" t="str" s="33" cm="1">
        <f t="array" ref="D119">IF('RESPOSTAS'!E119="","",'RESPOSTAS'!E119)</f>
      </c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4" cm="1">
        <f t="array" ref="BP119">COUNTIF('RESPOSTAS'!F119:BP119,"&lt;&gt;")</f>
        <v>0</v>
      </c>
      <c r="BQ119" t="str" s="33" cm="1">
        <f t="array" ref="BQ119">IF(A119="","",SUM(E119:BO119))</f>
      </c>
      <c r="BR119" t="str" s="33" cm="1">
        <f t="array" ref="BR119">IF(BP119=0,"",BQ119/BP119)</f>
      </c>
      <c r="BS119" s="33"/>
      <c r="BT119" t="str" s="37" cm="1">
        <f t="array" ref="BT119">IF(B119="","",SUM(L119:R119))</f>
      </c>
      <c r="BU119" t="str" s="37" cm="1">
        <f t="array" ref="BU119">IF(C119="","",SUM(S119:Y119))</f>
      </c>
      <c r="BV119" t="str" s="37" cm="1">
        <f t="array" ref="BV119">IF(D119="","",SUM(Z119:AF119))</f>
      </c>
      <c r="BW119" t="str" s="37" cm="1">
        <f t="array" ref="BW119">IF(E119="","",SUM(AG119:AM119))</f>
      </c>
      <c r="BX119" t="str" s="37" cm="1">
        <f t="array" ref="BX119">IF(F119="","",SUM(AN119:AT119))</f>
      </c>
      <c r="BY119" t="str" s="37" cm="1">
        <f t="array" ref="BY119">IF(G119="","",SUM(AU119:BH119))</f>
      </c>
      <c r="BZ119" t="str" s="33" cm="1">
        <f t="array" ref="BZ119">IF(A119="","",SUM(BI119:BO119))</f>
      </c>
      <c r="CA119" s="37" cm="1">
        <f t="array" ref="CA119">RANK(BQ77:BQ157,$BQ$2:$BQ$44,0)&amp;"/"&amp;COUNTA($BQ$2:$BQ$39)</f>
      </c>
    </row>
    <row r="120" ht="13.55" customHeight="1">
      <c r="A120" t="str" s="33" cm="1">
        <f t="array" ref="A120">IF('RESPOSTAS'!A120="","",'RESPOSTAS'!A120)</f>
      </c>
      <c r="B120" t="str" s="33" cm="1">
        <f t="array" ref="B120">IF('RESPOSTAS'!C120="","",'RESPOSTAS'!C120)</f>
      </c>
      <c r="C120" t="str" s="33" cm="1">
        <f t="array" ref="C120">IF('RESPOSTAS'!D120="","",'RESPOSTAS'!D120)</f>
      </c>
      <c r="D120" t="str" s="33" cm="1">
        <f t="array" ref="D120">IF('RESPOSTAS'!E120="","",'RESPOSTAS'!E120)</f>
      </c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4" cm="1">
        <f t="array" ref="BP120">COUNTIF('RESPOSTAS'!F120:BP120,"&lt;&gt;")</f>
        <v>0</v>
      </c>
      <c r="BQ120" t="str" s="33" cm="1">
        <f t="array" ref="BQ120">IF(A120="","",SUM(E120:BO120))</f>
      </c>
      <c r="BR120" t="str" s="33" cm="1">
        <f t="array" ref="BR120">IF(BP120=0,"",BQ120/BP120)</f>
      </c>
      <c r="BS120" s="33"/>
      <c r="BT120" t="str" s="37" cm="1">
        <f t="array" ref="BT120">IF(B120="","",SUM(L120:R120))</f>
      </c>
      <c r="BU120" t="str" s="37" cm="1">
        <f t="array" ref="BU120">IF(C120="","",SUM(S120:Y120))</f>
      </c>
      <c r="BV120" t="str" s="37" cm="1">
        <f t="array" ref="BV120">IF(D120="","",SUM(Z120:AF120))</f>
      </c>
      <c r="BW120" t="str" s="37" cm="1">
        <f t="array" ref="BW120">IF(E120="","",SUM(AG120:AM120))</f>
      </c>
      <c r="BX120" t="str" s="37" cm="1">
        <f t="array" ref="BX120">IF(F120="","",SUM(AN120:AT120))</f>
      </c>
      <c r="BY120" t="str" s="37" cm="1">
        <f t="array" ref="BY120">IF(G120="","",SUM(AU120:BH120))</f>
      </c>
      <c r="BZ120" t="str" s="33" cm="1">
        <f t="array" ref="BZ120">IF(A120="","",SUM(BI120:BO120))</f>
      </c>
      <c r="CA120" s="37" cm="1">
        <f t="array" ref="CA120">RANK(BQ78:BQ158,$BQ$2:$BQ$44,0)&amp;"/"&amp;COUNTA($BQ$2:$BQ$39)</f>
      </c>
    </row>
    <row r="121" ht="13.55" customHeight="1">
      <c r="A121" t="str" s="33" cm="1">
        <f t="array" ref="A121">IF('RESPOSTAS'!A121="","",'RESPOSTAS'!A121)</f>
      </c>
      <c r="B121" t="str" s="33" cm="1">
        <f t="array" ref="B121">IF('RESPOSTAS'!C121="","",'RESPOSTAS'!C121)</f>
      </c>
      <c r="C121" t="str" s="33" cm="1">
        <f t="array" ref="C121">IF('RESPOSTAS'!D121="","",'RESPOSTAS'!D121)</f>
      </c>
      <c r="D121" t="str" s="33" cm="1">
        <f t="array" ref="D121">IF('RESPOSTAS'!E121="","",'RESPOSTAS'!E121)</f>
      </c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4" cm="1">
        <f t="array" ref="BP121">COUNTIF('RESPOSTAS'!F121:BP121,"&lt;&gt;")</f>
        <v>0</v>
      </c>
      <c r="BQ121" t="str" s="33" cm="1">
        <f t="array" ref="BQ121">IF(A121="","",SUM(E121:BO121))</f>
      </c>
      <c r="BR121" t="str" s="33" cm="1">
        <f t="array" ref="BR121">IF(BP121=0,"",BQ121/BP121)</f>
      </c>
      <c r="BS121" s="33"/>
      <c r="BT121" t="str" s="37" cm="1">
        <f t="array" ref="BT121">IF(B121="","",SUM(L121:R121))</f>
      </c>
      <c r="BU121" t="str" s="37" cm="1">
        <f t="array" ref="BU121">IF(C121="","",SUM(S121:Y121))</f>
      </c>
      <c r="BV121" t="str" s="37" cm="1">
        <f t="array" ref="BV121">IF(D121="","",SUM(Z121:AF121))</f>
      </c>
      <c r="BW121" t="str" s="37" cm="1">
        <f t="array" ref="BW121">IF(E121="","",SUM(AG121:AM121))</f>
      </c>
      <c r="BX121" t="str" s="37" cm="1">
        <f t="array" ref="BX121">IF(F121="","",SUM(AN121:AT121))</f>
      </c>
      <c r="BY121" t="str" s="37" cm="1">
        <f t="array" ref="BY121">IF(G121="","",SUM(AU121:BH121))</f>
      </c>
      <c r="BZ121" t="str" s="33" cm="1">
        <f t="array" ref="BZ121">IF(A121="","",SUM(BI121:BO121))</f>
      </c>
      <c r="CA121" s="37" cm="1">
        <f t="array" ref="CA121">RANK(BQ79:BQ159,$BQ$2:$BQ$44,0)&amp;"/"&amp;COUNTA($BQ$2:$BQ$39)</f>
      </c>
    </row>
    <row r="122" ht="13.55" customHeight="1">
      <c r="A122" t="str" s="33" cm="1">
        <f t="array" ref="A122">IF('RESPOSTAS'!A122="","",'RESPOSTAS'!A122)</f>
      </c>
      <c r="B122" t="str" s="33" cm="1">
        <f t="array" ref="B122">IF('RESPOSTAS'!C122="","",'RESPOSTAS'!C122)</f>
      </c>
      <c r="C122" t="str" s="33" cm="1">
        <f t="array" ref="C122">IF('RESPOSTAS'!D122="","",'RESPOSTAS'!D122)</f>
      </c>
      <c r="D122" t="str" s="33" cm="1">
        <f t="array" ref="D122">IF('RESPOSTAS'!E122="","",'RESPOSTAS'!E122)</f>
      </c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4" cm="1">
        <f t="array" ref="BP122">COUNTIF('RESPOSTAS'!F122:BP122,"&lt;&gt;")</f>
        <v>0</v>
      </c>
      <c r="BQ122" t="str" s="33" cm="1">
        <f t="array" ref="BQ122">IF(A122="","",SUM(E122:BO122))</f>
      </c>
      <c r="BR122" t="str" s="33" cm="1">
        <f t="array" ref="BR122">IF(BP122=0,"",BQ122/BP122)</f>
      </c>
      <c r="BS122" s="33"/>
      <c r="BT122" t="str" s="37" cm="1">
        <f t="array" ref="BT122">IF(B122="","",SUM(L122:R122))</f>
      </c>
      <c r="BU122" t="str" s="37" cm="1">
        <f t="array" ref="BU122">IF(C122="","",SUM(S122:Y122))</f>
      </c>
      <c r="BV122" t="str" s="37" cm="1">
        <f t="array" ref="BV122">IF(D122="","",SUM(Z122:AF122))</f>
      </c>
      <c r="BW122" t="str" s="37" cm="1">
        <f t="array" ref="BW122">IF(E122="","",SUM(AG122:AM122))</f>
      </c>
      <c r="BX122" t="str" s="37" cm="1">
        <f t="array" ref="BX122">IF(F122="","",SUM(AN122:AT122))</f>
      </c>
      <c r="BY122" t="str" s="37" cm="1">
        <f t="array" ref="BY122">IF(G122="","",SUM(AU122:BH122))</f>
      </c>
      <c r="BZ122" t="str" s="33" cm="1">
        <f t="array" ref="BZ122">IF(A122="","",SUM(BI122:BO122))</f>
      </c>
      <c r="CA122" s="37" cm="1">
        <f t="array" ref="CA122">RANK(BQ80:BQ160,$BQ$2:$BQ$44,0)&amp;"/"&amp;COUNTA($BQ$2:$BQ$39)</f>
      </c>
    </row>
    <row r="123" ht="13.55" customHeight="1">
      <c r="A123" t="str" s="33" cm="1">
        <f t="array" ref="A123">IF('RESPOSTAS'!A123="","",'RESPOSTAS'!A123)</f>
      </c>
      <c r="B123" t="str" s="33" cm="1">
        <f t="array" ref="B123">IF('RESPOSTAS'!C123="","",'RESPOSTAS'!C123)</f>
      </c>
      <c r="C123" t="str" s="33" cm="1">
        <f t="array" ref="C123">IF('RESPOSTAS'!D123="","",'RESPOSTAS'!D123)</f>
      </c>
      <c r="D123" t="str" s="33" cm="1">
        <f t="array" ref="D123">IF('RESPOSTAS'!E123="","",'RESPOSTAS'!E123)</f>
      </c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4" cm="1">
        <f t="array" ref="BP123">COUNTIF('RESPOSTAS'!F123:BP123,"&lt;&gt;")</f>
        <v>0</v>
      </c>
      <c r="BQ123" t="str" s="33" cm="1">
        <f t="array" ref="BQ123">IF(A123="","",SUM(E123:BO123))</f>
      </c>
      <c r="BR123" t="str" s="33" cm="1">
        <f t="array" ref="BR123">IF(BP123=0,"",BQ123/BP123)</f>
      </c>
      <c r="BS123" s="33"/>
      <c r="BT123" t="str" s="37" cm="1">
        <f t="array" ref="BT123">IF(B123="","",SUM(L123:R123))</f>
      </c>
      <c r="BU123" t="str" s="37" cm="1">
        <f t="array" ref="BU123">IF(C123="","",SUM(S123:Y123))</f>
      </c>
      <c r="BV123" t="str" s="37" cm="1">
        <f t="array" ref="BV123">IF(D123="","",SUM(Z123:AF123))</f>
      </c>
      <c r="BW123" t="str" s="37" cm="1">
        <f t="array" ref="BW123">IF(E123="","",SUM(AG123:AM123))</f>
      </c>
      <c r="BX123" t="str" s="37" cm="1">
        <f t="array" ref="BX123">IF(F123="","",SUM(AN123:AT123))</f>
      </c>
      <c r="BY123" t="str" s="37" cm="1">
        <f t="array" ref="BY123">IF(G123="","",SUM(AU123:BH123))</f>
      </c>
      <c r="BZ123" t="str" s="33" cm="1">
        <f t="array" ref="BZ123">IF(A123="","",SUM(BI123:BO123))</f>
      </c>
      <c r="CA123" s="37" cm="1">
        <f t="array" ref="CA123">RANK(BQ81:BQ161,$BQ$2:$BQ$44,0)&amp;"/"&amp;COUNTA($BQ$2:$BQ$39)</f>
      </c>
    </row>
    <row r="124" ht="13.55" customHeight="1">
      <c r="A124" t="str" s="33" cm="1">
        <f t="array" ref="A124">IF('RESPOSTAS'!A124="","",'RESPOSTAS'!A124)</f>
      </c>
      <c r="B124" t="str" s="33" cm="1">
        <f t="array" ref="B124">IF('RESPOSTAS'!C124="","",'RESPOSTAS'!C124)</f>
      </c>
      <c r="C124" t="str" s="33" cm="1">
        <f t="array" ref="C124">IF('RESPOSTAS'!D124="","",'RESPOSTAS'!D124)</f>
      </c>
      <c r="D124" t="str" s="33" cm="1">
        <f t="array" ref="D124">IF('RESPOSTAS'!E124="","",'RESPOSTAS'!E124)</f>
      </c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4" cm="1">
        <f t="array" ref="BP124">COUNTIF('RESPOSTAS'!F124:BP124,"&lt;&gt;")</f>
        <v>0</v>
      </c>
      <c r="BQ124" t="str" s="33" cm="1">
        <f t="array" ref="BQ124">IF(A124="","",SUM(E124:BO124))</f>
      </c>
      <c r="BR124" t="str" s="33" cm="1">
        <f t="array" ref="BR124">IF(BP124=0,"",BQ124/BP124)</f>
      </c>
      <c r="BS124" s="33"/>
      <c r="BT124" t="str" s="37" cm="1">
        <f t="array" ref="BT124">IF(B124="","",SUM(L124:R124))</f>
      </c>
      <c r="BU124" t="str" s="37" cm="1">
        <f t="array" ref="BU124">IF(C124="","",SUM(S124:Y124))</f>
      </c>
      <c r="BV124" t="str" s="37" cm="1">
        <f t="array" ref="BV124">IF(D124="","",SUM(Z124:AF124))</f>
      </c>
      <c r="BW124" t="str" s="37" cm="1">
        <f t="array" ref="BW124">IF(E124="","",SUM(AG124:AM124))</f>
      </c>
      <c r="BX124" t="str" s="37" cm="1">
        <f t="array" ref="BX124">IF(F124="","",SUM(AN124:AT124))</f>
      </c>
      <c r="BY124" t="str" s="37" cm="1">
        <f t="array" ref="BY124">IF(G124="","",SUM(AU124:BH124))</f>
      </c>
      <c r="BZ124" t="str" s="33" cm="1">
        <f t="array" ref="BZ124">IF(A124="","",SUM(BI124:BO124))</f>
      </c>
      <c r="CA124" s="37" cm="1">
        <f t="array" ref="CA124">RANK(BQ82:BQ162,$BQ$2:$BQ$44,0)&amp;"/"&amp;COUNTA($BQ$2:$BQ$39)</f>
      </c>
    </row>
    <row r="125" ht="13.55" customHeight="1">
      <c r="A125" t="str" s="33" cm="1">
        <f t="array" ref="A125">IF('RESPOSTAS'!A125="","",'RESPOSTAS'!A125)</f>
      </c>
      <c r="B125" t="str" s="33" cm="1">
        <f t="array" ref="B125">IF('RESPOSTAS'!C125="","",'RESPOSTAS'!C125)</f>
      </c>
      <c r="C125" t="str" s="33" cm="1">
        <f t="array" ref="C125">IF('RESPOSTAS'!D125="","",'RESPOSTAS'!D125)</f>
      </c>
      <c r="D125" t="str" s="33" cm="1">
        <f t="array" ref="D125">IF('RESPOSTAS'!E125="","",'RESPOSTAS'!E125)</f>
      </c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4" cm="1">
        <f t="array" ref="BP125">COUNTIF('RESPOSTAS'!F125:BP125,"&lt;&gt;")</f>
        <v>0</v>
      </c>
      <c r="BQ125" t="str" s="33" cm="1">
        <f t="array" ref="BQ125">IF(A125="","",SUM(E125:BO125))</f>
      </c>
      <c r="BR125" t="str" s="33" cm="1">
        <f t="array" ref="BR125">IF(BP125=0,"",BQ125/BP125)</f>
      </c>
      <c r="BS125" s="33"/>
      <c r="BT125" t="str" s="37" cm="1">
        <f t="array" ref="BT125">IF(B125="","",SUM(L125:R125))</f>
      </c>
      <c r="BU125" t="str" s="37" cm="1">
        <f t="array" ref="BU125">IF(C125="","",SUM(S125:Y125))</f>
      </c>
      <c r="BV125" t="str" s="37" cm="1">
        <f t="array" ref="BV125">IF(D125="","",SUM(Z125:AF125))</f>
      </c>
      <c r="BW125" t="str" s="37" cm="1">
        <f t="array" ref="BW125">IF(E125="","",SUM(AG125:AM125))</f>
      </c>
      <c r="BX125" t="str" s="37" cm="1">
        <f t="array" ref="BX125">IF(F125="","",SUM(AN125:AT125))</f>
      </c>
      <c r="BY125" t="str" s="37" cm="1">
        <f t="array" ref="BY125">IF(G125="","",SUM(AU125:BH125))</f>
      </c>
      <c r="BZ125" t="str" s="33" cm="1">
        <f t="array" ref="BZ125">IF(A125="","",SUM(BI125:BO125))</f>
      </c>
      <c r="CA125" s="37" cm="1">
        <f t="array" ref="CA125">RANK(BQ83:BQ163,$BQ$2:$BQ$44,0)&amp;"/"&amp;COUNTA($BQ$2:$BQ$39)</f>
      </c>
    </row>
    <row r="126" ht="13.55" customHeight="1">
      <c r="A126" t="str" s="33" cm="1">
        <f t="array" ref="A126">IF('RESPOSTAS'!A126="","",'RESPOSTAS'!A126)</f>
      </c>
      <c r="B126" t="str" s="33" cm="1">
        <f t="array" ref="B126">IF('RESPOSTAS'!C126="","",'RESPOSTAS'!C126)</f>
      </c>
      <c r="C126" t="str" s="33" cm="1">
        <f t="array" ref="C126">IF('RESPOSTAS'!D126="","",'RESPOSTAS'!D126)</f>
      </c>
      <c r="D126" t="str" s="33" cm="1">
        <f t="array" ref="D126">IF('RESPOSTAS'!E126="","",'RESPOSTAS'!E126)</f>
      </c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4" cm="1">
        <f t="array" ref="BP126">COUNTIF('RESPOSTAS'!F126:BP126,"&lt;&gt;")</f>
        <v>0</v>
      </c>
      <c r="BQ126" t="str" s="33" cm="1">
        <f t="array" ref="BQ126">IF(A126="","",SUM(E126:BO126))</f>
      </c>
      <c r="BR126" t="str" s="33" cm="1">
        <f t="array" ref="BR126">IF(BP126=0,"",BQ126/BP126)</f>
      </c>
      <c r="BS126" s="33"/>
      <c r="BT126" t="str" s="37" cm="1">
        <f t="array" ref="BT126">IF(B126="","",SUM(L126:R126))</f>
      </c>
      <c r="BU126" t="str" s="37" cm="1">
        <f t="array" ref="BU126">IF(C126="","",SUM(S126:Y126))</f>
      </c>
      <c r="BV126" t="str" s="37" cm="1">
        <f t="array" ref="BV126">IF(D126="","",SUM(Z126:AF126))</f>
      </c>
      <c r="BW126" t="str" s="37" cm="1">
        <f t="array" ref="BW126">IF(E126="","",SUM(AG126:AM126))</f>
      </c>
      <c r="BX126" t="str" s="37" cm="1">
        <f t="array" ref="BX126">IF(F126="","",SUM(AN126:AT126))</f>
      </c>
      <c r="BY126" t="str" s="37" cm="1">
        <f t="array" ref="BY126">IF(G126="","",SUM(AU126:BH126))</f>
      </c>
      <c r="BZ126" t="str" s="33" cm="1">
        <f t="array" ref="BZ126">IF(A126="","",SUM(BI126:BO126))</f>
      </c>
      <c r="CA126" s="37" cm="1">
        <f t="array" ref="CA126">RANK(BQ84:BQ164,$BQ$2:$BQ$44,0)&amp;"/"&amp;COUNTA($BQ$2:$BQ$39)</f>
      </c>
    </row>
    <row r="127" ht="13.55" customHeight="1">
      <c r="A127" t="str" s="33" cm="1">
        <f t="array" ref="A127">IF('RESPOSTAS'!A127="","",'RESPOSTAS'!A127)</f>
      </c>
      <c r="B127" t="str" s="33" cm="1">
        <f t="array" ref="B127">IF('RESPOSTAS'!C127="","",'RESPOSTAS'!C127)</f>
      </c>
      <c r="C127" t="str" s="33" cm="1">
        <f t="array" ref="C127">IF('RESPOSTAS'!D127="","",'RESPOSTAS'!D127)</f>
      </c>
      <c r="D127" t="str" s="33" cm="1">
        <f t="array" ref="D127">IF('RESPOSTAS'!E127="","",'RESPOSTAS'!E127)</f>
      </c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4" cm="1">
        <f t="array" ref="BP127">COUNTIF('RESPOSTAS'!F127:BP127,"&lt;&gt;")</f>
        <v>0</v>
      </c>
      <c r="BQ127" t="str" s="33" cm="1">
        <f t="array" ref="BQ127">IF(A127="","",SUM(E127:BO127))</f>
      </c>
      <c r="BR127" t="str" s="33" cm="1">
        <f t="array" ref="BR127">IF(BP127=0,"",BQ127/BP127)</f>
      </c>
      <c r="BS127" s="33"/>
      <c r="BT127" t="str" s="37" cm="1">
        <f t="array" ref="BT127">IF(B127="","",SUM(L127:R127))</f>
      </c>
      <c r="BU127" t="str" s="37" cm="1">
        <f t="array" ref="BU127">IF(C127="","",SUM(S127:Y127))</f>
      </c>
      <c r="BV127" t="str" s="37" cm="1">
        <f t="array" ref="BV127">IF(D127="","",SUM(Z127:AF127))</f>
      </c>
      <c r="BW127" t="str" s="37" cm="1">
        <f t="array" ref="BW127">IF(E127="","",SUM(AG127:AM127))</f>
      </c>
      <c r="BX127" t="str" s="37" cm="1">
        <f t="array" ref="BX127">IF(F127="","",SUM(AN127:AT127))</f>
      </c>
      <c r="BY127" t="str" s="37" cm="1">
        <f t="array" ref="BY127">IF(G127="","",SUM(AU127:BH127))</f>
      </c>
      <c r="BZ127" t="str" s="33" cm="1">
        <f t="array" ref="BZ127">IF(A127="","",SUM(BI127:BO127))</f>
      </c>
      <c r="CA127" s="37" cm="1">
        <f t="array" ref="CA127">RANK(BQ85:BQ165,$BQ$2:$BQ$44,0)&amp;"/"&amp;COUNTA($BQ$2:$BQ$39)</f>
      </c>
    </row>
    <row r="128" ht="13.55" customHeight="1">
      <c r="A128" t="str" s="33" cm="1">
        <f t="array" ref="A128">IF('RESPOSTAS'!A128="","",'RESPOSTAS'!A128)</f>
      </c>
      <c r="B128" t="str" s="33" cm="1">
        <f t="array" ref="B128">IF('RESPOSTAS'!C128="","",'RESPOSTAS'!C128)</f>
      </c>
      <c r="C128" t="str" s="33" cm="1">
        <f t="array" ref="C128">IF('RESPOSTAS'!D128="","",'RESPOSTAS'!D128)</f>
      </c>
      <c r="D128" t="str" s="33" cm="1">
        <f t="array" ref="D128">IF('RESPOSTAS'!E128="","",'RESPOSTAS'!E128)</f>
      </c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4" cm="1">
        <f t="array" ref="BP128">COUNTIF('RESPOSTAS'!F128:BP128,"&lt;&gt;")</f>
        <v>0</v>
      </c>
      <c r="BQ128" t="str" s="33" cm="1">
        <f t="array" ref="BQ128">IF(A128="","",SUM(E128:BO128))</f>
      </c>
      <c r="BR128" t="str" s="33" cm="1">
        <f t="array" ref="BR128">IF(BP128=0,"",BQ128/BP128)</f>
      </c>
      <c r="BS128" s="33"/>
      <c r="BT128" t="str" s="37" cm="1">
        <f t="array" ref="BT128">IF(B128="","",SUM(L128:R128))</f>
      </c>
      <c r="BU128" t="str" s="37" cm="1">
        <f t="array" ref="BU128">IF(C128="","",SUM(S128:Y128))</f>
      </c>
      <c r="BV128" t="str" s="37" cm="1">
        <f t="array" ref="BV128">IF(D128="","",SUM(Z128:AF128))</f>
      </c>
      <c r="BW128" t="str" s="37" cm="1">
        <f t="array" ref="BW128">IF(E128="","",SUM(AG128:AM128))</f>
      </c>
      <c r="BX128" t="str" s="37" cm="1">
        <f t="array" ref="BX128">IF(F128="","",SUM(AN128:AT128))</f>
      </c>
      <c r="BY128" t="str" s="37" cm="1">
        <f t="array" ref="BY128">IF(G128="","",SUM(AU128:BH128))</f>
      </c>
      <c r="BZ128" t="str" s="33" cm="1">
        <f t="array" ref="BZ128">IF(A128="","",SUM(BI128:BO128))</f>
      </c>
      <c r="CA128" s="37" cm="1">
        <f t="array" ref="CA128">RANK(BQ86:BQ166,$BQ$2:$BQ$44,0)&amp;"/"&amp;COUNTA($BQ$2:$BQ$39)</f>
      </c>
    </row>
    <row r="129" ht="13.55" customHeight="1">
      <c r="A129" t="str" s="33" cm="1">
        <f t="array" ref="A129">IF('RESPOSTAS'!A129="","",'RESPOSTAS'!A129)</f>
      </c>
      <c r="B129" t="str" s="33" cm="1">
        <f t="array" ref="B129">IF('RESPOSTAS'!C129="","",'RESPOSTAS'!C129)</f>
      </c>
      <c r="C129" t="str" s="33" cm="1">
        <f t="array" ref="C129">IF('RESPOSTAS'!D129="","",'RESPOSTAS'!D129)</f>
      </c>
      <c r="D129" t="str" s="33" cm="1">
        <f t="array" ref="D129">IF('RESPOSTAS'!E129="","",'RESPOSTAS'!E129)</f>
      </c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4" cm="1">
        <f t="array" ref="BP129">COUNTIF('RESPOSTAS'!F129:BP129,"&lt;&gt;")</f>
        <v>0</v>
      </c>
      <c r="BQ129" t="str" s="33" cm="1">
        <f t="array" ref="BQ129">IF(A129="","",SUM(E129:BO129))</f>
      </c>
      <c r="BR129" t="str" s="33" cm="1">
        <f t="array" ref="BR129">IF(BP129=0,"",BQ129/BP129)</f>
      </c>
      <c r="BS129" s="33"/>
      <c r="BT129" t="str" s="37" cm="1">
        <f t="array" ref="BT129">IF(B129="","",SUM(L129:R129))</f>
      </c>
      <c r="BU129" t="str" s="37" cm="1">
        <f t="array" ref="BU129">IF(C129="","",SUM(S129:Y129))</f>
      </c>
      <c r="BV129" t="str" s="37" cm="1">
        <f t="array" ref="BV129">IF(D129="","",SUM(Z129:AF129))</f>
      </c>
      <c r="BW129" t="str" s="37" cm="1">
        <f t="array" ref="BW129">IF(E129="","",SUM(AG129:AM129))</f>
      </c>
      <c r="BX129" t="str" s="37" cm="1">
        <f t="array" ref="BX129">IF(F129="","",SUM(AN129:AT129))</f>
      </c>
      <c r="BY129" t="str" s="37" cm="1">
        <f t="array" ref="BY129">IF(G129="","",SUM(AU129:BH129))</f>
      </c>
      <c r="BZ129" t="str" s="33" cm="1">
        <f t="array" ref="BZ129">IF(A129="","",SUM(BI129:BO129))</f>
      </c>
      <c r="CA129" s="37" cm="1">
        <f t="array" ref="CA129">RANK(BQ87:BQ167,$BQ$2:$BQ$44,0)&amp;"/"&amp;COUNTA($BQ$2:$BQ$39)</f>
      </c>
    </row>
    <row r="130" ht="13.55" customHeight="1">
      <c r="A130" t="str" s="33" cm="1">
        <f t="array" ref="A130">IF('RESPOSTAS'!A130="","",'RESPOSTAS'!A130)</f>
      </c>
      <c r="B130" t="str" s="33" cm="1">
        <f t="array" ref="B130">IF('RESPOSTAS'!C130="","",'RESPOSTAS'!C130)</f>
      </c>
      <c r="C130" t="str" s="33" cm="1">
        <f t="array" ref="C130">IF('RESPOSTAS'!D130="","",'RESPOSTAS'!D130)</f>
      </c>
      <c r="D130" t="str" s="33" cm="1">
        <f t="array" ref="D130">IF('RESPOSTAS'!E130="","",'RESPOSTAS'!E130)</f>
      </c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4" cm="1">
        <f t="array" ref="BP130">COUNTIF('RESPOSTAS'!F130:BP130,"&lt;&gt;")</f>
        <v>0</v>
      </c>
      <c r="BQ130" t="str" s="33" cm="1">
        <f t="array" ref="BQ130">IF(A130="","",SUM(E130:BO130))</f>
      </c>
      <c r="BR130" t="str" s="33" cm="1">
        <f t="array" ref="BR130">IF(BP130=0,"",BQ130/BP130)</f>
      </c>
      <c r="BS130" s="33"/>
      <c r="BT130" t="str" s="37" cm="1">
        <f t="array" ref="BT130">IF(B130="","",SUM(L130:R130))</f>
      </c>
      <c r="BU130" t="str" s="37" cm="1">
        <f t="array" ref="BU130">IF(C130="","",SUM(S130:Y130))</f>
      </c>
      <c r="BV130" t="str" s="37" cm="1">
        <f t="array" ref="BV130">IF(D130="","",SUM(Z130:AF130))</f>
      </c>
      <c r="BW130" t="str" s="37" cm="1">
        <f t="array" ref="BW130">IF(E130="","",SUM(AG130:AM130))</f>
      </c>
      <c r="BX130" t="str" s="37" cm="1">
        <f t="array" ref="BX130">IF(F130="","",SUM(AN130:AT130))</f>
      </c>
      <c r="BY130" t="str" s="37" cm="1">
        <f t="array" ref="BY130">IF(G130="","",SUM(AU130:BH130))</f>
      </c>
      <c r="BZ130" t="str" s="33" cm="1">
        <f t="array" ref="BZ130">IF(A130="","",SUM(BI130:BO130))</f>
      </c>
      <c r="CA130" s="37" cm="1">
        <f t="array" ref="CA130">RANK(BQ88:BQ168,$BQ$2:$BQ$44,0)&amp;"/"&amp;COUNTA($BQ$2:$BQ$39)</f>
      </c>
    </row>
    <row r="131" ht="13.55" customHeight="1">
      <c r="A131" t="str" s="33" cm="1">
        <f t="array" ref="A131">IF('RESPOSTAS'!A131="","",'RESPOSTAS'!A131)</f>
      </c>
      <c r="B131" t="str" s="33" cm="1">
        <f t="array" ref="B131">IF('RESPOSTAS'!C131="","",'RESPOSTAS'!C131)</f>
      </c>
      <c r="C131" t="str" s="33" cm="1">
        <f t="array" ref="C131">IF('RESPOSTAS'!D131="","",'RESPOSTAS'!D131)</f>
      </c>
      <c r="D131" t="str" s="33" cm="1">
        <f t="array" ref="D131">IF('RESPOSTAS'!E131="","",'RESPOSTAS'!E131)</f>
      </c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4" cm="1">
        <f t="array" ref="BP131">COUNTIF('RESPOSTAS'!F131:BP131,"&lt;&gt;")</f>
        <v>0</v>
      </c>
      <c r="BQ131" t="str" s="33" cm="1">
        <f t="array" ref="BQ131">IF(A131="","",SUM(E131:BO131))</f>
      </c>
      <c r="BR131" t="str" s="33" cm="1">
        <f t="array" ref="BR131">IF(BP131=0,"",BQ131/BP131)</f>
      </c>
      <c r="BS131" s="33"/>
      <c r="BT131" t="str" s="37" cm="1">
        <f t="array" ref="BT131">IF(B131="","",SUM(L131:R131))</f>
      </c>
      <c r="BU131" t="str" s="37" cm="1">
        <f t="array" ref="BU131">IF(C131="","",SUM(S131:Y131))</f>
      </c>
      <c r="BV131" t="str" s="37" cm="1">
        <f t="array" ref="BV131">IF(D131="","",SUM(Z131:AF131))</f>
      </c>
      <c r="BW131" t="str" s="37" cm="1">
        <f t="array" ref="BW131">IF(E131="","",SUM(AG131:AM131))</f>
      </c>
      <c r="BX131" t="str" s="37" cm="1">
        <f t="array" ref="BX131">IF(F131="","",SUM(AN131:AT131))</f>
      </c>
      <c r="BY131" t="str" s="37" cm="1">
        <f t="array" ref="BY131">IF(G131="","",SUM(AU131:BH131))</f>
      </c>
      <c r="BZ131" t="str" s="33" cm="1">
        <f t="array" ref="BZ131">IF(A131="","",SUM(BI131:BO131))</f>
      </c>
      <c r="CA131" s="37" cm="1">
        <f t="array" ref="CA131">RANK(BQ89:BQ169,$BQ$2:$BQ$44,0)&amp;"/"&amp;COUNTA($BQ$2:$BQ$39)</f>
      </c>
    </row>
    <row r="132" ht="13.55" customHeight="1">
      <c r="A132" t="str" s="33" cm="1">
        <f t="array" ref="A132">IF('RESPOSTAS'!A132="","",'RESPOSTAS'!A132)</f>
      </c>
      <c r="B132" t="str" s="33" cm="1">
        <f t="array" ref="B132">IF('RESPOSTAS'!C132="","",'RESPOSTAS'!C132)</f>
      </c>
      <c r="C132" t="str" s="33" cm="1">
        <f t="array" ref="C132">IF('RESPOSTAS'!D132="","",'RESPOSTAS'!D132)</f>
      </c>
      <c r="D132" t="str" s="33" cm="1">
        <f t="array" ref="D132">IF('RESPOSTAS'!E132="","",'RESPOSTAS'!E132)</f>
      </c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4" cm="1">
        <f t="array" ref="BP132">COUNTIF('RESPOSTAS'!F132:BP132,"&lt;&gt;")</f>
        <v>0</v>
      </c>
      <c r="BQ132" t="str" s="33" cm="1">
        <f t="array" ref="BQ132">IF(A132="","",SUM(E132:BO132))</f>
      </c>
      <c r="BR132" t="str" s="33" cm="1">
        <f t="array" ref="BR132">IF(BP132=0,"",BQ132/BP132)</f>
      </c>
      <c r="BS132" s="33"/>
      <c r="BT132" t="str" s="37" cm="1">
        <f t="array" ref="BT132">IF(B132="","",SUM(L132:R132))</f>
      </c>
      <c r="BU132" t="str" s="37" cm="1">
        <f t="array" ref="BU132">IF(C132="","",SUM(S132:Y132))</f>
      </c>
      <c r="BV132" t="str" s="37" cm="1">
        <f t="array" ref="BV132">IF(D132="","",SUM(Z132:AF132))</f>
      </c>
      <c r="BW132" t="str" s="37" cm="1">
        <f t="array" ref="BW132">IF(E132="","",SUM(AG132:AM132))</f>
      </c>
      <c r="BX132" t="str" s="37" cm="1">
        <f t="array" ref="BX132">IF(F132="","",SUM(AN132:AT132))</f>
      </c>
      <c r="BY132" t="str" s="37" cm="1">
        <f t="array" ref="BY132">IF(G132="","",SUM(AU132:BH132))</f>
      </c>
      <c r="BZ132" t="str" s="33" cm="1">
        <f t="array" ref="BZ132">IF(A132="","",SUM(BI132:BO132))</f>
      </c>
      <c r="CA132" s="37" cm="1">
        <f t="array" ref="CA132">RANK(BQ90:BQ170,$BQ$2:$BQ$44,0)&amp;"/"&amp;COUNTA($BQ$2:$BQ$39)</f>
      </c>
    </row>
    <row r="133" ht="13.55" customHeight="1">
      <c r="A133" t="str" s="33" cm="1">
        <f t="array" ref="A133">IF('RESPOSTAS'!A133="","",'RESPOSTAS'!A133)</f>
      </c>
      <c r="B133" t="str" s="33" cm="1">
        <f t="array" ref="B133">IF('RESPOSTAS'!C133="","",'RESPOSTAS'!C133)</f>
      </c>
      <c r="C133" t="str" s="33" cm="1">
        <f t="array" ref="C133">IF('RESPOSTAS'!D133="","",'RESPOSTAS'!D133)</f>
      </c>
      <c r="D133" t="str" s="33" cm="1">
        <f t="array" ref="D133">IF('RESPOSTAS'!E133="","",'RESPOSTAS'!E133)</f>
      </c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4" cm="1">
        <f t="array" ref="BP133">COUNTIF('RESPOSTAS'!F133:BP133,"&lt;&gt;")</f>
        <v>0</v>
      </c>
      <c r="BQ133" t="str" s="33" cm="1">
        <f t="array" ref="BQ133">IF(A133="","",SUM(E133:BO133))</f>
      </c>
      <c r="BR133" t="str" s="33" cm="1">
        <f t="array" ref="BR133">IF(BP133=0,"",BQ133/BP133)</f>
      </c>
      <c r="BS133" s="33"/>
      <c r="BT133" t="str" s="37" cm="1">
        <f t="array" ref="BT133">IF(B133="","",SUM(L133:R133))</f>
      </c>
      <c r="BU133" t="str" s="37" cm="1">
        <f t="array" ref="BU133">IF(C133="","",SUM(S133:Y133))</f>
      </c>
      <c r="BV133" t="str" s="37" cm="1">
        <f t="array" ref="BV133">IF(D133="","",SUM(Z133:AF133))</f>
      </c>
      <c r="BW133" t="str" s="37" cm="1">
        <f t="array" ref="BW133">IF(E133="","",SUM(AG133:AM133))</f>
      </c>
      <c r="BX133" t="str" s="37" cm="1">
        <f t="array" ref="BX133">IF(F133="","",SUM(AN133:AT133))</f>
      </c>
      <c r="BY133" t="str" s="37" cm="1">
        <f t="array" ref="BY133">IF(G133="","",SUM(AU133:BH133))</f>
      </c>
      <c r="BZ133" t="str" s="33" cm="1">
        <f t="array" ref="BZ133">IF(A133="","",SUM(BI133:BO133))</f>
      </c>
      <c r="CA133" s="37" cm="1">
        <f t="array" ref="CA133">RANK(BQ91:BQ171,$BQ$2:$BQ$44,0)&amp;"/"&amp;COUNTA($BQ$2:$BQ$39)</f>
      </c>
    </row>
    <row r="134" ht="13.55" customHeight="1">
      <c r="A134" t="str" s="33" cm="1">
        <f t="array" ref="A134">IF('RESPOSTAS'!A134="","",'RESPOSTAS'!A134)</f>
      </c>
      <c r="B134" t="str" s="33" cm="1">
        <f t="array" ref="B134">IF('RESPOSTAS'!C134="","",'RESPOSTAS'!C134)</f>
      </c>
      <c r="C134" t="str" s="33" cm="1">
        <f t="array" ref="C134">IF('RESPOSTAS'!D134="","",'RESPOSTAS'!D134)</f>
      </c>
      <c r="D134" t="str" s="33" cm="1">
        <f t="array" ref="D134">IF('RESPOSTAS'!E134="","",'RESPOSTAS'!E134)</f>
      </c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4" cm="1">
        <f t="array" ref="BP134">COUNTIF('RESPOSTAS'!F134:BP134,"&lt;&gt;")</f>
        <v>0</v>
      </c>
      <c r="BQ134" t="str" s="33" cm="1">
        <f t="array" ref="BQ134">IF(A134="","",SUM(E134:BO134))</f>
      </c>
      <c r="BR134" t="str" s="33" cm="1">
        <f t="array" ref="BR134">IF(BP134=0,"",BQ134/BP134)</f>
      </c>
      <c r="BS134" s="33"/>
      <c r="BT134" t="str" s="37" cm="1">
        <f t="array" ref="BT134">IF(B134="","",SUM(L134:R134))</f>
      </c>
      <c r="BU134" t="str" s="37" cm="1">
        <f t="array" ref="BU134">IF(C134="","",SUM(S134:Y134))</f>
      </c>
      <c r="BV134" t="str" s="37" cm="1">
        <f t="array" ref="BV134">IF(D134="","",SUM(Z134:AF134))</f>
      </c>
      <c r="BW134" t="str" s="37" cm="1">
        <f t="array" ref="BW134">IF(E134="","",SUM(AG134:AM134))</f>
      </c>
      <c r="BX134" t="str" s="37" cm="1">
        <f t="array" ref="BX134">IF(F134="","",SUM(AN134:AT134))</f>
      </c>
      <c r="BY134" t="str" s="37" cm="1">
        <f t="array" ref="BY134">IF(G134="","",SUM(AU134:BH134))</f>
      </c>
      <c r="BZ134" t="str" s="33" cm="1">
        <f t="array" ref="BZ134">IF(A134="","",SUM(BI134:BO134))</f>
      </c>
      <c r="CA134" s="37" cm="1">
        <f t="array" ref="CA134">RANK(BQ92:BQ172,$BQ$2:$BQ$44,0)&amp;"/"&amp;COUNTA($BQ$2:$BQ$39)</f>
      </c>
    </row>
    <row r="135" ht="13.55" customHeight="1">
      <c r="A135" t="str" s="33" cm="1">
        <f t="array" ref="A135">IF('RESPOSTAS'!A135="","",'RESPOSTAS'!A135)</f>
      </c>
      <c r="B135" t="str" s="33" cm="1">
        <f t="array" ref="B135">IF('RESPOSTAS'!C135="","",'RESPOSTAS'!C135)</f>
      </c>
      <c r="C135" t="str" s="33" cm="1">
        <f t="array" ref="C135">IF('RESPOSTAS'!D135="","",'RESPOSTAS'!D135)</f>
      </c>
      <c r="D135" t="str" s="33" cm="1">
        <f t="array" ref="D135">IF('RESPOSTAS'!E135="","",'RESPOSTAS'!E135)</f>
      </c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4" cm="1">
        <f t="array" ref="BP135">COUNTIF('RESPOSTAS'!F135:BP135,"&lt;&gt;")</f>
        <v>0</v>
      </c>
      <c r="BQ135" t="str" s="33" cm="1">
        <f t="array" ref="BQ135">IF(A135="","",SUM(E135:BO135))</f>
      </c>
      <c r="BR135" t="str" s="33" cm="1">
        <f t="array" ref="BR135">IF(BP135=0,"",BQ135/BP135)</f>
      </c>
      <c r="BS135" s="33"/>
      <c r="BT135" t="str" s="37" cm="1">
        <f t="array" ref="BT135">IF(B135="","",SUM(L135:R135))</f>
      </c>
      <c r="BU135" t="str" s="37" cm="1">
        <f t="array" ref="BU135">IF(C135="","",SUM(S135:Y135))</f>
      </c>
      <c r="BV135" t="str" s="37" cm="1">
        <f t="array" ref="BV135">IF(D135="","",SUM(Z135:AF135))</f>
      </c>
      <c r="BW135" t="str" s="37" cm="1">
        <f t="array" ref="BW135">IF(E135="","",SUM(AG135:AM135))</f>
      </c>
      <c r="BX135" t="str" s="37" cm="1">
        <f t="array" ref="BX135">IF(F135="","",SUM(AN135:AT135))</f>
      </c>
      <c r="BY135" t="str" s="37" cm="1">
        <f t="array" ref="BY135">IF(G135="","",SUM(AU135:BH135))</f>
      </c>
      <c r="BZ135" t="str" s="33" cm="1">
        <f t="array" ref="BZ135">IF(A135="","",SUM(BI135:BO135))</f>
      </c>
      <c r="CA135" s="37" cm="1">
        <f t="array" ref="CA135">RANK(BQ93:BQ173,$BQ$2:$BQ$44,0)&amp;"/"&amp;COUNTA($BQ$2:$BQ$39)</f>
      </c>
    </row>
    <row r="136" ht="13.55" customHeight="1">
      <c r="A136" t="str" s="33" cm="1">
        <f t="array" ref="A136">IF('RESPOSTAS'!A136="","",'RESPOSTAS'!A136)</f>
      </c>
      <c r="B136" t="str" s="33" cm="1">
        <f t="array" ref="B136">IF('RESPOSTAS'!C136="","",'RESPOSTAS'!C136)</f>
      </c>
      <c r="C136" t="str" s="33" cm="1">
        <f t="array" ref="C136">IF('RESPOSTAS'!D136="","",'RESPOSTAS'!D136)</f>
      </c>
      <c r="D136" t="str" s="33" cm="1">
        <f t="array" ref="D136">IF('RESPOSTAS'!E136="","",'RESPOSTAS'!E136)</f>
      </c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4" cm="1">
        <f t="array" ref="BP136">COUNTIF('RESPOSTAS'!F136:BP136,"&lt;&gt;")</f>
        <v>0</v>
      </c>
      <c r="BQ136" t="str" s="33" cm="1">
        <f t="array" ref="BQ136">IF(A136="","",SUM(E136:BO136))</f>
      </c>
      <c r="BR136" t="str" s="33" cm="1">
        <f t="array" ref="BR136">IF(BP136=0,"",BQ136/BP136)</f>
      </c>
      <c r="BS136" s="33"/>
      <c r="BT136" t="str" s="37" cm="1">
        <f t="array" ref="BT136">IF(B136="","",SUM(L136:R136))</f>
      </c>
      <c r="BU136" t="str" s="37" cm="1">
        <f t="array" ref="BU136">IF(C136="","",SUM(S136:Y136))</f>
      </c>
      <c r="BV136" t="str" s="37" cm="1">
        <f t="array" ref="BV136">IF(D136="","",SUM(Z136:AF136))</f>
      </c>
      <c r="BW136" t="str" s="37" cm="1">
        <f t="array" ref="BW136">IF(E136="","",SUM(AG136:AM136))</f>
      </c>
      <c r="BX136" t="str" s="37" cm="1">
        <f t="array" ref="BX136">IF(F136="","",SUM(AN136:AT136))</f>
      </c>
      <c r="BY136" t="str" s="37" cm="1">
        <f t="array" ref="BY136">IF(G136="","",SUM(AU136:BH136))</f>
      </c>
      <c r="BZ136" t="str" s="33" cm="1">
        <f t="array" ref="BZ136">IF(A136="","",SUM(BI136:BO136))</f>
      </c>
      <c r="CA136" s="37" cm="1">
        <f t="array" ref="CA136">RANK(BQ94:BQ174,$BQ$2:$BQ$44,0)&amp;"/"&amp;COUNTA($BQ$2:$BQ$39)</f>
      </c>
    </row>
    <row r="137" ht="13.55" customHeight="1">
      <c r="A137" t="str" s="33" cm="1">
        <f t="array" ref="A137">IF('RESPOSTAS'!A137="","",'RESPOSTAS'!A137)</f>
      </c>
      <c r="B137" t="str" s="33" cm="1">
        <f t="array" ref="B137">IF('RESPOSTAS'!C137="","",'RESPOSTAS'!C137)</f>
      </c>
      <c r="C137" t="str" s="33" cm="1">
        <f t="array" ref="C137">IF('RESPOSTAS'!D137="","",'RESPOSTAS'!D137)</f>
      </c>
      <c r="D137" t="str" s="33" cm="1">
        <f t="array" ref="D137">IF('RESPOSTAS'!E137="","",'RESPOSTAS'!E137)</f>
      </c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4" cm="1">
        <f t="array" ref="BP137">COUNTIF('RESPOSTAS'!F137:BP137,"&lt;&gt;")</f>
        <v>0</v>
      </c>
      <c r="BQ137" t="str" s="33" cm="1">
        <f t="array" ref="BQ137">IF(A137="","",SUM(E137:BO137))</f>
      </c>
      <c r="BR137" t="str" s="33" cm="1">
        <f t="array" ref="BR137">IF(BP137=0,"",BQ137/BP137)</f>
      </c>
      <c r="BS137" s="33"/>
      <c r="BT137" t="str" s="37" cm="1">
        <f t="array" ref="BT137">IF(B137="","",SUM(L137:R137))</f>
      </c>
      <c r="BU137" t="str" s="37" cm="1">
        <f t="array" ref="BU137">IF(C137="","",SUM(S137:Y137))</f>
      </c>
      <c r="BV137" t="str" s="37" cm="1">
        <f t="array" ref="BV137">IF(D137="","",SUM(Z137:AF137))</f>
      </c>
      <c r="BW137" t="str" s="37" cm="1">
        <f t="array" ref="BW137">IF(E137="","",SUM(AG137:AM137))</f>
      </c>
      <c r="BX137" t="str" s="37" cm="1">
        <f t="array" ref="BX137">IF(F137="","",SUM(AN137:AT137))</f>
      </c>
      <c r="BY137" t="str" s="37" cm="1">
        <f t="array" ref="BY137">IF(G137="","",SUM(AU137:BH137))</f>
      </c>
      <c r="BZ137" t="str" s="33" cm="1">
        <f t="array" ref="BZ137">IF(A137="","",SUM(BI137:BO137))</f>
      </c>
      <c r="CA137" s="37" cm="1">
        <f t="array" ref="CA137">RANK(BQ95:BQ175,$BQ$2:$BQ$44,0)&amp;"/"&amp;COUNTA($BQ$2:$BQ$39)</f>
      </c>
    </row>
    <row r="138" ht="13.55" customHeight="1">
      <c r="A138" t="str" s="33" cm="1">
        <f t="array" ref="A138">IF('RESPOSTAS'!A138="","",'RESPOSTAS'!A138)</f>
      </c>
      <c r="B138" t="str" s="33" cm="1">
        <f t="array" ref="B138">IF('RESPOSTAS'!C138="","",'RESPOSTAS'!C138)</f>
      </c>
      <c r="C138" t="str" s="33" cm="1">
        <f t="array" ref="C138">IF('RESPOSTAS'!D138="","",'RESPOSTAS'!D138)</f>
      </c>
      <c r="D138" t="str" s="33" cm="1">
        <f t="array" ref="D138">IF('RESPOSTAS'!E138="","",'RESPOSTAS'!E138)</f>
      </c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4" cm="1">
        <f t="array" ref="BP138">COUNTIF('RESPOSTAS'!F138:BP138,"&lt;&gt;")</f>
        <v>0</v>
      </c>
      <c r="BQ138" t="str" s="33" cm="1">
        <f t="array" ref="BQ138">IF(A138="","",SUM(E138:BO138))</f>
      </c>
      <c r="BR138" t="str" s="33" cm="1">
        <f t="array" ref="BR138">IF(BP138=0,"",BQ138/BP138)</f>
      </c>
      <c r="BS138" s="33"/>
      <c r="BT138" t="str" s="37" cm="1">
        <f t="array" ref="BT138">IF(B138="","",SUM(L138:R138))</f>
      </c>
      <c r="BU138" t="str" s="37" cm="1">
        <f t="array" ref="BU138">IF(C138="","",SUM(S138:Y138))</f>
      </c>
      <c r="BV138" t="str" s="37" cm="1">
        <f t="array" ref="BV138">IF(D138="","",SUM(Z138:AF138))</f>
      </c>
      <c r="BW138" t="str" s="37" cm="1">
        <f t="array" ref="BW138">IF(E138="","",SUM(AG138:AM138))</f>
      </c>
      <c r="BX138" t="str" s="37" cm="1">
        <f t="array" ref="BX138">IF(F138="","",SUM(AN138:AT138))</f>
      </c>
      <c r="BY138" t="str" s="37" cm="1">
        <f t="array" ref="BY138">IF(G138="","",SUM(AU138:BH138))</f>
      </c>
      <c r="BZ138" t="str" s="33" cm="1">
        <f t="array" ref="BZ138">IF(A138="","",SUM(BI138:BO138))</f>
      </c>
      <c r="CA138" s="37" cm="1">
        <f t="array" ref="CA138">RANK(BQ96:BQ176,$BQ$2:$BQ$44,0)&amp;"/"&amp;COUNTA($BQ$2:$BQ$39)</f>
      </c>
    </row>
    <row r="139" ht="13.55" customHeight="1">
      <c r="A139" t="str" s="33" cm="1">
        <f t="array" ref="A139">IF('RESPOSTAS'!A139="","",'RESPOSTAS'!A139)</f>
      </c>
      <c r="B139" t="str" s="33" cm="1">
        <f t="array" ref="B139">IF('RESPOSTAS'!C139="","",'RESPOSTAS'!C139)</f>
      </c>
      <c r="C139" t="str" s="33" cm="1">
        <f t="array" ref="C139">IF('RESPOSTAS'!D139="","",'RESPOSTAS'!D139)</f>
      </c>
      <c r="D139" t="str" s="33" cm="1">
        <f t="array" ref="D139">IF('RESPOSTAS'!E139="","",'RESPOSTAS'!E139)</f>
      </c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4" cm="1">
        <f t="array" ref="BP139">COUNTIF('RESPOSTAS'!F139:BP139,"&lt;&gt;")</f>
        <v>0</v>
      </c>
      <c r="BQ139" t="str" s="33" cm="1">
        <f t="array" ref="BQ139">IF(A139="","",SUM(E139:BO139))</f>
      </c>
      <c r="BR139" t="str" s="33" cm="1">
        <f t="array" ref="BR139">IF(BP139=0,"",BQ139/BP139)</f>
      </c>
      <c r="BS139" s="33"/>
      <c r="BT139" t="str" s="37" cm="1">
        <f t="array" ref="BT139">IF(B139="","",SUM(L139:R139))</f>
      </c>
      <c r="BU139" t="str" s="37" cm="1">
        <f t="array" ref="BU139">IF(C139="","",SUM(S139:Y139))</f>
      </c>
      <c r="BV139" t="str" s="37" cm="1">
        <f t="array" ref="BV139">IF(D139="","",SUM(Z139:AF139))</f>
      </c>
      <c r="BW139" t="str" s="37" cm="1">
        <f t="array" ref="BW139">IF(E139="","",SUM(AG139:AM139))</f>
      </c>
      <c r="BX139" t="str" s="37" cm="1">
        <f t="array" ref="BX139">IF(F139="","",SUM(AN139:AT139))</f>
      </c>
      <c r="BY139" t="str" s="37" cm="1">
        <f t="array" ref="BY139">IF(G139="","",SUM(AU139:BH139))</f>
      </c>
      <c r="BZ139" t="str" s="33" cm="1">
        <f t="array" ref="BZ139">IF(A139="","",SUM(BI139:BO139))</f>
      </c>
      <c r="CA139" s="37" cm="1">
        <f t="array" ref="CA139">RANK(BQ97:BQ177,$BQ$2:$BQ$44,0)&amp;"/"&amp;COUNTA($BQ$2:$BQ$39)</f>
      </c>
    </row>
    <row r="140" ht="13.55" customHeight="1">
      <c r="A140" t="str" s="33" cm="1">
        <f t="array" ref="A140">IF('RESPOSTAS'!A140="","",'RESPOSTAS'!A140)</f>
      </c>
      <c r="B140" t="str" s="33" cm="1">
        <f t="array" ref="B140">IF('RESPOSTAS'!C140="","",'RESPOSTAS'!C140)</f>
      </c>
      <c r="C140" t="str" s="33" cm="1">
        <f t="array" ref="C140">IF('RESPOSTAS'!D140="","",'RESPOSTAS'!D140)</f>
      </c>
      <c r="D140" t="str" s="33" cm="1">
        <f t="array" ref="D140">IF('RESPOSTAS'!E140="","",'RESPOSTAS'!E140)</f>
      </c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4" cm="1">
        <f t="array" ref="BP140">COUNTIF('RESPOSTAS'!F140:BP140,"&lt;&gt;")</f>
        <v>0</v>
      </c>
      <c r="BQ140" t="str" s="33" cm="1">
        <f t="array" ref="BQ140">IF(A140="","",SUM(E140:BO140))</f>
      </c>
      <c r="BR140" t="str" s="33" cm="1">
        <f t="array" ref="BR140">IF(BP140=0,"",BQ140/BP140)</f>
      </c>
      <c r="BS140" s="33"/>
      <c r="BT140" t="str" s="37" cm="1">
        <f t="array" ref="BT140">IF(B140="","",SUM(L140:R140))</f>
      </c>
      <c r="BU140" t="str" s="37" cm="1">
        <f t="array" ref="BU140">IF(C140="","",SUM(S140:Y140))</f>
      </c>
      <c r="BV140" t="str" s="37" cm="1">
        <f t="array" ref="BV140">IF(D140="","",SUM(Z140:AF140))</f>
      </c>
      <c r="BW140" t="str" s="37" cm="1">
        <f t="array" ref="BW140">IF(E140="","",SUM(AG140:AM140))</f>
      </c>
      <c r="BX140" t="str" s="37" cm="1">
        <f t="array" ref="BX140">IF(F140="","",SUM(AN140:AT140))</f>
      </c>
      <c r="BY140" t="str" s="37" cm="1">
        <f t="array" ref="BY140">IF(G140="","",SUM(AU140:BH140))</f>
      </c>
      <c r="BZ140" t="str" s="33" cm="1">
        <f t="array" ref="BZ140">IF(A140="","",SUM(BI140:BO140))</f>
      </c>
      <c r="CA140" s="37" cm="1">
        <f t="array" ref="CA140">RANK(BQ98:BQ178,$BQ$2:$BQ$44,0)&amp;"/"&amp;COUNTA($BQ$2:$BQ$39)</f>
      </c>
    </row>
    <row r="141" ht="13.55" customHeight="1">
      <c r="A141" t="str" s="33" cm="1">
        <f t="array" ref="A141">IF('RESPOSTAS'!A141="","",'RESPOSTAS'!A141)</f>
      </c>
      <c r="B141" t="str" s="33" cm="1">
        <f t="array" ref="B141">IF('RESPOSTAS'!C141="","",'RESPOSTAS'!C141)</f>
      </c>
      <c r="C141" t="str" s="33" cm="1">
        <f t="array" ref="C141">IF('RESPOSTAS'!D141="","",'RESPOSTAS'!D141)</f>
      </c>
      <c r="D141" t="str" s="33" cm="1">
        <f t="array" ref="D141">IF('RESPOSTAS'!E141="","",'RESPOSTAS'!E141)</f>
      </c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4" cm="1">
        <f t="array" ref="BP141">COUNTIF('RESPOSTAS'!F141:BP141,"&lt;&gt;")</f>
        <v>0</v>
      </c>
      <c r="BQ141" t="str" s="33" cm="1">
        <f t="array" ref="BQ141">IF(A141="","",SUM(E141:BO141))</f>
      </c>
      <c r="BR141" t="str" s="33" cm="1">
        <f t="array" ref="BR141">IF(BP141=0,"",BQ141/BP141)</f>
      </c>
      <c r="BS141" s="33"/>
      <c r="BT141" t="str" s="37" cm="1">
        <f t="array" ref="BT141">IF(B141="","",SUM(L141:R141))</f>
      </c>
      <c r="BU141" t="str" s="37" cm="1">
        <f t="array" ref="BU141">IF(C141="","",SUM(S141:Y141))</f>
      </c>
      <c r="BV141" t="str" s="37" cm="1">
        <f t="array" ref="BV141">IF(D141="","",SUM(Z141:AF141))</f>
      </c>
      <c r="BW141" t="str" s="37" cm="1">
        <f t="array" ref="BW141">IF(E141="","",SUM(AG141:AM141))</f>
      </c>
      <c r="BX141" t="str" s="37" cm="1">
        <f t="array" ref="BX141">IF(F141="","",SUM(AN141:AT141))</f>
      </c>
      <c r="BY141" t="str" s="37" cm="1">
        <f t="array" ref="BY141">IF(G141="","",SUM(AU141:BH141))</f>
      </c>
      <c r="BZ141" t="str" s="33" cm="1">
        <f t="array" ref="BZ141">IF(A141="","",SUM(BI141:BO141))</f>
      </c>
      <c r="CA141" s="37" cm="1">
        <f t="array" ref="CA141">RANK(BQ99:BQ179,$BQ$2:$BQ$44,0)&amp;"/"&amp;COUNTA($BQ$2:$BQ$39)</f>
      </c>
    </row>
    <row r="142" ht="13.55" customHeight="1">
      <c r="A142" t="str" s="33" cm="1">
        <f t="array" ref="A142">IF('RESPOSTAS'!A142="","",'RESPOSTAS'!A142)</f>
      </c>
      <c r="B142" t="str" s="33" cm="1">
        <f t="array" ref="B142">IF('RESPOSTAS'!C142="","",'RESPOSTAS'!C142)</f>
      </c>
      <c r="C142" t="str" s="33" cm="1">
        <f t="array" ref="C142">IF('RESPOSTAS'!D142="","",'RESPOSTAS'!D142)</f>
      </c>
      <c r="D142" t="str" s="33" cm="1">
        <f t="array" ref="D142">IF('RESPOSTAS'!E142="","",'RESPOSTAS'!E142)</f>
      </c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4" cm="1">
        <f t="array" ref="BP142">COUNTIF('RESPOSTAS'!F142:BP142,"&lt;&gt;")</f>
        <v>0</v>
      </c>
      <c r="BQ142" t="str" s="33" cm="1">
        <f t="array" ref="BQ142">IF(A142="","",SUM(E142:BO142))</f>
      </c>
      <c r="BR142" t="str" s="33" cm="1">
        <f t="array" ref="BR142">IF(BP142=0,"",BQ142/BP142)</f>
      </c>
      <c r="BS142" s="33"/>
      <c r="BT142" t="str" s="37" cm="1">
        <f t="array" ref="BT142">IF(B142="","",SUM(L142:R142))</f>
      </c>
      <c r="BU142" t="str" s="37" cm="1">
        <f t="array" ref="BU142">IF(C142="","",SUM(S142:Y142))</f>
      </c>
      <c r="BV142" t="str" s="37" cm="1">
        <f t="array" ref="BV142">IF(D142="","",SUM(Z142:AF142))</f>
      </c>
      <c r="BW142" t="str" s="37" cm="1">
        <f t="array" ref="BW142">IF(E142="","",SUM(AG142:AM142))</f>
      </c>
      <c r="BX142" t="str" s="37" cm="1">
        <f t="array" ref="BX142">IF(F142="","",SUM(AN142:AT142))</f>
      </c>
      <c r="BY142" t="str" s="37" cm="1">
        <f t="array" ref="BY142">IF(G142="","",SUM(AU142:BH142))</f>
      </c>
      <c r="BZ142" t="str" s="33" cm="1">
        <f t="array" ref="BZ142">IF(A142="","",SUM(BI142:BO142))</f>
      </c>
      <c r="CA142" s="37" cm="1">
        <f t="array" ref="CA142">RANK(BQ100:BQ180,$BQ$2:$BQ$44,0)&amp;"/"&amp;COUNTA($BQ$2:$BQ$39)</f>
      </c>
    </row>
    <row r="143" ht="13.55" customHeight="1">
      <c r="A143" t="str" s="33" cm="1">
        <f t="array" ref="A143">IF('RESPOSTAS'!A143="","",'RESPOSTAS'!A143)</f>
      </c>
      <c r="B143" t="str" s="33" cm="1">
        <f t="array" ref="B143">IF('RESPOSTAS'!C143="","",'RESPOSTAS'!C143)</f>
      </c>
      <c r="C143" t="str" s="33" cm="1">
        <f t="array" ref="C143">IF('RESPOSTAS'!D143="","",'RESPOSTAS'!D143)</f>
      </c>
      <c r="D143" t="str" s="33" cm="1">
        <f t="array" ref="D143">IF('RESPOSTAS'!E143="","",'RESPOSTAS'!E143)</f>
      </c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4" cm="1">
        <f t="array" ref="BP143">COUNTIF('RESPOSTAS'!F143:BP143,"&lt;&gt;")</f>
        <v>0</v>
      </c>
      <c r="BQ143" t="str" s="33" cm="1">
        <f t="array" ref="BQ143">IF(A143="","",SUM(E143:BO143))</f>
      </c>
      <c r="BR143" t="str" s="33" cm="1">
        <f t="array" ref="BR143">IF(BP143=0,"",BQ143/BP143)</f>
      </c>
      <c r="BS143" s="33"/>
      <c r="BT143" t="str" s="37" cm="1">
        <f t="array" ref="BT143">IF(B143="","",SUM(L143:R143))</f>
      </c>
      <c r="BU143" t="str" s="37" cm="1">
        <f t="array" ref="BU143">IF(C143="","",SUM(S143:Y143))</f>
      </c>
      <c r="BV143" t="str" s="37" cm="1">
        <f t="array" ref="BV143">IF(D143="","",SUM(Z143:AF143))</f>
      </c>
      <c r="BW143" t="str" s="37" cm="1">
        <f t="array" ref="BW143">IF(E143="","",SUM(AG143:AM143))</f>
      </c>
      <c r="BX143" t="str" s="37" cm="1">
        <f t="array" ref="BX143">IF(F143="","",SUM(AN143:AT143))</f>
      </c>
      <c r="BY143" t="str" s="37" cm="1">
        <f t="array" ref="BY143">IF(G143="","",SUM(AU143:BH143))</f>
      </c>
      <c r="BZ143" t="str" s="33" cm="1">
        <f t="array" ref="BZ143">IF(A143="","",SUM(BI143:BO143))</f>
      </c>
      <c r="CA143" s="37" cm="1">
        <f t="array" ref="CA143">RANK(BQ101:BQ181,$BQ$2:$BQ$44,0)&amp;"/"&amp;COUNTA($BQ$2:$BQ$39)</f>
      </c>
    </row>
    <row r="144" ht="13.55" customHeight="1">
      <c r="A144" t="str" s="33" cm="1">
        <f t="array" ref="A144">IF('RESPOSTAS'!A144="","",'RESPOSTAS'!A144)</f>
      </c>
      <c r="B144" t="str" s="33" cm="1">
        <f t="array" ref="B144">IF('RESPOSTAS'!C144="","",'RESPOSTAS'!C144)</f>
      </c>
      <c r="C144" t="str" s="33" cm="1">
        <f t="array" ref="C144">IF('RESPOSTAS'!D144="","",'RESPOSTAS'!D144)</f>
      </c>
      <c r="D144" t="str" s="33" cm="1">
        <f t="array" ref="D144">IF('RESPOSTAS'!E144="","",'RESPOSTAS'!E144)</f>
      </c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4" cm="1">
        <f t="array" ref="BP144">COUNTIF('RESPOSTAS'!F144:BP144,"&lt;&gt;")</f>
        <v>0</v>
      </c>
      <c r="BQ144" t="str" s="33" cm="1">
        <f t="array" ref="BQ144">IF(A144="","",SUM(E144:BO144))</f>
      </c>
      <c r="BR144" t="str" s="33" cm="1">
        <f t="array" ref="BR144">IF(BP144=0,"",BQ144/BP144)</f>
      </c>
      <c r="BS144" s="33"/>
      <c r="BT144" t="str" s="37" cm="1">
        <f t="array" ref="BT144">IF(B144="","",SUM(L144:R144))</f>
      </c>
      <c r="BU144" t="str" s="37" cm="1">
        <f t="array" ref="BU144">IF(C144="","",SUM(S144:Y144))</f>
      </c>
      <c r="BV144" t="str" s="37" cm="1">
        <f t="array" ref="BV144">IF(D144="","",SUM(Z144:AF144))</f>
      </c>
      <c r="BW144" t="str" s="37" cm="1">
        <f t="array" ref="BW144">IF(E144="","",SUM(AG144:AM144))</f>
      </c>
      <c r="BX144" t="str" s="37" cm="1">
        <f t="array" ref="BX144">IF(F144="","",SUM(AN144:AT144))</f>
      </c>
      <c r="BY144" t="str" s="37" cm="1">
        <f t="array" ref="BY144">IF(G144="","",SUM(AU144:BH144))</f>
      </c>
      <c r="BZ144" t="str" s="33" cm="1">
        <f t="array" ref="BZ144">IF(A144="","",SUM(BI144:BO144))</f>
      </c>
      <c r="CA144" s="37" cm="1">
        <f t="array" ref="CA144">RANK(BQ102:BQ182,$BQ$2:$BQ$44,0)&amp;"/"&amp;COUNTA($BQ$2:$BQ$39)</f>
      </c>
    </row>
    <row r="145" ht="13.55" customHeight="1">
      <c r="A145" t="str" s="33" cm="1">
        <f t="array" ref="A145">IF('RESPOSTAS'!A145="","",'RESPOSTAS'!A145)</f>
      </c>
      <c r="B145" t="str" s="33" cm="1">
        <f t="array" ref="B145">IF('RESPOSTAS'!C145="","",'RESPOSTAS'!C145)</f>
      </c>
      <c r="C145" t="str" s="33" cm="1">
        <f t="array" ref="C145">IF('RESPOSTAS'!D145="","",'RESPOSTAS'!D145)</f>
      </c>
      <c r="D145" t="str" s="33" cm="1">
        <f t="array" ref="D145">IF('RESPOSTAS'!E145="","",'RESPOSTAS'!E145)</f>
      </c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4" cm="1">
        <f t="array" ref="BP145">COUNTIF('RESPOSTAS'!F145:BP145,"&lt;&gt;")</f>
        <v>0</v>
      </c>
      <c r="BQ145" t="str" s="33" cm="1">
        <f t="array" ref="BQ145">IF(A145="","",SUM(E145:BO145))</f>
      </c>
      <c r="BR145" t="str" s="33" cm="1">
        <f t="array" ref="BR145">IF(BP145=0,"",BQ145/BP145)</f>
      </c>
      <c r="BS145" s="33"/>
      <c r="BT145" t="str" s="37" cm="1">
        <f t="array" ref="BT145">IF(B145="","",SUM(L145:R145))</f>
      </c>
      <c r="BU145" t="str" s="37" cm="1">
        <f t="array" ref="BU145">IF(C145="","",SUM(S145:Y145))</f>
      </c>
      <c r="BV145" t="str" s="37" cm="1">
        <f t="array" ref="BV145">IF(D145="","",SUM(Z145:AF145))</f>
      </c>
      <c r="BW145" t="str" s="37" cm="1">
        <f t="array" ref="BW145">IF(E145="","",SUM(AG145:AM145))</f>
      </c>
      <c r="BX145" t="str" s="37" cm="1">
        <f t="array" ref="BX145">IF(F145="","",SUM(AN145:AT145))</f>
      </c>
      <c r="BY145" t="str" s="37" cm="1">
        <f t="array" ref="BY145">IF(G145="","",SUM(AU145:BH145))</f>
      </c>
      <c r="BZ145" t="str" s="33" cm="1">
        <f t="array" ref="BZ145">IF(A145="","",SUM(BI145:BO145))</f>
      </c>
      <c r="CA145" s="37" cm="1">
        <f t="array" ref="CA145">RANK(BQ103:BQ183,$BQ$2:$BQ$44,0)&amp;"/"&amp;COUNTA($BQ$2:$BQ$39)</f>
      </c>
    </row>
    <row r="146" ht="13.55" customHeight="1">
      <c r="A146" t="str" s="33" cm="1">
        <f t="array" ref="A146">IF('RESPOSTAS'!A146="","",'RESPOSTAS'!A146)</f>
      </c>
      <c r="B146" t="str" s="33" cm="1">
        <f t="array" ref="B146">IF('RESPOSTAS'!C146="","",'RESPOSTAS'!C146)</f>
      </c>
      <c r="C146" t="str" s="33" cm="1">
        <f t="array" ref="C146">IF('RESPOSTAS'!D146="","",'RESPOSTAS'!D146)</f>
      </c>
      <c r="D146" t="str" s="33" cm="1">
        <f t="array" ref="D146">IF('RESPOSTAS'!E146="","",'RESPOSTAS'!E146)</f>
      </c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4" cm="1">
        <f t="array" ref="BP146">COUNTIF('RESPOSTAS'!F146:BP146,"&lt;&gt;")</f>
        <v>0</v>
      </c>
      <c r="BQ146" t="str" s="33" cm="1">
        <f t="array" ref="BQ146">IF(A146="","",SUM(E146:BO146))</f>
      </c>
      <c r="BR146" t="str" s="33" cm="1">
        <f t="array" ref="BR146">IF(BP146=0,"",BQ146/BP146)</f>
      </c>
      <c r="BS146" s="33"/>
      <c r="BT146" t="str" s="37" cm="1">
        <f t="array" ref="BT146">IF(B146="","",SUM(L146:R146))</f>
      </c>
      <c r="BU146" t="str" s="37" cm="1">
        <f t="array" ref="BU146">IF(C146="","",SUM(S146:Y146))</f>
      </c>
      <c r="BV146" t="str" s="37" cm="1">
        <f t="array" ref="BV146">IF(D146="","",SUM(Z146:AF146))</f>
      </c>
      <c r="BW146" t="str" s="37" cm="1">
        <f t="array" ref="BW146">IF(E146="","",SUM(AG146:AM146))</f>
      </c>
      <c r="BX146" t="str" s="37" cm="1">
        <f t="array" ref="BX146">IF(F146="","",SUM(AN146:AT146))</f>
      </c>
      <c r="BY146" t="str" s="37" cm="1">
        <f t="array" ref="BY146">IF(G146="","",SUM(AU146:BH146))</f>
      </c>
      <c r="BZ146" t="str" s="33" cm="1">
        <f t="array" ref="BZ146">IF(A146="","",SUM(BI146:BO146))</f>
      </c>
      <c r="CA146" s="37" cm="1">
        <f t="array" ref="CA146">RANK(BQ104:BQ184,$BQ$2:$BQ$44,0)&amp;"/"&amp;COUNTA($BQ$2:$BQ$39)</f>
      </c>
    </row>
    <row r="147" ht="13.55" customHeight="1">
      <c r="A147" t="str" s="33" cm="1">
        <f t="array" ref="A147">IF('RESPOSTAS'!A147="","",'RESPOSTAS'!A147)</f>
      </c>
      <c r="B147" t="str" s="33" cm="1">
        <f t="array" ref="B147">IF('RESPOSTAS'!C147="","",'RESPOSTAS'!C147)</f>
      </c>
      <c r="C147" t="str" s="33" cm="1">
        <f t="array" ref="C147">IF('RESPOSTAS'!D147="","",'RESPOSTAS'!D147)</f>
      </c>
      <c r="D147" t="str" s="33" cm="1">
        <f t="array" ref="D147">IF('RESPOSTAS'!E147="","",'RESPOSTAS'!E147)</f>
      </c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4" cm="1">
        <f t="array" ref="BP147">COUNTIF('RESPOSTAS'!F147:BP147,"&lt;&gt;")</f>
        <v>0</v>
      </c>
      <c r="BQ147" t="str" s="33" cm="1">
        <f t="array" ref="BQ147">IF(A147="","",SUM(E147:BO147))</f>
      </c>
      <c r="BR147" t="str" s="33" cm="1">
        <f t="array" ref="BR147">IF(BP147=0,"",BQ147/BP147)</f>
      </c>
      <c r="BS147" s="33"/>
      <c r="BT147" t="str" s="37" cm="1">
        <f t="array" ref="BT147">IF(B147="","",SUM(L147:R147))</f>
      </c>
      <c r="BU147" t="str" s="37" cm="1">
        <f t="array" ref="BU147">IF(C147="","",SUM(S147:Y147))</f>
      </c>
      <c r="BV147" t="str" s="37" cm="1">
        <f t="array" ref="BV147">IF(D147="","",SUM(Z147:AF147))</f>
      </c>
      <c r="BW147" t="str" s="37" cm="1">
        <f t="array" ref="BW147">IF(E147="","",SUM(AG147:AM147))</f>
      </c>
      <c r="BX147" t="str" s="37" cm="1">
        <f t="array" ref="BX147">IF(F147="","",SUM(AN147:AT147))</f>
      </c>
      <c r="BY147" t="str" s="37" cm="1">
        <f t="array" ref="BY147">IF(G147="","",SUM(AU147:BH147))</f>
      </c>
      <c r="BZ147" t="str" s="33" cm="1">
        <f t="array" ref="BZ147">IF(A147="","",SUM(BI147:BO147))</f>
      </c>
      <c r="CA147" s="37" cm="1">
        <f t="array" ref="CA147">RANK(BQ105:BQ185,$BQ$2:$BQ$44,0)&amp;"/"&amp;COUNTA($BQ$2:$BQ$39)</f>
      </c>
    </row>
    <row r="148" ht="13.55" customHeight="1">
      <c r="A148" t="str" s="33" cm="1">
        <f t="array" ref="A148">IF('RESPOSTAS'!A148="","",'RESPOSTAS'!A148)</f>
      </c>
      <c r="B148" t="str" s="33" cm="1">
        <f t="array" ref="B148">IF('RESPOSTAS'!C148="","",'RESPOSTAS'!C148)</f>
      </c>
      <c r="C148" t="str" s="33" cm="1">
        <f t="array" ref="C148">IF('RESPOSTAS'!D148="","",'RESPOSTAS'!D148)</f>
      </c>
      <c r="D148" t="str" s="33" cm="1">
        <f t="array" ref="D148">IF('RESPOSTAS'!E148="","",'RESPOSTAS'!E148)</f>
      </c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4" cm="1">
        <f t="array" ref="BP148">COUNTIF('RESPOSTAS'!F148:BP148,"&lt;&gt;")</f>
        <v>0</v>
      </c>
      <c r="BQ148" t="str" s="33" cm="1">
        <f t="array" ref="BQ148">IF(A148="","",SUM(E148:BO148))</f>
      </c>
      <c r="BR148" t="str" s="33" cm="1">
        <f t="array" ref="BR148">IF(BP148=0,"",BQ148/BP148)</f>
      </c>
      <c r="BS148" s="33"/>
      <c r="BT148" t="str" s="37" cm="1">
        <f t="array" ref="BT148">IF(B148="","",SUM(L148:R148))</f>
      </c>
      <c r="BU148" t="str" s="37" cm="1">
        <f t="array" ref="BU148">IF(C148="","",SUM(S148:Y148))</f>
      </c>
      <c r="BV148" t="str" s="37" cm="1">
        <f t="array" ref="BV148">IF(D148="","",SUM(Z148:AF148))</f>
      </c>
      <c r="BW148" t="str" s="37" cm="1">
        <f t="array" ref="BW148">IF(E148="","",SUM(AG148:AM148))</f>
      </c>
      <c r="BX148" t="str" s="37" cm="1">
        <f t="array" ref="BX148">IF(F148="","",SUM(AN148:AT148))</f>
      </c>
      <c r="BY148" t="str" s="37" cm="1">
        <f t="array" ref="BY148">IF(G148="","",SUM(AU148:BH148))</f>
      </c>
      <c r="BZ148" t="str" s="33" cm="1">
        <f t="array" ref="BZ148">IF(A148="","",SUM(BI148:BO148))</f>
      </c>
      <c r="CA148" s="37" cm="1">
        <f t="array" ref="CA148">RANK(BQ106:BQ186,$BQ$2:$BQ$44,0)&amp;"/"&amp;COUNTA($BQ$2:$BQ$39)</f>
      </c>
    </row>
    <row r="149" ht="13.55" customHeight="1">
      <c r="A149" t="str" s="33" cm="1">
        <f t="array" ref="A149">IF('RESPOSTAS'!A149="","",'RESPOSTAS'!A149)</f>
      </c>
      <c r="B149" t="str" s="33" cm="1">
        <f t="array" ref="B149">IF('RESPOSTAS'!C149="","",'RESPOSTAS'!C149)</f>
      </c>
      <c r="C149" t="str" s="33" cm="1">
        <f t="array" ref="C149">IF('RESPOSTAS'!D149="","",'RESPOSTAS'!D149)</f>
      </c>
      <c r="D149" t="str" s="33" cm="1">
        <f t="array" ref="D149">IF('RESPOSTAS'!E149="","",'RESPOSTAS'!E149)</f>
      </c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4" cm="1">
        <f t="array" ref="BP149">COUNTIF('RESPOSTAS'!F149:BP149,"&lt;&gt;")</f>
        <v>0</v>
      </c>
      <c r="BQ149" t="str" s="33" cm="1">
        <f t="array" ref="BQ149">IF(A149="","",SUM(E149:BO149))</f>
      </c>
      <c r="BR149" t="str" s="33" cm="1">
        <f t="array" ref="BR149">IF(BP149=0,"",BQ149/BP149)</f>
      </c>
      <c r="BS149" s="33"/>
      <c r="BT149" t="str" s="37" cm="1">
        <f t="array" ref="BT149">IF(B149="","",SUM(L149:R149))</f>
      </c>
      <c r="BU149" t="str" s="37" cm="1">
        <f t="array" ref="BU149">IF(C149="","",SUM(S149:Y149))</f>
      </c>
      <c r="BV149" t="str" s="37" cm="1">
        <f t="array" ref="BV149">IF(D149="","",SUM(Z149:AF149))</f>
      </c>
      <c r="BW149" t="str" s="37" cm="1">
        <f t="array" ref="BW149">IF(E149="","",SUM(AG149:AM149))</f>
      </c>
      <c r="BX149" t="str" s="37" cm="1">
        <f t="array" ref="BX149">IF(F149="","",SUM(AN149:AT149))</f>
      </c>
      <c r="BY149" t="str" s="37" cm="1">
        <f t="array" ref="BY149">IF(G149="","",SUM(AU149:BH149))</f>
      </c>
      <c r="BZ149" t="str" s="33" cm="1">
        <f t="array" ref="BZ149">IF(A149="","",SUM(BI149:BO149))</f>
      </c>
      <c r="CA149" s="37" cm="1">
        <f t="array" ref="CA149">RANK(BQ107:BQ187,$BQ$2:$BQ$44,0)&amp;"/"&amp;COUNTA($BQ$2:$BQ$39)</f>
      </c>
    </row>
    <row r="150" ht="13.55" customHeight="1">
      <c r="A150" t="str" s="33" cm="1">
        <f t="array" ref="A150">IF('RESPOSTAS'!A150="","",'RESPOSTAS'!A150)</f>
      </c>
      <c r="B150" t="str" s="33" cm="1">
        <f t="array" ref="B150">IF('RESPOSTAS'!C150="","",'RESPOSTAS'!C150)</f>
      </c>
      <c r="C150" t="str" s="33" cm="1">
        <f t="array" ref="C150">IF('RESPOSTAS'!D150="","",'RESPOSTAS'!D150)</f>
      </c>
      <c r="D150" t="str" s="33" cm="1">
        <f t="array" ref="D150">IF('RESPOSTAS'!E150="","",'RESPOSTAS'!E150)</f>
      </c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4" cm="1">
        <f t="array" ref="BP150">COUNTIF('RESPOSTAS'!F150:BP150,"&lt;&gt;")</f>
        <v>0</v>
      </c>
      <c r="BQ150" t="str" s="33" cm="1">
        <f t="array" ref="BQ150">IF(A150="","",SUM(E150:BO150))</f>
      </c>
      <c r="BR150" t="str" s="33" cm="1">
        <f t="array" ref="BR150">IF(BP150=0,"",BQ150/BP150)</f>
      </c>
      <c r="BS150" s="33"/>
      <c r="BT150" t="str" s="37" cm="1">
        <f t="array" ref="BT150">IF(B150="","",SUM(L150:R150))</f>
      </c>
      <c r="BU150" t="str" s="37" cm="1">
        <f t="array" ref="BU150">IF(C150="","",SUM(S150:Y150))</f>
      </c>
      <c r="BV150" t="str" s="37" cm="1">
        <f t="array" ref="BV150">IF(D150="","",SUM(Z150:AF150))</f>
      </c>
      <c r="BW150" t="str" s="37" cm="1">
        <f t="array" ref="BW150">IF(E150="","",SUM(AG150:AM150))</f>
      </c>
      <c r="BX150" t="str" s="37" cm="1">
        <f t="array" ref="BX150">IF(F150="","",SUM(AN150:AT150))</f>
      </c>
      <c r="BY150" t="str" s="37" cm="1">
        <f t="array" ref="BY150">IF(G150="","",SUM(AU150:BH150))</f>
      </c>
      <c r="BZ150" t="str" s="33" cm="1">
        <f t="array" ref="BZ150">IF(A150="","",SUM(BI150:BO150))</f>
      </c>
      <c r="CA150" s="37" cm="1">
        <f t="array" ref="CA150">RANK(BQ108:BQ188,$BQ$2:$BQ$44,0)&amp;"/"&amp;COUNTA($BQ$2:$BQ$39)</f>
      </c>
    </row>
    <row r="151" ht="13.55" customHeight="1">
      <c r="A151" t="str" s="33" cm="1">
        <f t="array" ref="A151">IF('RESPOSTAS'!A151="","",'RESPOSTAS'!A151)</f>
      </c>
      <c r="B151" t="str" s="33" cm="1">
        <f t="array" ref="B151">IF('RESPOSTAS'!C151="","",'RESPOSTAS'!C151)</f>
      </c>
      <c r="C151" t="str" s="33" cm="1">
        <f t="array" ref="C151">IF('RESPOSTAS'!D151="","",'RESPOSTAS'!D151)</f>
      </c>
      <c r="D151" t="str" s="33" cm="1">
        <f t="array" ref="D151">IF('RESPOSTAS'!E151="","",'RESPOSTAS'!E151)</f>
      </c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4" cm="1">
        <f t="array" ref="BP151">COUNTIF('RESPOSTAS'!F151:BP151,"&lt;&gt;")</f>
        <v>0</v>
      </c>
      <c r="BQ151" t="str" s="33" cm="1">
        <f t="array" ref="BQ151">IF(A151="","",SUM(E151:BO151))</f>
      </c>
      <c r="BR151" t="str" s="33" cm="1">
        <f t="array" ref="BR151">IF(BP151=0,"",BQ151/BP151)</f>
      </c>
      <c r="BS151" s="33"/>
      <c r="BT151" t="str" s="37" cm="1">
        <f t="array" ref="BT151">IF(B151="","",SUM(L151:R151))</f>
      </c>
      <c r="BU151" t="str" s="37" cm="1">
        <f t="array" ref="BU151">IF(C151="","",SUM(S151:Y151))</f>
      </c>
      <c r="BV151" t="str" s="37" cm="1">
        <f t="array" ref="BV151">IF(D151="","",SUM(Z151:AF151))</f>
      </c>
      <c r="BW151" t="str" s="37" cm="1">
        <f t="array" ref="BW151">IF(E151="","",SUM(AG151:AM151))</f>
      </c>
      <c r="BX151" t="str" s="37" cm="1">
        <f t="array" ref="BX151">IF(F151="","",SUM(AN151:AT151))</f>
      </c>
      <c r="BY151" t="str" s="37" cm="1">
        <f t="array" ref="BY151">IF(G151="","",SUM(AU151:BH151))</f>
      </c>
      <c r="BZ151" t="str" s="33" cm="1">
        <f t="array" ref="BZ151">IF(A151="","",SUM(BI151:BO151))</f>
      </c>
      <c r="CA151" s="37" cm="1">
        <f t="array" ref="CA151">RANK(BQ109:BQ189,$BQ$2:$BQ$44,0)&amp;"/"&amp;COUNTA($BQ$2:$BQ$39)</f>
      </c>
    </row>
    <row r="152" ht="13.55" customHeight="1">
      <c r="A152" t="str" s="33" cm="1">
        <f t="array" ref="A152">IF('RESPOSTAS'!A152="","",'RESPOSTAS'!A152)</f>
      </c>
      <c r="B152" t="str" s="33" cm="1">
        <f t="array" ref="B152">IF('RESPOSTAS'!C152="","",'RESPOSTAS'!C152)</f>
      </c>
      <c r="C152" t="str" s="33" cm="1">
        <f t="array" ref="C152">IF('RESPOSTAS'!D152="","",'RESPOSTAS'!D152)</f>
      </c>
      <c r="D152" t="str" s="33" cm="1">
        <f t="array" ref="D152">IF('RESPOSTAS'!E152="","",'RESPOSTAS'!E152)</f>
      </c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4" cm="1">
        <f t="array" ref="BP152">COUNTIF('RESPOSTAS'!F152:BP152,"&lt;&gt;")</f>
        <v>0</v>
      </c>
      <c r="BQ152" t="str" s="33" cm="1">
        <f t="array" ref="BQ152">IF(A152="","",SUM(E152:BO152))</f>
      </c>
      <c r="BR152" t="str" s="33" cm="1">
        <f t="array" ref="BR152">IF(BP152=0,"",BQ152/BP152)</f>
      </c>
      <c r="BS152" s="33"/>
      <c r="BT152" t="str" s="37" cm="1">
        <f t="array" ref="BT152">IF(B152="","",SUM(L152:R152))</f>
      </c>
      <c r="BU152" t="str" s="37" cm="1">
        <f t="array" ref="BU152">IF(C152="","",SUM(S152:Y152))</f>
      </c>
      <c r="BV152" t="str" s="37" cm="1">
        <f t="array" ref="BV152">IF(D152="","",SUM(Z152:AF152))</f>
      </c>
      <c r="BW152" t="str" s="37" cm="1">
        <f t="array" ref="BW152">IF(E152="","",SUM(AG152:AM152))</f>
      </c>
      <c r="BX152" t="str" s="37" cm="1">
        <f t="array" ref="BX152">IF(F152="","",SUM(AN152:AT152))</f>
      </c>
      <c r="BY152" t="str" s="37" cm="1">
        <f t="array" ref="BY152">IF(G152="","",SUM(AU152:BH152))</f>
      </c>
      <c r="BZ152" t="str" s="33" cm="1">
        <f t="array" ref="BZ152">IF(A152="","",SUM(BI152:BO152))</f>
      </c>
      <c r="CA152" s="37" cm="1">
        <f t="array" ref="CA152">RANK(BQ110:BQ190,$BQ$2:$BQ$44,0)&amp;"/"&amp;COUNTA($BQ$2:$BQ$39)</f>
      </c>
    </row>
    <row r="153" ht="13.55" customHeight="1">
      <c r="A153" t="str" s="33" cm="1">
        <f t="array" ref="A153">IF('RESPOSTAS'!A153="","",'RESPOSTAS'!A153)</f>
      </c>
      <c r="B153" t="str" s="33" cm="1">
        <f t="array" ref="B153">IF('RESPOSTAS'!C153="","",'RESPOSTAS'!C153)</f>
      </c>
      <c r="C153" t="str" s="33" cm="1">
        <f t="array" ref="C153">IF('RESPOSTAS'!D153="","",'RESPOSTAS'!D153)</f>
      </c>
      <c r="D153" t="str" s="33" cm="1">
        <f t="array" ref="D153">IF('RESPOSTAS'!E153="","",'RESPOSTAS'!E153)</f>
      </c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4" cm="1">
        <f t="array" ref="BP153">COUNTIF('RESPOSTAS'!F153:BP153,"&lt;&gt;")</f>
        <v>0</v>
      </c>
      <c r="BQ153" t="str" s="33" cm="1">
        <f t="array" ref="BQ153">IF(A153="","",SUM(E153:BO153))</f>
      </c>
      <c r="BR153" t="str" s="33" cm="1">
        <f t="array" ref="BR153">IF(BP153=0,"",BQ153/BP153)</f>
      </c>
      <c r="BS153" s="33"/>
      <c r="BT153" t="str" s="37" cm="1">
        <f t="array" ref="BT153">IF(B153="","",SUM(L153:R153))</f>
      </c>
      <c r="BU153" t="str" s="37" cm="1">
        <f t="array" ref="BU153">IF(C153="","",SUM(S153:Y153))</f>
      </c>
      <c r="BV153" t="str" s="37" cm="1">
        <f t="array" ref="BV153">IF(D153="","",SUM(Z153:AF153))</f>
      </c>
      <c r="BW153" t="str" s="37" cm="1">
        <f t="array" ref="BW153">IF(E153="","",SUM(AG153:AM153))</f>
      </c>
      <c r="BX153" t="str" s="37" cm="1">
        <f t="array" ref="BX153">IF(F153="","",SUM(AN153:AT153))</f>
      </c>
      <c r="BY153" t="str" s="37" cm="1">
        <f t="array" ref="BY153">IF(G153="","",SUM(AU153:BH153))</f>
      </c>
      <c r="BZ153" t="str" s="33" cm="1">
        <f t="array" ref="BZ153">IF(A153="","",SUM(BI153:BO153))</f>
      </c>
      <c r="CA153" s="37" cm="1">
        <f t="array" ref="CA153">RANK(BQ111:BQ191,$BQ$2:$BQ$44,0)&amp;"/"&amp;COUNTA($BQ$2:$BQ$39)</f>
      </c>
    </row>
    <row r="154" ht="13.55" customHeight="1">
      <c r="A154" t="str" s="33" cm="1">
        <f t="array" ref="A154">IF('RESPOSTAS'!A154="","",'RESPOSTAS'!A154)</f>
      </c>
      <c r="B154" t="str" s="33" cm="1">
        <f t="array" ref="B154">IF('RESPOSTAS'!C154="","",'RESPOSTAS'!C154)</f>
      </c>
      <c r="C154" t="str" s="33" cm="1">
        <f t="array" ref="C154">IF('RESPOSTAS'!D154="","",'RESPOSTAS'!D154)</f>
      </c>
      <c r="D154" t="str" s="33" cm="1">
        <f t="array" ref="D154">IF('RESPOSTAS'!E154="","",'RESPOSTAS'!E154)</f>
      </c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4" cm="1">
        <f t="array" ref="BP154">COUNTIF('RESPOSTAS'!F154:BP154,"&lt;&gt;")</f>
        <v>0</v>
      </c>
      <c r="BQ154" t="str" s="33" cm="1">
        <f t="array" ref="BQ154">IF(A154="","",SUM(E154:BO154))</f>
      </c>
      <c r="BR154" t="str" s="33" cm="1">
        <f t="array" ref="BR154">IF(BP154=0,"",BQ154/BP154)</f>
      </c>
      <c r="BS154" s="33"/>
      <c r="BT154" t="str" s="37" cm="1">
        <f t="array" ref="BT154">IF(B154="","",SUM(L154:R154))</f>
      </c>
      <c r="BU154" t="str" s="37" cm="1">
        <f t="array" ref="BU154">IF(C154="","",SUM(S154:Y154))</f>
      </c>
      <c r="BV154" t="str" s="37" cm="1">
        <f t="array" ref="BV154">IF(D154="","",SUM(Z154:AF154))</f>
      </c>
      <c r="BW154" t="str" s="37" cm="1">
        <f t="array" ref="BW154">IF(E154="","",SUM(AG154:AM154))</f>
      </c>
      <c r="BX154" t="str" s="37" cm="1">
        <f t="array" ref="BX154">IF(F154="","",SUM(AN154:AT154))</f>
      </c>
      <c r="BY154" t="str" s="37" cm="1">
        <f t="array" ref="BY154">IF(G154="","",SUM(AU154:BH154))</f>
      </c>
      <c r="BZ154" t="str" s="33" cm="1">
        <f t="array" ref="BZ154">IF(A154="","",SUM(BI154:BO154))</f>
      </c>
      <c r="CA154" s="37" cm="1">
        <f t="array" ref="CA154">RANK(BQ112:BQ192,$BQ$2:$BQ$44,0)&amp;"/"&amp;COUNTA($BQ$2:$BQ$39)</f>
      </c>
    </row>
    <row r="155" ht="13.55" customHeight="1">
      <c r="A155" t="str" s="33" cm="1">
        <f t="array" ref="A155">IF('RESPOSTAS'!A155="","",'RESPOSTAS'!A155)</f>
      </c>
      <c r="B155" t="str" s="33" cm="1">
        <f t="array" ref="B155">IF('RESPOSTAS'!C155="","",'RESPOSTAS'!C155)</f>
      </c>
      <c r="C155" t="str" s="33" cm="1">
        <f t="array" ref="C155">IF('RESPOSTAS'!D155="","",'RESPOSTAS'!D155)</f>
      </c>
      <c r="D155" t="str" s="33" cm="1">
        <f t="array" ref="D155">IF('RESPOSTAS'!E155="","",'RESPOSTAS'!E155)</f>
      </c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4" cm="1">
        <f t="array" ref="BP155">COUNTIF('RESPOSTAS'!F155:BP155,"&lt;&gt;")</f>
        <v>0</v>
      </c>
      <c r="BQ155" t="str" s="33" cm="1">
        <f t="array" ref="BQ155">IF(A155="","",SUM(E155:BO155))</f>
      </c>
      <c r="BR155" t="str" s="33" cm="1">
        <f t="array" ref="BR155">IF(BP155=0,"",BQ155/BP155)</f>
      </c>
      <c r="BS155" s="33"/>
      <c r="BT155" t="str" s="37" cm="1">
        <f t="array" ref="BT155">IF(B155="","",SUM(L155:R155))</f>
      </c>
      <c r="BU155" t="str" s="37" cm="1">
        <f t="array" ref="BU155">IF(C155="","",SUM(S155:Y155))</f>
      </c>
      <c r="BV155" t="str" s="37" cm="1">
        <f t="array" ref="BV155">IF(D155="","",SUM(Z155:AF155))</f>
      </c>
      <c r="BW155" t="str" s="37" cm="1">
        <f t="array" ref="BW155">IF(E155="","",SUM(AG155:AM155))</f>
      </c>
      <c r="BX155" t="str" s="37" cm="1">
        <f t="array" ref="BX155">IF(F155="","",SUM(AN155:AT155))</f>
      </c>
      <c r="BY155" t="str" s="37" cm="1">
        <f t="array" ref="BY155">IF(G155="","",SUM(AU155:BH155))</f>
      </c>
      <c r="BZ155" t="str" s="33" cm="1">
        <f t="array" ref="BZ155">IF(A155="","",SUM(BI155:BO155))</f>
      </c>
      <c r="CA155" s="37" cm="1">
        <f t="array" ref="CA155">RANK(BQ113:BQ193,$BQ$2:$BQ$44,0)&amp;"/"&amp;COUNTA($BQ$2:$BQ$39)</f>
      </c>
    </row>
    <row r="156" ht="13.55" customHeight="1">
      <c r="A156" t="str" s="33" cm="1">
        <f t="array" ref="A156">IF('RESPOSTAS'!A156="","",'RESPOSTAS'!A156)</f>
      </c>
      <c r="B156" t="str" s="33" cm="1">
        <f t="array" ref="B156">IF('RESPOSTAS'!C156="","",'RESPOSTAS'!C156)</f>
      </c>
      <c r="C156" t="str" s="33" cm="1">
        <f t="array" ref="C156">IF('RESPOSTAS'!D156="","",'RESPOSTAS'!D156)</f>
      </c>
      <c r="D156" t="str" s="33" cm="1">
        <f t="array" ref="D156">IF('RESPOSTAS'!E156="","",'RESPOSTAS'!E156)</f>
      </c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4" cm="1">
        <f t="array" ref="BP156">COUNTIF('RESPOSTAS'!F156:BP156,"&lt;&gt;")</f>
        <v>0</v>
      </c>
      <c r="BQ156" t="str" s="33" cm="1">
        <f t="array" ref="BQ156">IF(A156="","",SUM(E156:BO156))</f>
      </c>
      <c r="BR156" t="str" s="33" cm="1">
        <f t="array" ref="BR156">IF(BP156=0,"",BQ156/BP156)</f>
      </c>
      <c r="BS156" s="33"/>
      <c r="BT156" t="str" s="37" cm="1">
        <f t="array" ref="BT156">IF(B156="","",SUM(L156:R156))</f>
      </c>
      <c r="BU156" t="str" s="37" cm="1">
        <f t="array" ref="BU156">IF(C156="","",SUM(S156:Y156))</f>
      </c>
      <c r="BV156" t="str" s="37" cm="1">
        <f t="array" ref="BV156">IF(D156="","",SUM(Z156:AF156))</f>
      </c>
      <c r="BW156" t="str" s="37" cm="1">
        <f t="array" ref="BW156">IF(E156="","",SUM(AG156:AM156))</f>
      </c>
      <c r="BX156" t="str" s="37" cm="1">
        <f t="array" ref="BX156">IF(F156="","",SUM(AN156:AT156))</f>
      </c>
      <c r="BY156" t="str" s="37" cm="1">
        <f t="array" ref="BY156">IF(G156="","",SUM(AU156:BH156))</f>
      </c>
      <c r="BZ156" t="str" s="33" cm="1">
        <f t="array" ref="BZ156">IF(A156="","",SUM(BI156:BO156))</f>
      </c>
      <c r="CA156" s="37" cm="1">
        <f t="array" ref="CA156">RANK(BQ114:BQ194,$BQ$2:$BQ$44,0)&amp;"/"&amp;COUNTA($BQ$2:$BQ$39)</f>
      </c>
    </row>
    <row r="157" ht="13.55" customHeight="1">
      <c r="A157" t="str" s="33" cm="1">
        <f t="array" ref="A157">IF('RESPOSTAS'!A157="","",'RESPOSTAS'!A157)</f>
      </c>
      <c r="B157" t="str" s="33" cm="1">
        <f t="array" ref="B157">IF('RESPOSTAS'!C157="","",'RESPOSTAS'!C157)</f>
      </c>
      <c r="C157" t="str" s="33" cm="1">
        <f t="array" ref="C157">IF('RESPOSTAS'!D157="","",'RESPOSTAS'!D157)</f>
      </c>
      <c r="D157" t="str" s="33" cm="1">
        <f t="array" ref="D157">IF('RESPOSTAS'!E157="","",'RESPOSTAS'!E157)</f>
      </c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4" cm="1">
        <f t="array" ref="BP157">COUNTIF('RESPOSTAS'!F157:BP157,"&lt;&gt;")</f>
        <v>0</v>
      </c>
      <c r="BQ157" t="str" s="33" cm="1">
        <f t="array" ref="BQ157">IF(A157="","",SUM(E157:BO157))</f>
      </c>
      <c r="BR157" t="str" s="33" cm="1">
        <f t="array" ref="BR157">IF(BP157=0,"",BQ157/BP157)</f>
      </c>
      <c r="BS157" s="33"/>
      <c r="BT157" t="str" s="37" cm="1">
        <f t="array" ref="BT157">IF(B157="","",SUM(L157:R157))</f>
      </c>
      <c r="BU157" t="str" s="37" cm="1">
        <f t="array" ref="BU157">IF(C157="","",SUM(S157:Y157))</f>
      </c>
      <c r="BV157" t="str" s="37" cm="1">
        <f t="array" ref="BV157">IF(D157="","",SUM(Z157:AF157))</f>
      </c>
      <c r="BW157" t="str" s="37" cm="1">
        <f t="array" ref="BW157">IF(E157="","",SUM(AG157:AM157))</f>
      </c>
      <c r="BX157" t="str" s="37" cm="1">
        <f t="array" ref="BX157">IF(F157="","",SUM(AN157:AT157))</f>
      </c>
      <c r="BY157" t="str" s="37" cm="1">
        <f t="array" ref="BY157">IF(G157="","",SUM(AU157:BH157))</f>
      </c>
      <c r="BZ157" t="str" s="33" cm="1">
        <f t="array" ref="BZ157">IF(A157="","",SUM(BI157:BO157))</f>
      </c>
      <c r="CA157" s="37" cm="1">
        <f t="array" ref="CA157">RANK(BQ115:BQ195,$BQ$2:$BQ$44,0)&amp;"/"&amp;COUNTA($BQ$2:$BQ$39)</f>
      </c>
    </row>
    <row r="158" ht="13.55" customHeight="1">
      <c r="A158" t="str" s="33" cm="1">
        <f t="array" ref="A158">IF('RESPOSTAS'!A158="","",'RESPOSTAS'!A158)</f>
      </c>
      <c r="B158" t="str" s="33" cm="1">
        <f t="array" ref="B158">IF('RESPOSTAS'!C158="","",'RESPOSTAS'!C158)</f>
      </c>
      <c r="C158" t="str" s="33" cm="1">
        <f t="array" ref="C158">IF('RESPOSTAS'!D158="","",'RESPOSTAS'!D158)</f>
      </c>
      <c r="D158" t="str" s="33" cm="1">
        <f t="array" ref="D158">IF('RESPOSTAS'!E158="","",'RESPOSTAS'!E158)</f>
      </c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4" cm="1">
        <f t="array" ref="BP158">COUNTIF('RESPOSTAS'!F158:BP158,"&lt;&gt;")</f>
        <v>0</v>
      </c>
      <c r="BQ158" t="str" s="33" cm="1">
        <f t="array" ref="BQ158">IF(A158="","",SUM(E158:BO158))</f>
      </c>
      <c r="BR158" t="str" s="33" cm="1">
        <f t="array" ref="BR158">IF(BP158=0,"",BQ158/BP158)</f>
      </c>
      <c r="BS158" s="33"/>
      <c r="BT158" t="str" s="37" cm="1">
        <f t="array" ref="BT158">IF(B158="","",SUM(L158:R158))</f>
      </c>
      <c r="BU158" t="str" s="37" cm="1">
        <f t="array" ref="BU158">IF(C158="","",SUM(S158:Y158))</f>
      </c>
      <c r="BV158" t="str" s="37" cm="1">
        <f t="array" ref="BV158">IF(D158="","",SUM(Z158:AF158))</f>
      </c>
      <c r="BW158" t="str" s="37" cm="1">
        <f t="array" ref="BW158">IF(E158="","",SUM(AG158:AM158))</f>
      </c>
      <c r="BX158" t="str" s="37" cm="1">
        <f t="array" ref="BX158">IF(F158="","",SUM(AN158:AT158))</f>
      </c>
      <c r="BY158" t="str" s="37" cm="1">
        <f t="array" ref="BY158">IF(G158="","",SUM(AU158:BH158))</f>
      </c>
      <c r="BZ158" t="str" s="33" cm="1">
        <f t="array" ref="BZ158">IF(A158="","",SUM(BI158:BO158))</f>
      </c>
      <c r="CA158" s="37" cm="1">
        <f t="array" ref="CA158">RANK(BQ116:BQ196,$BQ$2:$BQ$44,0)&amp;"/"&amp;COUNTA($BQ$2:$BQ$39)</f>
      </c>
    </row>
    <row r="159" ht="13.55" customHeight="1">
      <c r="A159" t="str" s="33" cm="1">
        <f t="array" ref="A159">IF('RESPOSTAS'!A159="","",'RESPOSTAS'!A159)</f>
      </c>
      <c r="B159" t="str" s="33" cm="1">
        <f t="array" ref="B159">IF('RESPOSTAS'!C159="","",'RESPOSTAS'!C159)</f>
      </c>
      <c r="C159" t="str" s="33" cm="1">
        <f t="array" ref="C159">IF('RESPOSTAS'!D159="","",'RESPOSTAS'!D159)</f>
      </c>
      <c r="D159" t="str" s="33" cm="1">
        <f t="array" ref="D159">IF('RESPOSTAS'!E159="","",'RESPOSTAS'!E159)</f>
      </c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4" cm="1">
        <f t="array" ref="BP159">COUNTIF('RESPOSTAS'!F159:BP159,"&lt;&gt;")</f>
        <v>0</v>
      </c>
      <c r="BQ159" t="str" s="33" cm="1">
        <f t="array" ref="BQ159">IF(A159="","",SUM(E159:BO159))</f>
      </c>
      <c r="BR159" t="str" s="33" cm="1">
        <f t="array" ref="BR159">IF(BP159=0,"",BQ159/BP159)</f>
      </c>
      <c r="BS159" s="33"/>
      <c r="BT159" t="str" s="37" cm="1">
        <f t="array" ref="BT159">IF(B159="","",SUM(L159:R159))</f>
      </c>
      <c r="BU159" t="str" s="37" cm="1">
        <f t="array" ref="BU159">IF(C159="","",SUM(S159:Y159))</f>
      </c>
      <c r="BV159" t="str" s="37" cm="1">
        <f t="array" ref="BV159">IF(D159="","",SUM(Z159:AF159))</f>
      </c>
      <c r="BW159" t="str" s="37" cm="1">
        <f t="array" ref="BW159">IF(E159="","",SUM(AG159:AM159))</f>
      </c>
      <c r="BX159" t="str" s="37" cm="1">
        <f t="array" ref="BX159">IF(F159="","",SUM(AN159:AT159))</f>
      </c>
      <c r="BY159" t="str" s="37" cm="1">
        <f t="array" ref="BY159">IF(G159="","",SUM(AU159:BH159))</f>
      </c>
      <c r="BZ159" t="str" s="33" cm="1">
        <f t="array" ref="BZ159">IF(A159="","",SUM(BI159:BO159))</f>
      </c>
      <c r="CA159" s="37" cm="1">
        <f t="array" ref="CA159">RANK(BQ117:BQ197,$BQ$2:$BQ$44,0)&amp;"/"&amp;COUNTA($BQ$2:$BQ$39)</f>
      </c>
    </row>
    <row r="160" ht="13.55" customHeight="1">
      <c r="A160" t="str" s="33" cm="1">
        <f t="array" ref="A160">IF('RESPOSTAS'!A160="","",'RESPOSTAS'!A160)</f>
      </c>
      <c r="B160" t="str" s="33" cm="1">
        <f t="array" ref="B160">IF('RESPOSTAS'!C160="","",'RESPOSTAS'!C160)</f>
      </c>
      <c r="C160" t="str" s="33" cm="1">
        <f t="array" ref="C160">IF('RESPOSTAS'!D160="","",'RESPOSTAS'!D160)</f>
      </c>
      <c r="D160" t="str" s="33" cm="1">
        <f t="array" ref="D160">IF('RESPOSTAS'!E160="","",'RESPOSTAS'!E160)</f>
      </c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4" cm="1">
        <f t="array" ref="BP160">COUNTIF('RESPOSTAS'!F160:BP160,"&lt;&gt;")</f>
        <v>0</v>
      </c>
      <c r="BQ160" t="str" s="33" cm="1">
        <f t="array" ref="BQ160">IF(A160="","",SUM(E160:BO160))</f>
      </c>
      <c r="BR160" t="str" s="33" cm="1">
        <f t="array" ref="BR160">IF(BP160=0,"",BQ160/BP160)</f>
      </c>
      <c r="BS160" s="33"/>
      <c r="BT160" t="str" s="37" cm="1">
        <f t="array" ref="BT160">IF(B160="","",SUM(L160:R160))</f>
      </c>
      <c r="BU160" t="str" s="37" cm="1">
        <f t="array" ref="BU160">IF(C160="","",SUM(S160:Y160))</f>
      </c>
      <c r="BV160" t="str" s="37" cm="1">
        <f t="array" ref="BV160">IF(D160="","",SUM(Z160:AF160))</f>
      </c>
      <c r="BW160" t="str" s="37" cm="1">
        <f t="array" ref="BW160">IF(E160="","",SUM(AG160:AM160))</f>
      </c>
      <c r="BX160" t="str" s="37" cm="1">
        <f t="array" ref="BX160">IF(F160="","",SUM(AN160:AT160))</f>
      </c>
      <c r="BY160" t="str" s="37" cm="1">
        <f t="array" ref="BY160">IF(G160="","",SUM(AU160:BH160))</f>
      </c>
      <c r="BZ160" t="str" s="33" cm="1">
        <f t="array" ref="BZ160">IF(A160="","",SUM(BI160:BO160))</f>
      </c>
      <c r="CA160" s="37" cm="1">
        <f t="array" ref="CA160">RANK(BQ118:BQ198,$BQ$2:$BQ$44,0)&amp;"/"&amp;COUNTA($BQ$2:$BQ$39)</f>
      </c>
    </row>
    <row r="161" ht="13.55" customHeight="1">
      <c r="A161" t="str" s="33" cm="1">
        <f t="array" ref="A161">IF('RESPOSTAS'!A161="","",'RESPOSTAS'!A161)</f>
      </c>
      <c r="B161" t="str" s="33" cm="1">
        <f t="array" ref="B161">IF('RESPOSTAS'!C161="","",'RESPOSTAS'!C161)</f>
      </c>
      <c r="C161" t="str" s="33" cm="1">
        <f t="array" ref="C161">IF('RESPOSTAS'!D161="","",'RESPOSTAS'!D161)</f>
      </c>
      <c r="D161" t="str" s="33" cm="1">
        <f t="array" ref="D161">IF('RESPOSTAS'!E161="","",'RESPOSTAS'!E161)</f>
      </c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4" cm="1">
        <f t="array" ref="BP161">COUNTIF('RESPOSTAS'!F161:BP161,"&lt;&gt;")</f>
        <v>0</v>
      </c>
      <c r="BQ161" t="str" s="33" cm="1">
        <f t="array" ref="BQ161">IF(A161="","",SUM(E161:BO161))</f>
      </c>
      <c r="BR161" t="str" s="33" cm="1">
        <f t="array" ref="BR161">IF(BP161=0,"",BQ161/BP161)</f>
      </c>
      <c r="BS161" s="33"/>
      <c r="BT161" t="str" s="37" cm="1">
        <f t="array" ref="BT161">IF(B161="","",SUM(L161:R161))</f>
      </c>
      <c r="BU161" t="str" s="37" cm="1">
        <f t="array" ref="BU161">IF(C161="","",SUM(S161:Y161))</f>
      </c>
      <c r="BV161" t="str" s="37" cm="1">
        <f t="array" ref="BV161">IF(D161="","",SUM(Z161:AF161))</f>
      </c>
      <c r="BW161" t="str" s="37" cm="1">
        <f t="array" ref="BW161">IF(E161="","",SUM(AG161:AM161))</f>
      </c>
      <c r="BX161" t="str" s="37" cm="1">
        <f t="array" ref="BX161">IF(F161="","",SUM(AN161:AT161))</f>
      </c>
      <c r="BY161" t="str" s="37" cm="1">
        <f t="array" ref="BY161">IF(G161="","",SUM(AU161:BH161))</f>
      </c>
      <c r="BZ161" t="str" s="33" cm="1">
        <f t="array" ref="BZ161">IF(A161="","",SUM(BI161:BO161))</f>
      </c>
      <c r="CA161" s="37" cm="1">
        <f t="array" ref="CA161">RANK(BQ119:BQ199,$BQ$2:$BQ$44,0)&amp;"/"&amp;COUNTA($BQ$2:$BQ$39)</f>
      </c>
    </row>
    <row r="162" ht="13.55" customHeight="1">
      <c r="A162" t="str" s="33" cm="1">
        <f t="array" ref="A162">IF('RESPOSTAS'!A162="","",'RESPOSTAS'!A162)</f>
      </c>
      <c r="B162" t="str" s="33" cm="1">
        <f t="array" ref="B162">IF('RESPOSTAS'!C162="","",'RESPOSTAS'!C162)</f>
      </c>
      <c r="C162" t="str" s="33" cm="1">
        <f t="array" ref="C162">IF('RESPOSTAS'!D162="","",'RESPOSTAS'!D162)</f>
      </c>
      <c r="D162" t="str" s="33" cm="1">
        <f t="array" ref="D162">IF('RESPOSTAS'!E162="","",'RESPOSTAS'!E162)</f>
      </c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4" cm="1">
        <f t="array" ref="BP162">COUNTIF('RESPOSTAS'!F162:BP162,"&lt;&gt;")</f>
        <v>0</v>
      </c>
      <c r="BQ162" t="str" s="33" cm="1">
        <f t="array" ref="BQ162">IF(A162="","",SUM(E162:BO162))</f>
      </c>
      <c r="BR162" t="str" s="33" cm="1">
        <f t="array" ref="BR162">IF(BP162=0,"",BQ162/BP162)</f>
      </c>
      <c r="BS162" s="33"/>
      <c r="BT162" t="str" s="37" cm="1">
        <f t="array" ref="BT162">IF(B162="","",SUM(L162:R162))</f>
      </c>
      <c r="BU162" t="str" s="37" cm="1">
        <f t="array" ref="BU162">IF(C162="","",SUM(S162:Y162))</f>
      </c>
      <c r="BV162" t="str" s="37" cm="1">
        <f t="array" ref="BV162">IF(D162="","",SUM(Z162:AF162))</f>
      </c>
      <c r="BW162" t="str" s="37" cm="1">
        <f t="array" ref="BW162">IF(E162="","",SUM(AG162:AM162))</f>
      </c>
      <c r="BX162" t="str" s="37" cm="1">
        <f t="array" ref="BX162">IF(F162="","",SUM(AN162:AT162))</f>
      </c>
      <c r="BY162" t="str" s="37" cm="1">
        <f t="array" ref="BY162">IF(G162="","",SUM(AU162:BH162))</f>
      </c>
      <c r="BZ162" t="str" s="33" cm="1">
        <f t="array" ref="BZ162">IF(A162="","",SUM(BI162:BO162))</f>
      </c>
      <c r="CA162" s="37" cm="1">
        <f t="array" ref="CA162">RANK(BQ120:BQ200,$BQ$2:$BQ$44,0)&amp;"/"&amp;COUNTA($BQ$2:$BQ$39)</f>
      </c>
    </row>
    <row r="163" ht="13.55" customHeight="1">
      <c r="A163" t="str" s="33" cm="1">
        <f t="array" ref="A163">IF('RESPOSTAS'!A163="","",'RESPOSTAS'!A163)</f>
      </c>
      <c r="B163" t="str" s="33" cm="1">
        <f t="array" ref="B163">IF('RESPOSTAS'!C163="","",'RESPOSTAS'!C163)</f>
      </c>
      <c r="C163" t="str" s="33" cm="1">
        <f t="array" ref="C163">IF('RESPOSTAS'!D163="","",'RESPOSTAS'!D163)</f>
      </c>
      <c r="D163" t="str" s="33" cm="1">
        <f t="array" ref="D163">IF('RESPOSTAS'!E163="","",'RESPOSTAS'!E163)</f>
      </c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4" cm="1">
        <f t="array" ref="BP163">COUNTIF('RESPOSTAS'!F163:BP163,"&lt;&gt;")</f>
        <v>0</v>
      </c>
      <c r="BQ163" t="str" s="33" cm="1">
        <f t="array" ref="BQ163">IF(A163="","",SUM(E163:BO163))</f>
      </c>
      <c r="BR163" t="str" s="33" cm="1">
        <f t="array" ref="BR163">IF(BP163=0,"",BQ163/BP163)</f>
      </c>
      <c r="BS163" s="33"/>
      <c r="BT163" t="str" s="37" cm="1">
        <f t="array" ref="BT163">IF(B163="","",SUM(L163:R163))</f>
      </c>
      <c r="BU163" t="str" s="37" cm="1">
        <f t="array" ref="BU163">IF(C163="","",SUM(S163:Y163))</f>
      </c>
      <c r="BV163" t="str" s="37" cm="1">
        <f t="array" ref="BV163">IF(D163="","",SUM(Z163:AF163))</f>
      </c>
      <c r="BW163" t="str" s="37" cm="1">
        <f t="array" ref="BW163">IF(E163="","",SUM(AG163:AM163))</f>
      </c>
      <c r="BX163" t="str" s="37" cm="1">
        <f t="array" ref="BX163">IF(F163="","",SUM(AN163:AT163))</f>
      </c>
      <c r="BY163" t="str" s="37" cm="1">
        <f t="array" ref="BY163">IF(G163="","",SUM(AU163:BH163))</f>
      </c>
      <c r="BZ163" t="str" s="33" cm="1">
        <f t="array" ref="BZ163">IF(A163="","",SUM(BI163:BO163))</f>
      </c>
      <c r="CA163" s="37" cm="1">
        <f t="array" ref="CA163">RANK(BQ121:BQ201,$BQ$2:$BQ$44,0)&amp;"/"&amp;COUNTA($BQ$2:$BQ$39)</f>
      </c>
    </row>
    <row r="164" ht="13.55" customHeight="1">
      <c r="A164" t="str" s="33" cm="1">
        <f t="array" ref="A164">IF('RESPOSTAS'!A164="","",'RESPOSTAS'!A164)</f>
      </c>
      <c r="B164" t="str" s="33" cm="1">
        <f t="array" ref="B164">IF('RESPOSTAS'!C164="","",'RESPOSTAS'!C164)</f>
      </c>
      <c r="C164" t="str" s="33" cm="1">
        <f t="array" ref="C164">IF('RESPOSTAS'!D164="","",'RESPOSTAS'!D164)</f>
      </c>
      <c r="D164" t="str" s="33" cm="1">
        <f t="array" ref="D164">IF('RESPOSTAS'!E164="","",'RESPOSTAS'!E164)</f>
      </c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4" cm="1">
        <f t="array" ref="BP164">COUNTIF('RESPOSTAS'!F164:BP164,"&lt;&gt;")</f>
        <v>0</v>
      </c>
      <c r="BQ164" t="str" s="33" cm="1">
        <f t="array" ref="BQ164">IF(A164="","",SUM(E164:BO164))</f>
      </c>
      <c r="BR164" t="str" s="33" cm="1">
        <f t="array" ref="BR164">IF(BP164=0,"",BQ164/BP164)</f>
      </c>
      <c r="BS164" s="33"/>
      <c r="BT164" t="str" s="37" cm="1">
        <f t="array" ref="BT164">IF(B164="","",SUM(L164:R164))</f>
      </c>
      <c r="BU164" t="str" s="37" cm="1">
        <f t="array" ref="BU164">IF(C164="","",SUM(S164:Y164))</f>
      </c>
      <c r="BV164" t="str" s="37" cm="1">
        <f t="array" ref="BV164">IF(D164="","",SUM(Z164:AF164))</f>
      </c>
      <c r="BW164" t="str" s="37" cm="1">
        <f t="array" ref="BW164">IF(E164="","",SUM(AG164:AM164))</f>
      </c>
      <c r="BX164" t="str" s="37" cm="1">
        <f t="array" ref="BX164">IF(F164="","",SUM(AN164:AT164))</f>
      </c>
      <c r="BY164" t="str" s="37" cm="1">
        <f t="array" ref="BY164">IF(G164="","",SUM(AU164:BH164))</f>
      </c>
      <c r="BZ164" t="str" s="33" cm="1">
        <f t="array" ref="BZ164">IF(A164="","",SUM(BI164:BO164))</f>
      </c>
      <c r="CA164" s="37" cm="1">
        <f t="array" ref="CA164">RANK(BQ122:BQ202,$BQ$2:$BQ$44,0)&amp;"/"&amp;COUNTA($BQ$2:$BQ$39)</f>
      </c>
    </row>
    <row r="165" ht="13.55" customHeight="1">
      <c r="A165" t="str" s="33" cm="1">
        <f t="array" ref="A165">IF('RESPOSTAS'!A165="","",'RESPOSTAS'!A165)</f>
      </c>
      <c r="B165" t="str" s="33" cm="1">
        <f t="array" ref="B165">IF('RESPOSTAS'!C165="","",'RESPOSTAS'!C165)</f>
      </c>
      <c r="C165" t="str" s="33" cm="1">
        <f t="array" ref="C165">IF('RESPOSTAS'!D165="","",'RESPOSTAS'!D165)</f>
      </c>
      <c r="D165" t="str" s="33" cm="1">
        <f t="array" ref="D165">IF('RESPOSTAS'!E165="","",'RESPOSTAS'!E165)</f>
      </c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4" cm="1">
        <f t="array" ref="BP165">COUNTIF('RESPOSTAS'!F165:BP165,"&lt;&gt;")</f>
        <v>0</v>
      </c>
      <c r="BQ165" t="str" s="33" cm="1">
        <f t="array" ref="BQ165">IF(A165="","",SUM(E165:BO165))</f>
      </c>
      <c r="BR165" t="str" s="33" cm="1">
        <f t="array" ref="BR165">IF(BP165=0,"",BQ165/BP165)</f>
      </c>
      <c r="BS165" s="33"/>
      <c r="BT165" t="str" s="37" cm="1">
        <f t="array" ref="BT165">IF(B165="","",SUM(L165:R165))</f>
      </c>
      <c r="BU165" t="str" s="37" cm="1">
        <f t="array" ref="BU165">IF(C165="","",SUM(S165:Y165))</f>
      </c>
      <c r="BV165" t="str" s="37" cm="1">
        <f t="array" ref="BV165">IF(D165="","",SUM(Z165:AF165))</f>
      </c>
      <c r="BW165" t="str" s="37" cm="1">
        <f t="array" ref="BW165">IF(E165="","",SUM(AG165:AM165))</f>
      </c>
      <c r="BX165" t="str" s="37" cm="1">
        <f t="array" ref="BX165">IF(F165="","",SUM(AN165:AT165))</f>
      </c>
      <c r="BY165" t="str" s="37" cm="1">
        <f t="array" ref="BY165">IF(G165="","",SUM(AU165:BH165))</f>
      </c>
      <c r="BZ165" t="str" s="33" cm="1">
        <f t="array" ref="BZ165">IF(A165="","",SUM(BI165:BO165))</f>
      </c>
      <c r="CA165" s="37" cm="1">
        <f t="array" ref="CA165">RANK(BQ123:BQ203,$BQ$2:$BQ$44,0)&amp;"/"&amp;COUNTA($BQ$2:$BQ$39)</f>
      </c>
    </row>
    <row r="166" ht="13.55" customHeight="1">
      <c r="A166" t="str" s="33" cm="1">
        <f t="array" ref="A166">IF('RESPOSTAS'!A166="","",'RESPOSTAS'!A166)</f>
      </c>
      <c r="B166" t="str" s="33" cm="1">
        <f t="array" ref="B166">IF('RESPOSTAS'!C166="","",'RESPOSTAS'!C166)</f>
      </c>
      <c r="C166" t="str" s="33" cm="1">
        <f t="array" ref="C166">IF('RESPOSTAS'!D166="","",'RESPOSTAS'!D166)</f>
      </c>
      <c r="D166" t="str" s="33" cm="1">
        <f t="array" ref="D166">IF('RESPOSTAS'!E166="","",'RESPOSTAS'!E166)</f>
      </c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4" cm="1">
        <f t="array" ref="BP166">COUNTIF('RESPOSTAS'!F166:BP166,"&lt;&gt;")</f>
        <v>0</v>
      </c>
      <c r="BQ166" t="str" s="33" cm="1">
        <f t="array" ref="BQ166">IF(A166="","",SUM(E166:BO166))</f>
      </c>
      <c r="BR166" t="str" s="33" cm="1">
        <f t="array" ref="BR166">IF(BP166=0,"",BQ166/BP166)</f>
      </c>
      <c r="BS166" s="33"/>
      <c r="BT166" t="str" s="37" cm="1">
        <f t="array" ref="BT166">IF(B166="","",SUM(L166:R166))</f>
      </c>
      <c r="BU166" t="str" s="37" cm="1">
        <f t="array" ref="BU166">IF(C166="","",SUM(S166:Y166))</f>
      </c>
      <c r="BV166" t="str" s="37" cm="1">
        <f t="array" ref="BV166">IF(D166="","",SUM(Z166:AF166))</f>
      </c>
      <c r="BW166" t="str" s="37" cm="1">
        <f t="array" ref="BW166">IF(E166="","",SUM(AG166:AM166))</f>
      </c>
      <c r="BX166" t="str" s="37" cm="1">
        <f t="array" ref="BX166">IF(F166="","",SUM(AN166:AT166))</f>
      </c>
      <c r="BY166" t="str" s="37" cm="1">
        <f t="array" ref="BY166">IF(G166="","",SUM(AU166:BH166))</f>
      </c>
      <c r="BZ166" t="str" s="33" cm="1">
        <f t="array" ref="BZ166">IF(A166="","",SUM(BI166:BO166))</f>
      </c>
      <c r="CA166" s="37" cm="1">
        <f t="array" ref="CA166">RANK(BQ124:BQ204,$BQ$2:$BQ$44,0)&amp;"/"&amp;COUNTA($BQ$2:$BQ$39)</f>
      </c>
    </row>
    <row r="167" ht="13.55" customHeight="1">
      <c r="A167" t="str" s="33" cm="1">
        <f t="array" ref="A167">IF('RESPOSTAS'!A167="","",'RESPOSTAS'!A167)</f>
      </c>
      <c r="B167" t="str" s="33" cm="1">
        <f t="array" ref="B167">IF('RESPOSTAS'!C167="","",'RESPOSTAS'!C167)</f>
      </c>
      <c r="C167" t="str" s="33" cm="1">
        <f t="array" ref="C167">IF('RESPOSTAS'!D167="","",'RESPOSTAS'!D167)</f>
      </c>
      <c r="D167" t="str" s="33" cm="1">
        <f t="array" ref="D167">IF('RESPOSTAS'!E167="","",'RESPOSTAS'!E167)</f>
      </c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4" cm="1">
        <f t="array" ref="BP167">COUNTIF('RESPOSTAS'!F167:BP167,"&lt;&gt;")</f>
        <v>0</v>
      </c>
      <c r="BQ167" t="str" s="33" cm="1">
        <f t="array" ref="BQ167">IF(A167="","",SUM(E167:BO167))</f>
      </c>
      <c r="BR167" t="str" s="33" cm="1">
        <f t="array" ref="BR167">IF(BP167=0,"",BQ167/BP167)</f>
      </c>
      <c r="BS167" s="33"/>
      <c r="BT167" t="str" s="37" cm="1">
        <f t="array" ref="BT167">IF(B167="","",SUM(L167:R167))</f>
      </c>
      <c r="BU167" t="str" s="37" cm="1">
        <f t="array" ref="BU167">IF(C167="","",SUM(S167:Y167))</f>
      </c>
      <c r="BV167" t="str" s="37" cm="1">
        <f t="array" ref="BV167">IF(D167="","",SUM(Z167:AF167))</f>
      </c>
      <c r="BW167" t="str" s="37" cm="1">
        <f t="array" ref="BW167">IF(E167="","",SUM(AG167:AM167))</f>
      </c>
      <c r="BX167" t="str" s="37" cm="1">
        <f t="array" ref="BX167">IF(F167="","",SUM(AN167:AT167))</f>
      </c>
      <c r="BY167" t="str" s="37" cm="1">
        <f t="array" ref="BY167">IF(G167="","",SUM(AU167:BH167))</f>
      </c>
      <c r="BZ167" t="str" s="33" cm="1">
        <f t="array" ref="BZ167">IF(A167="","",SUM(BI167:BO167))</f>
      </c>
      <c r="CA167" s="37" cm="1">
        <f t="array" ref="CA167">RANK(BQ125:BQ205,$BQ$2:$BQ$44,0)&amp;"/"&amp;COUNTA($BQ$2:$BQ$39)</f>
      </c>
    </row>
    <row r="168" ht="13.55" customHeight="1">
      <c r="A168" t="str" s="33" cm="1">
        <f t="array" ref="A168">IF('RESPOSTAS'!A168="","",'RESPOSTAS'!A168)</f>
      </c>
      <c r="B168" t="str" s="33" cm="1">
        <f t="array" ref="B168">IF('RESPOSTAS'!C168="","",'RESPOSTAS'!C168)</f>
      </c>
      <c r="C168" t="str" s="33" cm="1">
        <f t="array" ref="C168">IF('RESPOSTAS'!D168="","",'RESPOSTAS'!D168)</f>
      </c>
      <c r="D168" t="str" s="33" cm="1">
        <f t="array" ref="D168">IF('RESPOSTAS'!E168="","",'RESPOSTAS'!E168)</f>
      </c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4" cm="1">
        <f t="array" ref="BP168">COUNTIF('RESPOSTAS'!F168:BP168,"&lt;&gt;")</f>
        <v>0</v>
      </c>
      <c r="BQ168" t="str" s="33" cm="1">
        <f t="array" ref="BQ168">IF(A168="","",SUM(E168:BO168))</f>
      </c>
      <c r="BR168" t="str" s="33" cm="1">
        <f t="array" ref="BR168">IF(BP168=0,"",BQ168/BP168)</f>
      </c>
      <c r="BS168" s="33"/>
      <c r="BT168" t="str" s="37" cm="1">
        <f t="array" ref="BT168">IF(B168="","",SUM(L168:R168))</f>
      </c>
      <c r="BU168" t="str" s="37" cm="1">
        <f t="array" ref="BU168">IF(C168="","",SUM(S168:Y168))</f>
      </c>
      <c r="BV168" t="str" s="37" cm="1">
        <f t="array" ref="BV168">IF(D168="","",SUM(Z168:AF168))</f>
      </c>
      <c r="BW168" t="str" s="37" cm="1">
        <f t="array" ref="BW168">IF(E168="","",SUM(AG168:AM168))</f>
      </c>
      <c r="BX168" t="str" s="37" cm="1">
        <f t="array" ref="BX168">IF(F168="","",SUM(AN168:AT168))</f>
      </c>
      <c r="BY168" t="str" s="37" cm="1">
        <f t="array" ref="BY168">IF(G168="","",SUM(AU168:BH168))</f>
      </c>
      <c r="BZ168" t="str" s="33" cm="1">
        <f t="array" ref="BZ168">IF(A168="","",SUM(BI168:BO168))</f>
      </c>
      <c r="CA168" s="37" cm="1">
        <f t="array" ref="CA168">RANK(BQ126:BQ206,$BQ$2:$BQ$44,0)&amp;"/"&amp;COUNTA($BQ$2:$BQ$39)</f>
      </c>
    </row>
    <row r="169" ht="13.55" customHeight="1">
      <c r="A169" t="str" s="33" cm="1">
        <f t="array" ref="A169">IF('RESPOSTAS'!A169="","",'RESPOSTAS'!A169)</f>
      </c>
      <c r="B169" t="str" s="33" cm="1">
        <f t="array" ref="B169">IF('RESPOSTAS'!C169="","",'RESPOSTAS'!C169)</f>
      </c>
      <c r="C169" t="str" s="33" cm="1">
        <f t="array" ref="C169">IF('RESPOSTAS'!D169="","",'RESPOSTAS'!D169)</f>
      </c>
      <c r="D169" t="str" s="33" cm="1">
        <f t="array" ref="D169">IF('RESPOSTAS'!E169="","",'RESPOSTAS'!E169)</f>
      </c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4" cm="1">
        <f t="array" ref="BP169">COUNTIF('RESPOSTAS'!F169:BP169,"&lt;&gt;")</f>
        <v>0</v>
      </c>
      <c r="BQ169" t="str" s="33" cm="1">
        <f t="array" ref="BQ169">IF(A169="","",SUM(E169:BO169))</f>
      </c>
      <c r="BR169" t="str" s="33" cm="1">
        <f t="array" ref="BR169">IF(BP169=0,"",BQ169/BP169)</f>
      </c>
      <c r="BS169" s="33"/>
      <c r="BT169" t="str" s="37" cm="1">
        <f t="array" ref="BT169">IF(B169="","",SUM(L169:R169))</f>
      </c>
      <c r="BU169" t="str" s="37" cm="1">
        <f t="array" ref="BU169">IF(C169="","",SUM(S169:Y169))</f>
      </c>
      <c r="BV169" t="str" s="37" cm="1">
        <f t="array" ref="BV169">IF(D169="","",SUM(Z169:AF169))</f>
      </c>
      <c r="BW169" t="str" s="37" cm="1">
        <f t="array" ref="BW169">IF(E169="","",SUM(AG169:AM169))</f>
      </c>
      <c r="BX169" t="str" s="37" cm="1">
        <f t="array" ref="BX169">IF(F169="","",SUM(AN169:AT169))</f>
      </c>
      <c r="BY169" t="str" s="37" cm="1">
        <f t="array" ref="BY169">IF(G169="","",SUM(AU169:BH169))</f>
      </c>
      <c r="BZ169" t="str" s="33" cm="1">
        <f t="array" ref="BZ169">IF(A169="","",SUM(BI169:BO169))</f>
      </c>
      <c r="CA169" s="37" cm="1">
        <f t="array" ref="CA169">RANK(BQ127:BQ207,$BQ$2:$BQ$44,0)&amp;"/"&amp;COUNTA($BQ$2:$BQ$39)</f>
      </c>
    </row>
    <row r="170" ht="13.55" customHeight="1">
      <c r="A170" t="str" s="33" cm="1">
        <f t="array" ref="A170">IF('RESPOSTAS'!A170="","",'RESPOSTAS'!A170)</f>
      </c>
      <c r="B170" t="str" s="33" cm="1">
        <f t="array" ref="B170">IF('RESPOSTAS'!C170="","",'RESPOSTAS'!C170)</f>
      </c>
      <c r="C170" t="str" s="33" cm="1">
        <f t="array" ref="C170">IF('RESPOSTAS'!D170="","",'RESPOSTAS'!D170)</f>
      </c>
      <c r="D170" t="str" s="33" cm="1">
        <f t="array" ref="D170">IF('RESPOSTAS'!E170="","",'RESPOSTAS'!E170)</f>
      </c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4" cm="1">
        <f t="array" ref="BP170">COUNTIF('RESPOSTAS'!F170:BP170,"&lt;&gt;")</f>
        <v>0</v>
      </c>
      <c r="BQ170" t="str" s="33" cm="1">
        <f t="array" ref="BQ170">IF(A170="","",SUM(E170:BO170))</f>
      </c>
      <c r="BR170" t="str" s="33" cm="1">
        <f t="array" ref="BR170">IF(BP170=0,"",BQ170/BP170)</f>
      </c>
      <c r="BS170" s="33"/>
      <c r="BT170" t="str" s="37" cm="1">
        <f t="array" ref="BT170">IF(B170="","",SUM(L170:R170))</f>
      </c>
      <c r="BU170" t="str" s="37" cm="1">
        <f t="array" ref="BU170">IF(C170="","",SUM(S170:Y170))</f>
      </c>
      <c r="BV170" t="str" s="37" cm="1">
        <f t="array" ref="BV170">IF(D170="","",SUM(Z170:AF170))</f>
      </c>
      <c r="BW170" t="str" s="37" cm="1">
        <f t="array" ref="BW170">IF(E170="","",SUM(AG170:AM170))</f>
      </c>
      <c r="BX170" t="str" s="37" cm="1">
        <f t="array" ref="BX170">IF(F170="","",SUM(AN170:AT170))</f>
      </c>
      <c r="BY170" t="str" s="37" cm="1">
        <f t="array" ref="BY170">IF(G170="","",SUM(AU170:BH170))</f>
      </c>
      <c r="BZ170" t="str" s="33" cm="1">
        <f t="array" ref="BZ170">IF(A170="","",SUM(BI170:BO170))</f>
      </c>
      <c r="CA170" s="37" cm="1">
        <f t="array" ref="CA170">RANK(BQ128:BQ208,$BQ$2:$BQ$44,0)&amp;"/"&amp;COUNTA($BQ$2:$BQ$39)</f>
      </c>
    </row>
    <row r="171" ht="13.55" customHeight="1">
      <c r="A171" t="str" s="33" cm="1">
        <f t="array" ref="A171">IF('RESPOSTAS'!A171="","",'RESPOSTAS'!A171)</f>
      </c>
      <c r="B171" t="str" s="33" cm="1">
        <f t="array" ref="B171">IF('RESPOSTAS'!C171="","",'RESPOSTAS'!C171)</f>
      </c>
      <c r="C171" t="str" s="33" cm="1">
        <f t="array" ref="C171">IF('RESPOSTAS'!D171="","",'RESPOSTAS'!D171)</f>
      </c>
      <c r="D171" t="str" s="33" cm="1">
        <f t="array" ref="D171">IF('RESPOSTAS'!E171="","",'RESPOSTAS'!E171)</f>
      </c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4" cm="1">
        <f t="array" ref="BP171">COUNTIF('RESPOSTAS'!F171:BP171,"&lt;&gt;")</f>
        <v>0</v>
      </c>
      <c r="BQ171" t="str" s="33" cm="1">
        <f t="array" ref="BQ171">IF(A171="","",SUM(E171:BO171))</f>
      </c>
      <c r="BR171" t="str" s="33" cm="1">
        <f t="array" ref="BR171">IF(BP171=0,"",BQ171/BP171)</f>
      </c>
      <c r="BS171" s="33"/>
      <c r="BT171" t="str" s="37" cm="1">
        <f t="array" ref="BT171">IF(B171="","",SUM(L171:R171))</f>
      </c>
      <c r="BU171" t="str" s="37" cm="1">
        <f t="array" ref="BU171">IF(C171="","",SUM(S171:Y171))</f>
      </c>
      <c r="BV171" t="str" s="37" cm="1">
        <f t="array" ref="BV171">IF(D171="","",SUM(Z171:AF171))</f>
      </c>
      <c r="BW171" t="str" s="37" cm="1">
        <f t="array" ref="BW171">IF(E171="","",SUM(AG171:AM171))</f>
      </c>
      <c r="BX171" t="str" s="37" cm="1">
        <f t="array" ref="BX171">IF(F171="","",SUM(AN171:AT171))</f>
      </c>
      <c r="BY171" t="str" s="37" cm="1">
        <f t="array" ref="BY171">IF(G171="","",SUM(AU171:BH171))</f>
      </c>
      <c r="BZ171" t="str" s="33" cm="1">
        <f t="array" ref="BZ171">IF(A171="","",SUM(BI171:BO171))</f>
      </c>
      <c r="CA171" s="37" cm="1">
        <f t="array" ref="CA171">RANK(BQ129:BQ209,$BQ$2:$BQ$44,0)&amp;"/"&amp;COUNTA($BQ$2:$BQ$39)</f>
      </c>
    </row>
    <row r="172" ht="13.55" customHeight="1">
      <c r="A172" t="str" s="33" cm="1">
        <f t="array" ref="A172">IF('RESPOSTAS'!A172="","",'RESPOSTAS'!A172)</f>
      </c>
      <c r="B172" t="str" s="33" cm="1">
        <f t="array" ref="B172">IF('RESPOSTAS'!C172="","",'RESPOSTAS'!C172)</f>
      </c>
      <c r="C172" t="str" s="33" cm="1">
        <f t="array" ref="C172">IF('RESPOSTAS'!D172="","",'RESPOSTAS'!D172)</f>
      </c>
      <c r="D172" t="str" s="33" cm="1">
        <f t="array" ref="D172">IF('RESPOSTAS'!E172="","",'RESPOSTAS'!E172)</f>
      </c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4" cm="1">
        <f t="array" ref="BP172">COUNTIF('RESPOSTAS'!F172:BP172,"&lt;&gt;")</f>
        <v>0</v>
      </c>
      <c r="BQ172" t="str" s="33" cm="1">
        <f t="array" ref="BQ172">IF(A172="","",SUM(E172:BO172))</f>
      </c>
      <c r="BR172" t="str" s="33" cm="1">
        <f t="array" ref="BR172">IF(BP172=0,"",BQ172/BP172)</f>
      </c>
      <c r="BS172" s="33"/>
      <c r="BT172" t="str" s="37" cm="1">
        <f t="array" ref="BT172">IF(B172="","",SUM(L172:R172))</f>
      </c>
      <c r="BU172" t="str" s="37" cm="1">
        <f t="array" ref="BU172">IF(C172="","",SUM(S172:Y172))</f>
      </c>
      <c r="BV172" t="str" s="37" cm="1">
        <f t="array" ref="BV172">IF(D172="","",SUM(Z172:AF172))</f>
      </c>
      <c r="BW172" t="str" s="37" cm="1">
        <f t="array" ref="BW172">IF(E172="","",SUM(AG172:AM172))</f>
      </c>
      <c r="BX172" t="str" s="37" cm="1">
        <f t="array" ref="BX172">IF(F172="","",SUM(AN172:AT172))</f>
      </c>
      <c r="BY172" t="str" s="37" cm="1">
        <f t="array" ref="BY172">IF(G172="","",SUM(AU172:BH172))</f>
      </c>
      <c r="BZ172" t="str" s="33" cm="1">
        <f t="array" ref="BZ172">IF(A172="","",SUM(BI172:BO172))</f>
      </c>
      <c r="CA172" s="37" cm="1">
        <f t="array" ref="CA172">RANK(BQ130:BQ210,$BQ$2:$BQ$44,0)&amp;"/"&amp;COUNTA($BQ$2:$BQ$39)</f>
      </c>
    </row>
    <row r="173" ht="13.55" customHeight="1">
      <c r="A173" t="str" s="33" cm="1">
        <f t="array" ref="A173">IF('RESPOSTAS'!A173="","",'RESPOSTAS'!A173)</f>
      </c>
      <c r="B173" t="str" s="33" cm="1">
        <f t="array" ref="B173">IF('RESPOSTAS'!C173="","",'RESPOSTAS'!C173)</f>
      </c>
      <c r="C173" t="str" s="33" cm="1">
        <f t="array" ref="C173">IF('RESPOSTAS'!D173="","",'RESPOSTAS'!D173)</f>
      </c>
      <c r="D173" t="str" s="33" cm="1">
        <f t="array" ref="D173">IF('RESPOSTAS'!E173="","",'RESPOSTAS'!E173)</f>
      </c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4" cm="1">
        <f t="array" ref="BP173">COUNTIF('RESPOSTAS'!F173:BP173,"&lt;&gt;")</f>
        <v>0</v>
      </c>
      <c r="BQ173" t="str" s="33" cm="1">
        <f t="array" ref="BQ173">IF(A173="","",SUM(E173:BO173))</f>
      </c>
      <c r="BR173" t="str" s="33" cm="1">
        <f t="array" ref="BR173">IF(BP173=0,"",BQ173/BP173)</f>
      </c>
      <c r="BS173" s="33"/>
      <c r="BT173" t="str" s="37" cm="1">
        <f t="array" ref="BT173">IF(B173="","",SUM(L173:R173))</f>
      </c>
      <c r="BU173" t="str" s="37" cm="1">
        <f t="array" ref="BU173">IF(C173="","",SUM(S173:Y173))</f>
      </c>
      <c r="BV173" t="str" s="37" cm="1">
        <f t="array" ref="BV173">IF(D173="","",SUM(Z173:AF173))</f>
      </c>
      <c r="BW173" t="str" s="37" cm="1">
        <f t="array" ref="BW173">IF(E173="","",SUM(AG173:AM173))</f>
      </c>
      <c r="BX173" t="str" s="37" cm="1">
        <f t="array" ref="BX173">IF(F173="","",SUM(AN173:AT173))</f>
      </c>
      <c r="BY173" t="str" s="37" cm="1">
        <f t="array" ref="BY173">IF(G173="","",SUM(AU173:BH173))</f>
      </c>
      <c r="BZ173" t="str" s="33" cm="1">
        <f t="array" ref="BZ173">IF(A173="","",SUM(BI173:BO173))</f>
      </c>
      <c r="CA173" s="37" cm="1">
        <f t="array" ref="CA173">RANK(BQ131:BQ211,$BQ$2:$BQ$44,0)&amp;"/"&amp;COUNTA($BQ$2:$BQ$39)</f>
      </c>
    </row>
    <row r="174" ht="13.55" customHeight="1">
      <c r="A174" t="str" s="33" cm="1">
        <f t="array" ref="A174">IF('RESPOSTAS'!A174="","",'RESPOSTAS'!A174)</f>
      </c>
      <c r="B174" t="str" s="33" cm="1">
        <f t="array" ref="B174">IF('RESPOSTAS'!C174="","",'RESPOSTAS'!C174)</f>
      </c>
      <c r="C174" t="str" s="33" cm="1">
        <f t="array" ref="C174">IF('RESPOSTAS'!D174="","",'RESPOSTAS'!D174)</f>
      </c>
      <c r="D174" t="str" s="33" cm="1">
        <f t="array" ref="D174">IF('RESPOSTAS'!E174="","",'RESPOSTAS'!E174)</f>
      </c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4" cm="1">
        <f t="array" ref="BP174">COUNTIF('RESPOSTAS'!F174:BP174,"&lt;&gt;")</f>
        <v>0</v>
      </c>
      <c r="BQ174" t="str" s="33" cm="1">
        <f t="array" ref="BQ174">IF(A174="","",SUM(E174:BO174))</f>
      </c>
      <c r="BR174" t="str" s="33" cm="1">
        <f t="array" ref="BR174">IF(BP174=0,"",BQ174/BP174)</f>
      </c>
      <c r="BS174" s="33"/>
      <c r="BT174" t="str" s="37" cm="1">
        <f t="array" ref="BT174">IF(B174="","",SUM(L174:R174))</f>
      </c>
      <c r="BU174" t="str" s="37" cm="1">
        <f t="array" ref="BU174">IF(C174="","",SUM(S174:Y174))</f>
      </c>
      <c r="BV174" t="str" s="37" cm="1">
        <f t="array" ref="BV174">IF(D174="","",SUM(Z174:AF174))</f>
      </c>
      <c r="BW174" t="str" s="37" cm="1">
        <f t="array" ref="BW174">IF(E174="","",SUM(AG174:AM174))</f>
      </c>
      <c r="BX174" t="str" s="37" cm="1">
        <f t="array" ref="BX174">IF(F174="","",SUM(AN174:AT174))</f>
      </c>
      <c r="BY174" t="str" s="37" cm="1">
        <f t="array" ref="BY174">IF(G174="","",SUM(AU174:BH174))</f>
      </c>
      <c r="BZ174" t="str" s="33" cm="1">
        <f t="array" ref="BZ174">IF(A174="","",SUM(BI174:BO174))</f>
      </c>
      <c r="CA174" s="37" cm="1">
        <f t="array" ref="CA174">RANK(BQ132:BQ212,$BQ$2:$BQ$44,0)&amp;"/"&amp;COUNTA($BQ$2:$BQ$39)</f>
      </c>
    </row>
    <row r="175" ht="13.55" customHeight="1">
      <c r="A175" t="str" s="33" cm="1">
        <f t="array" ref="A175">IF('RESPOSTAS'!A175="","",'RESPOSTAS'!A175)</f>
      </c>
      <c r="B175" t="str" s="33" cm="1">
        <f t="array" ref="B175">IF('RESPOSTAS'!C175="","",'RESPOSTAS'!C175)</f>
      </c>
      <c r="C175" t="str" s="33" cm="1">
        <f t="array" ref="C175">IF('RESPOSTAS'!D175="","",'RESPOSTAS'!D175)</f>
      </c>
      <c r="D175" t="str" s="33" cm="1">
        <f t="array" ref="D175">IF('RESPOSTAS'!E175="","",'RESPOSTAS'!E175)</f>
      </c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4" cm="1">
        <f t="array" ref="BP175">COUNTIF('RESPOSTAS'!F175:BP175,"&lt;&gt;")</f>
        <v>0</v>
      </c>
      <c r="BQ175" t="str" s="33" cm="1">
        <f t="array" ref="BQ175">IF(A175="","",SUM(E175:BO175))</f>
      </c>
      <c r="BR175" t="str" s="33" cm="1">
        <f t="array" ref="BR175">IF(BP175=0,"",BQ175/BP175)</f>
      </c>
      <c r="BS175" s="33"/>
      <c r="BT175" t="str" s="37" cm="1">
        <f t="array" ref="BT175">IF(B175="","",SUM(L175:R175))</f>
      </c>
      <c r="BU175" t="str" s="37" cm="1">
        <f t="array" ref="BU175">IF(C175="","",SUM(S175:Y175))</f>
      </c>
      <c r="BV175" t="str" s="37" cm="1">
        <f t="array" ref="BV175">IF(D175="","",SUM(Z175:AF175))</f>
      </c>
      <c r="BW175" t="str" s="37" cm="1">
        <f t="array" ref="BW175">IF(E175="","",SUM(AG175:AM175))</f>
      </c>
      <c r="BX175" t="str" s="37" cm="1">
        <f t="array" ref="BX175">IF(F175="","",SUM(AN175:AT175))</f>
      </c>
      <c r="BY175" t="str" s="37" cm="1">
        <f t="array" ref="BY175">IF(G175="","",SUM(AU175:BH175))</f>
      </c>
      <c r="BZ175" t="str" s="33" cm="1">
        <f t="array" ref="BZ175">IF(A175="","",SUM(BI175:BO175))</f>
      </c>
      <c r="CA175" s="37" cm="1">
        <f t="array" ref="CA175">RANK(BQ133:BQ213,$BQ$2:$BQ$44,0)&amp;"/"&amp;COUNTA($BQ$2:$BQ$39)</f>
      </c>
    </row>
    <row r="176" ht="13.55" customHeight="1">
      <c r="A176" t="str" s="33" cm="1">
        <f t="array" ref="A176">IF('RESPOSTAS'!A176="","",'RESPOSTAS'!A176)</f>
      </c>
      <c r="B176" t="str" s="33" cm="1">
        <f t="array" ref="B176">IF('RESPOSTAS'!C176="","",'RESPOSTAS'!C176)</f>
      </c>
      <c r="C176" t="str" s="33" cm="1">
        <f t="array" ref="C176">IF('RESPOSTAS'!D176="","",'RESPOSTAS'!D176)</f>
      </c>
      <c r="D176" t="str" s="33" cm="1">
        <f t="array" ref="D176">IF('RESPOSTAS'!E176="","",'RESPOSTAS'!E176)</f>
      </c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4" cm="1">
        <f t="array" ref="BP176">COUNTIF('RESPOSTAS'!F176:BP176,"&lt;&gt;")</f>
        <v>0</v>
      </c>
      <c r="BQ176" t="str" s="33" cm="1">
        <f t="array" ref="BQ176">IF(A176="","",SUM(E176:BO176))</f>
      </c>
      <c r="BR176" t="str" s="33" cm="1">
        <f t="array" ref="BR176">IF(BP176=0,"",BQ176/BP176)</f>
      </c>
      <c r="BS176" s="33"/>
      <c r="BT176" t="str" s="37" cm="1">
        <f t="array" ref="BT176">IF(B176="","",SUM(L176:R176))</f>
      </c>
      <c r="BU176" t="str" s="37" cm="1">
        <f t="array" ref="BU176">IF(C176="","",SUM(S176:Y176))</f>
      </c>
      <c r="BV176" t="str" s="37" cm="1">
        <f t="array" ref="BV176">IF(D176="","",SUM(Z176:AF176))</f>
      </c>
      <c r="BW176" t="str" s="37" cm="1">
        <f t="array" ref="BW176">IF(E176="","",SUM(AG176:AM176))</f>
      </c>
      <c r="BX176" t="str" s="37" cm="1">
        <f t="array" ref="BX176">IF(F176="","",SUM(AN176:AT176))</f>
      </c>
      <c r="BY176" t="str" s="37" cm="1">
        <f t="array" ref="BY176">IF(G176="","",SUM(AU176:BH176))</f>
      </c>
      <c r="BZ176" t="str" s="33" cm="1">
        <f t="array" ref="BZ176">IF(A176="","",SUM(BI176:BO176))</f>
      </c>
      <c r="CA176" s="37" cm="1">
        <f t="array" ref="CA176">RANK(BQ134:BQ214,$BQ$2:$BQ$44,0)&amp;"/"&amp;COUNTA($BQ$2:$BQ$39)</f>
      </c>
    </row>
    <row r="177" ht="13.55" customHeight="1">
      <c r="A177" t="str" s="33" cm="1">
        <f t="array" ref="A177">IF('RESPOSTAS'!A177="","",'RESPOSTAS'!A177)</f>
      </c>
      <c r="B177" t="str" s="33" cm="1">
        <f t="array" ref="B177">IF('RESPOSTAS'!C177="","",'RESPOSTAS'!C177)</f>
      </c>
      <c r="C177" t="str" s="33" cm="1">
        <f t="array" ref="C177">IF('RESPOSTAS'!D177="","",'RESPOSTAS'!D177)</f>
      </c>
      <c r="D177" t="str" s="33" cm="1">
        <f t="array" ref="D177">IF('RESPOSTAS'!E177="","",'RESPOSTAS'!E177)</f>
      </c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4" cm="1">
        <f t="array" ref="BP177">COUNTIF('RESPOSTAS'!F177:BP177,"&lt;&gt;")</f>
        <v>0</v>
      </c>
      <c r="BQ177" t="str" s="33" cm="1">
        <f t="array" ref="BQ177">IF(A177="","",SUM(E177:BO177))</f>
      </c>
      <c r="BR177" t="str" s="33" cm="1">
        <f t="array" ref="BR177">IF(BP177=0,"",BQ177/BP177)</f>
      </c>
      <c r="BS177" s="33"/>
      <c r="BT177" t="str" s="37" cm="1">
        <f t="array" ref="BT177">IF(B177="","",SUM(L177:R177))</f>
      </c>
      <c r="BU177" t="str" s="37" cm="1">
        <f t="array" ref="BU177">IF(C177="","",SUM(S177:Y177))</f>
      </c>
      <c r="BV177" t="str" s="37" cm="1">
        <f t="array" ref="BV177">IF(D177="","",SUM(Z177:AF177))</f>
      </c>
      <c r="BW177" t="str" s="37" cm="1">
        <f t="array" ref="BW177">IF(E177="","",SUM(AG177:AM177))</f>
      </c>
      <c r="BX177" t="str" s="37" cm="1">
        <f t="array" ref="BX177">IF(F177="","",SUM(AN177:AT177))</f>
      </c>
      <c r="BY177" t="str" s="37" cm="1">
        <f t="array" ref="BY177">IF(G177="","",SUM(AU177:BH177))</f>
      </c>
      <c r="BZ177" t="str" s="33" cm="1">
        <f t="array" ref="BZ177">IF(A177="","",SUM(BI177:BO177))</f>
      </c>
      <c r="CA177" s="37" cm="1">
        <f t="array" ref="CA177">RANK(BQ135:BQ215,$BQ$2:$BQ$44,0)&amp;"/"&amp;COUNTA($BQ$2:$BQ$39)</f>
      </c>
    </row>
    <row r="178" ht="13.55" customHeight="1">
      <c r="A178" t="str" s="33" cm="1">
        <f t="array" ref="A178">IF('RESPOSTAS'!A178="","",'RESPOSTAS'!A178)</f>
      </c>
      <c r="B178" t="str" s="33" cm="1">
        <f t="array" ref="B178">IF('RESPOSTAS'!C178="","",'RESPOSTAS'!C178)</f>
      </c>
      <c r="C178" t="str" s="33" cm="1">
        <f t="array" ref="C178">IF('RESPOSTAS'!D178="","",'RESPOSTAS'!D178)</f>
      </c>
      <c r="D178" t="str" s="33" cm="1">
        <f t="array" ref="D178">IF('RESPOSTAS'!E178="","",'RESPOSTAS'!E178)</f>
      </c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4" cm="1">
        <f t="array" ref="BP178">COUNTIF('RESPOSTAS'!F178:BP178,"&lt;&gt;")</f>
        <v>0</v>
      </c>
      <c r="BQ178" t="str" s="33" cm="1">
        <f t="array" ref="BQ178">IF(A178="","",SUM(E178:BO178))</f>
      </c>
      <c r="BR178" t="str" s="33" cm="1">
        <f t="array" ref="BR178">IF(BP178=0,"",BQ178/BP178)</f>
      </c>
      <c r="BS178" s="33"/>
      <c r="BT178" t="str" s="37" cm="1">
        <f t="array" ref="BT178">IF(B178="","",SUM(L178:R178))</f>
      </c>
      <c r="BU178" t="str" s="37" cm="1">
        <f t="array" ref="BU178">IF(C178="","",SUM(S178:Y178))</f>
      </c>
      <c r="BV178" t="str" s="37" cm="1">
        <f t="array" ref="BV178">IF(D178="","",SUM(Z178:AF178))</f>
      </c>
      <c r="BW178" t="str" s="37" cm="1">
        <f t="array" ref="BW178">IF(E178="","",SUM(AG178:AM178))</f>
      </c>
      <c r="BX178" t="str" s="37" cm="1">
        <f t="array" ref="BX178">IF(F178="","",SUM(AN178:AT178))</f>
      </c>
      <c r="BY178" t="str" s="37" cm="1">
        <f t="array" ref="BY178">IF(G178="","",SUM(AU178:BH178))</f>
      </c>
      <c r="BZ178" t="str" s="33" cm="1">
        <f t="array" ref="BZ178">IF(A178="","",SUM(BI178:BO178))</f>
      </c>
      <c r="CA178" s="37" cm="1">
        <f t="array" ref="CA178">RANK(BQ136:BQ216,$BQ$2:$BQ$44,0)&amp;"/"&amp;COUNTA($BQ$2:$BQ$39)</f>
      </c>
    </row>
    <row r="179" ht="13.55" customHeight="1">
      <c r="A179" t="str" s="33" cm="1">
        <f t="array" ref="A179">IF('RESPOSTAS'!A179="","",'RESPOSTAS'!A179)</f>
      </c>
      <c r="B179" t="str" s="33" cm="1">
        <f t="array" ref="B179">IF('RESPOSTAS'!C179="","",'RESPOSTAS'!C179)</f>
      </c>
      <c r="C179" t="str" s="33" cm="1">
        <f t="array" ref="C179">IF('RESPOSTAS'!D179="","",'RESPOSTAS'!D179)</f>
      </c>
      <c r="D179" t="str" s="33" cm="1">
        <f t="array" ref="D179">IF('RESPOSTAS'!E179="","",'RESPOSTAS'!E179)</f>
      </c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4" cm="1">
        <f t="array" ref="BP179">COUNTIF('RESPOSTAS'!F179:BP179,"&lt;&gt;")</f>
        <v>0</v>
      </c>
      <c r="BQ179" t="str" s="33" cm="1">
        <f t="array" ref="BQ179">IF(A179="","",SUM(E179:BO179))</f>
      </c>
      <c r="BR179" t="str" s="33" cm="1">
        <f t="array" ref="BR179">IF(BP179=0,"",BQ179/BP179)</f>
      </c>
      <c r="BS179" s="33"/>
      <c r="BT179" t="str" s="37" cm="1">
        <f t="array" ref="BT179">IF(B179="","",SUM(L179:R179))</f>
      </c>
      <c r="BU179" t="str" s="37" cm="1">
        <f t="array" ref="BU179">IF(C179="","",SUM(S179:Y179))</f>
      </c>
      <c r="BV179" t="str" s="37" cm="1">
        <f t="array" ref="BV179">IF(D179="","",SUM(Z179:AF179))</f>
      </c>
      <c r="BW179" t="str" s="37" cm="1">
        <f t="array" ref="BW179">IF(E179="","",SUM(AG179:AM179))</f>
      </c>
      <c r="BX179" t="str" s="37" cm="1">
        <f t="array" ref="BX179">IF(F179="","",SUM(AN179:AT179))</f>
      </c>
      <c r="BY179" t="str" s="37" cm="1">
        <f t="array" ref="BY179">IF(G179="","",SUM(AU179:BH179))</f>
      </c>
      <c r="BZ179" t="str" s="33" cm="1">
        <f t="array" ref="BZ179">IF(A179="","",SUM(BI179:BO179))</f>
      </c>
      <c r="CA179" s="37" cm="1">
        <f t="array" ref="CA179">RANK(BQ137:BQ217,$BQ$2:$BQ$44,0)&amp;"/"&amp;COUNTA($BQ$2:$BQ$39)</f>
      </c>
    </row>
    <row r="180" ht="13.55" customHeight="1">
      <c r="A180" t="str" s="33" cm="1">
        <f t="array" ref="A180">IF('RESPOSTAS'!A180="","",'RESPOSTAS'!A180)</f>
      </c>
      <c r="B180" t="str" s="33" cm="1">
        <f t="array" ref="B180">IF('RESPOSTAS'!C180="","",'RESPOSTAS'!C180)</f>
      </c>
      <c r="C180" t="str" s="33" cm="1">
        <f t="array" ref="C180">IF('RESPOSTAS'!D180="","",'RESPOSTAS'!D180)</f>
      </c>
      <c r="D180" t="str" s="33" cm="1">
        <f t="array" ref="D180">IF('RESPOSTAS'!E180="","",'RESPOSTAS'!E180)</f>
      </c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4" cm="1">
        <f t="array" ref="BP180">COUNTIF('RESPOSTAS'!F180:BP180,"&lt;&gt;")</f>
        <v>0</v>
      </c>
      <c r="BQ180" t="str" s="33" cm="1">
        <f t="array" ref="BQ180">IF(A180="","",SUM(E180:BO180))</f>
      </c>
      <c r="BR180" t="str" s="33" cm="1">
        <f t="array" ref="BR180">IF(BP180=0,"",BQ180/BP180)</f>
      </c>
      <c r="BS180" s="33"/>
      <c r="BT180" t="str" s="37" cm="1">
        <f t="array" ref="BT180">IF(B180="","",SUM(L180:R180))</f>
      </c>
      <c r="BU180" t="str" s="37" cm="1">
        <f t="array" ref="BU180">IF(C180="","",SUM(S180:Y180))</f>
      </c>
      <c r="BV180" t="str" s="37" cm="1">
        <f t="array" ref="BV180">IF(D180="","",SUM(Z180:AF180))</f>
      </c>
      <c r="BW180" t="str" s="37" cm="1">
        <f t="array" ref="BW180">IF(E180="","",SUM(AG180:AM180))</f>
      </c>
      <c r="BX180" t="str" s="37" cm="1">
        <f t="array" ref="BX180">IF(F180="","",SUM(AN180:AT180))</f>
      </c>
      <c r="BY180" t="str" s="37" cm="1">
        <f t="array" ref="BY180">IF(G180="","",SUM(AU180:BH180))</f>
      </c>
      <c r="BZ180" t="str" s="33" cm="1">
        <f t="array" ref="BZ180">IF(A180="","",SUM(BI180:BO180))</f>
      </c>
      <c r="CA180" s="37" cm="1">
        <f t="array" ref="CA180">RANK(BQ138:BQ218,$BQ$2:$BQ$44,0)&amp;"/"&amp;COUNTA($BQ$2:$BQ$39)</f>
      </c>
    </row>
    <row r="181" ht="13.55" customHeight="1">
      <c r="A181" t="str" s="33" cm="1">
        <f t="array" ref="A181">IF('RESPOSTAS'!A181="","",'RESPOSTAS'!A181)</f>
      </c>
      <c r="B181" t="str" s="33" cm="1">
        <f t="array" ref="B181">IF('RESPOSTAS'!C181="","",'RESPOSTAS'!C181)</f>
      </c>
      <c r="C181" t="str" s="33" cm="1">
        <f t="array" ref="C181">IF('RESPOSTAS'!D181="","",'RESPOSTAS'!D181)</f>
      </c>
      <c r="D181" t="str" s="33" cm="1">
        <f t="array" ref="D181">IF('RESPOSTAS'!E181="","",'RESPOSTAS'!E181)</f>
      </c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4" cm="1">
        <f t="array" ref="BP181">COUNTIF('RESPOSTAS'!F181:BP181,"&lt;&gt;")</f>
        <v>0</v>
      </c>
      <c r="BQ181" t="str" s="33" cm="1">
        <f t="array" ref="BQ181">IF(A181="","",SUM(E181:BO181))</f>
      </c>
      <c r="BR181" t="str" s="33" cm="1">
        <f t="array" ref="BR181">IF(BP181=0,"",BQ181/BP181)</f>
      </c>
      <c r="BS181" s="33"/>
      <c r="BT181" t="str" s="37" cm="1">
        <f t="array" ref="BT181">IF(B181="","",SUM(L181:R181))</f>
      </c>
      <c r="BU181" t="str" s="37" cm="1">
        <f t="array" ref="BU181">IF(C181="","",SUM(S181:Y181))</f>
      </c>
      <c r="BV181" t="str" s="37" cm="1">
        <f t="array" ref="BV181">IF(D181="","",SUM(Z181:AF181))</f>
      </c>
      <c r="BW181" t="str" s="37" cm="1">
        <f t="array" ref="BW181">IF(E181="","",SUM(AG181:AM181))</f>
      </c>
      <c r="BX181" t="str" s="37" cm="1">
        <f t="array" ref="BX181">IF(F181="","",SUM(AN181:AT181))</f>
      </c>
      <c r="BY181" t="str" s="37" cm="1">
        <f t="array" ref="BY181">IF(G181="","",SUM(AU181:BH181))</f>
      </c>
      <c r="BZ181" t="str" s="33" cm="1">
        <f t="array" ref="BZ181">IF(A181="","",SUM(BI181:BO181))</f>
      </c>
      <c r="CA181" s="37" cm="1">
        <f t="array" ref="CA181">RANK(BQ139:BQ219,$BQ$2:$BQ$44,0)&amp;"/"&amp;COUNTA($BQ$2:$BQ$39)</f>
      </c>
    </row>
    <row r="182" ht="13.55" customHeight="1">
      <c r="A182" t="str" s="33" cm="1">
        <f t="array" ref="A182">IF('RESPOSTAS'!A182="","",'RESPOSTAS'!A182)</f>
      </c>
      <c r="B182" t="str" s="33" cm="1">
        <f t="array" ref="B182">IF('RESPOSTAS'!C182="","",'RESPOSTAS'!C182)</f>
      </c>
      <c r="C182" t="str" s="33" cm="1">
        <f t="array" ref="C182">IF('RESPOSTAS'!D182="","",'RESPOSTAS'!D182)</f>
      </c>
      <c r="D182" t="str" s="33" cm="1">
        <f t="array" ref="D182">IF('RESPOSTAS'!E182="","",'RESPOSTAS'!E182)</f>
      </c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4" cm="1">
        <f t="array" ref="BP182">COUNTIF('RESPOSTAS'!F182:BP182,"&lt;&gt;")</f>
        <v>0</v>
      </c>
      <c r="BQ182" t="str" s="33" cm="1">
        <f t="array" ref="BQ182">IF(A182="","",SUM(E182:BO182))</f>
      </c>
      <c r="BR182" t="str" s="33" cm="1">
        <f t="array" ref="BR182">IF(BP182=0,"",BQ182/BP182)</f>
      </c>
      <c r="BS182" s="33"/>
      <c r="BT182" t="str" s="37" cm="1">
        <f t="array" ref="BT182">IF(B182="","",SUM(L182:R182))</f>
      </c>
      <c r="BU182" t="str" s="37" cm="1">
        <f t="array" ref="BU182">IF(C182="","",SUM(S182:Y182))</f>
      </c>
      <c r="BV182" t="str" s="37" cm="1">
        <f t="array" ref="BV182">IF(D182="","",SUM(Z182:AF182))</f>
      </c>
      <c r="BW182" t="str" s="37" cm="1">
        <f t="array" ref="BW182">IF(E182="","",SUM(AG182:AM182))</f>
      </c>
      <c r="BX182" t="str" s="37" cm="1">
        <f t="array" ref="BX182">IF(F182="","",SUM(AN182:AT182))</f>
      </c>
      <c r="BY182" t="str" s="37" cm="1">
        <f t="array" ref="BY182">IF(G182="","",SUM(AU182:BH182))</f>
      </c>
      <c r="BZ182" t="str" s="33" cm="1">
        <f t="array" ref="BZ182">IF(A182="","",SUM(BI182:BO182))</f>
      </c>
      <c r="CA182" s="37" cm="1">
        <f t="array" ref="CA182">RANK(BQ140:BQ220,$BQ$2:$BQ$44,0)&amp;"/"&amp;COUNTA($BQ$2:$BQ$39)</f>
      </c>
    </row>
    <row r="183" ht="13.55" customHeight="1">
      <c r="A183" t="str" s="33" cm="1">
        <f t="array" ref="A183">IF('RESPOSTAS'!A183="","",'RESPOSTAS'!A183)</f>
      </c>
      <c r="B183" t="str" s="33" cm="1">
        <f t="array" ref="B183">IF('RESPOSTAS'!C183="","",'RESPOSTAS'!C183)</f>
      </c>
      <c r="C183" t="str" s="33" cm="1">
        <f t="array" ref="C183">IF('RESPOSTAS'!D183="","",'RESPOSTAS'!D183)</f>
      </c>
      <c r="D183" t="str" s="33" cm="1">
        <f t="array" ref="D183">IF('RESPOSTAS'!E183="","",'RESPOSTAS'!E183)</f>
      </c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4" cm="1">
        <f t="array" ref="BP183">COUNTIF('RESPOSTAS'!F183:BP183,"&lt;&gt;")</f>
        <v>0</v>
      </c>
      <c r="BQ183" t="str" s="33" cm="1">
        <f t="array" ref="BQ183">IF(A183="","",SUM(E183:BO183))</f>
      </c>
      <c r="BR183" t="str" s="33" cm="1">
        <f t="array" ref="BR183">IF(BP183=0,"",BQ183/BP183)</f>
      </c>
      <c r="BS183" s="33"/>
      <c r="BT183" t="str" s="37" cm="1">
        <f t="array" ref="BT183">IF(B183="","",SUM(L183:R183))</f>
      </c>
      <c r="BU183" t="str" s="37" cm="1">
        <f t="array" ref="BU183">IF(C183="","",SUM(S183:Y183))</f>
      </c>
      <c r="BV183" t="str" s="37" cm="1">
        <f t="array" ref="BV183">IF(D183="","",SUM(Z183:AF183))</f>
      </c>
      <c r="BW183" t="str" s="37" cm="1">
        <f t="array" ref="BW183">IF(E183="","",SUM(AG183:AM183))</f>
      </c>
      <c r="BX183" t="str" s="37" cm="1">
        <f t="array" ref="BX183">IF(F183="","",SUM(AN183:AT183))</f>
      </c>
      <c r="BY183" t="str" s="37" cm="1">
        <f t="array" ref="BY183">IF(G183="","",SUM(AU183:BH183))</f>
      </c>
      <c r="BZ183" t="str" s="33" cm="1">
        <f t="array" ref="BZ183">IF(A183="","",SUM(BI183:BO183))</f>
      </c>
      <c r="CA183" s="37" cm="1">
        <f t="array" ref="CA183">RANK(BQ141:BQ221,$BQ$2:$BQ$44,0)&amp;"/"&amp;COUNTA($BQ$2:$BQ$39)</f>
      </c>
    </row>
    <row r="184" ht="13.55" customHeight="1">
      <c r="A184" t="str" s="33" cm="1">
        <f t="array" ref="A184">IF('RESPOSTAS'!A184="","",'RESPOSTAS'!A184)</f>
      </c>
      <c r="B184" t="str" s="33" cm="1">
        <f t="array" ref="B184">IF('RESPOSTAS'!C184="","",'RESPOSTAS'!C184)</f>
      </c>
      <c r="C184" t="str" s="33" cm="1">
        <f t="array" ref="C184">IF('RESPOSTAS'!D184="","",'RESPOSTAS'!D184)</f>
      </c>
      <c r="D184" t="str" s="33" cm="1">
        <f t="array" ref="D184">IF('RESPOSTAS'!E184="","",'RESPOSTAS'!E184)</f>
      </c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4" cm="1">
        <f t="array" ref="BP184">COUNTIF('RESPOSTAS'!F184:BP184,"&lt;&gt;")</f>
        <v>0</v>
      </c>
      <c r="BQ184" t="str" s="33" cm="1">
        <f t="array" ref="BQ184">IF(A184="","",SUM(E184:BO184))</f>
      </c>
      <c r="BR184" t="str" s="33" cm="1">
        <f t="array" ref="BR184">IF(BP184=0,"",BQ184/BP184)</f>
      </c>
      <c r="BS184" s="33"/>
      <c r="BT184" t="str" s="37" cm="1">
        <f t="array" ref="BT184">IF(B184="","",SUM(L184:R184))</f>
      </c>
      <c r="BU184" t="str" s="37" cm="1">
        <f t="array" ref="BU184">IF(C184="","",SUM(S184:Y184))</f>
      </c>
      <c r="BV184" t="str" s="37" cm="1">
        <f t="array" ref="BV184">IF(D184="","",SUM(Z184:AF184))</f>
      </c>
      <c r="BW184" t="str" s="37" cm="1">
        <f t="array" ref="BW184">IF(E184="","",SUM(AG184:AM184))</f>
      </c>
      <c r="BX184" t="str" s="37" cm="1">
        <f t="array" ref="BX184">IF(F184="","",SUM(AN184:AT184))</f>
      </c>
      <c r="BY184" t="str" s="37" cm="1">
        <f t="array" ref="BY184">IF(G184="","",SUM(AU184:BH184))</f>
      </c>
      <c r="BZ184" t="str" s="33" cm="1">
        <f t="array" ref="BZ184">IF(A184="","",SUM(BI184:BO184))</f>
      </c>
      <c r="CA184" s="37" cm="1">
        <f t="array" ref="CA184">RANK(BQ142:BQ222,$BQ$2:$BQ$44,0)&amp;"/"&amp;COUNTA($BQ$2:$BQ$39)</f>
      </c>
    </row>
    <row r="185" ht="13.55" customHeight="1">
      <c r="A185" t="str" s="33" cm="1">
        <f t="array" ref="A185">IF('RESPOSTAS'!A185="","",'RESPOSTAS'!A185)</f>
      </c>
      <c r="B185" t="str" s="33" cm="1">
        <f t="array" ref="B185">IF('RESPOSTAS'!C185="","",'RESPOSTAS'!C185)</f>
      </c>
      <c r="C185" t="str" s="33" cm="1">
        <f t="array" ref="C185">IF('RESPOSTAS'!D185="","",'RESPOSTAS'!D185)</f>
      </c>
      <c r="D185" t="str" s="33" cm="1">
        <f t="array" ref="D185">IF('RESPOSTAS'!E185="","",'RESPOSTAS'!E185)</f>
      </c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4" cm="1">
        <f t="array" ref="BP185">COUNTIF('RESPOSTAS'!F185:BP185,"&lt;&gt;")</f>
        <v>0</v>
      </c>
      <c r="BQ185" t="str" s="33" cm="1">
        <f t="array" ref="BQ185">IF(A185="","",SUM(E185:BO185))</f>
      </c>
      <c r="BR185" t="str" s="33" cm="1">
        <f t="array" ref="BR185">IF(BP185=0,"",BQ185/BP185)</f>
      </c>
      <c r="BS185" s="33"/>
      <c r="BT185" t="str" s="37" cm="1">
        <f t="array" ref="BT185">IF(B185="","",SUM(L185:R185))</f>
      </c>
      <c r="BU185" t="str" s="37" cm="1">
        <f t="array" ref="BU185">IF(C185="","",SUM(S185:Y185))</f>
      </c>
      <c r="BV185" t="str" s="37" cm="1">
        <f t="array" ref="BV185">IF(D185="","",SUM(Z185:AF185))</f>
      </c>
      <c r="BW185" t="str" s="37" cm="1">
        <f t="array" ref="BW185">IF(E185="","",SUM(AG185:AM185))</f>
      </c>
      <c r="BX185" t="str" s="37" cm="1">
        <f t="array" ref="BX185">IF(F185="","",SUM(AN185:AT185))</f>
      </c>
      <c r="BY185" t="str" s="37" cm="1">
        <f t="array" ref="BY185">IF(G185="","",SUM(AU185:BH185))</f>
      </c>
      <c r="BZ185" t="str" s="33" cm="1">
        <f t="array" ref="BZ185">IF(A185="","",SUM(BI185:BO185))</f>
      </c>
      <c r="CA185" s="37" cm="1">
        <f t="array" ref="CA185">RANK(BQ143:BQ223,$BQ$2:$BQ$44,0)&amp;"/"&amp;COUNTA($BQ$2:$BQ$39)</f>
      </c>
    </row>
    <row r="186" ht="13.55" customHeight="1">
      <c r="A186" t="str" s="33" cm="1">
        <f t="array" ref="A186">IF('RESPOSTAS'!A186="","",'RESPOSTAS'!A186)</f>
      </c>
      <c r="B186" t="str" s="33" cm="1">
        <f t="array" ref="B186">IF('RESPOSTAS'!C186="","",'RESPOSTAS'!C186)</f>
      </c>
      <c r="C186" t="str" s="33" cm="1">
        <f t="array" ref="C186">IF('RESPOSTAS'!D186="","",'RESPOSTAS'!D186)</f>
      </c>
      <c r="D186" t="str" s="33" cm="1">
        <f t="array" ref="D186">IF('RESPOSTAS'!E186="","",'RESPOSTAS'!E186)</f>
      </c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4" cm="1">
        <f t="array" ref="BP186">COUNTIF('RESPOSTAS'!F186:BP186,"&lt;&gt;")</f>
        <v>0</v>
      </c>
      <c r="BQ186" t="str" s="33" cm="1">
        <f t="array" ref="BQ186">IF(A186="","",SUM(E186:BO186))</f>
      </c>
      <c r="BR186" t="str" s="33" cm="1">
        <f t="array" ref="BR186">IF(BP186=0,"",BQ186/BP186)</f>
      </c>
      <c r="BS186" s="33"/>
      <c r="BT186" t="str" s="37" cm="1">
        <f t="array" ref="BT186">IF(B186="","",SUM(L186:R186))</f>
      </c>
      <c r="BU186" t="str" s="37" cm="1">
        <f t="array" ref="BU186">IF(C186="","",SUM(S186:Y186))</f>
      </c>
      <c r="BV186" t="str" s="37" cm="1">
        <f t="array" ref="BV186">IF(D186="","",SUM(Z186:AF186))</f>
      </c>
      <c r="BW186" t="str" s="37" cm="1">
        <f t="array" ref="BW186">IF(E186="","",SUM(AG186:AM186))</f>
      </c>
      <c r="BX186" t="str" s="37" cm="1">
        <f t="array" ref="BX186">IF(F186="","",SUM(AN186:AT186))</f>
      </c>
      <c r="BY186" t="str" s="37" cm="1">
        <f t="array" ref="BY186">IF(G186="","",SUM(AU186:BH186))</f>
      </c>
      <c r="BZ186" t="str" s="33" cm="1">
        <f t="array" ref="BZ186">IF(A186="","",SUM(BI186:BO186))</f>
      </c>
      <c r="CA186" s="37" cm="1">
        <f t="array" ref="CA186">RANK(BQ144:BQ224,$BQ$2:$BQ$44,0)&amp;"/"&amp;COUNTA($BQ$2:$BQ$39)</f>
      </c>
    </row>
    <row r="187" ht="13.55" customHeight="1">
      <c r="A187" t="str" s="33" cm="1">
        <f t="array" ref="A187">IF('RESPOSTAS'!A187="","",'RESPOSTAS'!A187)</f>
      </c>
      <c r="B187" t="str" s="33" cm="1">
        <f t="array" ref="B187">IF('RESPOSTAS'!C187="","",'RESPOSTAS'!C187)</f>
      </c>
      <c r="C187" t="str" s="33" cm="1">
        <f t="array" ref="C187">IF('RESPOSTAS'!D187="","",'RESPOSTAS'!D187)</f>
      </c>
      <c r="D187" t="str" s="33" cm="1">
        <f t="array" ref="D187">IF('RESPOSTAS'!E187="","",'RESPOSTAS'!E187)</f>
      </c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4" cm="1">
        <f t="array" ref="BP187">COUNTIF('RESPOSTAS'!F187:BP187,"&lt;&gt;")</f>
        <v>0</v>
      </c>
      <c r="BQ187" t="str" s="33" cm="1">
        <f t="array" ref="BQ187">IF(A187="","",SUM(E187:BO187))</f>
      </c>
      <c r="BR187" t="str" s="33" cm="1">
        <f t="array" ref="BR187">IF(BP187=0,"",BQ187/BP187)</f>
      </c>
      <c r="BS187" s="33"/>
      <c r="BT187" t="str" s="37" cm="1">
        <f t="array" ref="BT187">IF(B187="","",SUM(L187:R187))</f>
      </c>
      <c r="BU187" t="str" s="37" cm="1">
        <f t="array" ref="BU187">IF(C187="","",SUM(S187:Y187))</f>
      </c>
      <c r="BV187" t="str" s="37" cm="1">
        <f t="array" ref="BV187">IF(D187="","",SUM(Z187:AF187))</f>
      </c>
      <c r="BW187" t="str" s="37" cm="1">
        <f t="array" ref="BW187">IF(E187="","",SUM(AG187:AM187))</f>
      </c>
      <c r="BX187" t="str" s="37" cm="1">
        <f t="array" ref="BX187">IF(F187="","",SUM(AN187:AT187))</f>
      </c>
      <c r="BY187" t="str" s="37" cm="1">
        <f t="array" ref="BY187">IF(G187="","",SUM(AU187:BH187))</f>
      </c>
      <c r="BZ187" t="str" s="33" cm="1">
        <f t="array" ref="BZ187">IF(A187="","",SUM(BI187:BO187))</f>
      </c>
      <c r="CA187" s="37" cm="1">
        <f t="array" ref="CA187">RANK(BQ145:BQ225,$BQ$2:$BQ$44,0)&amp;"/"&amp;COUNTA($BQ$2:$BQ$39)</f>
      </c>
    </row>
    <row r="188" ht="13.55" customHeight="1">
      <c r="A188" t="str" s="33" cm="1">
        <f t="array" ref="A188">IF('RESPOSTAS'!A188="","",'RESPOSTAS'!A188)</f>
      </c>
      <c r="B188" t="str" s="33" cm="1">
        <f t="array" ref="B188">IF('RESPOSTAS'!C188="","",'RESPOSTAS'!C188)</f>
      </c>
      <c r="C188" t="str" s="33" cm="1">
        <f t="array" ref="C188">IF('RESPOSTAS'!D188="","",'RESPOSTAS'!D188)</f>
      </c>
      <c r="D188" t="str" s="33" cm="1">
        <f t="array" ref="D188">IF('RESPOSTAS'!E188="","",'RESPOSTAS'!E188)</f>
      </c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4" cm="1">
        <f t="array" ref="BP188">COUNTIF('RESPOSTAS'!F188:BP188,"&lt;&gt;")</f>
        <v>0</v>
      </c>
      <c r="BQ188" t="str" s="33" cm="1">
        <f t="array" ref="BQ188">IF(A188="","",SUM(E188:BO188))</f>
      </c>
      <c r="BR188" t="str" s="33" cm="1">
        <f t="array" ref="BR188">IF(BP188=0,"",BQ188/BP188)</f>
      </c>
      <c r="BS188" s="33"/>
      <c r="BT188" t="str" s="37" cm="1">
        <f t="array" ref="BT188">IF(B188="","",SUM(L188:R188))</f>
      </c>
      <c r="BU188" t="str" s="37" cm="1">
        <f t="array" ref="BU188">IF(C188="","",SUM(S188:Y188))</f>
      </c>
      <c r="BV188" t="str" s="37" cm="1">
        <f t="array" ref="BV188">IF(D188="","",SUM(Z188:AF188))</f>
      </c>
      <c r="BW188" t="str" s="37" cm="1">
        <f t="array" ref="BW188">IF(E188="","",SUM(AG188:AM188))</f>
      </c>
      <c r="BX188" t="str" s="37" cm="1">
        <f t="array" ref="BX188">IF(F188="","",SUM(AN188:AT188))</f>
      </c>
      <c r="BY188" t="str" s="37" cm="1">
        <f t="array" ref="BY188">IF(G188="","",SUM(AU188:BH188))</f>
      </c>
      <c r="BZ188" t="str" s="33" cm="1">
        <f t="array" ref="BZ188">IF(A188="","",SUM(BI188:BO188))</f>
      </c>
      <c r="CA188" s="37" cm="1">
        <f t="array" ref="CA188">RANK(BQ146:BQ226,$BQ$2:$BQ$44,0)&amp;"/"&amp;COUNTA($BQ$2:$BQ$39)</f>
      </c>
    </row>
    <row r="189" ht="13.55" customHeight="1">
      <c r="A189" t="str" s="33" cm="1">
        <f t="array" ref="A189">IF('RESPOSTAS'!A189="","",'RESPOSTAS'!A189)</f>
      </c>
      <c r="B189" t="str" s="33" cm="1">
        <f t="array" ref="B189">IF('RESPOSTAS'!C189="","",'RESPOSTAS'!C189)</f>
      </c>
      <c r="C189" t="str" s="33" cm="1">
        <f t="array" ref="C189">IF('RESPOSTAS'!D189="","",'RESPOSTAS'!D189)</f>
      </c>
      <c r="D189" t="str" s="33" cm="1">
        <f t="array" ref="D189">IF('RESPOSTAS'!E189="","",'RESPOSTAS'!E189)</f>
      </c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4" cm="1">
        <f t="array" ref="BP189">COUNTIF('RESPOSTAS'!F189:BP189,"&lt;&gt;")</f>
        <v>0</v>
      </c>
      <c r="BQ189" t="str" s="33" cm="1">
        <f t="array" ref="BQ189">IF(A189="","",SUM(E189:BO189))</f>
      </c>
      <c r="BR189" t="str" s="33" cm="1">
        <f t="array" ref="BR189">IF(BP189=0,"",BQ189/BP189)</f>
      </c>
      <c r="BS189" s="33"/>
      <c r="BT189" t="str" s="37" cm="1">
        <f t="array" ref="BT189">IF(B189="","",SUM(L189:R189))</f>
      </c>
      <c r="BU189" t="str" s="37" cm="1">
        <f t="array" ref="BU189">IF(C189="","",SUM(S189:Y189))</f>
      </c>
      <c r="BV189" t="str" s="37" cm="1">
        <f t="array" ref="BV189">IF(D189="","",SUM(Z189:AF189))</f>
      </c>
      <c r="BW189" t="str" s="37" cm="1">
        <f t="array" ref="BW189">IF(E189="","",SUM(AG189:AM189))</f>
      </c>
      <c r="BX189" t="str" s="37" cm="1">
        <f t="array" ref="BX189">IF(F189="","",SUM(AN189:AT189))</f>
      </c>
      <c r="BY189" t="str" s="37" cm="1">
        <f t="array" ref="BY189">IF(G189="","",SUM(AU189:BH189))</f>
      </c>
      <c r="BZ189" t="str" s="33" cm="1">
        <f t="array" ref="BZ189">IF(A189="","",SUM(BI189:BO189))</f>
      </c>
      <c r="CA189" s="37" cm="1">
        <f t="array" ref="CA189">RANK(BQ147:BQ227,$BQ$2:$BQ$44,0)&amp;"/"&amp;COUNTA($BQ$2:$BQ$39)</f>
      </c>
    </row>
    <row r="190" ht="13.55" customHeight="1">
      <c r="A190" t="str" s="33" cm="1">
        <f t="array" ref="A190">IF('RESPOSTAS'!A190="","",'RESPOSTAS'!A190)</f>
      </c>
      <c r="B190" t="str" s="33" cm="1">
        <f t="array" ref="B190">IF('RESPOSTAS'!C190="","",'RESPOSTAS'!C190)</f>
      </c>
      <c r="C190" t="str" s="33" cm="1">
        <f t="array" ref="C190">IF('RESPOSTAS'!D190="","",'RESPOSTAS'!D190)</f>
      </c>
      <c r="D190" t="str" s="33" cm="1">
        <f t="array" ref="D190">IF('RESPOSTAS'!E190="","",'RESPOSTAS'!E190)</f>
      </c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4" cm="1">
        <f t="array" ref="BP190">COUNTIF('RESPOSTAS'!F190:BP190,"&lt;&gt;")</f>
        <v>0</v>
      </c>
      <c r="BQ190" t="str" s="33" cm="1">
        <f t="array" ref="BQ190">IF(A190="","",SUM(E190:BO190))</f>
      </c>
      <c r="BR190" t="str" s="33" cm="1">
        <f t="array" ref="BR190">IF(BP190=0,"",BQ190/BP190)</f>
      </c>
      <c r="BS190" s="33"/>
      <c r="BT190" t="str" s="37" cm="1">
        <f t="array" ref="BT190">IF(B190="","",SUM(L190:R190))</f>
      </c>
      <c r="BU190" t="str" s="37" cm="1">
        <f t="array" ref="BU190">IF(C190="","",SUM(S190:Y190))</f>
      </c>
      <c r="BV190" t="str" s="37" cm="1">
        <f t="array" ref="BV190">IF(D190="","",SUM(Z190:AF190))</f>
      </c>
      <c r="BW190" t="str" s="37" cm="1">
        <f t="array" ref="BW190">IF(E190="","",SUM(AG190:AM190))</f>
      </c>
      <c r="BX190" t="str" s="37" cm="1">
        <f t="array" ref="BX190">IF(F190="","",SUM(AN190:AT190))</f>
      </c>
      <c r="BY190" t="str" s="37" cm="1">
        <f t="array" ref="BY190">IF(G190="","",SUM(AU190:BH190))</f>
      </c>
      <c r="BZ190" t="str" s="33" cm="1">
        <f t="array" ref="BZ190">IF(A190="","",SUM(BI190:BO190))</f>
      </c>
      <c r="CA190" s="37" cm="1">
        <f t="array" ref="CA190">RANK(BQ148:BQ228,$BQ$2:$BQ$44,0)&amp;"/"&amp;COUNTA($BQ$2:$BQ$39)</f>
      </c>
    </row>
    <row r="191" ht="13.55" customHeight="1">
      <c r="A191" t="str" s="33" cm="1">
        <f t="array" ref="A191">IF('RESPOSTAS'!A191="","",'RESPOSTAS'!A191)</f>
      </c>
      <c r="B191" t="str" s="33" cm="1">
        <f t="array" ref="B191">IF('RESPOSTAS'!C191="","",'RESPOSTAS'!C191)</f>
      </c>
      <c r="C191" t="str" s="33" cm="1">
        <f t="array" ref="C191">IF('RESPOSTAS'!D191="","",'RESPOSTAS'!D191)</f>
      </c>
      <c r="D191" t="str" s="33" cm="1">
        <f t="array" ref="D191">IF('RESPOSTAS'!E191="","",'RESPOSTAS'!E191)</f>
      </c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4" cm="1">
        <f t="array" ref="BP191">COUNTIF('RESPOSTAS'!F191:BP191,"&lt;&gt;")</f>
        <v>0</v>
      </c>
      <c r="BQ191" t="str" s="33" cm="1">
        <f t="array" ref="BQ191">IF(A191="","",SUM(E191:BO191))</f>
      </c>
      <c r="BR191" t="str" s="33" cm="1">
        <f t="array" ref="BR191">IF(BP191=0,"",BQ191/BP191)</f>
      </c>
      <c r="BS191" s="33"/>
      <c r="BT191" t="str" s="37" cm="1">
        <f t="array" ref="BT191">IF(B191="","",SUM(L191:R191))</f>
      </c>
      <c r="BU191" t="str" s="37" cm="1">
        <f t="array" ref="BU191">IF(C191="","",SUM(S191:Y191))</f>
      </c>
      <c r="BV191" t="str" s="37" cm="1">
        <f t="array" ref="BV191">IF(D191="","",SUM(Z191:AF191))</f>
      </c>
      <c r="BW191" t="str" s="37" cm="1">
        <f t="array" ref="BW191">IF(E191="","",SUM(AG191:AM191))</f>
      </c>
      <c r="BX191" t="str" s="37" cm="1">
        <f t="array" ref="BX191">IF(F191="","",SUM(AN191:AT191))</f>
      </c>
      <c r="BY191" t="str" s="37" cm="1">
        <f t="array" ref="BY191">IF(G191="","",SUM(AU191:BH191))</f>
      </c>
      <c r="BZ191" t="str" s="33" cm="1">
        <f t="array" ref="BZ191">IF(A191="","",SUM(BI191:BO191))</f>
      </c>
      <c r="CA191" s="37" cm="1">
        <f t="array" ref="CA191">RANK(BQ149:BQ229,$BQ$2:$BQ$44,0)&amp;"/"&amp;COUNTA($BQ$2:$BQ$39)</f>
      </c>
    </row>
    <row r="192" ht="13.55" customHeight="1">
      <c r="A192" t="str" s="33" cm="1">
        <f t="array" ref="A192">IF('RESPOSTAS'!A192="","",'RESPOSTAS'!A192)</f>
      </c>
      <c r="B192" t="str" s="33" cm="1">
        <f t="array" ref="B192">IF('RESPOSTAS'!C192="","",'RESPOSTAS'!C192)</f>
      </c>
      <c r="C192" t="str" s="33" cm="1">
        <f t="array" ref="C192">IF('RESPOSTAS'!D192="","",'RESPOSTAS'!D192)</f>
      </c>
      <c r="D192" t="str" s="33" cm="1">
        <f t="array" ref="D192">IF('RESPOSTAS'!E192="","",'RESPOSTAS'!E192)</f>
      </c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4" cm="1">
        <f t="array" ref="BP192">COUNTIF('RESPOSTAS'!F192:BP192,"&lt;&gt;")</f>
        <v>0</v>
      </c>
      <c r="BQ192" t="str" s="33" cm="1">
        <f t="array" ref="BQ192">IF(A192="","",SUM(E192:BO192))</f>
      </c>
      <c r="BR192" t="str" s="33" cm="1">
        <f t="array" ref="BR192">IF(BP192=0,"",BQ192/BP192)</f>
      </c>
      <c r="BS192" s="33"/>
      <c r="BT192" t="str" s="37" cm="1">
        <f t="array" ref="BT192">IF(B192="","",SUM(L192:R192))</f>
      </c>
      <c r="BU192" t="str" s="37" cm="1">
        <f t="array" ref="BU192">IF(C192="","",SUM(S192:Y192))</f>
      </c>
      <c r="BV192" t="str" s="37" cm="1">
        <f t="array" ref="BV192">IF(D192="","",SUM(Z192:AF192))</f>
      </c>
      <c r="BW192" t="str" s="37" cm="1">
        <f t="array" ref="BW192">IF(E192="","",SUM(AG192:AM192))</f>
      </c>
      <c r="BX192" t="str" s="37" cm="1">
        <f t="array" ref="BX192">IF(F192="","",SUM(AN192:AT192))</f>
      </c>
      <c r="BY192" t="str" s="37" cm="1">
        <f t="array" ref="BY192">IF(G192="","",SUM(AU192:BH192))</f>
      </c>
      <c r="BZ192" t="str" s="33" cm="1">
        <f t="array" ref="BZ192">IF(A192="","",SUM(BI192:BO192))</f>
      </c>
      <c r="CA192" s="37" cm="1">
        <f t="array" ref="CA192">RANK(BQ150:BQ230,$BQ$2:$BQ$44,0)&amp;"/"&amp;COUNTA($BQ$2:$BQ$39)</f>
      </c>
    </row>
    <row r="193" ht="13.55" customHeight="1">
      <c r="A193" t="str" s="33" cm="1">
        <f t="array" ref="A193">IF('RESPOSTAS'!A193="","",'RESPOSTAS'!A193)</f>
      </c>
      <c r="B193" t="str" s="33" cm="1">
        <f t="array" ref="B193">IF('RESPOSTAS'!C193="","",'RESPOSTAS'!C193)</f>
      </c>
      <c r="C193" t="str" s="33" cm="1">
        <f t="array" ref="C193">IF('RESPOSTAS'!D193="","",'RESPOSTAS'!D193)</f>
      </c>
      <c r="D193" t="str" s="33" cm="1">
        <f t="array" ref="D193">IF('RESPOSTAS'!E193="","",'RESPOSTAS'!E193)</f>
      </c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4" cm="1">
        <f t="array" ref="BP193">COUNTIF('RESPOSTAS'!F193:BP193,"&lt;&gt;")</f>
        <v>0</v>
      </c>
      <c r="BQ193" t="str" s="33" cm="1">
        <f t="array" ref="BQ193">IF(A193="","",SUM(E193:BO193))</f>
      </c>
      <c r="BR193" t="str" s="33" cm="1">
        <f t="array" ref="BR193">IF(BP193=0,"",BQ193/BP193)</f>
      </c>
      <c r="BS193" s="33"/>
      <c r="BT193" t="str" s="37" cm="1">
        <f t="array" ref="BT193">IF(B193="","",SUM(L193:R193))</f>
      </c>
      <c r="BU193" t="str" s="37" cm="1">
        <f t="array" ref="BU193">IF(C193="","",SUM(S193:Y193))</f>
      </c>
      <c r="BV193" t="str" s="37" cm="1">
        <f t="array" ref="BV193">IF(D193="","",SUM(Z193:AF193))</f>
      </c>
      <c r="BW193" t="str" s="37" cm="1">
        <f t="array" ref="BW193">IF(E193="","",SUM(AG193:AM193))</f>
      </c>
      <c r="BX193" t="str" s="37" cm="1">
        <f t="array" ref="BX193">IF(F193="","",SUM(AN193:AT193))</f>
      </c>
      <c r="BY193" t="str" s="37" cm="1">
        <f t="array" ref="BY193">IF(G193="","",SUM(AU193:BH193))</f>
      </c>
      <c r="BZ193" t="str" s="33" cm="1">
        <f t="array" ref="BZ193">IF(A193="","",SUM(BI193:BO193))</f>
      </c>
      <c r="CA193" s="37" cm="1">
        <f t="array" ref="CA193">RANK(BQ151:BQ231,$BQ$2:$BQ$44,0)&amp;"/"&amp;COUNTA($BQ$2:$BQ$39)</f>
      </c>
    </row>
    <row r="194" ht="13.55" customHeight="1">
      <c r="A194" t="str" s="33" cm="1">
        <f t="array" ref="A194">IF('RESPOSTAS'!A194="","",'RESPOSTAS'!A194)</f>
      </c>
      <c r="B194" t="str" s="33" cm="1">
        <f t="array" ref="B194">IF('RESPOSTAS'!C194="","",'RESPOSTAS'!C194)</f>
      </c>
      <c r="C194" t="str" s="33" cm="1">
        <f t="array" ref="C194">IF('RESPOSTAS'!D194="","",'RESPOSTAS'!D194)</f>
      </c>
      <c r="D194" t="str" s="33" cm="1">
        <f t="array" ref="D194">IF('RESPOSTAS'!E194="","",'RESPOSTAS'!E194)</f>
      </c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4" cm="1">
        <f t="array" ref="BP194">COUNTIF('RESPOSTAS'!F194:BP194,"&lt;&gt;")</f>
        <v>0</v>
      </c>
      <c r="BQ194" t="str" s="33" cm="1">
        <f t="array" ref="BQ194">IF(A194="","",SUM(E194:BO194))</f>
      </c>
      <c r="BR194" t="str" s="33" cm="1">
        <f t="array" ref="BR194">IF(BP194=0,"",BQ194/BP194)</f>
      </c>
      <c r="BS194" s="33"/>
      <c r="BT194" t="str" s="37" cm="1">
        <f t="array" ref="BT194">IF(B194="","",SUM(L194:R194))</f>
      </c>
      <c r="BU194" t="str" s="37" cm="1">
        <f t="array" ref="BU194">IF(C194="","",SUM(S194:Y194))</f>
      </c>
      <c r="BV194" t="str" s="37" cm="1">
        <f t="array" ref="BV194">IF(D194="","",SUM(Z194:AF194))</f>
      </c>
      <c r="BW194" t="str" s="37" cm="1">
        <f t="array" ref="BW194">IF(E194="","",SUM(AG194:AM194))</f>
      </c>
      <c r="BX194" t="str" s="37" cm="1">
        <f t="array" ref="BX194">IF(F194="","",SUM(AN194:AT194))</f>
      </c>
      <c r="BY194" t="str" s="37" cm="1">
        <f t="array" ref="BY194">IF(G194="","",SUM(AU194:BH194))</f>
      </c>
      <c r="BZ194" t="str" s="33" cm="1">
        <f t="array" ref="BZ194">IF(A194="","",SUM(BI194:BO194))</f>
      </c>
      <c r="CA194" s="37" cm="1">
        <f t="array" ref="CA194">RANK(BQ152:BQ232,$BQ$2:$BQ$44,0)&amp;"/"&amp;COUNTA($BQ$2:$BQ$39)</f>
      </c>
    </row>
    <row r="195" ht="13.55" customHeight="1">
      <c r="A195" t="str" s="33" cm="1">
        <f t="array" ref="A195">IF('RESPOSTAS'!A195="","",'RESPOSTAS'!A195)</f>
      </c>
      <c r="B195" t="str" s="33" cm="1">
        <f t="array" ref="B195">IF('RESPOSTAS'!C195="","",'RESPOSTAS'!C195)</f>
      </c>
      <c r="C195" t="str" s="33" cm="1">
        <f t="array" ref="C195">IF('RESPOSTAS'!D195="","",'RESPOSTAS'!D195)</f>
      </c>
      <c r="D195" t="str" s="33" cm="1">
        <f t="array" ref="D195">IF('RESPOSTAS'!E195="","",'RESPOSTAS'!E195)</f>
      </c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4" cm="1">
        <f t="array" ref="BP195">COUNTIF('RESPOSTAS'!F195:BP195,"&lt;&gt;")</f>
        <v>0</v>
      </c>
      <c r="BQ195" t="str" s="33" cm="1">
        <f t="array" ref="BQ195">IF(A195="","",SUM(E195:BO195))</f>
      </c>
      <c r="BR195" t="str" s="33" cm="1">
        <f t="array" ref="BR195">IF(BP195=0,"",BQ195/BP195)</f>
      </c>
      <c r="BS195" s="33"/>
      <c r="BT195" t="str" s="37" cm="1">
        <f t="array" ref="BT195">IF(B195="","",SUM(L195:R195))</f>
      </c>
      <c r="BU195" t="str" s="37" cm="1">
        <f t="array" ref="BU195">IF(C195="","",SUM(S195:Y195))</f>
      </c>
      <c r="BV195" t="str" s="37" cm="1">
        <f t="array" ref="BV195">IF(D195="","",SUM(Z195:AF195))</f>
      </c>
      <c r="BW195" t="str" s="37" cm="1">
        <f t="array" ref="BW195">IF(E195="","",SUM(AG195:AM195))</f>
      </c>
      <c r="BX195" t="str" s="37" cm="1">
        <f t="array" ref="BX195">IF(F195="","",SUM(AN195:AT195))</f>
      </c>
      <c r="BY195" t="str" s="37" cm="1">
        <f t="array" ref="BY195">IF(G195="","",SUM(AU195:BH195))</f>
      </c>
      <c r="BZ195" t="str" s="33" cm="1">
        <f t="array" ref="BZ195">IF(A195="","",SUM(BI195:BO195))</f>
      </c>
      <c r="CA195" s="37" cm="1">
        <f t="array" ref="CA195">RANK(BQ153:BQ233,$BQ$2:$BQ$44,0)&amp;"/"&amp;COUNTA($BQ$2:$BQ$39)</f>
      </c>
    </row>
    <row r="196" ht="13.55" customHeight="1">
      <c r="A196" t="str" s="33" cm="1">
        <f t="array" ref="A196">IF('RESPOSTAS'!A196="","",'RESPOSTAS'!A196)</f>
      </c>
      <c r="B196" t="str" s="33" cm="1">
        <f t="array" ref="B196">IF('RESPOSTAS'!C196="","",'RESPOSTAS'!C196)</f>
      </c>
      <c r="C196" t="str" s="33" cm="1">
        <f t="array" ref="C196">IF('RESPOSTAS'!D196="","",'RESPOSTAS'!D196)</f>
      </c>
      <c r="D196" t="str" s="33" cm="1">
        <f t="array" ref="D196">IF('RESPOSTAS'!E196="","",'RESPOSTAS'!E196)</f>
      </c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4" cm="1">
        <f t="array" ref="BP196">COUNTIF('RESPOSTAS'!F196:BP196,"&lt;&gt;")</f>
        <v>0</v>
      </c>
      <c r="BQ196" t="str" s="33" cm="1">
        <f t="array" ref="BQ196">IF(A196="","",SUM(E196:BO196))</f>
      </c>
      <c r="BR196" t="str" s="33" cm="1">
        <f t="array" ref="BR196">IF(BP196=0,"",BQ196/BP196)</f>
      </c>
      <c r="BS196" s="33"/>
      <c r="BT196" t="str" s="37" cm="1">
        <f t="array" ref="BT196">IF(B196="","",SUM(L196:R196))</f>
      </c>
      <c r="BU196" t="str" s="37" cm="1">
        <f t="array" ref="BU196">IF(C196="","",SUM(S196:Y196))</f>
      </c>
      <c r="BV196" t="str" s="37" cm="1">
        <f t="array" ref="BV196">IF(D196="","",SUM(Z196:AF196))</f>
      </c>
      <c r="BW196" t="str" s="37" cm="1">
        <f t="array" ref="BW196">IF(E196="","",SUM(AG196:AM196))</f>
      </c>
      <c r="BX196" t="str" s="37" cm="1">
        <f t="array" ref="BX196">IF(F196="","",SUM(AN196:AT196))</f>
      </c>
      <c r="BY196" t="str" s="37" cm="1">
        <f t="array" ref="BY196">IF(G196="","",SUM(AU196:BH196))</f>
      </c>
      <c r="BZ196" t="str" s="33" cm="1">
        <f t="array" ref="BZ196">IF(A196="","",SUM(BI196:BO196))</f>
      </c>
      <c r="CA196" s="37" cm="1">
        <f t="array" ref="CA196">RANK(BQ154:BQ234,$BQ$2:$BQ$44,0)&amp;"/"&amp;COUNTA($BQ$2:$BQ$39)</f>
      </c>
    </row>
    <row r="197" ht="13.55" customHeight="1">
      <c r="A197" t="str" s="33" cm="1">
        <f t="array" ref="A197">IF('RESPOSTAS'!A197="","",'RESPOSTAS'!A197)</f>
      </c>
      <c r="B197" t="str" s="33" cm="1">
        <f t="array" ref="B197">IF('RESPOSTAS'!C197="","",'RESPOSTAS'!C197)</f>
      </c>
      <c r="C197" t="str" s="33" cm="1">
        <f t="array" ref="C197">IF('RESPOSTAS'!D197="","",'RESPOSTAS'!D197)</f>
      </c>
      <c r="D197" t="str" s="33" cm="1">
        <f t="array" ref="D197">IF('RESPOSTAS'!E197="","",'RESPOSTAS'!E197)</f>
      </c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4" cm="1">
        <f t="array" ref="BP197">COUNTIF('RESPOSTAS'!F197:BP197,"&lt;&gt;")</f>
        <v>0</v>
      </c>
      <c r="BQ197" t="str" s="33" cm="1">
        <f t="array" ref="BQ197">IF(A197="","",SUM(E197:BO197))</f>
      </c>
      <c r="BR197" t="str" s="33" cm="1">
        <f t="array" ref="BR197">IF(BP197=0,"",BQ197/BP197)</f>
      </c>
      <c r="BS197" s="33"/>
      <c r="BT197" t="str" s="37" cm="1">
        <f t="array" ref="BT197">IF(B197="","",SUM(L197:R197))</f>
      </c>
      <c r="BU197" t="str" s="37" cm="1">
        <f t="array" ref="BU197">IF(C197="","",SUM(S197:Y197))</f>
      </c>
      <c r="BV197" t="str" s="37" cm="1">
        <f t="array" ref="BV197">IF(D197="","",SUM(Z197:AF197))</f>
      </c>
      <c r="BW197" t="str" s="37" cm="1">
        <f t="array" ref="BW197">IF(E197="","",SUM(AG197:AM197))</f>
      </c>
      <c r="BX197" t="str" s="37" cm="1">
        <f t="array" ref="BX197">IF(F197="","",SUM(AN197:AT197))</f>
      </c>
      <c r="BY197" t="str" s="37" cm="1">
        <f t="array" ref="BY197">IF(G197="","",SUM(AU197:BH197))</f>
      </c>
      <c r="BZ197" t="str" s="33" cm="1">
        <f t="array" ref="BZ197">IF(A197="","",SUM(BI197:BO197))</f>
      </c>
      <c r="CA197" s="37" cm="1">
        <f t="array" ref="CA197">RANK(BQ155:BQ235,$BQ$2:$BQ$44,0)&amp;"/"&amp;COUNTA($BQ$2:$BQ$39)</f>
      </c>
    </row>
    <row r="198" ht="13.55" customHeight="1">
      <c r="A198" t="str" s="33" cm="1">
        <f t="array" ref="A198">IF('RESPOSTAS'!A198="","",'RESPOSTAS'!A198)</f>
      </c>
      <c r="B198" t="str" s="33" cm="1">
        <f t="array" ref="B198">IF('RESPOSTAS'!C198="","",'RESPOSTAS'!C198)</f>
      </c>
      <c r="C198" t="str" s="33" cm="1">
        <f t="array" ref="C198">IF('RESPOSTAS'!D198="","",'RESPOSTAS'!D198)</f>
      </c>
      <c r="D198" t="str" s="33" cm="1">
        <f t="array" ref="D198">IF('RESPOSTAS'!E198="","",'RESPOSTAS'!E198)</f>
      </c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4" cm="1">
        <f t="array" ref="BP198">COUNTIF('RESPOSTAS'!F198:BP198,"&lt;&gt;")</f>
        <v>0</v>
      </c>
      <c r="BQ198" t="str" s="33" cm="1">
        <f t="array" ref="BQ198">IF(A198="","",SUM(E198:BO198))</f>
      </c>
      <c r="BR198" t="str" s="33" cm="1">
        <f t="array" ref="BR198">IF(BP198=0,"",BQ198/BP198)</f>
      </c>
      <c r="BS198" s="33"/>
      <c r="BT198" t="str" s="37" cm="1">
        <f t="array" ref="BT198">IF(B198="","",SUM(L198:R198))</f>
      </c>
      <c r="BU198" t="str" s="37" cm="1">
        <f t="array" ref="BU198">IF(C198="","",SUM(S198:Y198))</f>
      </c>
      <c r="BV198" t="str" s="37" cm="1">
        <f t="array" ref="BV198">IF(D198="","",SUM(Z198:AF198))</f>
      </c>
      <c r="BW198" t="str" s="37" cm="1">
        <f t="array" ref="BW198">IF(E198="","",SUM(AG198:AM198))</f>
      </c>
      <c r="BX198" t="str" s="37" cm="1">
        <f t="array" ref="BX198">IF(F198="","",SUM(AN198:AT198))</f>
      </c>
      <c r="BY198" t="str" s="37" cm="1">
        <f t="array" ref="BY198">IF(G198="","",SUM(AU198:BH198))</f>
      </c>
      <c r="BZ198" t="str" s="33" cm="1">
        <f t="array" ref="BZ198">IF(A198="","",SUM(BI198:BO198))</f>
      </c>
      <c r="CA198" s="37" cm="1">
        <f t="array" ref="CA198">RANK(BQ156:BQ236,$BQ$2:$BQ$44,0)&amp;"/"&amp;COUNTA($BQ$2:$BQ$39)</f>
      </c>
    </row>
    <row r="199" ht="13.55" customHeight="1">
      <c r="A199" t="str" s="33" cm="1">
        <f t="array" ref="A199">IF('RESPOSTAS'!A199="","",'RESPOSTAS'!A199)</f>
      </c>
      <c r="B199" t="str" s="33" cm="1">
        <f t="array" ref="B199">IF('RESPOSTAS'!C199="","",'RESPOSTAS'!C199)</f>
      </c>
      <c r="C199" t="str" s="33" cm="1">
        <f t="array" ref="C199">IF('RESPOSTAS'!D199="","",'RESPOSTAS'!D199)</f>
      </c>
      <c r="D199" t="str" s="33" cm="1">
        <f t="array" ref="D199">IF('RESPOSTAS'!E199="","",'RESPOSTAS'!E199)</f>
      </c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4" cm="1">
        <f t="array" ref="BP199">COUNTIF('RESPOSTAS'!F199:BP199,"&lt;&gt;")</f>
        <v>0</v>
      </c>
      <c r="BQ199" t="str" s="33" cm="1">
        <f t="array" ref="BQ199">IF(A199="","",SUM(E199:BO199))</f>
      </c>
      <c r="BR199" t="str" s="33" cm="1">
        <f t="array" ref="BR199">IF(BP199=0,"",BQ199/BP199)</f>
      </c>
      <c r="BS199" s="33"/>
      <c r="BT199" t="str" s="37" cm="1">
        <f t="array" ref="BT199">IF(B199="","",SUM(L199:R199))</f>
      </c>
      <c r="BU199" t="str" s="37" cm="1">
        <f t="array" ref="BU199">IF(C199="","",SUM(S199:Y199))</f>
      </c>
      <c r="BV199" t="str" s="37" cm="1">
        <f t="array" ref="BV199">IF(D199="","",SUM(Z199:AF199))</f>
      </c>
      <c r="BW199" t="str" s="37" cm="1">
        <f t="array" ref="BW199">IF(E199="","",SUM(AG199:AM199))</f>
      </c>
      <c r="BX199" t="str" s="37" cm="1">
        <f t="array" ref="BX199">IF(F199="","",SUM(AN199:AT199))</f>
      </c>
      <c r="BY199" t="str" s="37" cm="1">
        <f t="array" ref="BY199">IF(G199="","",SUM(AU199:BH199))</f>
      </c>
      <c r="BZ199" t="str" s="33" cm="1">
        <f t="array" ref="BZ199">IF(A199="","",SUM(BI199:BO199))</f>
      </c>
      <c r="CA199" s="37" cm="1">
        <f t="array" ref="CA199">RANK(BQ157:BQ237,$BQ$2:$BQ$44,0)&amp;"/"&amp;COUNTA($BQ$2:$BQ$39)</f>
      </c>
    </row>
    <row r="200" ht="13.55" customHeight="1">
      <c r="A200" t="str" s="33" cm="1">
        <f t="array" ref="A200">IF('RESPOSTAS'!A200="","",'RESPOSTAS'!A200)</f>
      </c>
      <c r="B200" t="str" s="33" cm="1">
        <f t="array" ref="B200">IF('RESPOSTAS'!C200="","",'RESPOSTAS'!C200)</f>
      </c>
      <c r="C200" t="str" s="33" cm="1">
        <f t="array" ref="C200">IF('RESPOSTAS'!D200="","",'RESPOSTAS'!D200)</f>
      </c>
      <c r="D200" t="str" s="33" cm="1">
        <f t="array" ref="D200">IF('RESPOSTAS'!E200="","",'RESPOSTAS'!E200)</f>
      </c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4" cm="1">
        <f t="array" ref="BP200">COUNTIF('RESPOSTAS'!F200:BP200,"&lt;&gt;")</f>
        <v>0</v>
      </c>
      <c r="BQ200" t="str" s="33" cm="1">
        <f t="array" ref="BQ200">IF(A200="","",SUM(E200:BO200))</f>
      </c>
      <c r="BR200" t="str" s="33" cm="1">
        <f t="array" ref="BR200">IF(BP200=0,"",BQ200/BP200)</f>
      </c>
      <c r="BS200" s="33"/>
      <c r="BT200" t="str" s="37" cm="1">
        <f t="array" ref="BT200">IF(B200="","",SUM(L200:R200))</f>
      </c>
      <c r="BU200" t="str" s="37" cm="1">
        <f t="array" ref="BU200">IF(C200="","",SUM(S200:Y200))</f>
      </c>
      <c r="BV200" t="str" s="37" cm="1">
        <f t="array" ref="BV200">IF(D200="","",SUM(Z200:AF200))</f>
      </c>
      <c r="BW200" t="str" s="37" cm="1">
        <f t="array" ref="BW200">IF(E200="","",SUM(AG200:AM200))</f>
      </c>
      <c r="BX200" t="str" s="37" cm="1">
        <f t="array" ref="BX200">IF(F200="","",SUM(AN200:AT200))</f>
      </c>
      <c r="BY200" t="str" s="37" cm="1">
        <f t="array" ref="BY200">IF(G200="","",SUM(AU200:BH200))</f>
      </c>
      <c r="BZ200" t="str" s="33" cm="1">
        <f t="array" ref="BZ200">IF(A200="","",SUM(BI200:BO200))</f>
      </c>
      <c r="CA200" s="37" cm="1">
        <f t="array" ref="CA200">RANK(BQ158:BQ238,$BQ$2:$BQ$44,0)&amp;"/"&amp;COUNTA($BQ$2:$BQ$39)</f>
      </c>
    </row>
    <row r="201" ht="13.55" customHeight="1">
      <c r="A201" t="str" s="33" cm="1">
        <f t="array" ref="A201">IF('RESPOSTAS'!A201="","",'RESPOSTAS'!A201)</f>
      </c>
      <c r="B201" t="str" s="33" cm="1">
        <f t="array" ref="B201">IF('RESPOSTAS'!C201="","",'RESPOSTAS'!C201)</f>
      </c>
      <c r="C201" t="str" s="33" cm="1">
        <f t="array" ref="C201">IF('RESPOSTAS'!D201="","",'RESPOSTAS'!D201)</f>
      </c>
      <c r="D201" t="str" s="33" cm="1">
        <f t="array" ref="D201">IF('RESPOSTAS'!E201="","",'RESPOSTAS'!E201)</f>
      </c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4" cm="1">
        <f t="array" ref="BP201">COUNTIF('RESPOSTAS'!F201:BP201,"&lt;&gt;")</f>
        <v>0</v>
      </c>
      <c r="BQ201" t="str" s="33" cm="1">
        <f t="array" ref="BQ201">IF(A201="","",SUM(E201:BO201))</f>
      </c>
      <c r="BR201" t="str" s="33" cm="1">
        <f t="array" ref="BR201">IF(BP201=0,"",BQ201/BP201)</f>
      </c>
      <c r="BS201" s="33"/>
      <c r="BT201" t="str" s="37" cm="1">
        <f t="array" ref="BT201">IF(B201="","",SUM(L201:R201))</f>
      </c>
      <c r="BU201" t="str" s="37" cm="1">
        <f t="array" ref="BU201">IF(C201="","",SUM(S201:Y201))</f>
      </c>
      <c r="BV201" t="str" s="37" cm="1">
        <f t="array" ref="BV201">IF(D201="","",SUM(Z201:AF201))</f>
      </c>
      <c r="BW201" t="str" s="37" cm="1">
        <f t="array" ref="BW201">IF(E201="","",SUM(AG201:AM201))</f>
      </c>
      <c r="BX201" t="str" s="37" cm="1">
        <f t="array" ref="BX201">IF(F201="","",SUM(AN201:AT201))</f>
      </c>
      <c r="BY201" t="str" s="37" cm="1">
        <f t="array" ref="BY201">IF(G201="","",SUM(AU201:BH201))</f>
      </c>
      <c r="BZ201" t="str" s="33" cm="1">
        <f t="array" ref="BZ201">IF(A201="","",SUM(BI201:BO201))</f>
      </c>
      <c r="CA201" s="37" cm="1">
        <f t="array" ref="CA201">RANK(BQ159:BQ239,$BQ$2:$BQ$44,0)&amp;"/"&amp;COUNTA($BQ$2:$BQ$39)</f>
      </c>
    </row>
    <row r="202" ht="13.55" customHeight="1">
      <c r="A202" t="str" s="33" cm="1">
        <f t="array" ref="A202">IF('RESPOSTAS'!A202="","",'RESPOSTAS'!A202)</f>
      </c>
      <c r="B202" t="str" s="33" cm="1">
        <f t="array" ref="B202">IF('RESPOSTAS'!C202="","",'RESPOSTAS'!C202)</f>
      </c>
      <c r="C202" t="str" s="33" cm="1">
        <f t="array" ref="C202">IF('RESPOSTAS'!D202="","",'RESPOSTAS'!D202)</f>
      </c>
      <c r="D202" t="str" s="33" cm="1">
        <f t="array" ref="D202">IF('RESPOSTAS'!E202="","",'RESPOSTAS'!E202)</f>
      </c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4" cm="1">
        <f t="array" ref="BP202">COUNTIF('RESPOSTAS'!F202:BP202,"&lt;&gt;")</f>
        <v>0</v>
      </c>
      <c r="BQ202" t="str" s="33" cm="1">
        <f t="array" ref="BQ202">IF(A202="","",SUM(E202:BO202))</f>
      </c>
      <c r="BR202" t="str" s="33" cm="1">
        <f t="array" ref="BR202">IF(BP202=0,"",BQ202/BP202)</f>
      </c>
      <c r="BS202" s="33"/>
      <c r="BT202" t="str" s="37" cm="1">
        <f t="array" ref="BT202">IF(B202="","",SUM(L202:R202))</f>
      </c>
      <c r="BU202" t="str" s="37" cm="1">
        <f t="array" ref="BU202">IF(C202="","",SUM(S202:Y202))</f>
      </c>
      <c r="BV202" t="str" s="37" cm="1">
        <f t="array" ref="BV202">IF(D202="","",SUM(Z202:AF202))</f>
      </c>
      <c r="BW202" t="str" s="37" cm="1">
        <f t="array" ref="BW202">IF(E202="","",SUM(AG202:AM202))</f>
      </c>
      <c r="BX202" t="str" s="37" cm="1">
        <f t="array" ref="BX202">IF(F202="","",SUM(AN202:AT202))</f>
      </c>
      <c r="BY202" t="str" s="37" cm="1">
        <f t="array" ref="BY202">IF(G202="","",SUM(AU202:BH202))</f>
      </c>
      <c r="BZ202" t="str" s="33" cm="1">
        <f t="array" ref="BZ202">IF(A202="","",SUM(BI202:BO202))</f>
      </c>
      <c r="CA202" s="37" cm="1">
        <f t="array" ref="CA202">RANK(BQ160:BQ240,$BQ$2:$BQ$44,0)&amp;"/"&amp;COUNTA($BQ$2:$BQ$39)</f>
      </c>
    </row>
    <row r="203" ht="13.55" customHeight="1">
      <c r="A203" t="str" s="33" cm="1">
        <f t="array" ref="A203">IF('RESPOSTAS'!A203="","",'RESPOSTAS'!A203)</f>
      </c>
      <c r="B203" t="str" s="33" cm="1">
        <f t="array" ref="B203">IF('RESPOSTAS'!C203="","",'RESPOSTAS'!C203)</f>
      </c>
      <c r="C203" t="str" s="33" cm="1">
        <f t="array" ref="C203">IF('RESPOSTAS'!D203="","",'RESPOSTAS'!D203)</f>
      </c>
      <c r="D203" t="str" s="33" cm="1">
        <f t="array" ref="D203">IF('RESPOSTAS'!E203="","",'RESPOSTAS'!E203)</f>
      </c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4" cm="1">
        <f t="array" ref="BP203">COUNTIF('RESPOSTAS'!F203:BP203,"&lt;&gt;")</f>
        <v>0</v>
      </c>
      <c r="BQ203" t="str" s="33" cm="1">
        <f t="array" ref="BQ203">IF(A203="","",SUM(E203:BO203))</f>
      </c>
      <c r="BR203" t="str" s="33" cm="1">
        <f t="array" ref="BR203">IF(BP203=0,"",BQ203/BP203)</f>
      </c>
      <c r="BS203" s="33"/>
      <c r="BT203" t="str" s="37" cm="1">
        <f t="array" ref="BT203">IF(B203="","",SUM(L203:R203))</f>
      </c>
      <c r="BU203" t="str" s="37" cm="1">
        <f t="array" ref="BU203">IF(C203="","",SUM(S203:Y203))</f>
      </c>
      <c r="BV203" t="str" s="37" cm="1">
        <f t="array" ref="BV203">IF(D203="","",SUM(Z203:AF203))</f>
      </c>
      <c r="BW203" t="str" s="37" cm="1">
        <f t="array" ref="BW203">IF(E203="","",SUM(AG203:AM203))</f>
      </c>
      <c r="BX203" t="str" s="37" cm="1">
        <f t="array" ref="BX203">IF(F203="","",SUM(AN203:AT203))</f>
      </c>
      <c r="BY203" t="str" s="37" cm="1">
        <f t="array" ref="BY203">IF(G203="","",SUM(AU203:BH203))</f>
      </c>
      <c r="BZ203" t="str" s="33" cm="1">
        <f t="array" ref="BZ203">IF(A203="","",SUM(BI203:BO203))</f>
      </c>
      <c r="CA203" s="37" cm="1">
        <f t="array" ref="CA203">RANK(BQ161:BQ241,$BQ$2:$BQ$44,0)&amp;"/"&amp;COUNTA($BQ$2:$BQ$39)</f>
      </c>
    </row>
    <row r="204" ht="13.55" customHeight="1">
      <c r="A204" t="str" s="33" cm="1">
        <f t="array" ref="A204">IF('RESPOSTAS'!A204="","",'RESPOSTAS'!A204)</f>
      </c>
      <c r="B204" t="str" s="33" cm="1">
        <f t="array" ref="B204">IF('RESPOSTAS'!C204="","",'RESPOSTAS'!C204)</f>
      </c>
      <c r="C204" t="str" s="33" cm="1">
        <f t="array" ref="C204">IF('RESPOSTAS'!D204="","",'RESPOSTAS'!D204)</f>
      </c>
      <c r="D204" t="str" s="33" cm="1">
        <f t="array" ref="D204">IF('RESPOSTAS'!E204="","",'RESPOSTAS'!E204)</f>
      </c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4" cm="1">
        <f t="array" ref="BP204">COUNTIF('RESPOSTAS'!F204:BP204,"&lt;&gt;")</f>
        <v>0</v>
      </c>
      <c r="BQ204" t="str" s="33" cm="1">
        <f t="array" ref="BQ204">IF(A204="","",SUM(E204:BO204))</f>
      </c>
      <c r="BR204" t="str" s="33" cm="1">
        <f t="array" ref="BR204">IF(BP204=0,"",BQ204/BP204)</f>
      </c>
      <c r="BS204" s="33"/>
      <c r="BT204" t="str" s="37" cm="1">
        <f t="array" ref="BT204">IF(B204="","",SUM(L204:R204))</f>
      </c>
      <c r="BU204" t="str" s="37" cm="1">
        <f t="array" ref="BU204">IF(C204="","",SUM(S204:Y204))</f>
      </c>
      <c r="BV204" t="str" s="37" cm="1">
        <f t="array" ref="BV204">IF(D204="","",SUM(Z204:AF204))</f>
      </c>
      <c r="BW204" t="str" s="37" cm="1">
        <f t="array" ref="BW204">IF(E204="","",SUM(AG204:AM204))</f>
      </c>
      <c r="BX204" t="str" s="37" cm="1">
        <f t="array" ref="BX204">IF(F204="","",SUM(AN204:AT204))</f>
      </c>
      <c r="BY204" t="str" s="37" cm="1">
        <f t="array" ref="BY204">IF(G204="","",SUM(AU204:BH204))</f>
      </c>
      <c r="BZ204" t="str" s="33" cm="1">
        <f t="array" ref="BZ204">IF(A204="","",SUM(BI204:BO204))</f>
      </c>
      <c r="CA204" s="37" cm="1">
        <f t="array" ref="CA204">RANK(BQ162:BQ242,$BQ$2:$BQ$44,0)&amp;"/"&amp;COUNTA($BQ$2:$BQ$39)</f>
      </c>
    </row>
    <row r="205" ht="13.55" customHeight="1">
      <c r="A205" t="str" s="33" cm="1">
        <f t="array" ref="A205">IF('RESPOSTAS'!A205="","",'RESPOSTAS'!A205)</f>
      </c>
      <c r="B205" t="str" s="33" cm="1">
        <f t="array" ref="B205">IF('RESPOSTAS'!C205="","",'RESPOSTAS'!C205)</f>
      </c>
      <c r="C205" t="str" s="33" cm="1">
        <f t="array" ref="C205">IF('RESPOSTAS'!D205="","",'RESPOSTAS'!D205)</f>
      </c>
      <c r="D205" t="str" s="33" cm="1">
        <f t="array" ref="D205">IF('RESPOSTAS'!E205="","",'RESPOSTAS'!E205)</f>
      </c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4" cm="1">
        <f t="array" ref="BP205">COUNTIF('RESPOSTAS'!F205:BP205,"&lt;&gt;")</f>
        <v>0</v>
      </c>
      <c r="BQ205" t="str" s="33" cm="1">
        <f t="array" ref="BQ205">IF(A205="","",SUM(E205:BO205))</f>
      </c>
      <c r="BR205" t="str" s="33" cm="1">
        <f t="array" ref="BR205">IF(BP205=0,"",BQ205/BP205)</f>
      </c>
      <c r="BS205" s="33"/>
      <c r="BT205" t="str" s="37" cm="1">
        <f t="array" ref="BT205">IF(B205="","",SUM(L205:R205))</f>
      </c>
      <c r="BU205" t="str" s="37" cm="1">
        <f t="array" ref="BU205">IF(C205="","",SUM(S205:Y205))</f>
      </c>
      <c r="BV205" t="str" s="37" cm="1">
        <f t="array" ref="BV205">IF(D205="","",SUM(Z205:AF205))</f>
      </c>
      <c r="BW205" t="str" s="37" cm="1">
        <f t="array" ref="BW205">IF(E205="","",SUM(AG205:AM205))</f>
      </c>
      <c r="BX205" t="str" s="37" cm="1">
        <f t="array" ref="BX205">IF(F205="","",SUM(AN205:AT205))</f>
      </c>
      <c r="BY205" t="str" s="37" cm="1">
        <f t="array" ref="BY205">IF(G205="","",SUM(AU205:BH205))</f>
      </c>
      <c r="BZ205" t="str" s="33" cm="1">
        <f t="array" ref="BZ205">IF(A205="","",SUM(BI205:BO205))</f>
      </c>
      <c r="CA205" s="37" cm="1">
        <f t="array" ref="CA205">RANK(BQ163:BQ243,$BQ$2:$BQ$44,0)&amp;"/"&amp;COUNTA($BQ$2:$BQ$39)</f>
      </c>
    </row>
    <row r="206" ht="13.55" customHeight="1">
      <c r="A206" t="str" s="33" cm="1">
        <f t="array" ref="A206">IF('RESPOSTAS'!A206="","",'RESPOSTAS'!A206)</f>
      </c>
      <c r="B206" t="str" s="33" cm="1">
        <f t="array" ref="B206">IF('RESPOSTAS'!C206="","",'RESPOSTAS'!C206)</f>
      </c>
      <c r="C206" t="str" s="33" cm="1">
        <f t="array" ref="C206">IF('RESPOSTAS'!D206="","",'RESPOSTAS'!D206)</f>
      </c>
      <c r="D206" t="str" s="33" cm="1">
        <f t="array" ref="D206">IF('RESPOSTAS'!E206="","",'RESPOSTAS'!E206)</f>
      </c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4" cm="1">
        <f t="array" ref="BP206">COUNTIF('RESPOSTAS'!F206:BP206,"&lt;&gt;")</f>
        <v>0</v>
      </c>
      <c r="BQ206" t="str" s="33" cm="1">
        <f t="array" ref="BQ206">IF(A206="","",SUM(E206:BO206))</f>
      </c>
      <c r="BR206" t="str" s="33" cm="1">
        <f t="array" ref="BR206">IF(BP206=0,"",BQ206/BP206)</f>
      </c>
      <c r="BS206" s="33"/>
      <c r="BT206" t="str" s="37" cm="1">
        <f t="array" ref="BT206">IF(B206="","",SUM(L206:R206))</f>
      </c>
      <c r="BU206" t="str" s="37" cm="1">
        <f t="array" ref="BU206">IF(C206="","",SUM(S206:Y206))</f>
      </c>
      <c r="BV206" t="str" s="37" cm="1">
        <f t="array" ref="BV206">IF(D206="","",SUM(Z206:AF206))</f>
      </c>
      <c r="BW206" t="str" s="37" cm="1">
        <f t="array" ref="BW206">IF(E206="","",SUM(AG206:AM206))</f>
      </c>
      <c r="BX206" t="str" s="37" cm="1">
        <f t="array" ref="BX206">IF(F206="","",SUM(AN206:AT206))</f>
      </c>
      <c r="BY206" t="str" s="37" cm="1">
        <f t="array" ref="BY206">IF(G206="","",SUM(AU206:BH206))</f>
      </c>
      <c r="BZ206" t="str" s="33" cm="1">
        <f t="array" ref="BZ206">IF(A206="","",SUM(BI206:BO206))</f>
      </c>
      <c r="CA206" s="37" cm="1">
        <f t="array" ref="CA206">RANK(BQ164:BQ244,$BQ$2:$BQ$44,0)&amp;"/"&amp;COUNTA($BQ$2:$BQ$39)</f>
      </c>
    </row>
    <row r="207" ht="13.55" customHeight="1">
      <c r="A207" t="str" s="33" cm="1">
        <f t="array" ref="A207">IF('RESPOSTAS'!A207="","",'RESPOSTAS'!A207)</f>
      </c>
      <c r="B207" t="str" s="33" cm="1">
        <f t="array" ref="B207">IF('RESPOSTAS'!C207="","",'RESPOSTAS'!C207)</f>
      </c>
      <c r="C207" t="str" s="33" cm="1">
        <f t="array" ref="C207">IF('RESPOSTAS'!D207="","",'RESPOSTAS'!D207)</f>
      </c>
      <c r="D207" t="str" s="33" cm="1">
        <f t="array" ref="D207">IF('RESPOSTAS'!E207="","",'RESPOSTAS'!E207)</f>
      </c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4" cm="1">
        <f t="array" ref="BP207">COUNTIF('RESPOSTAS'!F207:BP207,"&lt;&gt;")</f>
        <v>0</v>
      </c>
      <c r="BQ207" t="str" s="33" cm="1">
        <f t="array" ref="BQ207">IF(A207="","",SUM(E207:BO207))</f>
      </c>
      <c r="BR207" t="str" s="33" cm="1">
        <f t="array" ref="BR207">IF(BP207=0,"",BQ207/BP207)</f>
      </c>
      <c r="BS207" s="33"/>
      <c r="BT207" t="str" s="37" cm="1">
        <f t="array" ref="BT207">IF(B207="","",SUM(L207:R207))</f>
      </c>
      <c r="BU207" t="str" s="37" cm="1">
        <f t="array" ref="BU207">IF(C207="","",SUM(S207:Y207))</f>
      </c>
      <c r="BV207" t="str" s="37" cm="1">
        <f t="array" ref="BV207">IF(D207="","",SUM(Z207:AF207))</f>
      </c>
      <c r="BW207" t="str" s="37" cm="1">
        <f t="array" ref="BW207">IF(E207="","",SUM(AG207:AM207))</f>
      </c>
      <c r="BX207" t="str" s="37" cm="1">
        <f t="array" ref="BX207">IF(F207="","",SUM(AN207:AT207))</f>
      </c>
      <c r="BY207" t="str" s="37" cm="1">
        <f t="array" ref="BY207">IF(G207="","",SUM(AU207:BH207))</f>
      </c>
      <c r="BZ207" t="str" s="33" cm="1">
        <f t="array" ref="BZ207">IF(A207="","",SUM(BI207:BO207))</f>
      </c>
      <c r="CA207" s="37" cm="1">
        <f t="array" ref="CA207">RANK(BQ165:BQ245,$BQ$2:$BQ$44,0)&amp;"/"&amp;COUNTA($BQ$2:$BQ$39)</f>
      </c>
    </row>
    <row r="208" ht="13.55" customHeight="1">
      <c r="A208" t="str" s="33" cm="1">
        <f t="array" ref="A208">IF('RESPOSTAS'!A208="","",'RESPOSTAS'!A208)</f>
      </c>
      <c r="B208" t="str" s="33" cm="1">
        <f t="array" ref="B208">IF('RESPOSTAS'!C208="","",'RESPOSTAS'!C208)</f>
      </c>
      <c r="C208" t="str" s="33" cm="1">
        <f t="array" ref="C208">IF('RESPOSTAS'!D208="","",'RESPOSTAS'!D208)</f>
      </c>
      <c r="D208" t="str" s="33" cm="1">
        <f t="array" ref="D208">IF('RESPOSTAS'!E208="","",'RESPOSTAS'!E208)</f>
      </c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4" cm="1">
        <f t="array" ref="BP208">COUNTIF('RESPOSTAS'!F208:BP208,"&lt;&gt;")</f>
        <v>0</v>
      </c>
      <c r="BQ208" t="str" s="33" cm="1">
        <f t="array" ref="BQ208">IF(A208="","",SUM(E208:BO208))</f>
      </c>
      <c r="BR208" t="str" s="33" cm="1">
        <f t="array" ref="BR208">IF(BP208=0,"",BQ208/BP208)</f>
      </c>
      <c r="BS208" s="33"/>
      <c r="BT208" t="str" s="37" cm="1">
        <f t="array" ref="BT208">IF(B208="","",SUM(L208:R208))</f>
      </c>
      <c r="BU208" t="str" s="37" cm="1">
        <f t="array" ref="BU208">IF(C208="","",SUM(S208:Y208))</f>
      </c>
      <c r="BV208" t="str" s="37" cm="1">
        <f t="array" ref="BV208">IF(D208="","",SUM(Z208:AF208))</f>
      </c>
      <c r="BW208" t="str" s="37" cm="1">
        <f t="array" ref="BW208">IF(E208="","",SUM(AG208:AM208))</f>
      </c>
      <c r="BX208" t="str" s="37" cm="1">
        <f t="array" ref="BX208">IF(F208="","",SUM(AN208:AT208))</f>
      </c>
      <c r="BY208" t="str" s="37" cm="1">
        <f t="array" ref="BY208">IF(G208="","",SUM(AU208:BH208))</f>
      </c>
      <c r="BZ208" t="str" s="33" cm="1">
        <f t="array" ref="BZ208">IF(A208="","",SUM(BI208:BO208))</f>
      </c>
      <c r="CA208" s="37" cm="1">
        <f t="array" ref="CA208">RANK(BQ166:BQ246,$BQ$2:$BQ$44,0)&amp;"/"&amp;COUNTA($BQ$2:$BQ$39)</f>
      </c>
    </row>
    <row r="209" ht="13.55" customHeight="1">
      <c r="A209" t="str" s="33" cm="1">
        <f t="array" ref="A209">IF('RESPOSTAS'!A209="","",'RESPOSTAS'!A209)</f>
      </c>
      <c r="B209" t="str" s="33" cm="1">
        <f t="array" ref="B209">IF('RESPOSTAS'!C209="","",'RESPOSTAS'!C209)</f>
      </c>
      <c r="C209" t="str" s="33" cm="1">
        <f t="array" ref="C209">IF('RESPOSTAS'!D209="","",'RESPOSTAS'!D209)</f>
      </c>
      <c r="D209" t="str" s="33" cm="1">
        <f t="array" ref="D209">IF('RESPOSTAS'!E209="","",'RESPOSTAS'!E209)</f>
      </c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4" cm="1">
        <f t="array" ref="BP209">COUNTIF('RESPOSTAS'!F209:BP209,"&lt;&gt;")</f>
        <v>0</v>
      </c>
      <c r="BQ209" t="str" s="33" cm="1">
        <f t="array" ref="BQ209">IF(A209="","",SUM(E209:BO209))</f>
      </c>
      <c r="BR209" t="str" s="33" cm="1">
        <f t="array" ref="BR209">IF(BP209=0,"",BQ209/BP209)</f>
      </c>
      <c r="BS209" s="33"/>
      <c r="BT209" t="str" s="37" cm="1">
        <f t="array" ref="BT209">IF(B209="","",SUM(L209:R209))</f>
      </c>
      <c r="BU209" t="str" s="37" cm="1">
        <f t="array" ref="BU209">IF(C209="","",SUM(S209:Y209))</f>
      </c>
      <c r="BV209" t="str" s="37" cm="1">
        <f t="array" ref="BV209">IF(D209="","",SUM(Z209:AF209))</f>
      </c>
      <c r="BW209" t="str" s="37" cm="1">
        <f t="array" ref="BW209">IF(E209="","",SUM(AG209:AM209))</f>
      </c>
      <c r="BX209" t="str" s="37" cm="1">
        <f t="array" ref="BX209">IF(F209="","",SUM(AN209:AT209))</f>
      </c>
      <c r="BY209" t="str" s="37" cm="1">
        <f t="array" ref="BY209">IF(G209="","",SUM(AU209:BH209))</f>
      </c>
      <c r="BZ209" t="str" s="33" cm="1">
        <f t="array" ref="BZ209">IF(A209="","",SUM(BI209:BO209))</f>
      </c>
      <c r="CA209" s="37" cm="1">
        <f t="array" ref="CA209">RANK(BQ167:BQ247,$BQ$2:$BQ$44,0)&amp;"/"&amp;COUNTA($BQ$2:$BQ$39)</f>
      </c>
    </row>
    <row r="210" ht="13.55" customHeight="1">
      <c r="A210" t="str" s="33" cm="1">
        <f t="array" ref="A210">IF('RESPOSTAS'!A210="","",'RESPOSTAS'!A210)</f>
      </c>
      <c r="B210" t="str" s="33" cm="1">
        <f t="array" ref="B210">IF('RESPOSTAS'!C210="","",'RESPOSTAS'!C210)</f>
      </c>
      <c r="C210" t="str" s="33" cm="1">
        <f t="array" ref="C210">IF('RESPOSTAS'!D210="","",'RESPOSTAS'!D210)</f>
      </c>
      <c r="D210" t="str" s="33" cm="1">
        <f t="array" ref="D210">IF('RESPOSTAS'!E210="","",'RESPOSTAS'!E210)</f>
      </c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4" cm="1">
        <f t="array" ref="BP210">COUNTIF('RESPOSTAS'!F210:BP210,"&lt;&gt;")</f>
        <v>0</v>
      </c>
      <c r="BQ210" t="str" s="33" cm="1">
        <f t="array" ref="BQ210">IF(A210="","",SUM(E210:BO210))</f>
      </c>
      <c r="BR210" t="str" s="33" cm="1">
        <f t="array" ref="BR210">IF(BP210=0,"",BQ210/BP210)</f>
      </c>
      <c r="BS210" s="33"/>
      <c r="BT210" t="str" s="37" cm="1">
        <f t="array" ref="BT210">IF(B210="","",SUM(L210:R210))</f>
      </c>
      <c r="BU210" t="str" s="37" cm="1">
        <f t="array" ref="BU210">IF(C210="","",SUM(S210:Y210))</f>
      </c>
      <c r="BV210" t="str" s="37" cm="1">
        <f t="array" ref="BV210">IF(D210="","",SUM(Z210:AF210))</f>
      </c>
      <c r="BW210" t="str" s="37" cm="1">
        <f t="array" ref="BW210">IF(E210="","",SUM(AG210:AM210))</f>
      </c>
      <c r="BX210" t="str" s="37" cm="1">
        <f t="array" ref="BX210">IF(F210="","",SUM(AN210:AT210))</f>
      </c>
      <c r="BY210" t="str" s="37" cm="1">
        <f t="array" ref="BY210">IF(G210="","",SUM(AU210:BH210))</f>
      </c>
      <c r="BZ210" t="str" s="33" cm="1">
        <f t="array" ref="BZ210">IF(A210="","",SUM(BI210:BO210))</f>
      </c>
      <c r="CA210" s="37" cm="1">
        <f t="array" ref="CA210">RANK(BQ168:BQ248,$BQ$2:$BQ$44,0)&amp;"/"&amp;COUNTA($BQ$2:$BQ$39)</f>
      </c>
    </row>
    <row r="211" ht="13.55" customHeight="1">
      <c r="A211" t="str" s="33" cm="1">
        <f t="array" ref="A211">IF('RESPOSTAS'!A211="","",'RESPOSTAS'!A211)</f>
      </c>
      <c r="B211" t="str" s="33" cm="1">
        <f t="array" ref="B211">IF('RESPOSTAS'!C211="","",'RESPOSTAS'!C211)</f>
      </c>
      <c r="C211" t="str" s="33" cm="1">
        <f t="array" ref="C211">IF('RESPOSTAS'!D211="","",'RESPOSTAS'!D211)</f>
      </c>
      <c r="D211" t="str" s="33" cm="1">
        <f t="array" ref="D211">IF('RESPOSTAS'!E211="","",'RESPOSTAS'!E211)</f>
      </c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4" cm="1">
        <f t="array" ref="BP211">COUNTIF('RESPOSTAS'!F211:BP211,"&lt;&gt;")</f>
        <v>0</v>
      </c>
      <c r="BQ211" t="str" s="33" cm="1">
        <f t="array" ref="BQ211">IF(A211="","",SUM(E211:BO211))</f>
      </c>
      <c r="BR211" t="str" s="33" cm="1">
        <f t="array" ref="BR211">IF(BP211=0,"",BQ211/BP211)</f>
      </c>
      <c r="BS211" s="33"/>
      <c r="BT211" t="str" s="37" cm="1">
        <f t="array" ref="BT211">IF(B211="","",SUM(L211:R211))</f>
      </c>
      <c r="BU211" t="str" s="37" cm="1">
        <f t="array" ref="BU211">IF(C211="","",SUM(S211:Y211))</f>
      </c>
      <c r="BV211" t="str" s="37" cm="1">
        <f t="array" ref="BV211">IF(D211="","",SUM(Z211:AF211))</f>
      </c>
      <c r="BW211" t="str" s="37" cm="1">
        <f t="array" ref="BW211">IF(E211="","",SUM(AG211:AM211))</f>
      </c>
      <c r="BX211" t="str" s="37" cm="1">
        <f t="array" ref="BX211">IF(F211="","",SUM(AN211:AT211))</f>
      </c>
      <c r="BY211" t="str" s="37" cm="1">
        <f t="array" ref="BY211">IF(G211="","",SUM(AU211:BH211))</f>
      </c>
      <c r="BZ211" t="str" s="33" cm="1">
        <f t="array" ref="BZ211">IF(A211="","",SUM(BI211:BO211))</f>
      </c>
      <c r="CA211" s="37" cm="1">
        <f t="array" ref="CA211">RANK(BQ169:BQ249,$BQ$2:$BQ$44,0)&amp;"/"&amp;COUNTA($BQ$2:$BQ$39)</f>
      </c>
    </row>
    <row r="212" ht="13.55" customHeight="1">
      <c r="A212" t="str" s="33" cm="1">
        <f t="array" ref="A212">IF('RESPOSTAS'!A212="","",'RESPOSTAS'!A212)</f>
      </c>
      <c r="B212" t="str" s="33" cm="1">
        <f t="array" ref="B212">IF('RESPOSTAS'!C212="","",'RESPOSTAS'!C212)</f>
      </c>
      <c r="C212" t="str" s="33" cm="1">
        <f t="array" ref="C212">IF('RESPOSTAS'!D212="","",'RESPOSTAS'!D212)</f>
      </c>
      <c r="D212" t="str" s="33" cm="1">
        <f t="array" ref="D212">IF('RESPOSTAS'!E212="","",'RESPOSTAS'!E212)</f>
      </c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4" cm="1">
        <f t="array" ref="BP212">COUNTIF('RESPOSTAS'!F212:BP212,"&lt;&gt;")</f>
        <v>0</v>
      </c>
      <c r="BQ212" t="str" s="33" cm="1">
        <f t="array" ref="BQ212">IF(A212="","",SUM(E212:BO212))</f>
      </c>
      <c r="BR212" t="str" s="33" cm="1">
        <f t="array" ref="BR212">IF(BP212=0,"",BQ212/BP212)</f>
      </c>
      <c r="BS212" s="33"/>
      <c r="BT212" t="str" s="37" cm="1">
        <f t="array" ref="BT212">IF(B212="","",SUM(L212:R212))</f>
      </c>
      <c r="BU212" t="str" s="37" cm="1">
        <f t="array" ref="BU212">IF(C212="","",SUM(S212:Y212))</f>
      </c>
      <c r="BV212" t="str" s="37" cm="1">
        <f t="array" ref="BV212">IF(D212="","",SUM(Z212:AF212))</f>
      </c>
      <c r="BW212" t="str" s="37" cm="1">
        <f t="array" ref="BW212">IF(E212="","",SUM(AG212:AM212))</f>
      </c>
      <c r="BX212" t="str" s="37" cm="1">
        <f t="array" ref="BX212">IF(F212="","",SUM(AN212:AT212))</f>
      </c>
      <c r="BY212" t="str" s="37" cm="1">
        <f t="array" ref="BY212">IF(G212="","",SUM(AU212:BH212))</f>
      </c>
      <c r="BZ212" t="str" s="33" cm="1">
        <f t="array" ref="BZ212">IF(A212="","",SUM(BI212:BO212))</f>
      </c>
      <c r="CA212" s="37" cm="1">
        <f t="array" ref="CA212">RANK(BQ170:BQ250,$BQ$2:$BQ$44,0)&amp;"/"&amp;COUNTA($BQ$2:$BQ$39)</f>
      </c>
    </row>
    <row r="213" ht="13.55" customHeight="1">
      <c r="A213" t="str" s="33" cm="1">
        <f t="array" ref="A213">IF('RESPOSTAS'!A213="","",'RESPOSTAS'!A213)</f>
      </c>
      <c r="B213" t="str" s="33" cm="1">
        <f t="array" ref="B213">IF('RESPOSTAS'!C213="","",'RESPOSTAS'!C213)</f>
      </c>
      <c r="C213" t="str" s="33" cm="1">
        <f t="array" ref="C213">IF('RESPOSTAS'!D213="","",'RESPOSTAS'!D213)</f>
      </c>
      <c r="D213" t="str" s="33" cm="1">
        <f t="array" ref="D213">IF('RESPOSTAS'!E213="","",'RESPOSTAS'!E213)</f>
      </c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4" cm="1">
        <f t="array" ref="BP213">COUNTIF('RESPOSTAS'!F213:BP213,"&lt;&gt;")</f>
        <v>0</v>
      </c>
      <c r="BQ213" t="str" s="33" cm="1">
        <f t="array" ref="BQ213">IF(A213="","",SUM(E213:BO213))</f>
      </c>
      <c r="BR213" t="str" s="33" cm="1">
        <f t="array" ref="BR213">IF(BP213=0,"",BQ213/BP213)</f>
      </c>
      <c r="BS213" s="33"/>
      <c r="BT213" t="str" s="37" cm="1">
        <f t="array" ref="BT213">IF(B213="","",SUM(L213:R213))</f>
      </c>
      <c r="BU213" t="str" s="37" cm="1">
        <f t="array" ref="BU213">IF(C213="","",SUM(S213:Y213))</f>
      </c>
      <c r="BV213" t="str" s="37" cm="1">
        <f t="array" ref="BV213">IF(D213="","",SUM(Z213:AF213))</f>
      </c>
      <c r="BW213" t="str" s="37" cm="1">
        <f t="array" ref="BW213">IF(E213="","",SUM(AG213:AM213))</f>
      </c>
      <c r="BX213" t="str" s="37" cm="1">
        <f t="array" ref="BX213">IF(F213="","",SUM(AN213:AT213))</f>
      </c>
      <c r="BY213" t="str" s="37" cm="1">
        <f t="array" ref="BY213">IF(G213="","",SUM(AU213:BH213))</f>
      </c>
      <c r="BZ213" t="str" s="33" cm="1">
        <f t="array" ref="BZ213">IF(A213="","",SUM(BI213:BO213))</f>
      </c>
      <c r="CA213" s="37" cm="1">
        <f t="array" ref="CA213">RANK(BQ171:BQ251,$BQ$2:$BQ$44,0)&amp;"/"&amp;COUNTA($BQ$2:$BQ$39)</f>
      </c>
    </row>
    <row r="214" ht="13.55" customHeight="1">
      <c r="A214" t="str" s="33" cm="1">
        <f t="array" ref="A214">IF('RESPOSTAS'!A214="","",'RESPOSTAS'!A214)</f>
      </c>
      <c r="B214" t="str" s="33" cm="1">
        <f t="array" ref="B214">IF('RESPOSTAS'!C214="","",'RESPOSTAS'!C214)</f>
      </c>
      <c r="C214" t="str" s="33" cm="1">
        <f t="array" ref="C214">IF('RESPOSTAS'!D214="","",'RESPOSTAS'!D214)</f>
      </c>
      <c r="D214" t="str" s="33" cm="1">
        <f t="array" ref="D214">IF('RESPOSTAS'!E214="","",'RESPOSTAS'!E214)</f>
      </c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4" cm="1">
        <f t="array" ref="BP214">COUNTIF('RESPOSTAS'!F214:BP214,"&lt;&gt;")</f>
        <v>0</v>
      </c>
      <c r="BQ214" t="str" s="33" cm="1">
        <f t="array" ref="BQ214">IF(A214="","",SUM(E214:BO214))</f>
      </c>
      <c r="BR214" t="str" s="33" cm="1">
        <f t="array" ref="BR214">IF(BP214=0,"",BQ214/BP214)</f>
      </c>
      <c r="BS214" s="33"/>
      <c r="BT214" t="str" s="37" cm="1">
        <f t="array" ref="BT214">IF(B214="","",SUM(L214:R214))</f>
      </c>
      <c r="BU214" t="str" s="37" cm="1">
        <f t="array" ref="BU214">IF(C214="","",SUM(S214:Y214))</f>
      </c>
      <c r="BV214" t="str" s="37" cm="1">
        <f t="array" ref="BV214">IF(D214="","",SUM(Z214:AF214))</f>
      </c>
      <c r="BW214" t="str" s="37" cm="1">
        <f t="array" ref="BW214">IF(E214="","",SUM(AG214:AM214))</f>
      </c>
      <c r="BX214" t="str" s="37" cm="1">
        <f t="array" ref="BX214">IF(F214="","",SUM(AN214:AT214))</f>
      </c>
      <c r="BY214" t="str" s="37" cm="1">
        <f t="array" ref="BY214">IF(G214="","",SUM(AU214:BH214))</f>
      </c>
      <c r="BZ214" t="str" s="33" cm="1">
        <f t="array" ref="BZ214">IF(A214="","",SUM(BI214:BO214))</f>
      </c>
      <c r="CA214" s="37" cm="1">
        <f t="array" ref="CA214">RANK(BQ172:BQ252,$BQ$2:$BQ$44,0)&amp;"/"&amp;COUNTA($BQ$2:$BQ$39)</f>
      </c>
    </row>
    <row r="215" ht="13.55" customHeight="1">
      <c r="A215" t="str" s="33" cm="1">
        <f t="array" ref="A215">IF('RESPOSTAS'!A215="","",'RESPOSTAS'!A215)</f>
      </c>
      <c r="B215" t="str" s="33" cm="1">
        <f t="array" ref="B215">IF('RESPOSTAS'!C215="","",'RESPOSTAS'!C215)</f>
      </c>
      <c r="C215" t="str" s="33" cm="1">
        <f t="array" ref="C215">IF('RESPOSTAS'!D215="","",'RESPOSTAS'!D215)</f>
      </c>
      <c r="D215" t="str" s="33" cm="1">
        <f t="array" ref="D215">IF('RESPOSTAS'!E215="","",'RESPOSTAS'!E215)</f>
      </c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4" cm="1">
        <f t="array" ref="BP215">COUNTIF('RESPOSTAS'!F215:BP215,"&lt;&gt;")</f>
        <v>0</v>
      </c>
      <c r="BQ215" t="str" s="33" cm="1">
        <f t="array" ref="BQ215">IF(A215="","",SUM(E215:BO215))</f>
      </c>
      <c r="BR215" t="str" s="33" cm="1">
        <f t="array" ref="BR215">IF(BP215=0,"",BQ215/BP215)</f>
      </c>
      <c r="BS215" s="33"/>
      <c r="BT215" t="str" s="37" cm="1">
        <f t="array" ref="BT215">IF(B215="","",SUM(L215:R215))</f>
      </c>
      <c r="BU215" t="str" s="37" cm="1">
        <f t="array" ref="BU215">IF(C215="","",SUM(S215:Y215))</f>
      </c>
      <c r="BV215" t="str" s="37" cm="1">
        <f t="array" ref="BV215">IF(D215="","",SUM(Z215:AF215))</f>
      </c>
      <c r="BW215" t="str" s="37" cm="1">
        <f t="array" ref="BW215">IF(E215="","",SUM(AG215:AM215))</f>
      </c>
      <c r="BX215" t="str" s="37" cm="1">
        <f t="array" ref="BX215">IF(F215="","",SUM(AN215:AT215))</f>
      </c>
      <c r="BY215" t="str" s="37" cm="1">
        <f t="array" ref="BY215">IF(G215="","",SUM(AU215:BH215))</f>
      </c>
      <c r="BZ215" t="str" s="33" cm="1">
        <f t="array" ref="BZ215">IF(A215="","",SUM(BI215:BO215))</f>
      </c>
      <c r="CA215" s="37" cm="1">
        <f t="array" ref="CA215">RANK(BQ173:BQ253,$BQ$2:$BQ$44,0)&amp;"/"&amp;COUNTA($BQ$2:$BQ$39)</f>
      </c>
    </row>
    <row r="216" ht="13.55" customHeight="1">
      <c r="A216" t="str" s="33" cm="1">
        <f t="array" ref="A216">IF('RESPOSTAS'!A216="","",'RESPOSTAS'!A216)</f>
      </c>
      <c r="B216" t="str" s="33" cm="1">
        <f t="array" ref="B216">IF('RESPOSTAS'!C216="","",'RESPOSTAS'!C216)</f>
      </c>
      <c r="C216" t="str" s="33" cm="1">
        <f t="array" ref="C216">IF('RESPOSTAS'!D216="","",'RESPOSTAS'!D216)</f>
      </c>
      <c r="D216" t="str" s="33" cm="1">
        <f t="array" ref="D216">IF('RESPOSTAS'!E216="","",'RESPOSTAS'!E216)</f>
      </c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4" cm="1">
        <f t="array" ref="BP216">COUNTIF('RESPOSTAS'!F216:BP216,"&lt;&gt;")</f>
        <v>0</v>
      </c>
      <c r="BQ216" t="str" s="33" cm="1">
        <f t="array" ref="BQ216">IF(A216="","",SUM(E216:BO216))</f>
      </c>
      <c r="BR216" t="str" s="33" cm="1">
        <f t="array" ref="BR216">IF(BP216=0,"",BQ216/BP216)</f>
      </c>
      <c r="BS216" s="33"/>
      <c r="BT216" t="str" s="37" cm="1">
        <f t="array" ref="BT216">IF(B216="","",SUM(L216:R216))</f>
      </c>
      <c r="BU216" t="str" s="37" cm="1">
        <f t="array" ref="BU216">IF(C216="","",SUM(S216:Y216))</f>
      </c>
      <c r="BV216" t="str" s="37" cm="1">
        <f t="array" ref="BV216">IF(D216="","",SUM(Z216:AF216))</f>
      </c>
      <c r="BW216" t="str" s="37" cm="1">
        <f t="array" ref="BW216">IF(E216="","",SUM(AG216:AM216))</f>
      </c>
      <c r="BX216" t="str" s="37" cm="1">
        <f t="array" ref="BX216">IF(F216="","",SUM(AN216:AT216))</f>
      </c>
      <c r="BY216" t="str" s="37" cm="1">
        <f t="array" ref="BY216">IF(G216="","",SUM(AU216:BH216))</f>
      </c>
      <c r="BZ216" t="str" s="33" cm="1">
        <f t="array" ref="BZ216">IF(A216="","",SUM(BI216:BO216))</f>
      </c>
      <c r="CA216" s="37" cm="1">
        <f t="array" ref="CA216">RANK(BQ174:BQ254,$BQ$2:$BQ$44,0)&amp;"/"&amp;COUNTA($BQ$2:$BQ$39)</f>
      </c>
    </row>
    <row r="217" ht="13.55" customHeight="1">
      <c r="A217" t="str" s="33" cm="1">
        <f t="array" ref="A217">IF('RESPOSTAS'!A217="","",'RESPOSTAS'!A217)</f>
      </c>
      <c r="B217" t="str" s="33" cm="1">
        <f t="array" ref="B217">IF('RESPOSTAS'!C217="","",'RESPOSTAS'!C217)</f>
      </c>
      <c r="C217" t="str" s="33" cm="1">
        <f t="array" ref="C217">IF('RESPOSTAS'!D217="","",'RESPOSTAS'!D217)</f>
      </c>
      <c r="D217" t="str" s="33" cm="1">
        <f t="array" ref="D217">IF('RESPOSTAS'!E217="","",'RESPOSTAS'!E217)</f>
      </c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4" cm="1">
        <f t="array" ref="BP217">COUNTIF('RESPOSTAS'!F217:BP217,"&lt;&gt;")</f>
        <v>0</v>
      </c>
      <c r="BQ217" t="str" s="33" cm="1">
        <f t="array" ref="BQ217">IF(A217="","",SUM(E217:BO217))</f>
      </c>
      <c r="BR217" t="str" s="33" cm="1">
        <f t="array" ref="BR217">IF(BP217=0,"",BQ217/BP217)</f>
      </c>
      <c r="BS217" s="33"/>
      <c r="BT217" t="str" s="37" cm="1">
        <f t="array" ref="BT217">IF(B217="","",SUM(L217:R217))</f>
      </c>
      <c r="BU217" t="str" s="37" cm="1">
        <f t="array" ref="BU217">IF(C217="","",SUM(S217:Y217))</f>
      </c>
      <c r="BV217" t="str" s="37" cm="1">
        <f t="array" ref="BV217">IF(D217="","",SUM(Z217:AF217))</f>
      </c>
      <c r="BW217" t="str" s="37" cm="1">
        <f t="array" ref="BW217">IF(E217="","",SUM(AG217:AM217))</f>
      </c>
      <c r="BX217" t="str" s="37" cm="1">
        <f t="array" ref="BX217">IF(F217="","",SUM(AN217:AT217))</f>
      </c>
      <c r="BY217" t="str" s="37" cm="1">
        <f t="array" ref="BY217">IF(G217="","",SUM(AU217:BH217))</f>
      </c>
      <c r="BZ217" t="str" s="33" cm="1">
        <f t="array" ref="BZ217">IF(A217="","",SUM(BI217:BO217))</f>
      </c>
      <c r="CA217" s="37" cm="1">
        <f t="array" ref="CA217">RANK(BQ175:BQ255,$BQ$2:$BQ$44,0)&amp;"/"&amp;COUNTA($BQ$2:$BQ$39)</f>
      </c>
    </row>
    <row r="218" ht="13.55" customHeight="1">
      <c r="A218" t="str" s="33" cm="1">
        <f t="array" ref="A218">IF('RESPOSTAS'!A218="","",'RESPOSTAS'!A218)</f>
      </c>
      <c r="B218" t="str" s="33" cm="1">
        <f t="array" ref="B218">IF('RESPOSTAS'!C218="","",'RESPOSTAS'!C218)</f>
      </c>
      <c r="C218" t="str" s="33" cm="1">
        <f t="array" ref="C218">IF('RESPOSTAS'!D218="","",'RESPOSTAS'!D218)</f>
      </c>
      <c r="D218" t="str" s="33" cm="1">
        <f t="array" ref="D218">IF('RESPOSTAS'!E218="","",'RESPOSTAS'!E218)</f>
      </c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4" cm="1">
        <f t="array" ref="BP218">COUNTIF('RESPOSTAS'!F218:BP218,"&lt;&gt;")</f>
        <v>0</v>
      </c>
      <c r="BQ218" t="str" s="33" cm="1">
        <f t="array" ref="BQ218">IF(A218="","",SUM(E218:BO218))</f>
      </c>
      <c r="BR218" t="str" s="33" cm="1">
        <f t="array" ref="BR218">IF(BP218=0,"",BQ218/BP218)</f>
      </c>
      <c r="BS218" s="33"/>
      <c r="BT218" t="str" s="37" cm="1">
        <f t="array" ref="BT218">IF(B218="","",SUM(L218:R218))</f>
      </c>
      <c r="BU218" t="str" s="37" cm="1">
        <f t="array" ref="BU218">IF(C218="","",SUM(S218:Y218))</f>
      </c>
      <c r="BV218" t="str" s="37" cm="1">
        <f t="array" ref="BV218">IF(D218="","",SUM(Z218:AF218))</f>
      </c>
      <c r="BW218" t="str" s="37" cm="1">
        <f t="array" ref="BW218">IF(E218="","",SUM(AG218:AM218))</f>
      </c>
      <c r="BX218" t="str" s="37" cm="1">
        <f t="array" ref="BX218">IF(F218="","",SUM(AN218:AT218))</f>
      </c>
      <c r="BY218" t="str" s="37" cm="1">
        <f t="array" ref="BY218">IF(G218="","",SUM(AU218:BH218))</f>
      </c>
      <c r="BZ218" t="str" s="33" cm="1">
        <f t="array" ref="BZ218">IF(A218="","",SUM(BI218:BO218))</f>
      </c>
      <c r="CA218" s="37" cm="1">
        <f t="array" ref="CA218">RANK(BQ176:BQ256,$BQ$2:$BQ$44,0)&amp;"/"&amp;COUNTA($BQ$2:$BQ$39)</f>
      </c>
    </row>
    <row r="219" ht="13.55" customHeight="1">
      <c r="A219" t="str" s="33" cm="1">
        <f t="array" ref="A219">IF('RESPOSTAS'!A219="","",'RESPOSTAS'!A219)</f>
      </c>
      <c r="B219" t="str" s="33" cm="1">
        <f t="array" ref="B219">IF('RESPOSTAS'!C219="","",'RESPOSTAS'!C219)</f>
      </c>
      <c r="C219" t="str" s="33" cm="1">
        <f t="array" ref="C219">IF('RESPOSTAS'!D219="","",'RESPOSTAS'!D219)</f>
      </c>
      <c r="D219" t="str" s="33" cm="1">
        <f t="array" ref="D219">IF('RESPOSTAS'!E219="","",'RESPOSTAS'!E219)</f>
      </c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4" cm="1">
        <f t="array" ref="BP219">COUNTIF('RESPOSTAS'!F219:BP219,"&lt;&gt;")</f>
        <v>0</v>
      </c>
      <c r="BQ219" t="str" s="33" cm="1">
        <f t="array" ref="BQ219">IF(A219="","",SUM(E219:BO219))</f>
      </c>
      <c r="BR219" t="str" s="33" cm="1">
        <f t="array" ref="BR219">IF(BP219=0,"",BQ219/BP219)</f>
      </c>
      <c r="BS219" s="33"/>
      <c r="BT219" t="str" s="37" cm="1">
        <f t="array" ref="BT219">IF(B219="","",SUM(L219:R219))</f>
      </c>
      <c r="BU219" t="str" s="37" cm="1">
        <f t="array" ref="BU219">IF(C219="","",SUM(S219:Y219))</f>
      </c>
      <c r="BV219" t="str" s="37" cm="1">
        <f t="array" ref="BV219">IF(D219="","",SUM(Z219:AF219))</f>
      </c>
      <c r="BW219" t="str" s="37" cm="1">
        <f t="array" ref="BW219">IF(E219="","",SUM(AG219:AM219))</f>
      </c>
      <c r="BX219" t="str" s="37" cm="1">
        <f t="array" ref="BX219">IF(F219="","",SUM(AN219:AT219))</f>
      </c>
      <c r="BY219" t="str" s="37" cm="1">
        <f t="array" ref="BY219">IF(G219="","",SUM(AU219:BH219))</f>
      </c>
      <c r="BZ219" t="str" s="33" cm="1">
        <f t="array" ref="BZ219">IF(A219="","",SUM(BI219:BO219))</f>
      </c>
      <c r="CA219" s="37" cm="1">
        <f t="array" ref="CA219">RANK(BQ177:BQ257,$BQ$2:$BQ$44,0)&amp;"/"&amp;COUNTA($BQ$2:$BQ$39)</f>
      </c>
    </row>
    <row r="220" ht="13.55" customHeight="1">
      <c r="A220" t="str" s="33" cm="1">
        <f t="array" ref="A220">IF('RESPOSTAS'!A220="","",'RESPOSTAS'!A220)</f>
      </c>
      <c r="B220" t="str" s="33" cm="1">
        <f t="array" ref="B220">IF('RESPOSTAS'!C220="","",'RESPOSTAS'!C220)</f>
      </c>
      <c r="C220" t="str" s="33" cm="1">
        <f t="array" ref="C220">IF('RESPOSTAS'!D220="","",'RESPOSTAS'!D220)</f>
      </c>
      <c r="D220" t="str" s="33" cm="1">
        <f t="array" ref="D220">IF('RESPOSTAS'!E220="","",'RESPOSTAS'!E220)</f>
      </c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4" cm="1">
        <f t="array" ref="BP220">COUNTIF('RESPOSTAS'!F220:BP220,"&lt;&gt;")</f>
        <v>0</v>
      </c>
      <c r="BQ220" t="str" s="33" cm="1">
        <f t="array" ref="BQ220">IF(A220="","",SUM(E220:BO220))</f>
      </c>
      <c r="BR220" t="str" s="33" cm="1">
        <f t="array" ref="BR220">IF(BP220=0,"",BQ220/BP220)</f>
      </c>
      <c r="BS220" s="33"/>
      <c r="BT220" t="str" s="37" cm="1">
        <f t="array" ref="BT220">IF(B220="","",SUM(L220:R220))</f>
      </c>
      <c r="BU220" t="str" s="37" cm="1">
        <f t="array" ref="BU220">IF(C220="","",SUM(S220:Y220))</f>
      </c>
      <c r="BV220" t="str" s="37" cm="1">
        <f t="array" ref="BV220">IF(D220="","",SUM(Z220:AF220))</f>
      </c>
      <c r="BW220" t="str" s="37" cm="1">
        <f t="array" ref="BW220">IF(E220="","",SUM(AG220:AM220))</f>
      </c>
      <c r="BX220" t="str" s="37" cm="1">
        <f t="array" ref="BX220">IF(F220="","",SUM(AN220:AT220))</f>
      </c>
      <c r="BY220" t="str" s="37" cm="1">
        <f t="array" ref="BY220">IF(G220="","",SUM(AU220:BH220))</f>
      </c>
      <c r="BZ220" t="str" s="33" cm="1">
        <f t="array" ref="BZ220">IF(A220="","",SUM(BI220:BO220))</f>
      </c>
      <c r="CA220" s="37" cm="1">
        <f t="array" ref="CA220">RANK(BQ178:BQ258,$BQ$2:$BQ$44,0)&amp;"/"&amp;COUNTA($BQ$2:$BQ$39)</f>
      </c>
    </row>
    <row r="221" ht="13.55" customHeight="1">
      <c r="A221" t="str" s="33" cm="1">
        <f t="array" ref="A221">IF('RESPOSTAS'!A221="","",'RESPOSTAS'!A221)</f>
      </c>
      <c r="B221" t="str" s="33" cm="1">
        <f t="array" ref="B221">IF('RESPOSTAS'!C221="","",'RESPOSTAS'!C221)</f>
      </c>
      <c r="C221" t="str" s="33" cm="1">
        <f t="array" ref="C221">IF('RESPOSTAS'!D221="","",'RESPOSTAS'!D221)</f>
      </c>
      <c r="D221" t="str" s="33" cm="1">
        <f t="array" ref="D221">IF('RESPOSTAS'!E221="","",'RESPOSTAS'!E221)</f>
      </c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4" cm="1">
        <f t="array" ref="BP221">COUNTIF('RESPOSTAS'!F221:BP221,"&lt;&gt;")</f>
        <v>0</v>
      </c>
      <c r="BQ221" t="str" s="33" cm="1">
        <f t="array" ref="BQ221">IF(A221="","",SUM(E221:BO221))</f>
      </c>
      <c r="BR221" t="str" s="33" cm="1">
        <f t="array" ref="BR221">IF(BP221=0,"",BQ221/BP221)</f>
      </c>
      <c r="BS221" s="33"/>
      <c r="BT221" t="str" s="37" cm="1">
        <f t="array" ref="BT221">IF(B221="","",SUM(L221:R221))</f>
      </c>
      <c r="BU221" t="str" s="37" cm="1">
        <f t="array" ref="BU221">IF(C221="","",SUM(S221:Y221))</f>
      </c>
      <c r="BV221" t="str" s="37" cm="1">
        <f t="array" ref="BV221">IF(D221="","",SUM(Z221:AF221))</f>
      </c>
      <c r="BW221" t="str" s="37" cm="1">
        <f t="array" ref="BW221">IF(E221="","",SUM(AG221:AM221))</f>
      </c>
      <c r="BX221" t="str" s="37" cm="1">
        <f t="array" ref="BX221">IF(F221="","",SUM(AN221:AT221))</f>
      </c>
      <c r="BY221" t="str" s="37" cm="1">
        <f t="array" ref="BY221">IF(G221="","",SUM(AU221:BH221))</f>
      </c>
      <c r="BZ221" t="str" s="33" cm="1">
        <f t="array" ref="BZ221">IF(A221="","",SUM(BI221:BO221))</f>
      </c>
      <c r="CA221" s="37" cm="1">
        <f t="array" ref="CA221">RANK(BQ179:BQ259,$BQ$2:$BQ$44,0)&amp;"/"&amp;COUNTA($BQ$2:$BQ$39)</f>
      </c>
    </row>
    <row r="222" ht="13.55" customHeight="1">
      <c r="A222" t="str" s="33" cm="1">
        <f t="array" ref="A222">IF('RESPOSTAS'!A222="","",'RESPOSTAS'!A222)</f>
      </c>
      <c r="B222" t="str" s="33" cm="1">
        <f t="array" ref="B222">IF('RESPOSTAS'!C222="","",'RESPOSTAS'!C222)</f>
      </c>
      <c r="C222" t="str" s="33" cm="1">
        <f t="array" ref="C222">IF('RESPOSTAS'!D222="","",'RESPOSTAS'!D222)</f>
      </c>
      <c r="D222" t="str" s="33" cm="1">
        <f t="array" ref="D222">IF('RESPOSTAS'!E222="","",'RESPOSTAS'!E222)</f>
      </c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4" cm="1">
        <f t="array" ref="BP222">COUNTIF('RESPOSTAS'!F222:BP222,"&lt;&gt;")</f>
        <v>0</v>
      </c>
      <c r="BQ222" t="str" s="33" cm="1">
        <f t="array" ref="BQ222">IF(A222="","",SUM(E222:BO222))</f>
      </c>
      <c r="BR222" t="str" s="33" cm="1">
        <f t="array" ref="BR222">IF(BP222=0,"",BQ222/BP222)</f>
      </c>
      <c r="BS222" s="33"/>
      <c r="BT222" t="str" s="37" cm="1">
        <f t="array" ref="BT222">IF(B222="","",SUM(L222:R222))</f>
      </c>
      <c r="BU222" t="str" s="37" cm="1">
        <f t="array" ref="BU222">IF(C222="","",SUM(S222:Y222))</f>
      </c>
      <c r="BV222" t="str" s="37" cm="1">
        <f t="array" ref="BV222">IF(D222="","",SUM(Z222:AF222))</f>
      </c>
      <c r="BW222" t="str" s="37" cm="1">
        <f t="array" ref="BW222">IF(E222="","",SUM(AG222:AM222))</f>
      </c>
      <c r="BX222" t="str" s="37" cm="1">
        <f t="array" ref="BX222">IF(F222="","",SUM(AN222:AT222))</f>
      </c>
      <c r="BY222" t="str" s="37" cm="1">
        <f t="array" ref="BY222">IF(G222="","",SUM(AU222:BH222))</f>
      </c>
      <c r="BZ222" t="str" s="33" cm="1">
        <f t="array" ref="BZ222">IF(A222="","",SUM(BI222:BO222))</f>
      </c>
      <c r="CA222" s="37" cm="1">
        <f t="array" ref="CA222">RANK(BQ180:BQ260,$BQ$2:$BQ$44,0)&amp;"/"&amp;COUNTA($BQ$2:$BQ$39)</f>
      </c>
    </row>
    <row r="223" ht="13.55" customHeight="1">
      <c r="A223" t="str" s="33" cm="1">
        <f t="array" ref="A223">IF('RESPOSTAS'!A223="","",'RESPOSTAS'!A223)</f>
      </c>
      <c r="B223" t="str" s="33" cm="1">
        <f t="array" ref="B223">IF('RESPOSTAS'!C223="","",'RESPOSTAS'!C223)</f>
      </c>
      <c r="C223" t="str" s="33" cm="1">
        <f t="array" ref="C223">IF('RESPOSTAS'!D223="","",'RESPOSTAS'!D223)</f>
      </c>
      <c r="D223" t="str" s="33" cm="1">
        <f t="array" ref="D223">IF('RESPOSTAS'!E223="","",'RESPOSTAS'!E223)</f>
      </c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4" cm="1">
        <f t="array" ref="BP223">COUNTIF('RESPOSTAS'!F223:BP223,"&lt;&gt;")</f>
        <v>0</v>
      </c>
      <c r="BQ223" t="str" s="33" cm="1">
        <f t="array" ref="BQ223">IF(A223="","",SUM(E223:BO223))</f>
      </c>
      <c r="BR223" t="str" s="33" cm="1">
        <f t="array" ref="BR223">IF(BP223=0,"",BQ223/BP223)</f>
      </c>
      <c r="BS223" s="33"/>
      <c r="BT223" t="str" s="37" cm="1">
        <f t="array" ref="BT223">IF(B223="","",SUM(L223:R223))</f>
      </c>
      <c r="BU223" t="str" s="37" cm="1">
        <f t="array" ref="BU223">IF(C223="","",SUM(S223:Y223))</f>
      </c>
      <c r="BV223" t="str" s="37" cm="1">
        <f t="array" ref="BV223">IF(D223="","",SUM(Z223:AF223))</f>
      </c>
      <c r="BW223" t="str" s="37" cm="1">
        <f t="array" ref="BW223">IF(E223="","",SUM(AG223:AM223))</f>
      </c>
      <c r="BX223" t="str" s="37" cm="1">
        <f t="array" ref="BX223">IF(F223="","",SUM(AN223:AT223))</f>
      </c>
      <c r="BY223" t="str" s="37" cm="1">
        <f t="array" ref="BY223">IF(G223="","",SUM(AU223:BH223))</f>
      </c>
      <c r="BZ223" t="str" s="33" cm="1">
        <f t="array" ref="BZ223">IF(A223="","",SUM(BI223:BO223))</f>
      </c>
      <c r="CA223" s="37" cm="1">
        <f t="array" ref="CA223">RANK(BQ181:BQ261,$BQ$2:$BQ$44,0)&amp;"/"&amp;COUNTA($BQ$2:$BQ$39)</f>
      </c>
    </row>
    <row r="224" ht="13.55" customHeight="1">
      <c r="A224" t="str" s="33" cm="1">
        <f t="array" ref="A224">IF('RESPOSTAS'!A224="","",'RESPOSTAS'!A224)</f>
      </c>
      <c r="B224" t="str" s="33" cm="1">
        <f t="array" ref="B224">IF('RESPOSTAS'!C224="","",'RESPOSTAS'!C224)</f>
      </c>
      <c r="C224" t="str" s="33" cm="1">
        <f t="array" ref="C224">IF('RESPOSTAS'!D224="","",'RESPOSTAS'!D224)</f>
      </c>
      <c r="D224" t="str" s="33" cm="1">
        <f t="array" ref="D224">IF('RESPOSTAS'!E224="","",'RESPOSTAS'!E224)</f>
      </c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4" cm="1">
        <f t="array" ref="BP224">COUNTIF('RESPOSTAS'!F224:BP224,"&lt;&gt;")</f>
        <v>0</v>
      </c>
      <c r="BQ224" t="str" s="33" cm="1">
        <f t="array" ref="BQ224">IF(A224="","",SUM(E224:BO224))</f>
      </c>
      <c r="BR224" t="str" s="33" cm="1">
        <f t="array" ref="BR224">IF(BP224=0,"",BQ224/BP224)</f>
      </c>
      <c r="BS224" s="33"/>
      <c r="BT224" t="str" s="37" cm="1">
        <f t="array" ref="BT224">IF(B224="","",SUM(L224:R224))</f>
      </c>
      <c r="BU224" t="str" s="37" cm="1">
        <f t="array" ref="BU224">IF(C224="","",SUM(S224:Y224))</f>
      </c>
      <c r="BV224" t="str" s="37" cm="1">
        <f t="array" ref="BV224">IF(D224="","",SUM(Z224:AF224))</f>
      </c>
      <c r="BW224" t="str" s="37" cm="1">
        <f t="array" ref="BW224">IF(E224="","",SUM(AG224:AM224))</f>
      </c>
      <c r="BX224" t="str" s="37" cm="1">
        <f t="array" ref="BX224">IF(F224="","",SUM(AN224:AT224))</f>
      </c>
      <c r="BY224" t="str" s="37" cm="1">
        <f t="array" ref="BY224">IF(G224="","",SUM(AU224:BH224))</f>
      </c>
      <c r="BZ224" t="str" s="33" cm="1">
        <f t="array" ref="BZ224">IF(A224="","",SUM(BI224:BO224))</f>
      </c>
      <c r="CA224" s="37" cm="1">
        <f t="array" ref="CA224">RANK(BQ182:BQ262,$BQ$2:$BQ$44,0)&amp;"/"&amp;COUNTA($BQ$2:$BQ$39)</f>
      </c>
    </row>
    <row r="225" ht="13.55" customHeight="1">
      <c r="A225" t="str" s="33" cm="1">
        <f t="array" ref="A225">IF('RESPOSTAS'!A225="","",'RESPOSTAS'!A225)</f>
      </c>
      <c r="B225" t="str" s="33" cm="1">
        <f t="array" ref="B225">IF('RESPOSTAS'!C225="","",'RESPOSTAS'!C225)</f>
      </c>
      <c r="C225" t="str" s="33" cm="1">
        <f t="array" ref="C225">IF('RESPOSTAS'!D225="","",'RESPOSTAS'!D225)</f>
      </c>
      <c r="D225" t="str" s="33" cm="1">
        <f t="array" ref="D225">IF('RESPOSTAS'!E225="","",'RESPOSTAS'!E225)</f>
      </c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4" cm="1">
        <f t="array" ref="BP225">COUNTIF('RESPOSTAS'!F225:BP225,"&lt;&gt;")</f>
        <v>0</v>
      </c>
      <c r="BQ225" t="str" s="33" cm="1">
        <f t="array" ref="BQ225">IF(A225="","",SUM(E225:BO225))</f>
      </c>
      <c r="BR225" t="str" s="33" cm="1">
        <f t="array" ref="BR225">IF(BP225=0,"",BQ225/BP225)</f>
      </c>
      <c r="BS225" s="33"/>
      <c r="BT225" t="str" s="37" cm="1">
        <f t="array" ref="BT225">IF(B225="","",SUM(L225:R225))</f>
      </c>
      <c r="BU225" t="str" s="37" cm="1">
        <f t="array" ref="BU225">IF(C225="","",SUM(S225:Y225))</f>
      </c>
      <c r="BV225" t="str" s="37" cm="1">
        <f t="array" ref="BV225">IF(D225="","",SUM(Z225:AF225))</f>
      </c>
      <c r="BW225" t="str" s="37" cm="1">
        <f t="array" ref="BW225">IF(E225="","",SUM(AG225:AM225))</f>
      </c>
      <c r="BX225" t="str" s="37" cm="1">
        <f t="array" ref="BX225">IF(F225="","",SUM(AN225:AT225))</f>
      </c>
      <c r="BY225" t="str" s="37" cm="1">
        <f t="array" ref="BY225">IF(G225="","",SUM(AU225:BH225))</f>
      </c>
      <c r="BZ225" t="str" s="33" cm="1">
        <f t="array" ref="BZ225">IF(A225="","",SUM(BI225:BO225))</f>
      </c>
      <c r="CA225" s="37" cm="1">
        <f t="array" ref="CA225">RANK(BQ183:BQ263,$BQ$2:$BQ$44,0)&amp;"/"&amp;COUNTA($BQ$2:$BQ$39)</f>
      </c>
    </row>
    <row r="226" ht="13.55" customHeight="1">
      <c r="A226" t="str" s="33" cm="1">
        <f t="array" ref="A226">IF('RESPOSTAS'!A226="","",'RESPOSTAS'!A226)</f>
      </c>
      <c r="B226" t="str" s="33" cm="1">
        <f t="array" ref="B226">IF('RESPOSTAS'!C226="","",'RESPOSTAS'!C226)</f>
      </c>
      <c r="C226" t="str" s="33" cm="1">
        <f t="array" ref="C226">IF('RESPOSTAS'!D226="","",'RESPOSTAS'!D226)</f>
      </c>
      <c r="D226" t="str" s="33" cm="1">
        <f t="array" ref="D226">IF('RESPOSTAS'!E226="","",'RESPOSTAS'!E226)</f>
      </c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4" cm="1">
        <f t="array" ref="BP226">COUNTIF('RESPOSTAS'!F226:BP226,"&lt;&gt;")</f>
        <v>0</v>
      </c>
      <c r="BQ226" t="str" s="33" cm="1">
        <f t="array" ref="BQ226">IF(A226="","",SUM(E226:BO226))</f>
      </c>
      <c r="BR226" t="str" s="33" cm="1">
        <f t="array" ref="BR226">IF(BP226=0,"",BQ226/BP226)</f>
      </c>
      <c r="BS226" s="33"/>
      <c r="BT226" t="str" s="37" cm="1">
        <f t="array" ref="BT226">IF(B226="","",SUM(L226:R226))</f>
      </c>
      <c r="BU226" t="str" s="37" cm="1">
        <f t="array" ref="BU226">IF(C226="","",SUM(S226:Y226))</f>
      </c>
      <c r="BV226" t="str" s="37" cm="1">
        <f t="array" ref="BV226">IF(D226="","",SUM(Z226:AF226))</f>
      </c>
      <c r="BW226" t="str" s="37" cm="1">
        <f t="array" ref="BW226">IF(E226="","",SUM(AG226:AM226))</f>
      </c>
      <c r="BX226" t="str" s="37" cm="1">
        <f t="array" ref="BX226">IF(F226="","",SUM(AN226:AT226))</f>
      </c>
      <c r="BY226" t="str" s="37" cm="1">
        <f t="array" ref="BY226">IF(G226="","",SUM(AU226:BH226))</f>
      </c>
      <c r="BZ226" t="str" s="33" cm="1">
        <f t="array" ref="BZ226">IF(A226="","",SUM(BI226:BO226))</f>
      </c>
      <c r="CA226" s="37" cm="1">
        <f t="array" ref="CA226">RANK(BQ184:BQ264,$BQ$2:$BQ$44,0)&amp;"/"&amp;COUNTA($BQ$2:$BQ$39)</f>
      </c>
    </row>
    <row r="227" ht="13.55" customHeight="1">
      <c r="A227" t="str" s="33" cm="1">
        <f t="array" ref="A227">IF('RESPOSTAS'!A227="","",'RESPOSTAS'!A227)</f>
      </c>
      <c r="B227" t="str" s="33" cm="1">
        <f t="array" ref="B227">IF('RESPOSTAS'!C227="","",'RESPOSTAS'!C227)</f>
      </c>
      <c r="C227" t="str" s="33" cm="1">
        <f t="array" ref="C227">IF('RESPOSTAS'!D227="","",'RESPOSTAS'!D227)</f>
      </c>
      <c r="D227" t="str" s="33" cm="1">
        <f t="array" ref="D227">IF('RESPOSTAS'!E227="","",'RESPOSTAS'!E227)</f>
      </c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4" cm="1">
        <f t="array" ref="BP227">COUNTIF('RESPOSTAS'!F227:BP227,"&lt;&gt;")</f>
        <v>0</v>
      </c>
      <c r="BQ227" t="str" s="33" cm="1">
        <f t="array" ref="BQ227">IF(A227="","",SUM(E227:BO227))</f>
      </c>
      <c r="BR227" t="str" s="33" cm="1">
        <f t="array" ref="BR227">IF(BP227=0,"",BQ227/BP227)</f>
      </c>
      <c r="BS227" s="33"/>
      <c r="BT227" t="str" s="37" cm="1">
        <f t="array" ref="BT227">IF(B227="","",SUM(L227:R227))</f>
      </c>
      <c r="BU227" t="str" s="37" cm="1">
        <f t="array" ref="BU227">IF(C227="","",SUM(S227:Y227))</f>
      </c>
      <c r="BV227" t="str" s="37" cm="1">
        <f t="array" ref="BV227">IF(D227="","",SUM(Z227:AF227))</f>
      </c>
      <c r="BW227" t="str" s="37" cm="1">
        <f t="array" ref="BW227">IF(E227="","",SUM(AG227:AM227))</f>
      </c>
      <c r="BX227" t="str" s="37" cm="1">
        <f t="array" ref="BX227">IF(F227="","",SUM(AN227:AT227))</f>
      </c>
      <c r="BY227" t="str" s="37" cm="1">
        <f t="array" ref="BY227">IF(G227="","",SUM(AU227:BH227))</f>
      </c>
      <c r="BZ227" t="str" s="33" cm="1">
        <f t="array" ref="BZ227">IF(A227="","",SUM(BI227:BO227))</f>
      </c>
      <c r="CA227" s="37" cm="1">
        <f t="array" ref="CA227">RANK(BQ185:BQ265,$BQ$2:$BQ$44,0)&amp;"/"&amp;COUNTA($BQ$2:$BQ$39)</f>
      </c>
    </row>
    <row r="228" ht="13.55" customHeight="1">
      <c r="A228" t="str" s="33" cm="1">
        <f t="array" ref="A228">IF('RESPOSTAS'!A228="","",'RESPOSTAS'!A228)</f>
      </c>
      <c r="B228" t="str" s="33" cm="1">
        <f t="array" ref="B228">IF('RESPOSTAS'!C228="","",'RESPOSTAS'!C228)</f>
      </c>
      <c r="C228" t="str" s="33" cm="1">
        <f t="array" ref="C228">IF('RESPOSTAS'!D228="","",'RESPOSTAS'!D228)</f>
      </c>
      <c r="D228" t="str" s="33" cm="1">
        <f t="array" ref="D228">IF('RESPOSTAS'!E228="","",'RESPOSTAS'!E228)</f>
      </c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4" cm="1">
        <f t="array" ref="BP228">COUNTIF('RESPOSTAS'!F228:BP228,"&lt;&gt;")</f>
        <v>0</v>
      </c>
      <c r="BQ228" t="str" s="33" cm="1">
        <f t="array" ref="BQ228">IF(A228="","",SUM(E228:BO228))</f>
      </c>
      <c r="BR228" t="str" s="33" cm="1">
        <f t="array" ref="BR228">IF(BP228=0,"",BQ228/BP228)</f>
      </c>
      <c r="BS228" s="33"/>
      <c r="BT228" t="str" s="37" cm="1">
        <f t="array" ref="BT228">IF(B228="","",SUM(L228:R228))</f>
      </c>
      <c r="BU228" t="str" s="37" cm="1">
        <f t="array" ref="BU228">IF(C228="","",SUM(S228:Y228))</f>
      </c>
      <c r="BV228" t="str" s="37" cm="1">
        <f t="array" ref="BV228">IF(D228="","",SUM(Z228:AF228))</f>
      </c>
      <c r="BW228" t="str" s="37" cm="1">
        <f t="array" ref="BW228">IF(E228="","",SUM(AG228:AM228))</f>
      </c>
      <c r="BX228" t="str" s="37" cm="1">
        <f t="array" ref="BX228">IF(F228="","",SUM(AN228:AT228))</f>
      </c>
      <c r="BY228" t="str" s="37" cm="1">
        <f t="array" ref="BY228">IF(G228="","",SUM(AU228:BH228))</f>
      </c>
      <c r="BZ228" t="str" s="33" cm="1">
        <f t="array" ref="BZ228">IF(A228="","",SUM(BI228:BO228))</f>
      </c>
      <c r="CA228" s="37" cm="1">
        <f t="array" ref="CA228">RANK(BQ186:BQ266,$BQ$2:$BQ$44,0)&amp;"/"&amp;COUNTA($BQ$2:$BQ$39)</f>
      </c>
    </row>
    <row r="229" ht="13.55" customHeight="1">
      <c r="A229" t="str" s="33" cm="1">
        <f t="array" ref="A229">IF('RESPOSTAS'!A229="","",'RESPOSTAS'!A229)</f>
      </c>
      <c r="B229" t="str" s="33" cm="1">
        <f t="array" ref="B229">IF('RESPOSTAS'!C229="","",'RESPOSTAS'!C229)</f>
      </c>
      <c r="C229" t="str" s="33" cm="1">
        <f t="array" ref="C229">IF('RESPOSTAS'!D229="","",'RESPOSTAS'!D229)</f>
      </c>
      <c r="D229" t="str" s="33" cm="1">
        <f t="array" ref="D229">IF('RESPOSTAS'!E229="","",'RESPOSTAS'!E229)</f>
      </c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4" cm="1">
        <f t="array" ref="BP229">COUNTIF('RESPOSTAS'!F229:BP229,"&lt;&gt;")</f>
        <v>0</v>
      </c>
      <c r="BQ229" t="str" s="33" cm="1">
        <f t="array" ref="BQ229">IF(A229="","",SUM(E229:BO229))</f>
      </c>
      <c r="BR229" t="str" s="33" cm="1">
        <f t="array" ref="BR229">IF(BP229=0,"",BQ229/BP229)</f>
      </c>
      <c r="BS229" s="33"/>
      <c r="BT229" t="str" s="37" cm="1">
        <f t="array" ref="BT229">IF(B229="","",SUM(L229:R229))</f>
      </c>
      <c r="BU229" t="str" s="37" cm="1">
        <f t="array" ref="BU229">IF(C229="","",SUM(S229:Y229))</f>
      </c>
      <c r="BV229" t="str" s="37" cm="1">
        <f t="array" ref="BV229">IF(D229="","",SUM(Z229:AF229))</f>
      </c>
      <c r="BW229" t="str" s="37" cm="1">
        <f t="array" ref="BW229">IF(E229="","",SUM(AG229:AM229))</f>
      </c>
      <c r="BX229" t="str" s="37" cm="1">
        <f t="array" ref="BX229">IF(F229="","",SUM(AN229:AT229))</f>
      </c>
      <c r="BY229" t="str" s="37" cm="1">
        <f t="array" ref="BY229">IF(G229="","",SUM(AU229:BH229))</f>
      </c>
      <c r="BZ229" t="str" s="33" cm="1">
        <f t="array" ref="BZ229">IF(A229="","",SUM(BI229:BO229))</f>
      </c>
      <c r="CA229" s="37" cm="1">
        <f t="array" ref="CA229">RANK(BQ187:BQ267,$BQ$2:$BQ$44,0)&amp;"/"&amp;COUNTA($BQ$2:$BQ$39)</f>
      </c>
    </row>
    <row r="230" ht="13.55" customHeight="1">
      <c r="A230" t="str" s="33" cm="1">
        <f t="array" ref="A230">IF('RESPOSTAS'!A230="","",'RESPOSTAS'!A230)</f>
      </c>
      <c r="B230" t="str" s="33" cm="1">
        <f t="array" ref="B230">IF('RESPOSTAS'!C230="","",'RESPOSTAS'!C230)</f>
      </c>
      <c r="C230" t="str" s="33" cm="1">
        <f t="array" ref="C230">IF('RESPOSTAS'!D230="","",'RESPOSTAS'!D230)</f>
      </c>
      <c r="D230" t="str" s="33" cm="1">
        <f t="array" ref="D230">IF('RESPOSTAS'!E230="","",'RESPOSTAS'!E230)</f>
      </c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4" cm="1">
        <f t="array" ref="BP230">COUNTIF('RESPOSTAS'!F230:BP230,"&lt;&gt;")</f>
        <v>0</v>
      </c>
      <c r="BQ230" t="str" s="33" cm="1">
        <f t="array" ref="BQ230">IF(A230="","",SUM(E230:BO230))</f>
      </c>
      <c r="BR230" t="str" s="33" cm="1">
        <f t="array" ref="BR230">IF(BP230=0,"",BQ230/BP230)</f>
      </c>
      <c r="BS230" s="33"/>
      <c r="BT230" t="str" s="37" cm="1">
        <f t="array" ref="BT230">IF(B230="","",SUM(L230:R230))</f>
      </c>
      <c r="BU230" t="str" s="37" cm="1">
        <f t="array" ref="BU230">IF(C230="","",SUM(S230:Y230))</f>
      </c>
      <c r="BV230" t="str" s="37" cm="1">
        <f t="array" ref="BV230">IF(D230="","",SUM(Z230:AF230))</f>
      </c>
      <c r="BW230" t="str" s="37" cm="1">
        <f t="array" ref="BW230">IF(E230="","",SUM(AG230:AM230))</f>
      </c>
      <c r="BX230" t="str" s="37" cm="1">
        <f t="array" ref="BX230">IF(F230="","",SUM(AN230:AT230))</f>
      </c>
      <c r="BY230" t="str" s="37" cm="1">
        <f t="array" ref="BY230">IF(G230="","",SUM(AU230:BH230))</f>
      </c>
      <c r="BZ230" t="str" s="33" cm="1">
        <f t="array" ref="BZ230">IF(A230="","",SUM(BI230:BO230))</f>
      </c>
      <c r="CA230" s="37" cm="1">
        <f t="array" ref="CA230">RANK(BQ188:BQ268,$BQ$2:$BQ$44,0)&amp;"/"&amp;COUNTA($BQ$2:$BQ$39)</f>
      </c>
    </row>
    <row r="231" ht="13.55" customHeight="1">
      <c r="A231" t="str" s="33" cm="1">
        <f t="array" ref="A231">IF('RESPOSTAS'!A231="","",'RESPOSTAS'!A231)</f>
      </c>
      <c r="B231" t="str" s="33" cm="1">
        <f t="array" ref="B231">IF('RESPOSTAS'!C231="","",'RESPOSTAS'!C231)</f>
      </c>
      <c r="C231" t="str" s="33" cm="1">
        <f t="array" ref="C231">IF('RESPOSTAS'!D231="","",'RESPOSTAS'!D231)</f>
      </c>
      <c r="D231" t="str" s="33" cm="1">
        <f t="array" ref="D231">IF('RESPOSTAS'!E231="","",'RESPOSTAS'!E231)</f>
      </c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4" cm="1">
        <f t="array" ref="BP231">COUNTIF('RESPOSTAS'!F231:BP231,"&lt;&gt;")</f>
        <v>0</v>
      </c>
      <c r="BQ231" t="str" s="33" cm="1">
        <f t="array" ref="BQ231">IF(A231="","",SUM(E231:BO231))</f>
      </c>
      <c r="BR231" t="str" s="33" cm="1">
        <f t="array" ref="BR231">IF(BP231=0,"",BQ231/BP231)</f>
      </c>
      <c r="BS231" s="33"/>
      <c r="BT231" t="str" s="37" cm="1">
        <f t="array" ref="BT231">IF(B231="","",SUM(L231:R231))</f>
      </c>
      <c r="BU231" t="str" s="37" cm="1">
        <f t="array" ref="BU231">IF(C231="","",SUM(S231:Y231))</f>
      </c>
      <c r="BV231" t="str" s="37" cm="1">
        <f t="array" ref="BV231">IF(D231="","",SUM(Z231:AF231))</f>
      </c>
      <c r="BW231" t="str" s="37" cm="1">
        <f t="array" ref="BW231">IF(E231="","",SUM(AG231:AM231))</f>
      </c>
      <c r="BX231" t="str" s="37" cm="1">
        <f t="array" ref="BX231">IF(F231="","",SUM(AN231:AT231))</f>
      </c>
      <c r="BY231" t="str" s="37" cm="1">
        <f t="array" ref="BY231">IF(G231="","",SUM(AU231:BH231))</f>
      </c>
      <c r="BZ231" t="str" s="33" cm="1">
        <f t="array" ref="BZ231">IF(A231="","",SUM(BI231:BO231))</f>
      </c>
      <c r="CA231" s="37" cm="1">
        <f t="array" ref="CA231">RANK(BQ189:BQ269,$BQ$2:$BQ$44,0)&amp;"/"&amp;COUNTA($BQ$2:$BQ$39)</f>
      </c>
    </row>
    <row r="232" ht="13.55" customHeight="1">
      <c r="A232" t="str" s="33" cm="1">
        <f t="array" ref="A232">IF('RESPOSTAS'!A232="","",'RESPOSTAS'!A232)</f>
      </c>
      <c r="B232" t="str" s="33" cm="1">
        <f t="array" ref="B232">IF('RESPOSTAS'!C232="","",'RESPOSTAS'!C232)</f>
      </c>
      <c r="C232" t="str" s="33" cm="1">
        <f t="array" ref="C232">IF('RESPOSTAS'!D232="","",'RESPOSTAS'!D232)</f>
      </c>
      <c r="D232" t="str" s="33" cm="1">
        <f t="array" ref="D232">IF('RESPOSTAS'!E232="","",'RESPOSTAS'!E232)</f>
      </c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4" cm="1">
        <f t="array" ref="BP232">COUNTIF('RESPOSTAS'!F232:BP232,"&lt;&gt;")</f>
        <v>0</v>
      </c>
      <c r="BQ232" t="str" s="33" cm="1">
        <f t="array" ref="BQ232">IF(A232="","",SUM(E232:BO232))</f>
      </c>
      <c r="BR232" t="str" s="33" cm="1">
        <f t="array" ref="BR232">IF(BP232=0,"",BQ232/BP232)</f>
      </c>
      <c r="BS232" s="33"/>
      <c r="BT232" t="str" s="37" cm="1">
        <f t="array" ref="BT232">IF(B232="","",SUM(L232:R232))</f>
      </c>
      <c r="BU232" t="str" s="37" cm="1">
        <f t="array" ref="BU232">IF(C232="","",SUM(S232:Y232))</f>
      </c>
      <c r="BV232" t="str" s="37" cm="1">
        <f t="array" ref="BV232">IF(D232="","",SUM(Z232:AF232))</f>
      </c>
      <c r="BW232" t="str" s="37" cm="1">
        <f t="array" ref="BW232">IF(E232="","",SUM(AG232:AM232))</f>
      </c>
      <c r="BX232" t="str" s="37" cm="1">
        <f t="array" ref="BX232">IF(F232="","",SUM(AN232:AT232))</f>
      </c>
      <c r="BY232" t="str" s="37" cm="1">
        <f t="array" ref="BY232">IF(G232="","",SUM(AU232:BH232))</f>
      </c>
      <c r="BZ232" t="str" s="33" cm="1">
        <f t="array" ref="BZ232">IF(A232="","",SUM(BI232:BO232))</f>
      </c>
      <c r="CA232" s="37" cm="1">
        <f t="array" ref="CA232">RANK(BQ190:BQ270,$BQ$2:$BQ$44,0)&amp;"/"&amp;COUNTA($BQ$2:$BQ$39)</f>
      </c>
    </row>
    <row r="233" ht="13.55" customHeight="1">
      <c r="A233" t="str" s="33" cm="1">
        <f t="array" ref="A233">IF('RESPOSTAS'!A233="","",'RESPOSTAS'!A233)</f>
      </c>
      <c r="B233" t="str" s="33" cm="1">
        <f t="array" ref="B233">IF('RESPOSTAS'!C233="","",'RESPOSTAS'!C233)</f>
      </c>
      <c r="C233" t="str" s="33" cm="1">
        <f t="array" ref="C233">IF('RESPOSTAS'!D233="","",'RESPOSTAS'!D233)</f>
      </c>
      <c r="D233" t="str" s="33" cm="1">
        <f t="array" ref="D233">IF('RESPOSTAS'!E233="","",'RESPOSTAS'!E233)</f>
      </c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4" cm="1">
        <f t="array" ref="BP233">COUNTIF('RESPOSTAS'!F233:BP233,"&lt;&gt;")</f>
        <v>0</v>
      </c>
      <c r="BQ233" t="str" s="33" cm="1">
        <f t="array" ref="BQ233">IF(A233="","",SUM(E233:BO233))</f>
      </c>
      <c r="BR233" t="str" s="33" cm="1">
        <f t="array" ref="BR233">IF(BP233=0,"",BQ233/BP233)</f>
      </c>
      <c r="BS233" s="33"/>
      <c r="BT233" t="str" s="37" cm="1">
        <f t="array" ref="BT233">IF(B233="","",SUM(L233:R233))</f>
      </c>
      <c r="BU233" t="str" s="37" cm="1">
        <f t="array" ref="BU233">IF(C233="","",SUM(S233:Y233))</f>
      </c>
      <c r="BV233" t="str" s="37" cm="1">
        <f t="array" ref="BV233">IF(D233="","",SUM(Z233:AF233))</f>
      </c>
      <c r="BW233" t="str" s="37" cm="1">
        <f t="array" ref="BW233">IF(E233="","",SUM(AG233:AM233))</f>
      </c>
      <c r="BX233" t="str" s="37" cm="1">
        <f t="array" ref="BX233">IF(F233="","",SUM(AN233:AT233))</f>
      </c>
      <c r="BY233" t="str" s="37" cm="1">
        <f t="array" ref="BY233">IF(G233="","",SUM(AU233:BH233))</f>
      </c>
      <c r="BZ233" t="str" s="33" cm="1">
        <f t="array" ref="BZ233">IF(A233="","",SUM(BI233:BO233))</f>
      </c>
      <c r="CA233" s="37" cm="1">
        <f t="array" ref="CA233">RANK(BQ191:BQ271,$BQ$2:$BQ$44,0)&amp;"/"&amp;COUNTA($BQ$2:$BQ$39)</f>
      </c>
    </row>
    <row r="234" ht="13.55" customHeight="1">
      <c r="A234" t="str" s="33" cm="1">
        <f t="array" ref="A234">IF('RESPOSTAS'!A234="","",'RESPOSTAS'!A234)</f>
      </c>
      <c r="B234" t="str" s="33" cm="1">
        <f t="array" ref="B234">IF('RESPOSTAS'!C234="","",'RESPOSTAS'!C234)</f>
      </c>
      <c r="C234" t="str" s="33" cm="1">
        <f t="array" ref="C234">IF('RESPOSTAS'!D234="","",'RESPOSTAS'!D234)</f>
      </c>
      <c r="D234" t="str" s="33" cm="1">
        <f t="array" ref="D234">IF('RESPOSTAS'!E234="","",'RESPOSTAS'!E234)</f>
      </c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4" cm="1">
        <f t="array" ref="BP234">COUNTIF('RESPOSTAS'!F234:BP234,"&lt;&gt;")</f>
        <v>0</v>
      </c>
      <c r="BQ234" t="str" s="33" cm="1">
        <f t="array" ref="BQ234">IF(A234="","",SUM(E234:BO234))</f>
      </c>
      <c r="BR234" t="str" s="33" cm="1">
        <f t="array" ref="BR234">IF(BP234=0,"",BQ234/BP234)</f>
      </c>
      <c r="BS234" s="33"/>
      <c r="BT234" t="str" s="37" cm="1">
        <f t="array" ref="BT234">IF(B234="","",SUM(L234:R234))</f>
      </c>
      <c r="BU234" t="str" s="37" cm="1">
        <f t="array" ref="BU234">IF(C234="","",SUM(S234:Y234))</f>
      </c>
      <c r="BV234" t="str" s="37" cm="1">
        <f t="array" ref="BV234">IF(D234="","",SUM(Z234:AF234))</f>
      </c>
      <c r="BW234" t="str" s="37" cm="1">
        <f t="array" ref="BW234">IF(E234="","",SUM(AG234:AM234))</f>
      </c>
      <c r="BX234" t="str" s="37" cm="1">
        <f t="array" ref="BX234">IF(F234="","",SUM(AN234:AT234))</f>
      </c>
      <c r="BY234" t="str" s="37" cm="1">
        <f t="array" ref="BY234">IF(G234="","",SUM(AU234:BH234))</f>
      </c>
      <c r="BZ234" t="str" s="33" cm="1">
        <f t="array" ref="BZ234">IF(A234="","",SUM(BI234:BO234))</f>
      </c>
      <c r="CA234" s="37" cm="1">
        <f t="array" ref="CA234">RANK(BQ192:BQ272,$BQ$2:$BQ$44,0)&amp;"/"&amp;COUNTA($BQ$2:$BQ$39)</f>
      </c>
    </row>
    <row r="235" ht="13.55" customHeight="1">
      <c r="A235" t="str" s="33" cm="1">
        <f t="array" ref="A235">IF('RESPOSTAS'!A235="","",'RESPOSTAS'!A235)</f>
      </c>
      <c r="B235" t="str" s="33" cm="1">
        <f t="array" ref="B235">IF('RESPOSTAS'!C235="","",'RESPOSTAS'!C235)</f>
      </c>
      <c r="C235" t="str" s="33" cm="1">
        <f t="array" ref="C235">IF('RESPOSTAS'!D235="","",'RESPOSTAS'!D235)</f>
      </c>
      <c r="D235" t="str" s="33" cm="1">
        <f t="array" ref="D235">IF('RESPOSTAS'!E235="","",'RESPOSTAS'!E235)</f>
      </c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4" cm="1">
        <f t="array" ref="BP235">COUNTIF('RESPOSTAS'!F235:BP235,"&lt;&gt;")</f>
        <v>0</v>
      </c>
      <c r="BQ235" t="str" s="33" cm="1">
        <f t="array" ref="BQ235">IF(A235="","",SUM(E235:BO235))</f>
      </c>
      <c r="BR235" t="str" s="33" cm="1">
        <f t="array" ref="BR235">IF(BP235=0,"",BQ235/BP235)</f>
      </c>
      <c r="BS235" s="33"/>
      <c r="BT235" t="str" s="37" cm="1">
        <f t="array" ref="BT235">IF(B235="","",SUM(L235:R235))</f>
      </c>
      <c r="BU235" t="str" s="37" cm="1">
        <f t="array" ref="BU235">IF(C235="","",SUM(S235:Y235))</f>
      </c>
      <c r="BV235" t="str" s="37" cm="1">
        <f t="array" ref="BV235">IF(D235="","",SUM(Z235:AF235))</f>
      </c>
      <c r="BW235" t="str" s="37" cm="1">
        <f t="array" ref="BW235">IF(E235="","",SUM(AG235:AM235))</f>
      </c>
      <c r="BX235" t="str" s="37" cm="1">
        <f t="array" ref="BX235">IF(F235="","",SUM(AN235:AT235))</f>
      </c>
      <c r="BY235" t="str" s="37" cm="1">
        <f t="array" ref="BY235">IF(G235="","",SUM(AU235:BH235))</f>
      </c>
      <c r="BZ235" t="str" s="33" cm="1">
        <f t="array" ref="BZ235">IF(A235="","",SUM(BI235:BO235))</f>
      </c>
      <c r="CA235" s="37" cm="1">
        <f t="array" ref="CA235">RANK(BQ193:BQ273,$BQ$2:$BQ$44,0)&amp;"/"&amp;COUNTA($BQ$2:$BQ$39)</f>
      </c>
    </row>
    <row r="236" ht="13.55" customHeight="1">
      <c r="A236" t="str" s="33" cm="1">
        <f t="array" ref="A236">IF('RESPOSTAS'!A236="","",'RESPOSTAS'!A236)</f>
      </c>
      <c r="B236" t="str" s="33" cm="1">
        <f t="array" ref="B236">IF('RESPOSTAS'!C236="","",'RESPOSTAS'!C236)</f>
      </c>
      <c r="C236" t="str" s="33" cm="1">
        <f t="array" ref="C236">IF('RESPOSTAS'!D236="","",'RESPOSTAS'!D236)</f>
      </c>
      <c r="D236" t="str" s="33" cm="1">
        <f t="array" ref="D236">IF('RESPOSTAS'!E236="","",'RESPOSTAS'!E236)</f>
      </c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4" cm="1">
        <f t="array" ref="BP236">COUNTIF('RESPOSTAS'!F236:BP236,"&lt;&gt;")</f>
        <v>0</v>
      </c>
      <c r="BQ236" t="str" s="33" cm="1">
        <f t="array" ref="BQ236">IF(A236="","",SUM(E236:BO236))</f>
      </c>
      <c r="BR236" t="str" s="33" cm="1">
        <f t="array" ref="BR236">IF(BP236=0,"",BQ236/BP236)</f>
      </c>
      <c r="BS236" s="33"/>
      <c r="BT236" t="str" s="37" cm="1">
        <f t="array" ref="BT236">IF(B236="","",SUM(L236:R236))</f>
      </c>
      <c r="BU236" t="str" s="37" cm="1">
        <f t="array" ref="BU236">IF(C236="","",SUM(S236:Y236))</f>
      </c>
      <c r="BV236" t="str" s="37" cm="1">
        <f t="array" ref="BV236">IF(D236="","",SUM(Z236:AF236))</f>
      </c>
      <c r="BW236" t="str" s="37" cm="1">
        <f t="array" ref="BW236">IF(E236="","",SUM(AG236:AM236))</f>
      </c>
      <c r="BX236" t="str" s="37" cm="1">
        <f t="array" ref="BX236">IF(F236="","",SUM(AN236:AT236))</f>
      </c>
      <c r="BY236" t="str" s="37" cm="1">
        <f t="array" ref="BY236">IF(G236="","",SUM(AU236:BH236))</f>
      </c>
      <c r="BZ236" t="str" s="33" cm="1">
        <f t="array" ref="BZ236">IF(A236="","",SUM(BI236:BO236))</f>
      </c>
      <c r="CA236" s="37" cm="1">
        <f t="array" ref="CA236">RANK(BQ194:BQ274,$BQ$2:$BQ$44,0)&amp;"/"&amp;COUNTA($BQ$2:$BQ$39)</f>
      </c>
    </row>
    <row r="237" ht="13.55" customHeight="1">
      <c r="A237" t="str" s="33" cm="1">
        <f t="array" ref="A237">IF('RESPOSTAS'!A237="","",'RESPOSTAS'!A237)</f>
      </c>
      <c r="B237" t="str" s="33" cm="1">
        <f t="array" ref="B237">IF('RESPOSTAS'!C237="","",'RESPOSTAS'!C237)</f>
      </c>
      <c r="C237" t="str" s="33" cm="1">
        <f t="array" ref="C237">IF('RESPOSTAS'!D237="","",'RESPOSTAS'!D237)</f>
      </c>
      <c r="D237" t="str" s="33" cm="1">
        <f t="array" ref="D237">IF('RESPOSTAS'!E237="","",'RESPOSTAS'!E237)</f>
      </c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4" cm="1">
        <f t="array" ref="BP237">COUNTIF('RESPOSTAS'!F237:BP237,"&lt;&gt;")</f>
        <v>0</v>
      </c>
      <c r="BQ237" t="str" s="33" cm="1">
        <f t="array" ref="BQ237">IF(A237="","",SUM(E237:BO237))</f>
      </c>
      <c r="BR237" t="str" s="33" cm="1">
        <f t="array" ref="BR237">IF(BP237=0,"",BQ237/BP237)</f>
      </c>
      <c r="BS237" s="33"/>
      <c r="BT237" t="str" s="37" cm="1">
        <f t="array" ref="BT237">IF(B237="","",SUM(L237:R237))</f>
      </c>
      <c r="BU237" t="str" s="37" cm="1">
        <f t="array" ref="BU237">IF(C237="","",SUM(S237:Y237))</f>
      </c>
      <c r="BV237" t="str" s="37" cm="1">
        <f t="array" ref="BV237">IF(D237="","",SUM(Z237:AF237))</f>
      </c>
      <c r="BW237" t="str" s="37" cm="1">
        <f t="array" ref="BW237">IF(E237="","",SUM(AG237:AM237))</f>
      </c>
      <c r="BX237" t="str" s="37" cm="1">
        <f t="array" ref="BX237">IF(F237="","",SUM(AN237:AT237))</f>
      </c>
      <c r="BY237" t="str" s="37" cm="1">
        <f t="array" ref="BY237">IF(G237="","",SUM(AU237:BH237))</f>
      </c>
      <c r="BZ237" t="str" s="33" cm="1">
        <f t="array" ref="BZ237">IF(A237="","",SUM(BI237:BO237))</f>
      </c>
      <c r="CA237" s="37" cm="1">
        <f t="array" ref="CA237">RANK(BQ195:BQ275,$BQ$2:$BQ$44,0)&amp;"/"&amp;COUNTA($BQ$2:$BQ$39)</f>
      </c>
    </row>
    <row r="238" ht="13.55" customHeight="1">
      <c r="A238" t="str" s="33" cm="1">
        <f t="array" ref="A238">IF('RESPOSTAS'!A238="","",'RESPOSTAS'!A238)</f>
      </c>
      <c r="B238" t="str" s="33" cm="1">
        <f t="array" ref="B238">IF('RESPOSTAS'!C238="","",'RESPOSTAS'!C238)</f>
      </c>
      <c r="C238" t="str" s="33" cm="1">
        <f t="array" ref="C238">IF('RESPOSTAS'!D238="","",'RESPOSTAS'!D238)</f>
      </c>
      <c r="D238" t="str" s="33" cm="1">
        <f t="array" ref="D238">IF('RESPOSTAS'!E238="","",'RESPOSTAS'!E238)</f>
      </c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4" cm="1">
        <f t="array" ref="BP238">COUNTIF('RESPOSTAS'!F238:BP238,"&lt;&gt;")</f>
        <v>0</v>
      </c>
      <c r="BQ238" t="str" s="33" cm="1">
        <f t="array" ref="BQ238">IF(A238="","",SUM(E238:BO238))</f>
      </c>
      <c r="BR238" t="str" s="33" cm="1">
        <f t="array" ref="BR238">IF(BP238=0,"",BQ238/BP238)</f>
      </c>
      <c r="BS238" s="33"/>
      <c r="BT238" t="str" s="37" cm="1">
        <f t="array" ref="BT238">IF(B238="","",SUM(L238:R238))</f>
      </c>
      <c r="BU238" t="str" s="37" cm="1">
        <f t="array" ref="BU238">IF(C238="","",SUM(S238:Y238))</f>
      </c>
      <c r="BV238" t="str" s="37" cm="1">
        <f t="array" ref="BV238">IF(D238="","",SUM(Z238:AF238))</f>
      </c>
      <c r="BW238" t="str" s="37" cm="1">
        <f t="array" ref="BW238">IF(E238="","",SUM(AG238:AM238))</f>
      </c>
      <c r="BX238" t="str" s="37" cm="1">
        <f t="array" ref="BX238">IF(F238="","",SUM(AN238:AT238))</f>
      </c>
      <c r="BY238" t="str" s="37" cm="1">
        <f t="array" ref="BY238">IF(G238="","",SUM(AU238:BH238))</f>
      </c>
      <c r="BZ238" t="str" s="33" cm="1">
        <f t="array" ref="BZ238">IF(A238="","",SUM(BI238:BO238))</f>
      </c>
      <c r="CA238" s="37" cm="1">
        <f t="array" ref="CA238">RANK(BQ196:BQ276,$BQ$2:$BQ$44,0)&amp;"/"&amp;COUNTA($BQ$2:$BQ$39)</f>
      </c>
    </row>
    <row r="239" ht="13.55" customHeight="1">
      <c r="A239" t="str" s="33" cm="1">
        <f t="array" ref="A239">IF('RESPOSTAS'!A239="","",'RESPOSTAS'!A239)</f>
      </c>
      <c r="B239" t="str" s="33" cm="1">
        <f t="array" ref="B239">IF('RESPOSTAS'!C239="","",'RESPOSTAS'!C239)</f>
      </c>
      <c r="C239" t="str" s="33" cm="1">
        <f t="array" ref="C239">IF('RESPOSTAS'!D239="","",'RESPOSTAS'!D239)</f>
      </c>
      <c r="D239" t="str" s="33" cm="1">
        <f t="array" ref="D239">IF('RESPOSTAS'!E239="","",'RESPOSTAS'!E239)</f>
      </c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4" cm="1">
        <f t="array" ref="BP239">COUNTIF('RESPOSTAS'!F239:BP239,"&lt;&gt;")</f>
        <v>0</v>
      </c>
      <c r="BQ239" t="str" s="33" cm="1">
        <f t="array" ref="BQ239">IF(A239="","",SUM(E239:BO239))</f>
      </c>
      <c r="BR239" t="str" s="33" cm="1">
        <f t="array" ref="BR239">IF(BP239=0,"",BQ239/BP239)</f>
      </c>
      <c r="BS239" s="33"/>
      <c r="BT239" t="str" s="37" cm="1">
        <f t="array" ref="BT239">IF(B239="","",SUM(L239:R239))</f>
      </c>
      <c r="BU239" t="str" s="37" cm="1">
        <f t="array" ref="BU239">IF(C239="","",SUM(S239:Y239))</f>
      </c>
      <c r="BV239" t="str" s="37" cm="1">
        <f t="array" ref="BV239">IF(D239="","",SUM(Z239:AF239))</f>
      </c>
      <c r="BW239" t="str" s="37" cm="1">
        <f t="array" ref="BW239">IF(E239="","",SUM(AG239:AM239))</f>
      </c>
      <c r="BX239" t="str" s="37" cm="1">
        <f t="array" ref="BX239">IF(F239="","",SUM(AN239:AT239))</f>
      </c>
      <c r="BY239" t="str" s="37" cm="1">
        <f t="array" ref="BY239">IF(G239="","",SUM(AU239:BH239))</f>
      </c>
      <c r="BZ239" t="str" s="33" cm="1">
        <f t="array" ref="BZ239">IF(A239="","",SUM(BI239:BO239))</f>
      </c>
      <c r="CA239" s="37" cm="1">
        <f t="array" ref="CA239">RANK(BQ197:BQ277,$BQ$2:$BQ$44,0)&amp;"/"&amp;COUNTA($BQ$2:$BQ$39)</f>
      </c>
    </row>
    <row r="240" ht="13.55" customHeight="1">
      <c r="A240" t="str" s="33" cm="1">
        <f t="array" ref="A240">IF('RESPOSTAS'!A240="","",'RESPOSTAS'!A240)</f>
      </c>
      <c r="B240" t="str" s="33" cm="1">
        <f t="array" ref="B240">IF('RESPOSTAS'!C240="","",'RESPOSTAS'!C240)</f>
      </c>
      <c r="C240" t="str" s="33" cm="1">
        <f t="array" ref="C240">IF('RESPOSTAS'!D240="","",'RESPOSTAS'!D240)</f>
      </c>
      <c r="D240" t="str" s="33" cm="1">
        <f t="array" ref="D240">IF('RESPOSTAS'!E240="","",'RESPOSTAS'!E240)</f>
      </c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4" cm="1">
        <f t="array" ref="BP240">COUNTIF('RESPOSTAS'!F240:BP240,"&lt;&gt;")</f>
        <v>0</v>
      </c>
      <c r="BQ240" t="str" s="33" cm="1">
        <f t="array" ref="BQ240">IF(A240="","",SUM(E240:BO240))</f>
      </c>
      <c r="BR240" t="str" s="33" cm="1">
        <f t="array" ref="BR240">IF(BP240=0,"",BQ240/BP240)</f>
      </c>
      <c r="BS240" s="33"/>
      <c r="BT240" t="str" s="37" cm="1">
        <f t="array" ref="BT240">IF(B240="","",SUM(L240:R240))</f>
      </c>
      <c r="BU240" t="str" s="37" cm="1">
        <f t="array" ref="BU240">IF(C240="","",SUM(S240:Y240))</f>
      </c>
      <c r="BV240" t="str" s="37" cm="1">
        <f t="array" ref="BV240">IF(D240="","",SUM(Z240:AF240))</f>
      </c>
      <c r="BW240" t="str" s="37" cm="1">
        <f t="array" ref="BW240">IF(E240="","",SUM(AG240:AM240))</f>
      </c>
      <c r="BX240" t="str" s="37" cm="1">
        <f t="array" ref="BX240">IF(F240="","",SUM(AN240:AT240))</f>
      </c>
      <c r="BY240" t="str" s="37" cm="1">
        <f t="array" ref="BY240">IF(G240="","",SUM(AU240:BH240))</f>
      </c>
      <c r="BZ240" t="str" s="33" cm="1">
        <f t="array" ref="BZ240">IF(A240="","",SUM(BI240:BO240))</f>
      </c>
      <c r="CA240" s="37" cm="1">
        <f t="array" ref="CA240">RANK(BQ198:BQ278,$BQ$2:$BQ$44,0)&amp;"/"&amp;COUNTA($BQ$2:$BQ$39)</f>
      </c>
    </row>
    <row r="241" ht="13.55" customHeight="1">
      <c r="A241" t="str" s="33" cm="1">
        <f t="array" ref="A241">IF('RESPOSTAS'!A241="","",'RESPOSTAS'!A241)</f>
      </c>
      <c r="B241" t="str" s="33" cm="1">
        <f t="array" ref="B241">IF('RESPOSTAS'!C241="","",'RESPOSTAS'!C241)</f>
      </c>
      <c r="C241" t="str" s="33" cm="1">
        <f t="array" ref="C241">IF('RESPOSTAS'!D241="","",'RESPOSTAS'!D241)</f>
      </c>
      <c r="D241" t="str" s="33" cm="1">
        <f t="array" ref="D241">IF('RESPOSTAS'!E241="","",'RESPOSTAS'!E241)</f>
      </c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4" cm="1">
        <f t="array" ref="BP241">COUNTIF('RESPOSTAS'!F241:BP241,"&lt;&gt;")</f>
        <v>0</v>
      </c>
      <c r="BQ241" t="str" s="33" cm="1">
        <f t="array" ref="BQ241">IF(A241="","",SUM(E241:BO241))</f>
      </c>
      <c r="BR241" t="str" s="33" cm="1">
        <f t="array" ref="BR241">IF(BP241=0,"",BQ241/BP241)</f>
      </c>
      <c r="BS241" s="33"/>
      <c r="BT241" t="str" s="37" cm="1">
        <f t="array" ref="BT241">IF(B241="","",SUM(L241:R241))</f>
      </c>
      <c r="BU241" t="str" s="37" cm="1">
        <f t="array" ref="BU241">IF(C241="","",SUM(S241:Y241))</f>
      </c>
      <c r="BV241" t="str" s="37" cm="1">
        <f t="array" ref="BV241">IF(D241="","",SUM(Z241:AF241))</f>
      </c>
      <c r="BW241" t="str" s="37" cm="1">
        <f t="array" ref="BW241">IF(E241="","",SUM(AG241:AM241))</f>
      </c>
      <c r="BX241" t="str" s="37" cm="1">
        <f t="array" ref="BX241">IF(F241="","",SUM(AN241:AT241))</f>
      </c>
      <c r="BY241" t="str" s="37" cm="1">
        <f t="array" ref="BY241">IF(G241="","",SUM(AU241:BH241))</f>
      </c>
      <c r="BZ241" t="str" s="33" cm="1">
        <f t="array" ref="BZ241">IF(A241="","",SUM(BI241:BO241))</f>
      </c>
      <c r="CA241" s="37" cm="1">
        <f t="array" ref="CA241">RANK(BQ199:BQ279,$BQ$2:$BQ$44,0)&amp;"/"&amp;COUNTA($BQ$2:$BQ$39)</f>
      </c>
    </row>
    <row r="242" ht="13.55" customHeight="1">
      <c r="A242" t="str" s="33" cm="1">
        <f t="array" ref="A242">IF('RESPOSTAS'!A242="","",'RESPOSTAS'!A242)</f>
      </c>
      <c r="B242" t="str" s="33" cm="1">
        <f t="array" ref="B242">IF('RESPOSTAS'!C242="","",'RESPOSTAS'!C242)</f>
      </c>
      <c r="C242" t="str" s="33" cm="1">
        <f t="array" ref="C242">IF('RESPOSTAS'!D242="","",'RESPOSTAS'!D242)</f>
      </c>
      <c r="D242" t="str" s="33" cm="1">
        <f t="array" ref="D242">IF('RESPOSTAS'!E242="","",'RESPOSTAS'!E242)</f>
      </c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4" cm="1">
        <f t="array" ref="BP242">COUNTIF('RESPOSTAS'!F242:BP242,"&lt;&gt;")</f>
        <v>0</v>
      </c>
      <c r="BQ242" t="str" s="33" cm="1">
        <f t="array" ref="BQ242">IF(A242="","",SUM(E242:BO242))</f>
      </c>
      <c r="BR242" t="str" s="33" cm="1">
        <f t="array" ref="BR242">IF(BP242=0,"",BQ242/BP242)</f>
      </c>
      <c r="BS242" s="33"/>
      <c r="BT242" t="str" s="37" cm="1">
        <f t="array" ref="BT242">IF(B242="","",SUM(L242:R242))</f>
      </c>
      <c r="BU242" t="str" s="37" cm="1">
        <f t="array" ref="BU242">IF(C242="","",SUM(S242:Y242))</f>
      </c>
      <c r="BV242" t="str" s="37" cm="1">
        <f t="array" ref="BV242">IF(D242="","",SUM(Z242:AF242))</f>
      </c>
      <c r="BW242" t="str" s="37" cm="1">
        <f t="array" ref="BW242">IF(E242="","",SUM(AG242:AM242))</f>
      </c>
      <c r="BX242" t="str" s="37" cm="1">
        <f t="array" ref="BX242">IF(F242="","",SUM(AN242:AT242))</f>
      </c>
      <c r="BY242" t="str" s="37" cm="1">
        <f t="array" ref="BY242">IF(G242="","",SUM(AU242:BH242))</f>
      </c>
      <c r="BZ242" t="str" s="33" cm="1">
        <f t="array" ref="BZ242">IF(A242="","",SUM(BI242:BO242))</f>
      </c>
      <c r="CA242" s="37" cm="1">
        <f t="array" ref="CA242">RANK(BQ200:BQ280,$BQ$2:$BQ$44,0)&amp;"/"&amp;COUNTA($BQ$2:$BQ$39)</f>
      </c>
    </row>
    <row r="243" ht="13.55" customHeight="1">
      <c r="A243" t="str" s="33" cm="1">
        <f t="array" ref="A243">IF('RESPOSTAS'!A243="","",'RESPOSTAS'!A243)</f>
      </c>
      <c r="B243" t="str" s="33" cm="1">
        <f t="array" ref="B243">IF('RESPOSTAS'!C243="","",'RESPOSTAS'!C243)</f>
      </c>
      <c r="C243" t="str" s="33" cm="1">
        <f t="array" ref="C243">IF('RESPOSTAS'!D243="","",'RESPOSTAS'!D243)</f>
      </c>
      <c r="D243" t="str" s="33" cm="1">
        <f t="array" ref="D243">IF('RESPOSTAS'!E243="","",'RESPOSTAS'!E243)</f>
      </c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4" cm="1">
        <f t="array" ref="BP243">COUNTIF('RESPOSTAS'!F243:BP243,"&lt;&gt;")</f>
        <v>0</v>
      </c>
      <c r="BQ243" t="str" s="33" cm="1">
        <f t="array" ref="BQ243">IF(A243="","",SUM(E243:BO243))</f>
      </c>
      <c r="BR243" t="str" s="33" cm="1">
        <f t="array" ref="BR243">IF(BP243=0,"",BQ243/BP243)</f>
      </c>
      <c r="BS243" s="33"/>
      <c r="BT243" t="str" s="37" cm="1">
        <f t="array" ref="BT243">IF(B243="","",SUM(L243:R243))</f>
      </c>
      <c r="BU243" t="str" s="37" cm="1">
        <f t="array" ref="BU243">IF(C243="","",SUM(S243:Y243))</f>
      </c>
      <c r="BV243" t="str" s="37" cm="1">
        <f t="array" ref="BV243">IF(D243="","",SUM(Z243:AF243))</f>
      </c>
      <c r="BW243" t="str" s="37" cm="1">
        <f t="array" ref="BW243">IF(E243="","",SUM(AG243:AM243))</f>
      </c>
      <c r="BX243" t="str" s="37" cm="1">
        <f t="array" ref="BX243">IF(F243="","",SUM(AN243:AT243))</f>
      </c>
      <c r="BY243" t="str" s="37" cm="1">
        <f t="array" ref="BY243">IF(G243="","",SUM(AU243:BH243))</f>
      </c>
      <c r="BZ243" t="str" s="33" cm="1">
        <f t="array" ref="BZ243">IF(A243="","",SUM(BI243:BO243))</f>
      </c>
      <c r="CA243" s="37" cm="1">
        <f t="array" ref="CA243">RANK(BQ201:BQ281,$BQ$2:$BQ$44,0)&amp;"/"&amp;COUNTA($BQ$2:$BQ$39)</f>
      </c>
    </row>
    <row r="244" ht="13.55" customHeight="1">
      <c r="A244" t="str" s="33" cm="1">
        <f t="array" ref="A244">IF('RESPOSTAS'!A244="","",'RESPOSTAS'!A244)</f>
      </c>
      <c r="B244" t="str" s="33" cm="1">
        <f t="array" ref="B244">IF('RESPOSTAS'!C244="","",'RESPOSTAS'!C244)</f>
      </c>
      <c r="C244" t="str" s="33" cm="1">
        <f t="array" ref="C244">IF('RESPOSTAS'!D244="","",'RESPOSTAS'!D244)</f>
      </c>
      <c r="D244" t="str" s="33" cm="1">
        <f t="array" ref="D244">IF('RESPOSTAS'!E244="","",'RESPOSTAS'!E244)</f>
      </c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4" cm="1">
        <f t="array" ref="BP244">COUNTIF('RESPOSTAS'!F244:BP244,"&lt;&gt;")</f>
        <v>0</v>
      </c>
      <c r="BQ244" t="str" s="33" cm="1">
        <f t="array" ref="BQ244">IF(A244="","",SUM(E244:BO244))</f>
      </c>
      <c r="BR244" t="str" s="33" cm="1">
        <f t="array" ref="BR244">IF(BP244=0,"",BQ244/BP244)</f>
      </c>
      <c r="BS244" s="33"/>
      <c r="BT244" t="str" s="37" cm="1">
        <f t="array" ref="BT244">IF(B244="","",SUM(L244:R244))</f>
      </c>
      <c r="BU244" t="str" s="37" cm="1">
        <f t="array" ref="BU244">IF(C244="","",SUM(S244:Y244))</f>
      </c>
      <c r="BV244" t="str" s="37" cm="1">
        <f t="array" ref="BV244">IF(D244="","",SUM(Z244:AF244))</f>
      </c>
      <c r="BW244" t="str" s="37" cm="1">
        <f t="array" ref="BW244">IF(E244="","",SUM(AG244:AM244))</f>
      </c>
      <c r="BX244" t="str" s="37" cm="1">
        <f t="array" ref="BX244">IF(F244="","",SUM(AN244:AT244))</f>
      </c>
      <c r="BY244" t="str" s="37" cm="1">
        <f t="array" ref="BY244">IF(G244="","",SUM(AU244:BH244))</f>
      </c>
      <c r="BZ244" t="str" s="33" cm="1">
        <f t="array" ref="BZ244">IF(A244="","",SUM(BI244:BO244))</f>
      </c>
      <c r="CA244" s="37" cm="1">
        <f t="array" ref="CA244">RANK(BQ202:BQ282,$BQ$2:$BQ$44,0)&amp;"/"&amp;COUNTA($BQ$2:$BQ$39)</f>
      </c>
    </row>
    <row r="245" ht="13.55" customHeight="1">
      <c r="A245" t="str" s="33" cm="1">
        <f t="array" ref="A245">IF('RESPOSTAS'!A245="","",'RESPOSTAS'!A245)</f>
      </c>
      <c r="B245" t="str" s="33" cm="1">
        <f t="array" ref="B245">IF('RESPOSTAS'!C245="","",'RESPOSTAS'!C245)</f>
      </c>
      <c r="C245" t="str" s="33" cm="1">
        <f t="array" ref="C245">IF('RESPOSTAS'!D245="","",'RESPOSTAS'!D245)</f>
      </c>
      <c r="D245" t="str" s="33" cm="1">
        <f t="array" ref="D245">IF('RESPOSTAS'!E245="","",'RESPOSTAS'!E245)</f>
      </c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4" cm="1">
        <f t="array" ref="BP245">COUNTIF('RESPOSTAS'!F245:BP245,"&lt;&gt;")</f>
        <v>0</v>
      </c>
      <c r="BQ245" t="str" s="33" cm="1">
        <f t="array" ref="BQ245">IF(A245="","",SUM(E245:BO245))</f>
      </c>
      <c r="BR245" t="str" s="33" cm="1">
        <f t="array" ref="BR245">IF(BP245=0,"",BQ245/BP245)</f>
      </c>
      <c r="BS245" s="33"/>
      <c r="BT245" t="str" s="37" cm="1">
        <f t="array" ref="BT245">IF(B245="","",SUM(L245:R245))</f>
      </c>
      <c r="BU245" t="str" s="37" cm="1">
        <f t="array" ref="BU245">IF(C245="","",SUM(S245:Y245))</f>
      </c>
      <c r="BV245" t="str" s="37" cm="1">
        <f t="array" ref="BV245">IF(D245="","",SUM(Z245:AF245))</f>
      </c>
      <c r="BW245" t="str" s="37" cm="1">
        <f t="array" ref="BW245">IF(E245="","",SUM(AG245:AM245))</f>
      </c>
      <c r="BX245" t="str" s="37" cm="1">
        <f t="array" ref="BX245">IF(F245="","",SUM(AN245:AT245))</f>
      </c>
      <c r="BY245" t="str" s="37" cm="1">
        <f t="array" ref="BY245">IF(G245="","",SUM(AU245:BH245))</f>
      </c>
      <c r="BZ245" t="str" s="33" cm="1">
        <f t="array" ref="BZ245">IF(A245="","",SUM(BI245:BO245))</f>
      </c>
      <c r="CA245" s="37" cm="1">
        <f t="array" ref="CA245">RANK(BQ203:BQ283,$BQ$2:$BQ$44,0)&amp;"/"&amp;COUNTA($BQ$2:$BQ$39)</f>
      </c>
    </row>
    <row r="246" ht="13.55" customHeight="1">
      <c r="A246" t="str" s="33" cm="1">
        <f t="array" ref="A246">IF('RESPOSTAS'!A246="","",'RESPOSTAS'!A246)</f>
      </c>
      <c r="B246" t="str" s="33" cm="1">
        <f t="array" ref="B246">IF('RESPOSTAS'!C246="","",'RESPOSTAS'!C246)</f>
      </c>
      <c r="C246" t="str" s="33" cm="1">
        <f t="array" ref="C246">IF('RESPOSTAS'!D246="","",'RESPOSTAS'!D246)</f>
      </c>
      <c r="D246" t="str" s="33" cm="1">
        <f t="array" ref="D246">IF('RESPOSTAS'!E246="","",'RESPOSTAS'!E246)</f>
      </c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4" cm="1">
        <f t="array" ref="BP246">COUNTIF('RESPOSTAS'!F246:BP246,"&lt;&gt;")</f>
        <v>0</v>
      </c>
      <c r="BQ246" t="str" s="33" cm="1">
        <f t="array" ref="BQ246">IF(A246="","",SUM(E246:BO246))</f>
      </c>
      <c r="BR246" t="str" s="33" cm="1">
        <f t="array" ref="BR246">IF(BP246=0,"",BQ246/BP246)</f>
      </c>
      <c r="BS246" s="33"/>
      <c r="BT246" t="str" s="37" cm="1">
        <f t="array" ref="BT246">IF(B246="","",SUM(L246:R246))</f>
      </c>
      <c r="BU246" t="str" s="37" cm="1">
        <f t="array" ref="BU246">IF(C246="","",SUM(S246:Y246))</f>
      </c>
      <c r="BV246" t="str" s="37" cm="1">
        <f t="array" ref="BV246">IF(D246="","",SUM(Z246:AF246))</f>
      </c>
      <c r="BW246" t="str" s="37" cm="1">
        <f t="array" ref="BW246">IF(E246="","",SUM(AG246:AM246))</f>
      </c>
      <c r="BX246" t="str" s="37" cm="1">
        <f t="array" ref="BX246">IF(F246="","",SUM(AN246:AT246))</f>
      </c>
      <c r="BY246" t="str" s="37" cm="1">
        <f t="array" ref="BY246">IF(G246="","",SUM(AU246:BH246))</f>
      </c>
      <c r="BZ246" t="str" s="33" cm="1">
        <f t="array" ref="BZ246">IF(A246="","",SUM(BI246:BO246))</f>
      </c>
      <c r="CA246" s="37" cm="1">
        <f t="array" ref="CA246">RANK(BQ204:BQ284,$BQ$2:$BQ$44,0)&amp;"/"&amp;COUNTA($BQ$2:$BQ$39)</f>
      </c>
    </row>
    <row r="247" ht="13.55" customHeight="1">
      <c r="A247" t="str" s="33" cm="1">
        <f t="array" ref="A247">IF('RESPOSTAS'!A247="","",'RESPOSTAS'!A247)</f>
      </c>
      <c r="B247" t="str" s="33" cm="1">
        <f t="array" ref="B247">IF('RESPOSTAS'!C247="","",'RESPOSTAS'!C247)</f>
      </c>
      <c r="C247" t="str" s="33" cm="1">
        <f t="array" ref="C247">IF('RESPOSTAS'!D247="","",'RESPOSTAS'!D247)</f>
      </c>
      <c r="D247" t="str" s="33" cm="1">
        <f t="array" ref="D247">IF('RESPOSTAS'!E247="","",'RESPOSTAS'!E247)</f>
      </c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4" cm="1">
        <f t="array" ref="BP247">COUNTIF('RESPOSTAS'!F247:BP247,"&lt;&gt;")</f>
        <v>0</v>
      </c>
      <c r="BQ247" t="str" s="33" cm="1">
        <f t="array" ref="BQ247">IF(A247="","",SUM(E247:BO247))</f>
      </c>
      <c r="BR247" t="str" s="33" cm="1">
        <f t="array" ref="BR247">IF(BP247=0,"",BQ247/BP247)</f>
      </c>
      <c r="BS247" s="33"/>
      <c r="BT247" t="str" s="37" cm="1">
        <f t="array" ref="BT247">IF(B247="","",SUM(L247:R247))</f>
      </c>
      <c r="BU247" t="str" s="37" cm="1">
        <f t="array" ref="BU247">IF(C247="","",SUM(S247:Y247))</f>
      </c>
      <c r="BV247" t="str" s="37" cm="1">
        <f t="array" ref="BV247">IF(D247="","",SUM(Z247:AF247))</f>
      </c>
      <c r="BW247" t="str" s="37" cm="1">
        <f t="array" ref="BW247">IF(E247="","",SUM(AG247:AM247))</f>
      </c>
      <c r="BX247" t="str" s="37" cm="1">
        <f t="array" ref="BX247">IF(F247="","",SUM(AN247:AT247))</f>
      </c>
      <c r="BY247" t="str" s="37" cm="1">
        <f t="array" ref="BY247">IF(G247="","",SUM(AU247:BH247))</f>
      </c>
      <c r="BZ247" t="str" s="33" cm="1">
        <f t="array" ref="BZ247">IF(A247="","",SUM(BI247:BO247))</f>
      </c>
      <c r="CA247" s="37" cm="1">
        <f t="array" ref="CA247">RANK(BQ205:BQ285,$BQ$2:$BQ$44,0)&amp;"/"&amp;COUNTA($BQ$2:$BQ$39)</f>
      </c>
    </row>
    <row r="248" ht="13.55" customHeight="1">
      <c r="A248" t="str" s="33" cm="1">
        <f t="array" ref="A248">IF('RESPOSTAS'!A248="","",'RESPOSTAS'!A248)</f>
      </c>
      <c r="B248" t="str" s="33" cm="1">
        <f t="array" ref="B248">IF('RESPOSTAS'!C248="","",'RESPOSTAS'!C248)</f>
      </c>
      <c r="C248" t="str" s="33" cm="1">
        <f t="array" ref="C248">IF('RESPOSTAS'!D248="","",'RESPOSTAS'!D248)</f>
      </c>
      <c r="D248" t="str" s="33" cm="1">
        <f t="array" ref="D248">IF('RESPOSTAS'!E248="","",'RESPOSTAS'!E248)</f>
      </c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4" cm="1">
        <f t="array" ref="BP248">COUNTIF('RESPOSTAS'!F248:BP248,"&lt;&gt;")</f>
        <v>0</v>
      </c>
      <c r="BQ248" t="str" s="33" cm="1">
        <f t="array" ref="BQ248">IF(A248="","",SUM(E248:BO248))</f>
      </c>
      <c r="BR248" t="str" s="33" cm="1">
        <f t="array" ref="BR248">IF(BP248=0,"",BQ248/BP248)</f>
      </c>
      <c r="BS248" s="33"/>
      <c r="BT248" t="str" s="37" cm="1">
        <f t="array" ref="BT248">IF(B248="","",SUM(L248:R248))</f>
      </c>
      <c r="BU248" t="str" s="37" cm="1">
        <f t="array" ref="BU248">IF(C248="","",SUM(S248:Y248))</f>
      </c>
      <c r="BV248" t="str" s="37" cm="1">
        <f t="array" ref="BV248">IF(D248="","",SUM(Z248:AF248))</f>
      </c>
      <c r="BW248" t="str" s="37" cm="1">
        <f t="array" ref="BW248">IF(E248="","",SUM(AG248:AM248))</f>
      </c>
      <c r="BX248" t="str" s="37" cm="1">
        <f t="array" ref="BX248">IF(F248="","",SUM(AN248:AT248))</f>
      </c>
      <c r="BY248" t="str" s="37" cm="1">
        <f t="array" ref="BY248">IF(G248="","",SUM(AU248:BH248))</f>
      </c>
      <c r="BZ248" t="str" s="33" cm="1">
        <f t="array" ref="BZ248">IF(A248="","",SUM(BI248:BO248))</f>
      </c>
      <c r="CA248" s="37" cm="1">
        <f t="array" ref="CA248">RANK(BQ206:BQ286,$BQ$2:$BQ$44,0)&amp;"/"&amp;COUNTA($BQ$2:$BQ$39)</f>
      </c>
    </row>
    <row r="249" ht="13.55" customHeight="1">
      <c r="A249" t="str" s="33" cm="1">
        <f t="array" ref="A249">IF('RESPOSTAS'!A249="","",'RESPOSTAS'!A249)</f>
      </c>
      <c r="B249" t="str" s="33" cm="1">
        <f t="array" ref="B249">IF('RESPOSTAS'!C249="","",'RESPOSTAS'!C249)</f>
      </c>
      <c r="C249" t="str" s="33" cm="1">
        <f t="array" ref="C249">IF('RESPOSTAS'!D249="","",'RESPOSTAS'!D249)</f>
      </c>
      <c r="D249" t="str" s="33" cm="1">
        <f t="array" ref="D249">IF('RESPOSTAS'!E249="","",'RESPOSTAS'!E249)</f>
      </c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4" cm="1">
        <f t="array" ref="BP249">COUNTIF('RESPOSTAS'!F249:BP249,"&lt;&gt;")</f>
        <v>0</v>
      </c>
      <c r="BQ249" t="str" s="33" cm="1">
        <f t="array" ref="BQ249">IF(A249="","",SUM(E249:BO249))</f>
      </c>
      <c r="BR249" t="str" s="33" cm="1">
        <f t="array" ref="BR249">IF(BP249=0,"",BQ249/BP249)</f>
      </c>
      <c r="BS249" s="33"/>
      <c r="BT249" t="str" s="37" cm="1">
        <f t="array" ref="BT249">IF(B249="","",SUM(L249:R249))</f>
      </c>
      <c r="BU249" t="str" s="37" cm="1">
        <f t="array" ref="BU249">IF(C249="","",SUM(S249:Y249))</f>
      </c>
      <c r="BV249" t="str" s="37" cm="1">
        <f t="array" ref="BV249">IF(D249="","",SUM(Z249:AF249))</f>
      </c>
      <c r="BW249" t="str" s="37" cm="1">
        <f t="array" ref="BW249">IF(E249="","",SUM(AG249:AM249))</f>
      </c>
      <c r="BX249" t="str" s="37" cm="1">
        <f t="array" ref="BX249">IF(F249="","",SUM(AN249:AT249))</f>
      </c>
      <c r="BY249" t="str" s="37" cm="1">
        <f t="array" ref="BY249">IF(G249="","",SUM(AU249:BH249))</f>
      </c>
      <c r="BZ249" t="str" s="33" cm="1">
        <f t="array" ref="BZ249">IF(A249="","",SUM(BI249:BO249))</f>
      </c>
      <c r="CA249" s="37" cm="1">
        <f t="array" ref="CA249">RANK(BQ207:BQ287,$BQ$2:$BQ$44,0)&amp;"/"&amp;COUNTA($BQ$2:$BQ$39)</f>
      </c>
    </row>
    <row r="250" ht="13.55" customHeight="1">
      <c r="A250" t="str" s="33" cm="1">
        <f t="array" ref="A250">IF('RESPOSTAS'!A250="","",'RESPOSTAS'!A250)</f>
      </c>
      <c r="B250" t="str" s="33" cm="1">
        <f t="array" ref="B250">IF('RESPOSTAS'!C250="","",'RESPOSTAS'!C250)</f>
      </c>
      <c r="C250" t="str" s="33" cm="1">
        <f t="array" ref="C250">IF('RESPOSTAS'!D250="","",'RESPOSTAS'!D250)</f>
      </c>
      <c r="D250" t="str" s="33" cm="1">
        <f t="array" ref="D250">IF('RESPOSTAS'!E250="","",'RESPOSTAS'!E250)</f>
      </c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4" cm="1">
        <f t="array" ref="BP250">COUNTIF('RESPOSTAS'!F250:BP250,"&lt;&gt;")</f>
        <v>0</v>
      </c>
      <c r="BQ250" t="str" s="33" cm="1">
        <f t="array" ref="BQ250">IF(A250="","",SUM(E250:BO250))</f>
      </c>
      <c r="BR250" t="str" s="33" cm="1">
        <f t="array" ref="BR250">IF(BP250=0,"",BQ250/BP250)</f>
      </c>
      <c r="BS250" s="33"/>
      <c r="BT250" t="str" s="37" cm="1">
        <f t="array" ref="BT250">IF(B250="","",SUM(L250:R250))</f>
      </c>
      <c r="BU250" t="str" s="37" cm="1">
        <f t="array" ref="BU250">IF(C250="","",SUM(S250:Y250))</f>
      </c>
      <c r="BV250" t="str" s="37" cm="1">
        <f t="array" ref="BV250">IF(D250="","",SUM(Z250:AF250))</f>
      </c>
      <c r="BW250" t="str" s="37" cm="1">
        <f t="array" ref="BW250">IF(E250="","",SUM(AG250:AM250))</f>
      </c>
      <c r="BX250" t="str" s="37" cm="1">
        <f t="array" ref="BX250">IF(F250="","",SUM(AN250:AT250))</f>
      </c>
      <c r="BY250" t="str" s="37" cm="1">
        <f t="array" ref="BY250">IF(G250="","",SUM(AU250:BH250))</f>
      </c>
      <c r="BZ250" t="str" s="33" cm="1">
        <f t="array" ref="BZ250">IF(A250="","",SUM(BI250:BO250))</f>
      </c>
      <c r="CA250" s="37" cm="1">
        <f t="array" ref="CA250">RANK(BQ208:BQ288,$BQ$2:$BQ$44,0)&amp;"/"&amp;COUNTA($BQ$2:$BQ$39)</f>
      </c>
    </row>
    <row r="251" ht="13.55" customHeight="1">
      <c r="A251" t="str" s="33" cm="1">
        <f t="array" ref="A251">IF('RESPOSTAS'!A251="","",'RESPOSTAS'!A251)</f>
      </c>
      <c r="B251" t="str" s="33" cm="1">
        <f t="array" ref="B251">IF('RESPOSTAS'!C251="","",'RESPOSTAS'!C251)</f>
      </c>
      <c r="C251" t="str" s="33" cm="1">
        <f t="array" ref="C251">IF('RESPOSTAS'!D251="","",'RESPOSTAS'!D251)</f>
      </c>
      <c r="D251" t="str" s="33" cm="1">
        <f t="array" ref="D251">IF('RESPOSTAS'!E251="","",'RESPOSTAS'!E251)</f>
      </c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4" cm="1">
        <f t="array" ref="BP251">COUNTIF('RESPOSTAS'!F251:BP251,"&lt;&gt;")</f>
        <v>0</v>
      </c>
      <c r="BQ251" t="str" s="33" cm="1">
        <f t="array" ref="BQ251">IF(A251="","",SUM(E251:BO251))</f>
      </c>
      <c r="BR251" t="str" s="33" cm="1">
        <f t="array" ref="BR251">IF(BP251=0,"",BQ251/BP251)</f>
      </c>
      <c r="BS251" s="33"/>
      <c r="BT251" t="str" s="37" cm="1">
        <f t="array" ref="BT251">IF(B251="","",SUM(L251:R251))</f>
      </c>
      <c r="BU251" t="str" s="37" cm="1">
        <f t="array" ref="BU251">IF(C251="","",SUM(S251:Y251))</f>
      </c>
      <c r="BV251" t="str" s="37" cm="1">
        <f t="array" ref="BV251">IF(D251="","",SUM(Z251:AF251))</f>
      </c>
      <c r="BW251" t="str" s="37" cm="1">
        <f t="array" ref="BW251">IF(E251="","",SUM(AG251:AM251))</f>
      </c>
      <c r="BX251" t="str" s="37" cm="1">
        <f t="array" ref="BX251">IF(F251="","",SUM(AN251:AT251))</f>
      </c>
      <c r="BY251" t="str" s="37" cm="1">
        <f t="array" ref="BY251">IF(G251="","",SUM(AU251:BH251))</f>
      </c>
      <c r="BZ251" t="str" s="33" cm="1">
        <f t="array" ref="BZ251">IF(A251="","",SUM(BI251:BO251))</f>
      </c>
      <c r="CA251" s="37" cm="1">
        <f t="array" ref="CA251">RANK(BQ209:BQ289,$BQ$2:$BQ$44,0)&amp;"/"&amp;COUNTA($BQ$2:$BQ$39)</f>
      </c>
    </row>
    <row r="252" ht="13.55" customHeight="1">
      <c r="A252" t="str" s="33" cm="1">
        <f t="array" ref="A252">IF('RESPOSTAS'!A252="","",'RESPOSTAS'!A252)</f>
      </c>
      <c r="B252" t="str" s="33" cm="1">
        <f t="array" ref="B252">IF('RESPOSTAS'!C252="","",'RESPOSTAS'!C252)</f>
      </c>
      <c r="C252" t="str" s="33" cm="1">
        <f t="array" ref="C252">IF('RESPOSTAS'!D252="","",'RESPOSTAS'!D252)</f>
      </c>
      <c r="D252" t="str" s="33" cm="1">
        <f t="array" ref="D252">IF('RESPOSTAS'!E252="","",'RESPOSTAS'!E252)</f>
      </c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4" cm="1">
        <f t="array" ref="BP252">COUNTIF('RESPOSTAS'!F252:BP252,"&lt;&gt;")</f>
        <v>0</v>
      </c>
      <c r="BQ252" t="str" s="33" cm="1">
        <f t="array" ref="BQ252">IF(A252="","",SUM(E252:BO252))</f>
      </c>
      <c r="BR252" t="str" s="33" cm="1">
        <f t="array" ref="BR252">IF(BP252=0,"",BQ252/BP252)</f>
      </c>
      <c r="BS252" s="33"/>
      <c r="BT252" t="str" s="37" cm="1">
        <f t="array" ref="BT252">IF(B252="","",SUM(L252:R252))</f>
      </c>
      <c r="BU252" t="str" s="37" cm="1">
        <f t="array" ref="BU252">IF(C252="","",SUM(S252:Y252))</f>
      </c>
      <c r="BV252" t="str" s="37" cm="1">
        <f t="array" ref="BV252">IF(D252="","",SUM(Z252:AF252))</f>
      </c>
      <c r="BW252" t="str" s="37" cm="1">
        <f t="array" ref="BW252">IF(E252="","",SUM(AG252:AM252))</f>
      </c>
      <c r="BX252" t="str" s="37" cm="1">
        <f t="array" ref="BX252">IF(F252="","",SUM(AN252:AT252))</f>
      </c>
      <c r="BY252" t="str" s="37" cm="1">
        <f t="array" ref="BY252">IF(G252="","",SUM(AU252:BH252))</f>
      </c>
      <c r="BZ252" t="str" s="33" cm="1">
        <f t="array" ref="BZ252">IF(A252="","",SUM(BI252:BO252))</f>
      </c>
      <c r="CA252" s="37" cm="1">
        <f t="array" ref="CA252">RANK(BQ210:BQ290,$BQ$2:$BQ$44,0)&amp;"/"&amp;COUNTA($BQ$2:$BQ$39)</f>
      </c>
    </row>
    <row r="253" ht="13.55" customHeight="1">
      <c r="A253" t="str" s="33" cm="1">
        <f t="array" ref="A253">IF('RESPOSTAS'!A253="","",'RESPOSTAS'!A253)</f>
      </c>
      <c r="B253" t="str" s="33" cm="1">
        <f t="array" ref="B253">IF('RESPOSTAS'!C253="","",'RESPOSTAS'!C253)</f>
      </c>
      <c r="C253" t="str" s="33" cm="1">
        <f t="array" ref="C253">IF('RESPOSTAS'!D253="","",'RESPOSTAS'!D253)</f>
      </c>
      <c r="D253" t="str" s="33" cm="1">
        <f t="array" ref="D253">IF('RESPOSTAS'!E253="","",'RESPOSTAS'!E253)</f>
      </c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4" cm="1">
        <f t="array" ref="BP253">COUNTIF('RESPOSTAS'!F253:BP253,"&lt;&gt;")</f>
        <v>0</v>
      </c>
      <c r="BQ253" t="str" s="33" cm="1">
        <f t="array" ref="BQ253">IF(A253="","",SUM(E253:BO253))</f>
      </c>
      <c r="BR253" t="str" s="33" cm="1">
        <f t="array" ref="BR253">IF(BP253=0,"",BQ253/BP253)</f>
      </c>
      <c r="BS253" s="33"/>
      <c r="BT253" t="str" s="37" cm="1">
        <f t="array" ref="BT253">IF(B253="","",SUM(L253:R253))</f>
      </c>
      <c r="BU253" t="str" s="37" cm="1">
        <f t="array" ref="BU253">IF(C253="","",SUM(S253:Y253))</f>
      </c>
      <c r="BV253" t="str" s="37" cm="1">
        <f t="array" ref="BV253">IF(D253="","",SUM(Z253:AF253))</f>
      </c>
      <c r="BW253" t="str" s="37" cm="1">
        <f t="array" ref="BW253">IF(E253="","",SUM(AG253:AM253))</f>
      </c>
      <c r="BX253" t="str" s="37" cm="1">
        <f t="array" ref="BX253">IF(F253="","",SUM(AN253:AT253))</f>
      </c>
      <c r="BY253" t="str" s="37" cm="1">
        <f t="array" ref="BY253">IF(G253="","",SUM(AU253:BH253))</f>
      </c>
      <c r="BZ253" t="str" s="33" cm="1">
        <f t="array" ref="BZ253">IF(A253="","",SUM(BI253:BO253))</f>
      </c>
      <c r="CA253" s="37" cm="1">
        <f t="array" ref="CA253">RANK(BQ211:BQ291,$BQ$2:$BQ$44,0)&amp;"/"&amp;COUNTA($BQ$2:$BQ$39)</f>
      </c>
    </row>
    <row r="254" ht="13.55" customHeight="1">
      <c r="A254" t="str" s="33" cm="1">
        <f t="array" ref="A254">IF('RESPOSTAS'!A254="","",'RESPOSTAS'!A254)</f>
      </c>
      <c r="B254" t="str" s="33" cm="1">
        <f t="array" ref="B254">IF('RESPOSTAS'!C254="","",'RESPOSTAS'!C254)</f>
      </c>
      <c r="C254" t="str" s="33" cm="1">
        <f t="array" ref="C254">IF('RESPOSTAS'!D254="","",'RESPOSTAS'!D254)</f>
      </c>
      <c r="D254" t="str" s="33" cm="1">
        <f t="array" ref="D254">IF('RESPOSTAS'!E254="","",'RESPOSTAS'!E254)</f>
      </c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4" cm="1">
        <f t="array" ref="BP254">COUNTIF('RESPOSTAS'!F254:BP254,"&lt;&gt;")</f>
        <v>0</v>
      </c>
      <c r="BQ254" t="str" s="33" cm="1">
        <f t="array" ref="BQ254">IF(A254="","",SUM(E254:BO254))</f>
      </c>
      <c r="BR254" t="str" s="33" cm="1">
        <f t="array" ref="BR254">IF(BP254=0,"",BQ254/BP254)</f>
      </c>
      <c r="BS254" s="33"/>
      <c r="BT254" t="str" s="37" cm="1">
        <f t="array" ref="BT254">IF(B254="","",SUM(L254:R254))</f>
      </c>
      <c r="BU254" t="str" s="37" cm="1">
        <f t="array" ref="BU254">IF(C254="","",SUM(S254:Y254))</f>
      </c>
      <c r="BV254" t="str" s="37" cm="1">
        <f t="array" ref="BV254">IF(D254="","",SUM(Z254:AF254))</f>
      </c>
      <c r="BW254" t="str" s="37" cm="1">
        <f t="array" ref="BW254">IF(E254="","",SUM(AG254:AM254))</f>
      </c>
      <c r="BX254" t="str" s="37" cm="1">
        <f t="array" ref="BX254">IF(F254="","",SUM(AN254:AT254))</f>
      </c>
      <c r="BY254" t="str" s="37" cm="1">
        <f t="array" ref="BY254">IF(G254="","",SUM(AU254:BH254))</f>
      </c>
      <c r="BZ254" t="str" s="33" cm="1">
        <f t="array" ref="BZ254">IF(A254="","",SUM(BI254:BO254))</f>
      </c>
      <c r="CA254" s="37" cm="1">
        <f t="array" ref="CA254">RANK(BQ212:BQ292,$BQ$2:$BQ$44,0)&amp;"/"&amp;COUNTA($BQ$2:$BQ$39)</f>
      </c>
    </row>
    <row r="255" ht="13.55" customHeight="1">
      <c r="A255" t="str" s="33" cm="1">
        <f t="array" ref="A255">IF('RESPOSTAS'!A255="","",'RESPOSTAS'!A255)</f>
      </c>
      <c r="B255" t="str" s="33" cm="1">
        <f t="array" ref="B255">IF('RESPOSTAS'!C255="","",'RESPOSTAS'!C255)</f>
      </c>
      <c r="C255" t="str" s="33" cm="1">
        <f t="array" ref="C255">IF('RESPOSTAS'!D255="","",'RESPOSTAS'!D255)</f>
      </c>
      <c r="D255" t="str" s="33" cm="1">
        <f t="array" ref="D255">IF('RESPOSTAS'!E255="","",'RESPOSTAS'!E255)</f>
      </c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4" cm="1">
        <f t="array" ref="BP255">COUNTIF('RESPOSTAS'!F255:BP255,"&lt;&gt;")</f>
        <v>0</v>
      </c>
      <c r="BQ255" t="str" s="33" cm="1">
        <f t="array" ref="BQ255">IF(A255="","",SUM(E255:BO255))</f>
      </c>
      <c r="BR255" t="str" s="33" cm="1">
        <f t="array" ref="BR255">IF(BP255=0,"",BQ255/BP255)</f>
      </c>
      <c r="BS255" s="33"/>
      <c r="BT255" t="str" s="37" cm="1">
        <f t="array" ref="BT255">IF(B255="","",SUM(L255:R255))</f>
      </c>
      <c r="BU255" t="str" s="37" cm="1">
        <f t="array" ref="BU255">IF(C255="","",SUM(S255:Y255))</f>
      </c>
      <c r="BV255" t="str" s="37" cm="1">
        <f t="array" ref="BV255">IF(D255="","",SUM(Z255:AF255))</f>
      </c>
      <c r="BW255" t="str" s="37" cm="1">
        <f t="array" ref="BW255">IF(E255="","",SUM(AG255:AM255))</f>
      </c>
      <c r="BX255" t="str" s="37" cm="1">
        <f t="array" ref="BX255">IF(F255="","",SUM(AN255:AT255))</f>
      </c>
      <c r="BY255" t="str" s="37" cm="1">
        <f t="array" ref="BY255">IF(G255="","",SUM(AU255:BH255))</f>
      </c>
      <c r="BZ255" t="str" s="33" cm="1">
        <f t="array" ref="BZ255">IF(A255="","",SUM(BI255:BO255))</f>
      </c>
      <c r="CA255" s="37" cm="1">
        <f t="array" ref="CA255">RANK(BQ213:BQ293,$BQ$2:$BQ$44,0)&amp;"/"&amp;COUNTA($BQ$2:$BQ$39)</f>
      </c>
    </row>
    <row r="256" ht="13.55" customHeight="1">
      <c r="A256" t="str" s="33" cm="1">
        <f t="array" ref="A256">IF('RESPOSTAS'!A256="","",'RESPOSTAS'!A256)</f>
      </c>
      <c r="B256" t="str" s="33" cm="1">
        <f t="array" ref="B256">IF('RESPOSTAS'!C256="","",'RESPOSTAS'!C256)</f>
      </c>
      <c r="C256" t="str" s="33" cm="1">
        <f t="array" ref="C256">IF('RESPOSTAS'!D256="","",'RESPOSTAS'!D256)</f>
      </c>
      <c r="D256" t="str" s="33" cm="1">
        <f t="array" ref="D256">IF('RESPOSTAS'!E256="","",'RESPOSTAS'!E256)</f>
      </c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4" cm="1">
        <f t="array" ref="BP256">COUNTIF('RESPOSTAS'!F256:BP256,"&lt;&gt;")</f>
        <v>0</v>
      </c>
      <c r="BQ256" t="str" s="33" cm="1">
        <f t="array" ref="BQ256">IF(A256="","",SUM(E256:BO256))</f>
      </c>
      <c r="BR256" t="str" s="33" cm="1">
        <f t="array" ref="BR256">IF(BP256=0,"",BQ256/BP256)</f>
      </c>
      <c r="BS256" s="33"/>
      <c r="BT256" t="str" s="37" cm="1">
        <f t="array" ref="BT256">IF(B256="","",SUM(L256:R256))</f>
      </c>
      <c r="BU256" t="str" s="37" cm="1">
        <f t="array" ref="BU256">IF(C256="","",SUM(S256:Y256))</f>
      </c>
      <c r="BV256" t="str" s="37" cm="1">
        <f t="array" ref="BV256">IF(D256="","",SUM(Z256:AF256))</f>
      </c>
      <c r="BW256" t="str" s="37" cm="1">
        <f t="array" ref="BW256">IF(E256="","",SUM(AG256:AM256))</f>
      </c>
      <c r="BX256" t="str" s="37" cm="1">
        <f t="array" ref="BX256">IF(F256="","",SUM(AN256:AT256))</f>
      </c>
      <c r="BY256" t="str" s="37" cm="1">
        <f t="array" ref="BY256">IF(G256="","",SUM(AU256:BH256))</f>
      </c>
      <c r="BZ256" t="str" s="33" cm="1">
        <f t="array" ref="BZ256">IF(A256="","",SUM(BI256:BO256))</f>
      </c>
      <c r="CA256" s="37" cm="1">
        <f t="array" ref="CA256">RANK(BQ214:BQ294,$BQ$2:$BQ$44,0)&amp;"/"&amp;COUNTA($BQ$2:$BQ$39)</f>
      </c>
    </row>
    <row r="257" ht="13.55" customHeight="1">
      <c r="A257" t="str" s="33" cm="1">
        <f t="array" ref="A257">IF('RESPOSTAS'!A257="","",'RESPOSTAS'!A257)</f>
      </c>
      <c r="B257" t="str" s="33" cm="1">
        <f t="array" ref="B257">IF('RESPOSTAS'!C257="","",'RESPOSTAS'!C257)</f>
      </c>
      <c r="C257" t="str" s="33" cm="1">
        <f t="array" ref="C257">IF('RESPOSTAS'!D257="","",'RESPOSTAS'!D257)</f>
      </c>
      <c r="D257" t="str" s="33" cm="1">
        <f t="array" ref="D257">IF('RESPOSTAS'!E257="","",'RESPOSTAS'!E257)</f>
      </c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4" cm="1">
        <f t="array" ref="BP257">COUNTIF('RESPOSTAS'!F257:BP257,"&lt;&gt;")</f>
        <v>0</v>
      </c>
      <c r="BQ257" t="str" s="33" cm="1">
        <f t="array" ref="BQ257">IF(A257="","",SUM(E257:BO257))</f>
      </c>
      <c r="BR257" t="str" s="33" cm="1">
        <f t="array" ref="BR257">IF(BP257=0,"",BQ257/BP257)</f>
      </c>
      <c r="BS257" s="33"/>
      <c r="BT257" t="str" s="37" cm="1">
        <f t="array" ref="BT257">IF(B257="","",SUM(L257:R257))</f>
      </c>
      <c r="BU257" t="str" s="37" cm="1">
        <f t="array" ref="BU257">IF(C257="","",SUM(S257:Y257))</f>
      </c>
      <c r="BV257" t="str" s="37" cm="1">
        <f t="array" ref="BV257">IF(D257="","",SUM(Z257:AF257))</f>
      </c>
      <c r="BW257" t="str" s="37" cm="1">
        <f t="array" ref="BW257">IF(E257="","",SUM(AG257:AM257))</f>
      </c>
      <c r="BX257" t="str" s="37" cm="1">
        <f t="array" ref="BX257">IF(F257="","",SUM(AN257:AT257))</f>
      </c>
      <c r="BY257" t="str" s="37" cm="1">
        <f t="array" ref="BY257">IF(G257="","",SUM(AU257:BH257))</f>
      </c>
      <c r="BZ257" t="str" s="33" cm="1">
        <f t="array" ref="BZ257">IF(A257="","",SUM(BI257:BO257))</f>
      </c>
      <c r="CA257" s="37" cm="1">
        <f t="array" ref="CA257">RANK(BQ215:BQ295,$BQ$2:$BQ$44,0)&amp;"/"&amp;COUNTA($BQ$2:$BQ$39)</f>
      </c>
    </row>
    <row r="258" ht="13.55" customHeight="1">
      <c r="A258" t="str" s="33" cm="1">
        <f t="array" ref="A258">IF('RESPOSTAS'!A258="","",'RESPOSTAS'!A258)</f>
      </c>
      <c r="B258" t="str" s="33" cm="1">
        <f t="array" ref="B258">IF('RESPOSTAS'!C258="","",'RESPOSTAS'!C258)</f>
      </c>
      <c r="C258" t="str" s="33" cm="1">
        <f t="array" ref="C258">IF('RESPOSTAS'!D258="","",'RESPOSTAS'!D258)</f>
      </c>
      <c r="D258" t="str" s="33" cm="1">
        <f t="array" ref="D258">IF('RESPOSTAS'!E258="","",'RESPOSTAS'!E258)</f>
      </c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4" cm="1">
        <f t="array" ref="BP258">COUNTIF('RESPOSTAS'!F258:BP258,"&lt;&gt;")</f>
        <v>0</v>
      </c>
      <c r="BQ258" t="str" s="33" cm="1">
        <f t="array" ref="BQ258">IF(A258="","",SUM(E258:BO258))</f>
      </c>
      <c r="BR258" t="str" s="33" cm="1">
        <f t="array" ref="BR258">IF(BP258=0,"",BQ258/BP258)</f>
      </c>
      <c r="BS258" s="33"/>
      <c r="BT258" t="str" s="37" cm="1">
        <f t="array" ref="BT258">IF(B258="","",SUM(L258:R258))</f>
      </c>
      <c r="BU258" t="str" s="37" cm="1">
        <f t="array" ref="BU258">IF(C258="","",SUM(S258:Y258))</f>
      </c>
      <c r="BV258" t="str" s="37" cm="1">
        <f t="array" ref="BV258">IF(D258="","",SUM(Z258:AF258))</f>
      </c>
      <c r="BW258" t="str" s="37" cm="1">
        <f t="array" ref="BW258">IF(E258="","",SUM(AG258:AM258))</f>
      </c>
      <c r="BX258" t="str" s="37" cm="1">
        <f t="array" ref="BX258">IF(F258="","",SUM(AN258:AT258))</f>
      </c>
      <c r="BY258" t="str" s="37" cm="1">
        <f t="array" ref="BY258">IF(G258="","",SUM(AU258:BH258))</f>
      </c>
      <c r="BZ258" t="str" s="33" cm="1">
        <f t="array" ref="BZ258">IF(A258="","",SUM(BI258:BO258))</f>
      </c>
      <c r="CA258" s="37" cm="1">
        <f t="array" ref="CA258">RANK(BQ216:BQ296,$BQ$2:$BQ$44,0)&amp;"/"&amp;COUNTA($BQ$2:$BQ$39)</f>
      </c>
    </row>
    <row r="259" ht="13.55" customHeight="1">
      <c r="A259" t="str" s="33" cm="1">
        <f t="array" ref="A259">IF('RESPOSTAS'!A259="","",'RESPOSTAS'!A259)</f>
      </c>
      <c r="B259" t="str" s="33" cm="1">
        <f t="array" ref="B259">IF('RESPOSTAS'!C259="","",'RESPOSTAS'!C259)</f>
      </c>
      <c r="C259" t="str" s="33" cm="1">
        <f t="array" ref="C259">IF('RESPOSTAS'!D259="","",'RESPOSTAS'!D259)</f>
      </c>
      <c r="D259" t="str" s="33" cm="1">
        <f t="array" ref="D259">IF('RESPOSTAS'!E259="","",'RESPOSTAS'!E259)</f>
      </c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4" cm="1">
        <f t="array" ref="BP259">COUNTIF('RESPOSTAS'!F259:BP259,"&lt;&gt;")</f>
        <v>0</v>
      </c>
      <c r="BQ259" t="str" s="33" cm="1">
        <f t="array" ref="BQ259">IF(A259="","",SUM(E259:BO259))</f>
      </c>
      <c r="BR259" t="str" s="33" cm="1">
        <f t="array" ref="BR259">IF(BP259=0,"",BQ259/BP259)</f>
      </c>
      <c r="BS259" s="33"/>
      <c r="BT259" t="str" s="37" cm="1">
        <f t="array" ref="BT259">IF(B259="","",SUM(L259:R259))</f>
      </c>
      <c r="BU259" t="str" s="37" cm="1">
        <f t="array" ref="BU259">IF(C259="","",SUM(S259:Y259))</f>
      </c>
      <c r="BV259" t="str" s="37" cm="1">
        <f t="array" ref="BV259">IF(D259="","",SUM(Z259:AF259))</f>
      </c>
      <c r="BW259" t="str" s="37" cm="1">
        <f t="array" ref="BW259">IF(E259="","",SUM(AG259:AM259))</f>
      </c>
      <c r="BX259" t="str" s="37" cm="1">
        <f t="array" ref="BX259">IF(F259="","",SUM(AN259:AT259))</f>
      </c>
      <c r="BY259" t="str" s="37" cm="1">
        <f t="array" ref="BY259">IF(G259="","",SUM(AU259:BH259))</f>
      </c>
      <c r="BZ259" t="str" s="33" cm="1">
        <f t="array" ref="BZ259">IF(A259="","",SUM(BI259:BO259))</f>
      </c>
      <c r="CA259" s="37" cm="1">
        <f t="array" ref="CA259">RANK(BQ217:BQ297,$BQ$2:$BQ$44,0)&amp;"/"&amp;COUNTA($BQ$2:$BQ$39)</f>
      </c>
    </row>
    <row r="260" ht="13.55" customHeight="1">
      <c r="A260" t="str" s="33" cm="1">
        <f t="array" ref="A260">IF('RESPOSTAS'!A260="","",'RESPOSTAS'!A260)</f>
      </c>
      <c r="B260" t="str" s="33" cm="1">
        <f t="array" ref="B260">IF('RESPOSTAS'!C260="","",'RESPOSTAS'!C260)</f>
      </c>
      <c r="C260" t="str" s="33" cm="1">
        <f t="array" ref="C260">IF('RESPOSTAS'!D260="","",'RESPOSTAS'!D260)</f>
      </c>
      <c r="D260" t="str" s="33" cm="1">
        <f t="array" ref="D260">IF('RESPOSTAS'!E260="","",'RESPOSTAS'!E260)</f>
      </c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4" cm="1">
        <f t="array" ref="BP260">COUNTIF('RESPOSTAS'!F260:BP260,"&lt;&gt;")</f>
        <v>0</v>
      </c>
      <c r="BQ260" t="str" s="33" cm="1">
        <f t="array" ref="BQ260">IF(A260="","",SUM(E260:BO260))</f>
      </c>
      <c r="BR260" t="str" s="33" cm="1">
        <f t="array" ref="BR260">IF(BP260=0,"",BQ260/BP260)</f>
      </c>
      <c r="BS260" s="33"/>
      <c r="BT260" t="str" s="37" cm="1">
        <f t="array" ref="BT260">IF(B260="","",SUM(L260:R260))</f>
      </c>
      <c r="BU260" t="str" s="37" cm="1">
        <f t="array" ref="BU260">IF(C260="","",SUM(S260:Y260))</f>
      </c>
      <c r="BV260" t="str" s="37" cm="1">
        <f t="array" ref="BV260">IF(D260="","",SUM(Z260:AF260))</f>
      </c>
      <c r="BW260" t="str" s="37" cm="1">
        <f t="array" ref="BW260">IF(E260="","",SUM(AG260:AM260))</f>
      </c>
      <c r="BX260" t="str" s="37" cm="1">
        <f t="array" ref="BX260">IF(F260="","",SUM(AN260:AT260))</f>
      </c>
      <c r="BY260" t="str" s="37" cm="1">
        <f t="array" ref="BY260">IF(G260="","",SUM(AU260:BH260))</f>
      </c>
      <c r="BZ260" t="str" s="33" cm="1">
        <f t="array" ref="BZ260">IF(A260="","",SUM(BI260:BO260))</f>
      </c>
      <c r="CA260" s="37" cm="1">
        <f t="array" ref="CA260">RANK(BQ218:BQ298,$BQ$2:$BQ$44,0)&amp;"/"&amp;COUNTA($BQ$2:$BQ$39)</f>
      </c>
    </row>
    <row r="261" ht="13.55" customHeight="1">
      <c r="A261" t="str" s="33" cm="1">
        <f t="array" ref="A261">IF('RESPOSTAS'!A261="","",'RESPOSTAS'!A261)</f>
      </c>
      <c r="B261" t="str" s="33" cm="1">
        <f t="array" ref="B261">IF('RESPOSTAS'!C261="","",'RESPOSTAS'!C261)</f>
      </c>
      <c r="C261" t="str" s="33" cm="1">
        <f t="array" ref="C261">IF('RESPOSTAS'!D261="","",'RESPOSTAS'!D261)</f>
      </c>
      <c r="D261" t="str" s="33" cm="1">
        <f t="array" ref="D261">IF('RESPOSTAS'!E261="","",'RESPOSTAS'!E261)</f>
      </c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4" cm="1">
        <f t="array" ref="BP261">COUNTIF('RESPOSTAS'!F261:BP261,"&lt;&gt;")</f>
        <v>0</v>
      </c>
      <c r="BQ261" t="str" s="33" cm="1">
        <f t="array" ref="BQ261">IF(A261="","",SUM(E261:BO261))</f>
      </c>
      <c r="BR261" t="str" s="33" cm="1">
        <f t="array" ref="BR261">IF(BP261=0,"",BQ261/BP261)</f>
      </c>
      <c r="BS261" s="33"/>
      <c r="BT261" t="str" s="37" cm="1">
        <f t="array" ref="BT261">IF(B261="","",SUM(L261:R261))</f>
      </c>
      <c r="BU261" t="str" s="37" cm="1">
        <f t="array" ref="BU261">IF(C261="","",SUM(S261:Y261))</f>
      </c>
      <c r="BV261" t="str" s="37" cm="1">
        <f t="array" ref="BV261">IF(D261="","",SUM(Z261:AF261))</f>
      </c>
      <c r="BW261" t="str" s="37" cm="1">
        <f t="array" ref="BW261">IF(E261="","",SUM(AG261:AM261))</f>
      </c>
      <c r="BX261" t="str" s="37" cm="1">
        <f t="array" ref="BX261">IF(F261="","",SUM(AN261:AT261))</f>
      </c>
      <c r="BY261" t="str" s="37" cm="1">
        <f t="array" ref="BY261">IF(G261="","",SUM(AU261:BH261))</f>
      </c>
      <c r="BZ261" t="str" s="33" cm="1">
        <f t="array" ref="BZ261">IF(A261="","",SUM(BI261:BO261))</f>
      </c>
      <c r="CA261" s="37" cm="1">
        <f t="array" ref="CA261">RANK(BQ219:BQ299,$BQ$2:$BQ$44,0)&amp;"/"&amp;COUNTA($BQ$2:$BQ$39)</f>
      </c>
    </row>
    <row r="262" ht="13.55" customHeight="1">
      <c r="A262" t="str" s="33" cm="1">
        <f t="array" ref="A262">IF('RESPOSTAS'!A262="","",'RESPOSTAS'!A262)</f>
      </c>
      <c r="B262" t="str" s="33" cm="1">
        <f t="array" ref="B262">IF('RESPOSTAS'!C262="","",'RESPOSTAS'!C262)</f>
      </c>
      <c r="C262" t="str" s="33" cm="1">
        <f t="array" ref="C262">IF('RESPOSTAS'!D262="","",'RESPOSTAS'!D262)</f>
      </c>
      <c r="D262" t="str" s="33" cm="1">
        <f t="array" ref="D262">IF('RESPOSTAS'!E262="","",'RESPOSTAS'!E262)</f>
      </c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4" cm="1">
        <f t="array" ref="BP262">COUNTIF('RESPOSTAS'!F262:BP262,"&lt;&gt;")</f>
        <v>0</v>
      </c>
      <c r="BQ262" t="str" s="33" cm="1">
        <f t="array" ref="BQ262">IF(A262="","",SUM(E262:BO262))</f>
      </c>
      <c r="BR262" t="str" s="33" cm="1">
        <f t="array" ref="BR262">IF(BP262=0,"",BQ262/BP262)</f>
      </c>
      <c r="BS262" s="33"/>
      <c r="BT262" t="str" s="37" cm="1">
        <f t="array" ref="BT262">IF(B262="","",SUM(L262:R262))</f>
      </c>
      <c r="BU262" t="str" s="37" cm="1">
        <f t="array" ref="BU262">IF(C262="","",SUM(S262:Y262))</f>
      </c>
      <c r="BV262" t="str" s="37" cm="1">
        <f t="array" ref="BV262">IF(D262="","",SUM(Z262:AF262))</f>
      </c>
      <c r="BW262" t="str" s="37" cm="1">
        <f t="array" ref="BW262">IF(E262="","",SUM(AG262:AM262))</f>
      </c>
      <c r="BX262" t="str" s="37" cm="1">
        <f t="array" ref="BX262">IF(F262="","",SUM(AN262:AT262))</f>
      </c>
      <c r="BY262" t="str" s="37" cm="1">
        <f t="array" ref="BY262">IF(G262="","",SUM(AU262:BH262))</f>
      </c>
      <c r="BZ262" t="str" s="33" cm="1">
        <f t="array" ref="BZ262">IF(A262="","",SUM(BI262:BO262))</f>
      </c>
      <c r="CA262" s="37" cm="1">
        <f t="array" ref="CA262">RANK(BQ220:BQ300,$BQ$2:$BQ$44,0)&amp;"/"&amp;COUNTA($BQ$2:$BQ$39)</f>
      </c>
    </row>
    <row r="263" ht="13.55" customHeight="1">
      <c r="A263" t="str" s="33" cm="1">
        <f t="array" ref="A263">IF('RESPOSTAS'!A263="","",'RESPOSTAS'!A263)</f>
      </c>
      <c r="B263" t="str" s="33" cm="1">
        <f t="array" ref="B263">IF('RESPOSTAS'!C263="","",'RESPOSTAS'!C263)</f>
      </c>
      <c r="C263" t="str" s="33" cm="1">
        <f t="array" ref="C263">IF('RESPOSTAS'!D263="","",'RESPOSTAS'!D263)</f>
      </c>
      <c r="D263" t="str" s="33" cm="1">
        <f t="array" ref="D263">IF('RESPOSTAS'!E263="","",'RESPOSTAS'!E263)</f>
      </c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4" cm="1">
        <f t="array" ref="BP263">COUNTIF('RESPOSTAS'!F263:BP263,"&lt;&gt;")</f>
        <v>0</v>
      </c>
      <c r="BQ263" t="str" s="33" cm="1">
        <f t="array" ref="BQ263">IF(A263="","",SUM(E263:BO263))</f>
      </c>
      <c r="BR263" t="str" s="33" cm="1">
        <f t="array" ref="BR263">IF(BP263=0,"",BQ263/BP263)</f>
      </c>
      <c r="BS263" s="33"/>
      <c r="BT263" t="str" s="37" cm="1">
        <f t="array" ref="BT263">IF(B263="","",SUM(L263:R263))</f>
      </c>
      <c r="BU263" t="str" s="37" cm="1">
        <f t="array" ref="BU263">IF(C263="","",SUM(S263:Y263))</f>
      </c>
      <c r="BV263" t="str" s="37" cm="1">
        <f t="array" ref="BV263">IF(D263="","",SUM(Z263:AF263))</f>
      </c>
      <c r="BW263" t="str" s="37" cm="1">
        <f t="array" ref="BW263">IF(E263="","",SUM(AG263:AM263))</f>
      </c>
      <c r="BX263" t="str" s="37" cm="1">
        <f t="array" ref="BX263">IF(F263="","",SUM(AN263:AT263))</f>
      </c>
      <c r="BY263" t="str" s="37" cm="1">
        <f t="array" ref="BY263">IF(G263="","",SUM(AU263:BH263))</f>
      </c>
      <c r="BZ263" t="str" s="33" cm="1">
        <f t="array" ref="BZ263">IF(A263="","",SUM(BI263:BO263))</f>
      </c>
      <c r="CA263" s="37" cm="1">
        <f t="array" ref="CA263">RANK(BQ221:BQ301,$BQ$2:$BQ$44,0)&amp;"/"&amp;COUNTA($BQ$2:$BQ$39)</f>
      </c>
    </row>
    <row r="264" ht="13.55" customHeight="1">
      <c r="A264" t="str" s="33" cm="1">
        <f t="array" ref="A264">IF('RESPOSTAS'!A264="","",'RESPOSTAS'!A264)</f>
      </c>
      <c r="B264" t="str" s="33" cm="1">
        <f t="array" ref="B264">IF('RESPOSTAS'!C264="","",'RESPOSTAS'!C264)</f>
      </c>
      <c r="C264" t="str" s="33" cm="1">
        <f t="array" ref="C264">IF('RESPOSTAS'!D264="","",'RESPOSTAS'!D264)</f>
      </c>
      <c r="D264" t="str" s="33" cm="1">
        <f t="array" ref="D264">IF('RESPOSTAS'!E264="","",'RESPOSTAS'!E264)</f>
      </c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4" cm="1">
        <f t="array" ref="BP264">COUNTIF('RESPOSTAS'!F264:BP264,"&lt;&gt;")</f>
        <v>0</v>
      </c>
      <c r="BQ264" t="str" s="33" cm="1">
        <f t="array" ref="BQ264">IF(A264="","",SUM(E264:BO264))</f>
      </c>
      <c r="BR264" t="str" s="33" cm="1">
        <f t="array" ref="BR264">IF(BP264=0,"",BQ264/BP264)</f>
      </c>
      <c r="BS264" s="33"/>
      <c r="BT264" t="str" s="37" cm="1">
        <f t="array" ref="BT264">IF(B264="","",SUM(L264:R264))</f>
      </c>
      <c r="BU264" t="str" s="37" cm="1">
        <f t="array" ref="BU264">IF(C264="","",SUM(S264:Y264))</f>
      </c>
      <c r="BV264" t="str" s="37" cm="1">
        <f t="array" ref="BV264">IF(D264="","",SUM(Z264:AF264))</f>
      </c>
      <c r="BW264" t="str" s="37" cm="1">
        <f t="array" ref="BW264">IF(E264="","",SUM(AG264:AM264))</f>
      </c>
      <c r="BX264" t="str" s="37" cm="1">
        <f t="array" ref="BX264">IF(F264="","",SUM(AN264:AT264))</f>
      </c>
      <c r="BY264" t="str" s="37" cm="1">
        <f t="array" ref="BY264">IF(G264="","",SUM(AU264:BH264))</f>
      </c>
      <c r="BZ264" t="str" s="33" cm="1">
        <f t="array" ref="BZ264">IF(A264="","",SUM(BI264:BO264))</f>
      </c>
      <c r="CA264" s="37" cm="1">
        <f t="array" ref="CA264">RANK(BQ222:BQ302,$BQ$2:$BQ$44,0)&amp;"/"&amp;COUNTA($BQ$2:$BQ$39)</f>
      </c>
    </row>
    <row r="265" ht="13.55" customHeight="1">
      <c r="A265" t="str" s="33" cm="1">
        <f t="array" ref="A265">IF('RESPOSTAS'!A265="","",'RESPOSTAS'!A265)</f>
      </c>
      <c r="B265" t="str" s="33" cm="1">
        <f t="array" ref="B265">IF('RESPOSTAS'!C265="","",'RESPOSTAS'!C265)</f>
      </c>
      <c r="C265" t="str" s="33" cm="1">
        <f t="array" ref="C265">IF('RESPOSTAS'!D265="","",'RESPOSTAS'!D265)</f>
      </c>
      <c r="D265" t="str" s="33" cm="1">
        <f t="array" ref="D265">IF('RESPOSTAS'!E265="","",'RESPOSTAS'!E265)</f>
      </c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4" cm="1">
        <f t="array" ref="BP265">COUNTIF('RESPOSTAS'!F265:BP265,"&lt;&gt;")</f>
        <v>0</v>
      </c>
      <c r="BQ265" t="str" s="33" cm="1">
        <f t="array" ref="BQ265">IF(A265="","",SUM(E265:BO265))</f>
      </c>
      <c r="BR265" t="str" s="33" cm="1">
        <f t="array" ref="BR265">IF(BP265=0,"",BQ265/BP265)</f>
      </c>
      <c r="BS265" s="33"/>
      <c r="BT265" t="str" s="37" cm="1">
        <f t="array" ref="BT265">IF(B265="","",SUM(L265:R265))</f>
      </c>
      <c r="BU265" t="str" s="37" cm="1">
        <f t="array" ref="BU265">IF(C265="","",SUM(S265:Y265))</f>
      </c>
      <c r="BV265" t="str" s="37" cm="1">
        <f t="array" ref="BV265">IF(D265="","",SUM(Z265:AF265))</f>
      </c>
      <c r="BW265" t="str" s="37" cm="1">
        <f t="array" ref="BW265">IF(E265="","",SUM(AG265:AM265))</f>
      </c>
      <c r="BX265" t="str" s="37" cm="1">
        <f t="array" ref="BX265">IF(F265="","",SUM(AN265:AT265))</f>
      </c>
      <c r="BY265" t="str" s="37" cm="1">
        <f t="array" ref="BY265">IF(G265="","",SUM(AU265:BH265))</f>
      </c>
      <c r="BZ265" t="str" s="33" cm="1">
        <f t="array" ref="BZ265">IF(A265="","",SUM(BI265:BO265))</f>
      </c>
      <c r="CA265" s="37" cm="1">
        <f t="array" ref="CA265">RANK(BQ223:BQ303,$BQ$2:$BQ$44,0)&amp;"/"&amp;COUNTA($BQ$2:$BQ$39)</f>
      </c>
    </row>
    <row r="266" ht="13.55" customHeight="1">
      <c r="A266" t="str" s="33" cm="1">
        <f t="array" ref="A266">IF('RESPOSTAS'!A266="","",'RESPOSTAS'!A266)</f>
      </c>
      <c r="B266" t="str" s="33" cm="1">
        <f t="array" ref="B266">IF('RESPOSTAS'!C266="","",'RESPOSTAS'!C266)</f>
      </c>
      <c r="C266" t="str" s="33" cm="1">
        <f t="array" ref="C266">IF('RESPOSTAS'!D266="","",'RESPOSTAS'!D266)</f>
      </c>
      <c r="D266" t="str" s="33" cm="1">
        <f t="array" ref="D266">IF('RESPOSTAS'!E266="","",'RESPOSTAS'!E266)</f>
      </c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4" cm="1">
        <f t="array" ref="BP266">COUNTIF('RESPOSTAS'!F266:BP266,"&lt;&gt;")</f>
        <v>0</v>
      </c>
      <c r="BQ266" t="str" s="33" cm="1">
        <f t="array" ref="BQ266">IF(A266="","",SUM(E266:BO266))</f>
      </c>
      <c r="BR266" t="str" s="33" cm="1">
        <f t="array" ref="BR266">IF(BP266=0,"",BQ266/BP266)</f>
      </c>
      <c r="BS266" s="33"/>
      <c r="BT266" t="str" s="37" cm="1">
        <f t="array" ref="BT266">IF(B266="","",SUM(L266:R266))</f>
      </c>
      <c r="BU266" t="str" s="37" cm="1">
        <f t="array" ref="BU266">IF(C266="","",SUM(S266:Y266))</f>
      </c>
      <c r="BV266" t="str" s="37" cm="1">
        <f t="array" ref="BV266">IF(D266="","",SUM(Z266:AF266))</f>
      </c>
      <c r="BW266" t="str" s="37" cm="1">
        <f t="array" ref="BW266">IF(E266="","",SUM(AG266:AM266))</f>
      </c>
      <c r="BX266" t="str" s="37" cm="1">
        <f t="array" ref="BX266">IF(F266="","",SUM(AN266:AT266))</f>
      </c>
      <c r="BY266" t="str" s="37" cm="1">
        <f t="array" ref="BY266">IF(G266="","",SUM(AU266:BH266))</f>
      </c>
      <c r="BZ266" t="str" s="33" cm="1">
        <f t="array" ref="BZ266">IF(A266="","",SUM(BI266:BO266))</f>
      </c>
      <c r="CA266" s="37" cm="1">
        <f t="array" ref="CA266">RANK(BQ224:BQ304,$BQ$2:$BQ$44,0)&amp;"/"&amp;COUNTA($BQ$2:$BQ$39)</f>
      </c>
    </row>
    <row r="267" ht="13.55" customHeight="1">
      <c r="A267" t="str" s="33" cm="1">
        <f t="array" ref="A267">IF('RESPOSTAS'!A267="","",'RESPOSTAS'!A267)</f>
      </c>
      <c r="B267" t="str" s="33" cm="1">
        <f t="array" ref="B267">IF('RESPOSTAS'!C267="","",'RESPOSTAS'!C267)</f>
      </c>
      <c r="C267" t="str" s="33" cm="1">
        <f t="array" ref="C267">IF('RESPOSTAS'!D267="","",'RESPOSTAS'!D267)</f>
      </c>
      <c r="D267" t="str" s="33" cm="1">
        <f t="array" ref="D267">IF('RESPOSTAS'!E267="","",'RESPOSTAS'!E267)</f>
      </c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4" cm="1">
        <f t="array" ref="BP267">COUNTIF('RESPOSTAS'!F267:BP267,"&lt;&gt;")</f>
        <v>0</v>
      </c>
      <c r="BQ267" t="str" s="33" cm="1">
        <f t="array" ref="BQ267">IF(A267="","",SUM(E267:BO267))</f>
      </c>
      <c r="BR267" t="str" s="33" cm="1">
        <f t="array" ref="BR267">IF(BP267=0,"",BQ267/BP267)</f>
      </c>
      <c r="BS267" s="33"/>
      <c r="BT267" t="str" s="37" cm="1">
        <f t="array" ref="BT267">IF(B267="","",SUM(L267:R267))</f>
      </c>
      <c r="BU267" t="str" s="37" cm="1">
        <f t="array" ref="BU267">IF(C267="","",SUM(S267:Y267))</f>
      </c>
      <c r="BV267" t="str" s="37" cm="1">
        <f t="array" ref="BV267">IF(D267="","",SUM(Z267:AF267))</f>
      </c>
      <c r="BW267" t="str" s="37" cm="1">
        <f t="array" ref="BW267">IF(E267="","",SUM(AG267:AM267))</f>
      </c>
      <c r="BX267" t="str" s="37" cm="1">
        <f t="array" ref="BX267">IF(F267="","",SUM(AN267:AT267))</f>
      </c>
      <c r="BY267" t="str" s="37" cm="1">
        <f t="array" ref="BY267">IF(G267="","",SUM(AU267:BH267))</f>
      </c>
      <c r="BZ267" t="str" s="33" cm="1">
        <f t="array" ref="BZ267">IF(A267="","",SUM(BI267:BO267))</f>
      </c>
      <c r="CA267" s="37" cm="1">
        <f t="array" ref="CA267">RANK(BQ225:BQ305,$BQ$2:$BQ$44,0)&amp;"/"&amp;COUNTA($BQ$2:$BQ$39)</f>
      </c>
    </row>
    <row r="268" ht="13.55" customHeight="1">
      <c r="A268" t="str" s="33" cm="1">
        <f t="array" ref="A268">IF('RESPOSTAS'!A268="","",'RESPOSTAS'!A268)</f>
      </c>
      <c r="B268" t="str" s="33" cm="1">
        <f t="array" ref="B268">IF('RESPOSTAS'!C268="","",'RESPOSTAS'!C268)</f>
      </c>
      <c r="C268" t="str" s="33" cm="1">
        <f t="array" ref="C268">IF('RESPOSTAS'!D268="","",'RESPOSTAS'!D268)</f>
      </c>
      <c r="D268" t="str" s="33" cm="1">
        <f t="array" ref="D268">IF('RESPOSTAS'!E268="","",'RESPOSTAS'!E268)</f>
      </c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4" cm="1">
        <f t="array" ref="BP268">COUNTIF('RESPOSTAS'!F268:BP268,"&lt;&gt;")</f>
        <v>0</v>
      </c>
      <c r="BQ268" t="str" s="33" cm="1">
        <f t="array" ref="BQ268">IF(A268="","",SUM(E268:BO268))</f>
      </c>
      <c r="BR268" t="str" s="33" cm="1">
        <f t="array" ref="BR268">IF(BP268=0,"",BQ268/BP268)</f>
      </c>
      <c r="BS268" s="33"/>
      <c r="BT268" t="str" s="37" cm="1">
        <f t="array" ref="BT268">IF(B268="","",SUM(L268:R268))</f>
      </c>
      <c r="BU268" t="str" s="37" cm="1">
        <f t="array" ref="BU268">IF(C268="","",SUM(S268:Y268))</f>
      </c>
      <c r="BV268" t="str" s="37" cm="1">
        <f t="array" ref="BV268">IF(D268="","",SUM(Z268:AF268))</f>
      </c>
      <c r="BW268" t="str" s="37" cm="1">
        <f t="array" ref="BW268">IF(E268="","",SUM(AG268:AM268))</f>
      </c>
      <c r="BX268" t="str" s="37" cm="1">
        <f t="array" ref="BX268">IF(F268="","",SUM(AN268:AT268))</f>
      </c>
      <c r="BY268" t="str" s="37" cm="1">
        <f t="array" ref="BY268">IF(G268="","",SUM(AU268:BH268))</f>
      </c>
      <c r="BZ268" t="str" s="33" cm="1">
        <f t="array" ref="BZ268">IF(A268="","",SUM(BI268:BO268))</f>
      </c>
      <c r="CA268" s="37" cm="1">
        <f t="array" ref="CA268">RANK(BQ226:BQ306,$BQ$2:$BQ$44,0)&amp;"/"&amp;COUNTA($BQ$2:$BQ$39)</f>
      </c>
    </row>
    <row r="269" ht="13.55" customHeight="1">
      <c r="A269" t="str" s="33" cm="1">
        <f t="array" ref="A269">IF('RESPOSTAS'!A269="","",'RESPOSTAS'!A269)</f>
      </c>
      <c r="B269" t="str" s="33" cm="1">
        <f t="array" ref="B269">IF('RESPOSTAS'!C269="","",'RESPOSTAS'!C269)</f>
      </c>
      <c r="C269" t="str" s="33" cm="1">
        <f t="array" ref="C269">IF('RESPOSTAS'!D269="","",'RESPOSTAS'!D269)</f>
      </c>
      <c r="D269" t="str" s="33" cm="1">
        <f t="array" ref="D269">IF('RESPOSTAS'!E269="","",'RESPOSTAS'!E269)</f>
      </c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4" cm="1">
        <f t="array" ref="BP269">COUNTIF('RESPOSTAS'!F269:BP269,"&lt;&gt;")</f>
        <v>0</v>
      </c>
      <c r="BQ269" t="str" s="33" cm="1">
        <f t="array" ref="BQ269">IF(A269="","",SUM(E269:BO269))</f>
      </c>
      <c r="BR269" t="str" s="33" cm="1">
        <f t="array" ref="BR269">IF(BP269=0,"",BQ269/BP269)</f>
      </c>
      <c r="BS269" s="33"/>
      <c r="BT269" t="str" s="37" cm="1">
        <f t="array" ref="BT269">IF(B269="","",SUM(L269:R269))</f>
      </c>
      <c r="BU269" t="str" s="37" cm="1">
        <f t="array" ref="BU269">IF(C269="","",SUM(S269:Y269))</f>
      </c>
      <c r="BV269" t="str" s="37" cm="1">
        <f t="array" ref="BV269">IF(D269="","",SUM(Z269:AF269))</f>
      </c>
      <c r="BW269" t="str" s="37" cm="1">
        <f t="array" ref="BW269">IF(E269="","",SUM(AG269:AM269))</f>
      </c>
      <c r="BX269" t="str" s="37" cm="1">
        <f t="array" ref="BX269">IF(F269="","",SUM(AN269:AT269))</f>
      </c>
      <c r="BY269" t="str" s="37" cm="1">
        <f t="array" ref="BY269">IF(G269="","",SUM(AU269:BH269))</f>
      </c>
      <c r="BZ269" t="str" s="33" cm="1">
        <f t="array" ref="BZ269">IF(A269="","",SUM(BI269:BO269))</f>
      </c>
      <c r="CA269" s="37" cm="1">
        <f t="array" ref="CA269">RANK(BQ227:BQ307,$BQ$2:$BQ$44,0)&amp;"/"&amp;COUNTA($BQ$2:$BQ$39)</f>
      </c>
    </row>
    <row r="270" ht="13.55" customHeight="1">
      <c r="A270" t="str" s="33" cm="1">
        <f t="array" ref="A270">IF('RESPOSTAS'!A270="","",'RESPOSTAS'!A270)</f>
      </c>
      <c r="B270" t="str" s="33" cm="1">
        <f t="array" ref="B270">IF('RESPOSTAS'!C270="","",'RESPOSTAS'!C270)</f>
      </c>
      <c r="C270" t="str" s="33" cm="1">
        <f t="array" ref="C270">IF('RESPOSTAS'!D270="","",'RESPOSTAS'!D270)</f>
      </c>
      <c r="D270" t="str" s="33" cm="1">
        <f t="array" ref="D270">IF('RESPOSTAS'!E270="","",'RESPOSTAS'!E270)</f>
      </c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4" cm="1">
        <f t="array" ref="BP270">COUNTIF('RESPOSTAS'!F270:BP270,"&lt;&gt;")</f>
        <v>0</v>
      </c>
      <c r="BQ270" t="str" s="33" cm="1">
        <f t="array" ref="BQ270">IF(A270="","",SUM(E270:BO270))</f>
      </c>
      <c r="BR270" t="str" s="33" cm="1">
        <f t="array" ref="BR270">IF(BP270=0,"",BQ270/BP270)</f>
      </c>
      <c r="BS270" s="33"/>
      <c r="BT270" t="str" s="37" cm="1">
        <f t="array" ref="BT270">IF(B270="","",SUM(L270:R270))</f>
      </c>
      <c r="BU270" t="str" s="37" cm="1">
        <f t="array" ref="BU270">IF(C270="","",SUM(S270:Y270))</f>
      </c>
      <c r="BV270" t="str" s="37" cm="1">
        <f t="array" ref="BV270">IF(D270="","",SUM(Z270:AF270))</f>
      </c>
      <c r="BW270" t="str" s="37" cm="1">
        <f t="array" ref="BW270">IF(E270="","",SUM(AG270:AM270))</f>
      </c>
      <c r="BX270" t="str" s="37" cm="1">
        <f t="array" ref="BX270">IF(F270="","",SUM(AN270:AT270))</f>
      </c>
      <c r="BY270" t="str" s="37" cm="1">
        <f t="array" ref="BY270">IF(G270="","",SUM(AU270:BH270))</f>
      </c>
      <c r="BZ270" t="str" s="33" cm="1">
        <f t="array" ref="BZ270">IF(A270="","",SUM(BI270:BO270))</f>
      </c>
      <c r="CA270" s="37" cm="1">
        <f t="array" ref="CA270">RANK(BQ228:BQ308,$BQ$2:$BQ$44,0)&amp;"/"&amp;COUNTA($BQ$2:$BQ$39)</f>
      </c>
    </row>
    <row r="271" ht="13.55" customHeight="1">
      <c r="A271" t="str" s="33" cm="1">
        <f t="array" ref="A271">IF('RESPOSTAS'!A271="","",'RESPOSTAS'!A271)</f>
      </c>
      <c r="B271" t="str" s="33" cm="1">
        <f t="array" ref="B271">IF('RESPOSTAS'!C271="","",'RESPOSTAS'!C271)</f>
      </c>
      <c r="C271" t="str" s="33" cm="1">
        <f t="array" ref="C271">IF('RESPOSTAS'!D271="","",'RESPOSTAS'!D271)</f>
      </c>
      <c r="D271" t="str" s="33" cm="1">
        <f t="array" ref="D271">IF('RESPOSTAS'!E271="","",'RESPOSTAS'!E271)</f>
      </c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4" cm="1">
        <f t="array" ref="BP271">COUNTIF('RESPOSTAS'!F271:BP271,"&lt;&gt;")</f>
        <v>0</v>
      </c>
      <c r="BQ271" t="str" s="33" cm="1">
        <f t="array" ref="BQ271">IF(A271="","",SUM(E271:BO271))</f>
      </c>
      <c r="BR271" t="str" s="33" cm="1">
        <f t="array" ref="BR271">IF(BP271=0,"",BQ271/BP271)</f>
      </c>
      <c r="BS271" s="33"/>
      <c r="BT271" t="str" s="37" cm="1">
        <f t="array" ref="BT271">IF(B271="","",SUM(L271:R271))</f>
      </c>
      <c r="BU271" t="str" s="37" cm="1">
        <f t="array" ref="BU271">IF(C271="","",SUM(S271:Y271))</f>
      </c>
      <c r="BV271" t="str" s="37" cm="1">
        <f t="array" ref="BV271">IF(D271="","",SUM(Z271:AF271))</f>
      </c>
      <c r="BW271" t="str" s="37" cm="1">
        <f t="array" ref="BW271">IF(E271="","",SUM(AG271:AM271))</f>
      </c>
      <c r="BX271" t="str" s="37" cm="1">
        <f t="array" ref="BX271">IF(F271="","",SUM(AN271:AT271))</f>
      </c>
      <c r="BY271" t="str" s="37" cm="1">
        <f t="array" ref="BY271">IF(G271="","",SUM(AU271:BH271))</f>
      </c>
      <c r="BZ271" t="str" s="33" cm="1">
        <f t="array" ref="BZ271">IF(A271="","",SUM(BI271:BO271))</f>
      </c>
      <c r="CA271" s="37" cm="1">
        <f t="array" ref="CA271">RANK(BQ229:BQ309,$BQ$2:$BQ$44,0)&amp;"/"&amp;COUNTA($BQ$2:$BQ$39)</f>
      </c>
    </row>
    <row r="272" ht="13.55" customHeight="1">
      <c r="A272" t="str" s="33" cm="1">
        <f t="array" ref="A272">IF('RESPOSTAS'!A272="","",'RESPOSTAS'!A272)</f>
      </c>
      <c r="B272" t="str" s="33" cm="1">
        <f t="array" ref="B272">IF('RESPOSTAS'!C272="","",'RESPOSTAS'!C272)</f>
      </c>
      <c r="C272" t="str" s="33" cm="1">
        <f t="array" ref="C272">IF('RESPOSTAS'!D272="","",'RESPOSTAS'!D272)</f>
      </c>
      <c r="D272" t="str" s="33" cm="1">
        <f t="array" ref="D272">IF('RESPOSTAS'!E272="","",'RESPOSTAS'!E272)</f>
      </c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4" cm="1">
        <f t="array" ref="BP272">COUNTIF('RESPOSTAS'!F272:BP272,"&lt;&gt;")</f>
        <v>0</v>
      </c>
      <c r="BQ272" t="str" s="33" cm="1">
        <f t="array" ref="BQ272">IF(A272="","",SUM(E272:BO272))</f>
      </c>
      <c r="BR272" t="str" s="33" cm="1">
        <f t="array" ref="BR272">IF(BP272=0,"",BQ272/BP272)</f>
      </c>
      <c r="BS272" s="33"/>
      <c r="BT272" t="str" s="37" cm="1">
        <f t="array" ref="BT272">IF(B272="","",SUM(L272:R272))</f>
      </c>
      <c r="BU272" t="str" s="37" cm="1">
        <f t="array" ref="BU272">IF(C272="","",SUM(S272:Y272))</f>
      </c>
      <c r="BV272" t="str" s="37" cm="1">
        <f t="array" ref="BV272">IF(D272="","",SUM(Z272:AF272))</f>
      </c>
      <c r="BW272" t="str" s="37" cm="1">
        <f t="array" ref="BW272">IF(E272="","",SUM(AG272:AM272))</f>
      </c>
      <c r="BX272" t="str" s="37" cm="1">
        <f t="array" ref="BX272">IF(F272="","",SUM(AN272:AT272))</f>
      </c>
      <c r="BY272" t="str" s="37" cm="1">
        <f t="array" ref="BY272">IF(G272="","",SUM(AU272:BH272))</f>
      </c>
      <c r="BZ272" t="str" s="33" cm="1">
        <f t="array" ref="BZ272">IF(A272="","",SUM(BI272:BO272))</f>
      </c>
      <c r="CA272" s="37" cm="1">
        <f t="array" ref="CA272">RANK(BQ230:BQ310,$BQ$2:$BQ$44,0)&amp;"/"&amp;COUNTA($BQ$2:$BQ$39)</f>
      </c>
    </row>
    <row r="273" ht="13.55" customHeight="1">
      <c r="A273" t="str" s="33" cm="1">
        <f t="array" ref="A273">IF('RESPOSTAS'!A273="","",'RESPOSTAS'!A273)</f>
      </c>
      <c r="B273" t="str" s="33" cm="1">
        <f t="array" ref="B273">IF('RESPOSTAS'!C273="","",'RESPOSTAS'!C273)</f>
      </c>
      <c r="C273" t="str" s="33" cm="1">
        <f t="array" ref="C273">IF('RESPOSTAS'!D273="","",'RESPOSTAS'!D273)</f>
      </c>
      <c r="D273" t="str" s="33" cm="1">
        <f t="array" ref="D273">IF('RESPOSTAS'!E273="","",'RESPOSTAS'!E273)</f>
      </c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4" cm="1">
        <f t="array" ref="BP273">COUNTIF('RESPOSTAS'!F273:BP273,"&lt;&gt;")</f>
        <v>0</v>
      </c>
      <c r="BQ273" t="str" s="33" cm="1">
        <f t="array" ref="BQ273">IF(A273="","",SUM(E273:BO273))</f>
      </c>
      <c r="BR273" t="str" s="33" cm="1">
        <f t="array" ref="BR273">IF(BP273=0,"",BQ273/BP273)</f>
      </c>
      <c r="BS273" s="33"/>
      <c r="BT273" t="str" s="37" cm="1">
        <f t="array" ref="BT273">IF(B273="","",SUM(L273:R273))</f>
      </c>
      <c r="BU273" t="str" s="37" cm="1">
        <f t="array" ref="BU273">IF(C273="","",SUM(S273:Y273))</f>
      </c>
      <c r="BV273" t="str" s="37" cm="1">
        <f t="array" ref="BV273">IF(D273="","",SUM(Z273:AF273))</f>
      </c>
      <c r="BW273" t="str" s="37" cm="1">
        <f t="array" ref="BW273">IF(E273="","",SUM(AG273:AM273))</f>
      </c>
      <c r="BX273" t="str" s="37" cm="1">
        <f t="array" ref="BX273">IF(F273="","",SUM(AN273:AT273))</f>
      </c>
      <c r="BY273" t="str" s="37" cm="1">
        <f t="array" ref="BY273">IF(G273="","",SUM(AU273:BH273))</f>
      </c>
      <c r="BZ273" t="str" s="33" cm="1">
        <f t="array" ref="BZ273">IF(A273="","",SUM(BI273:BO273))</f>
      </c>
      <c r="CA273" s="37" cm="1">
        <f t="array" ref="CA273">RANK(BQ231:BQ311,$BQ$2:$BQ$44,0)&amp;"/"&amp;COUNTA($BQ$2:$BQ$39)</f>
      </c>
    </row>
    <row r="274" ht="13.55" customHeight="1">
      <c r="A274" t="str" s="33" cm="1">
        <f t="array" ref="A274">IF('RESPOSTAS'!A274="","",'RESPOSTAS'!A274)</f>
      </c>
      <c r="B274" t="str" s="33" cm="1">
        <f t="array" ref="B274">IF('RESPOSTAS'!C274="","",'RESPOSTAS'!C274)</f>
      </c>
      <c r="C274" t="str" s="33" cm="1">
        <f t="array" ref="C274">IF('RESPOSTAS'!D274="","",'RESPOSTAS'!D274)</f>
      </c>
      <c r="D274" t="str" s="33" cm="1">
        <f t="array" ref="D274">IF('RESPOSTAS'!E274="","",'RESPOSTAS'!E274)</f>
      </c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4" cm="1">
        <f t="array" ref="BP274">COUNTIF('RESPOSTAS'!F274:BP274,"&lt;&gt;")</f>
        <v>0</v>
      </c>
      <c r="BQ274" t="str" s="33" cm="1">
        <f t="array" ref="BQ274">IF(A274="","",SUM(E274:BO274))</f>
      </c>
      <c r="BR274" t="str" s="33" cm="1">
        <f t="array" ref="BR274">IF(BP274=0,"",BQ274/BP274)</f>
      </c>
      <c r="BS274" s="33"/>
      <c r="BT274" t="str" s="37" cm="1">
        <f t="array" ref="BT274">IF(B274="","",SUM(L274:R274))</f>
      </c>
      <c r="BU274" t="str" s="37" cm="1">
        <f t="array" ref="BU274">IF(C274="","",SUM(S274:Y274))</f>
      </c>
      <c r="BV274" t="str" s="37" cm="1">
        <f t="array" ref="BV274">IF(D274="","",SUM(Z274:AF274))</f>
      </c>
      <c r="BW274" t="str" s="37" cm="1">
        <f t="array" ref="BW274">IF(E274="","",SUM(AG274:AM274))</f>
      </c>
      <c r="BX274" t="str" s="37" cm="1">
        <f t="array" ref="BX274">IF(F274="","",SUM(AN274:AT274))</f>
      </c>
      <c r="BY274" t="str" s="37" cm="1">
        <f t="array" ref="BY274">IF(G274="","",SUM(AU274:BH274))</f>
      </c>
      <c r="BZ274" t="str" s="33" cm="1">
        <f t="array" ref="BZ274">IF(A274="","",SUM(BI274:BO274))</f>
      </c>
      <c r="CA274" s="37" cm="1">
        <f t="array" ref="CA274">RANK(BQ232:BQ312,$BQ$2:$BQ$44,0)&amp;"/"&amp;COUNTA($BQ$2:$BQ$39)</f>
      </c>
    </row>
    <row r="275" ht="13.55" customHeight="1">
      <c r="A275" t="str" s="33" cm="1">
        <f t="array" ref="A275">IF('RESPOSTAS'!A275="","",'RESPOSTAS'!A275)</f>
      </c>
      <c r="B275" t="str" s="33" cm="1">
        <f t="array" ref="B275">IF('RESPOSTAS'!C275="","",'RESPOSTAS'!C275)</f>
      </c>
      <c r="C275" t="str" s="33" cm="1">
        <f t="array" ref="C275">IF('RESPOSTAS'!D275="","",'RESPOSTAS'!D275)</f>
      </c>
      <c r="D275" t="str" s="33" cm="1">
        <f t="array" ref="D275">IF('RESPOSTAS'!E275="","",'RESPOSTAS'!E275)</f>
      </c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4" cm="1">
        <f t="array" ref="BP275">COUNTIF('RESPOSTAS'!F275:BP275,"&lt;&gt;")</f>
        <v>0</v>
      </c>
      <c r="BQ275" t="str" s="33" cm="1">
        <f t="array" ref="BQ275">IF(A275="","",SUM(E275:BO275))</f>
      </c>
      <c r="BR275" t="str" s="33" cm="1">
        <f t="array" ref="BR275">IF(BP275=0,"",BQ275/BP275)</f>
      </c>
      <c r="BS275" s="33"/>
      <c r="BT275" t="str" s="37" cm="1">
        <f t="array" ref="BT275">IF(B275="","",SUM(L275:R275))</f>
      </c>
      <c r="BU275" t="str" s="37" cm="1">
        <f t="array" ref="BU275">IF(C275="","",SUM(S275:Y275))</f>
      </c>
      <c r="BV275" t="str" s="37" cm="1">
        <f t="array" ref="BV275">IF(D275="","",SUM(Z275:AF275))</f>
      </c>
      <c r="BW275" t="str" s="37" cm="1">
        <f t="array" ref="BW275">IF(E275="","",SUM(AG275:AM275))</f>
      </c>
      <c r="BX275" t="str" s="37" cm="1">
        <f t="array" ref="BX275">IF(F275="","",SUM(AN275:AT275))</f>
      </c>
      <c r="BY275" t="str" s="37" cm="1">
        <f t="array" ref="BY275">IF(G275="","",SUM(AU275:BH275))</f>
      </c>
      <c r="BZ275" t="str" s="33" cm="1">
        <f t="array" ref="BZ275">IF(A275="","",SUM(BI275:BO275))</f>
      </c>
      <c r="CA275" s="37" cm="1">
        <f t="array" ref="CA275">RANK(BQ233:BQ313,$BQ$2:$BQ$44,0)&amp;"/"&amp;COUNTA($BQ$2:$BQ$39)</f>
      </c>
    </row>
    <row r="276" ht="13.55" customHeight="1">
      <c r="A276" t="str" s="33" cm="1">
        <f t="array" ref="A276">IF('RESPOSTAS'!A276="","",'RESPOSTAS'!A276)</f>
      </c>
      <c r="B276" t="str" s="33" cm="1">
        <f t="array" ref="B276">IF('RESPOSTAS'!C276="","",'RESPOSTAS'!C276)</f>
      </c>
      <c r="C276" t="str" s="33" cm="1">
        <f t="array" ref="C276">IF('RESPOSTAS'!D276="","",'RESPOSTAS'!D276)</f>
      </c>
      <c r="D276" t="str" s="33" cm="1">
        <f t="array" ref="D276">IF('RESPOSTAS'!E276="","",'RESPOSTAS'!E276)</f>
      </c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4" cm="1">
        <f t="array" ref="BP276">COUNTIF('RESPOSTAS'!F276:BP276,"&lt;&gt;")</f>
        <v>0</v>
      </c>
      <c r="BQ276" t="str" s="33" cm="1">
        <f t="array" ref="BQ276">IF(A276="","",SUM(E276:BO276))</f>
      </c>
      <c r="BR276" t="str" s="33" cm="1">
        <f t="array" ref="BR276">IF(BP276=0,"",BQ276/BP276)</f>
      </c>
      <c r="BS276" s="33"/>
      <c r="BT276" t="str" s="37" cm="1">
        <f t="array" ref="BT276">IF(B276="","",SUM(L276:R276))</f>
      </c>
      <c r="BU276" t="str" s="37" cm="1">
        <f t="array" ref="BU276">IF(C276="","",SUM(S276:Y276))</f>
      </c>
      <c r="BV276" t="str" s="37" cm="1">
        <f t="array" ref="BV276">IF(D276="","",SUM(Z276:AF276))</f>
      </c>
      <c r="BW276" t="str" s="37" cm="1">
        <f t="array" ref="BW276">IF(E276="","",SUM(AG276:AM276))</f>
      </c>
      <c r="BX276" t="str" s="37" cm="1">
        <f t="array" ref="BX276">IF(F276="","",SUM(AN276:AT276))</f>
      </c>
      <c r="BY276" t="str" s="37" cm="1">
        <f t="array" ref="BY276">IF(G276="","",SUM(AU276:BH276))</f>
      </c>
      <c r="BZ276" t="str" s="33" cm="1">
        <f t="array" ref="BZ276">IF(A276="","",SUM(BI276:BO276))</f>
      </c>
      <c r="CA276" s="37" cm="1">
        <f t="array" ref="CA276">RANK(BQ234:BQ314,$BQ$2:$BQ$44,0)&amp;"/"&amp;COUNTA($BQ$2:$BQ$39)</f>
      </c>
    </row>
    <row r="277" ht="13.55" customHeight="1">
      <c r="A277" t="str" s="33" cm="1">
        <f t="array" ref="A277">IF('RESPOSTAS'!A277="","",'RESPOSTAS'!A277)</f>
      </c>
      <c r="B277" t="str" s="33" cm="1">
        <f t="array" ref="B277">IF('RESPOSTAS'!C277="","",'RESPOSTAS'!C277)</f>
      </c>
      <c r="C277" t="str" s="33" cm="1">
        <f t="array" ref="C277">IF('RESPOSTAS'!D277="","",'RESPOSTAS'!D277)</f>
      </c>
      <c r="D277" t="str" s="33" cm="1">
        <f t="array" ref="D277">IF('RESPOSTAS'!E277="","",'RESPOSTAS'!E277)</f>
      </c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4" cm="1">
        <f t="array" ref="BP277">COUNTIF('RESPOSTAS'!F277:BP277,"&lt;&gt;")</f>
        <v>0</v>
      </c>
      <c r="BQ277" t="str" s="33" cm="1">
        <f t="array" ref="BQ277">IF(A277="","",SUM(E277:BO277))</f>
      </c>
      <c r="BR277" t="str" s="33" cm="1">
        <f t="array" ref="BR277">IF(BP277=0,"",BQ277/BP277)</f>
      </c>
      <c r="BS277" s="33"/>
      <c r="BT277" t="str" s="37" cm="1">
        <f t="array" ref="BT277">IF(B277="","",SUM(L277:R277))</f>
      </c>
      <c r="BU277" t="str" s="37" cm="1">
        <f t="array" ref="BU277">IF(C277="","",SUM(S277:Y277))</f>
      </c>
      <c r="BV277" t="str" s="37" cm="1">
        <f t="array" ref="BV277">IF(D277="","",SUM(Z277:AF277))</f>
      </c>
      <c r="BW277" t="str" s="37" cm="1">
        <f t="array" ref="BW277">IF(E277="","",SUM(AG277:AM277))</f>
      </c>
      <c r="BX277" t="str" s="37" cm="1">
        <f t="array" ref="BX277">IF(F277="","",SUM(AN277:AT277))</f>
      </c>
      <c r="BY277" t="str" s="37" cm="1">
        <f t="array" ref="BY277">IF(G277="","",SUM(AU277:BH277))</f>
      </c>
      <c r="BZ277" t="str" s="33" cm="1">
        <f t="array" ref="BZ277">IF(A277="","",SUM(BI277:BO277))</f>
      </c>
      <c r="CA277" s="37" cm="1">
        <f t="array" ref="CA277">RANK(BQ235:BQ315,$BQ$2:$BQ$44,0)&amp;"/"&amp;COUNTA($BQ$2:$BQ$39)</f>
      </c>
    </row>
    <row r="278" ht="13.55" customHeight="1">
      <c r="A278" t="str" s="33" cm="1">
        <f t="array" ref="A278">IF('RESPOSTAS'!A278="","",'RESPOSTAS'!A278)</f>
      </c>
      <c r="B278" t="str" s="33" cm="1">
        <f t="array" ref="B278">IF('RESPOSTAS'!C278="","",'RESPOSTAS'!C278)</f>
      </c>
      <c r="C278" t="str" s="33" cm="1">
        <f t="array" ref="C278">IF('RESPOSTAS'!D278="","",'RESPOSTAS'!D278)</f>
      </c>
      <c r="D278" t="str" s="33" cm="1">
        <f t="array" ref="D278">IF('RESPOSTAS'!E278="","",'RESPOSTAS'!E278)</f>
      </c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4" cm="1">
        <f t="array" ref="BP278">COUNTIF('RESPOSTAS'!F278:BP278,"&lt;&gt;")</f>
        <v>0</v>
      </c>
      <c r="BQ278" t="str" s="33" cm="1">
        <f t="array" ref="BQ278">IF(A278="","",SUM(E278:BO278))</f>
      </c>
      <c r="BR278" t="str" s="33" cm="1">
        <f t="array" ref="BR278">IF(BP278=0,"",BQ278/BP278)</f>
      </c>
      <c r="BS278" s="33"/>
      <c r="BT278" t="str" s="37" cm="1">
        <f t="array" ref="BT278">IF(B278="","",SUM(L278:R278))</f>
      </c>
      <c r="BU278" t="str" s="37" cm="1">
        <f t="array" ref="BU278">IF(C278="","",SUM(S278:Y278))</f>
      </c>
      <c r="BV278" t="str" s="37" cm="1">
        <f t="array" ref="BV278">IF(D278="","",SUM(Z278:AF278))</f>
      </c>
      <c r="BW278" t="str" s="37" cm="1">
        <f t="array" ref="BW278">IF(E278="","",SUM(AG278:AM278))</f>
      </c>
      <c r="BX278" t="str" s="37" cm="1">
        <f t="array" ref="BX278">IF(F278="","",SUM(AN278:AT278))</f>
      </c>
      <c r="BY278" t="str" s="37" cm="1">
        <f t="array" ref="BY278">IF(G278="","",SUM(AU278:BH278))</f>
      </c>
      <c r="BZ278" t="str" s="33" cm="1">
        <f t="array" ref="BZ278">IF(A278="","",SUM(BI278:BO278))</f>
      </c>
      <c r="CA278" s="37" cm="1">
        <f t="array" ref="CA278">RANK(BQ236:BQ316,$BQ$2:$BQ$44,0)&amp;"/"&amp;COUNTA($BQ$2:$BQ$39)</f>
      </c>
    </row>
    <row r="279" ht="13.55" customHeight="1">
      <c r="A279" t="str" s="33" cm="1">
        <f t="array" ref="A279">IF('RESPOSTAS'!A279="","",'RESPOSTAS'!A279)</f>
      </c>
      <c r="B279" t="str" s="33" cm="1">
        <f t="array" ref="B279">IF('RESPOSTAS'!C279="","",'RESPOSTAS'!C279)</f>
      </c>
      <c r="C279" t="str" s="33" cm="1">
        <f t="array" ref="C279">IF('RESPOSTAS'!D279="","",'RESPOSTAS'!D279)</f>
      </c>
      <c r="D279" t="str" s="33" cm="1">
        <f t="array" ref="D279">IF('RESPOSTAS'!E279="","",'RESPOSTAS'!E279)</f>
      </c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4" cm="1">
        <f t="array" ref="BP279">COUNTIF('RESPOSTAS'!F279:BP279,"&lt;&gt;")</f>
        <v>0</v>
      </c>
      <c r="BQ279" t="str" s="33" cm="1">
        <f t="array" ref="BQ279">IF(A279="","",SUM(E279:BO279))</f>
      </c>
      <c r="BR279" t="str" s="33" cm="1">
        <f t="array" ref="BR279">IF(BP279=0,"",BQ279/BP279)</f>
      </c>
      <c r="BS279" s="33"/>
      <c r="BT279" t="str" s="37" cm="1">
        <f t="array" ref="BT279">IF(B279="","",SUM(L279:R279))</f>
      </c>
      <c r="BU279" t="str" s="37" cm="1">
        <f t="array" ref="BU279">IF(C279="","",SUM(S279:Y279))</f>
      </c>
      <c r="BV279" t="str" s="37" cm="1">
        <f t="array" ref="BV279">IF(D279="","",SUM(Z279:AF279))</f>
      </c>
      <c r="BW279" t="str" s="37" cm="1">
        <f t="array" ref="BW279">IF(E279="","",SUM(AG279:AM279))</f>
      </c>
      <c r="BX279" t="str" s="37" cm="1">
        <f t="array" ref="BX279">IF(F279="","",SUM(AN279:AT279))</f>
      </c>
      <c r="BY279" t="str" s="37" cm="1">
        <f t="array" ref="BY279">IF(G279="","",SUM(AU279:BH279))</f>
      </c>
      <c r="BZ279" t="str" s="33" cm="1">
        <f t="array" ref="BZ279">IF(A279="","",SUM(BI279:BO279))</f>
      </c>
      <c r="CA279" s="37" cm="1">
        <f t="array" ref="CA279">RANK(BQ237:BQ317,$BQ$2:$BQ$44,0)&amp;"/"&amp;COUNTA($BQ$2:$BQ$39)</f>
      </c>
    </row>
    <row r="280" ht="13.55" customHeight="1">
      <c r="A280" t="str" s="33" cm="1">
        <f t="array" ref="A280">IF('RESPOSTAS'!A280="","",'RESPOSTAS'!A280)</f>
      </c>
      <c r="B280" t="str" s="33" cm="1">
        <f t="array" ref="B280">IF('RESPOSTAS'!C280="","",'RESPOSTAS'!C280)</f>
      </c>
      <c r="C280" t="str" s="33" cm="1">
        <f t="array" ref="C280">IF('RESPOSTAS'!D280="","",'RESPOSTAS'!D280)</f>
      </c>
      <c r="D280" t="str" s="33" cm="1">
        <f t="array" ref="D280">IF('RESPOSTAS'!E280="","",'RESPOSTAS'!E280)</f>
      </c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4" cm="1">
        <f t="array" ref="BP280">COUNTIF('RESPOSTAS'!F280:BP280,"&lt;&gt;")</f>
        <v>0</v>
      </c>
      <c r="BQ280" t="str" s="33" cm="1">
        <f t="array" ref="BQ280">IF(A280="","",SUM(E280:BO280))</f>
      </c>
      <c r="BR280" t="str" s="33" cm="1">
        <f t="array" ref="BR280">IF(BP280=0,"",BQ280/BP280)</f>
      </c>
      <c r="BS280" s="33"/>
      <c r="BT280" t="str" s="37" cm="1">
        <f t="array" ref="BT280">IF(B280="","",SUM(L280:R280))</f>
      </c>
      <c r="BU280" t="str" s="37" cm="1">
        <f t="array" ref="BU280">IF(C280="","",SUM(S280:Y280))</f>
      </c>
      <c r="BV280" t="str" s="37" cm="1">
        <f t="array" ref="BV280">IF(D280="","",SUM(Z280:AF280))</f>
      </c>
      <c r="BW280" t="str" s="37" cm="1">
        <f t="array" ref="BW280">IF(E280="","",SUM(AG280:AM280))</f>
      </c>
      <c r="BX280" t="str" s="37" cm="1">
        <f t="array" ref="BX280">IF(F280="","",SUM(AN280:AT280))</f>
      </c>
      <c r="BY280" t="str" s="37" cm="1">
        <f t="array" ref="BY280">IF(G280="","",SUM(AU280:BH280))</f>
      </c>
      <c r="BZ280" t="str" s="33" cm="1">
        <f t="array" ref="BZ280">IF(A280="","",SUM(BI280:BO280))</f>
      </c>
      <c r="CA280" s="37" cm="1">
        <f t="array" ref="CA280">RANK(BQ238:BQ318,$BQ$2:$BQ$44,0)&amp;"/"&amp;COUNTA($BQ$2:$BQ$39)</f>
      </c>
    </row>
    <row r="281" ht="13.55" customHeight="1">
      <c r="A281" t="str" s="33" cm="1">
        <f t="array" ref="A281">IF('RESPOSTAS'!A281="","",'RESPOSTAS'!A281)</f>
      </c>
      <c r="B281" t="str" s="33" cm="1">
        <f t="array" ref="B281">IF('RESPOSTAS'!C281="","",'RESPOSTAS'!C281)</f>
      </c>
      <c r="C281" t="str" s="33" cm="1">
        <f t="array" ref="C281">IF('RESPOSTAS'!D281="","",'RESPOSTAS'!D281)</f>
      </c>
      <c r="D281" t="str" s="33" cm="1">
        <f t="array" ref="D281">IF('RESPOSTAS'!E281="","",'RESPOSTAS'!E281)</f>
      </c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4" cm="1">
        <f t="array" ref="BP281">COUNTIF('RESPOSTAS'!F281:BP281,"&lt;&gt;")</f>
        <v>0</v>
      </c>
      <c r="BQ281" t="str" s="33" cm="1">
        <f t="array" ref="BQ281">IF(A281="","",SUM(E281:BO281))</f>
      </c>
      <c r="BR281" t="str" s="33" cm="1">
        <f t="array" ref="BR281">IF(BP281=0,"",BQ281/BP281)</f>
      </c>
      <c r="BS281" s="33"/>
      <c r="BT281" t="str" s="37" cm="1">
        <f t="array" ref="BT281">IF(B281="","",SUM(L281:R281))</f>
      </c>
      <c r="BU281" t="str" s="37" cm="1">
        <f t="array" ref="BU281">IF(C281="","",SUM(S281:Y281))</f>
      </c>
      <c r="BV281" t="str" s="37" cm="1">
        <f t="array" ref="BV281">IF(D281="","",SUM(Z281:AF281))</f>
      </c>
      <c r="BW281" t="str" s="37" cm="1">
        <f t="array" ref="BW281">IF(E281="","",SUM(AG281:AM281))</f>
      </c>
      <c r="BX281" t="str" s="37" cm="1">
        <f t="array" ref="BX281">IF(F281="","",SUM(AN281:AT281))</f>
      </c>
      <c r="BY281" t="str" s="37" cm="1">
        <f t="array" ref="BY281">IF(G281="","",SUM(AU281:BH281))</f>
      </c>
      <c r="BZ281" t="str" s="33" cm="1">
        <f t="array" ref="BZ281">IF(A281="","",SUM(BI281:BO281))</f>
      </c>
      <c r="CA281" s="37" cm="1">
        <f t="array" ref="CA281">RANK(BQ239:BQ319,$BQ$2:$BQ$44,0)&amp;"/"&amp;COUNTA($BQ$2:$BQ$39)</f>
      </c>
    </row>
    <row r="282" ht="13.55" customHeight="1">
      <c r="A282" t="str" s="33" cm="1">
        <f t="array" ref="A282">IF('RESPOSTAS'!A282="","",'RESPOSTAS'!A282)</f>
      </c>
      <c r="B282" t="str" s="33" cm="1">
        <f t="array" ref="B282">IF('RESPOSTAS'!C282="","",'RESPOSTAS'!C282)</f>
      </c>
      <c r="C282" t="str" s="33" cm="1">
        <f t="array" ref="C282">IF('RESPOSTAS'!D282="","",'RESPOSTAS'!D282)</f>
      </c>
      <c r="D282" t="str" s="33" cm="1">
        <f t="array" ref="D282">IF('RESPOSTAS'!E282="","",'RESPOSTAS'!E282)</f>
      </c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4" cm="1">
        <f t="array" ref="BP282">COUNTIF('RESPOSTAS'!F282:BP282,"&lt;&gt;")</f>
        <v>0</v>
      </c>
      <c r="BQ282" t="str" s="33" cm="1">
        <f t="array" ref="BQ282">IF(A282="","",SUM(E282:BO282))</f>
      </c>
      <c r="BR282" t="str" s="33" cm="1">
        <f t="array" ref="BR282">IF(BP282=0,"",BQ282/BP282)</f>
      </c>
      <c r="BS282" s="33"/>
      <c r="BT282" t="str" s="37" cm="1">
        <f t="array" ref="BT282">IF(B282="","",SUM(L282:R282))</f>
      </c>
      <c r="BU282" t="str" s="37" cm="1">
        <f t="array" ref="BU282">IF(C282="","",SUM(S282:Y282))</f>
      </c>
      <c r="BV282" t="str" s="37" cm="1">
        <f t="array" ref="BV282">IF(D282="","",SUM(Z282:AF282))</f>
      </c>
      <c r="BW282" t="str" s="37" cm="1">
        <f t="array" ref="BW282">IF(E282="","",SUM(AG282:AM282))</f>
      </c>
      <c r="BX282" t="str" s="37" cm="1">
        <f t="array" ref="BX282">IF(F282="","",SUM(AN282:AT282))</f>
      </c>
      <c r="BY282" t="str" s="37" cm="1">
        <f t="array" ref="BY282">IF(G282="","",SUM(AU282:BH282))</f>
      </c>
      <c r="BZ282" t="str" s="33" cm="1">
        <f t="array" ref="BZ282">IF(A282="","",SUM(BI282:BO282))</f>
      </c>
      <c r="CA282" s="37" cm="1">
        <f t="array" ref="CA282">RANK(BQ240:BQ320,$BQ$2:$BQ$44,0)&amp;"/"&amp;COUNTA($BQ$2:$BQ$39)</f>
      </c>
    </row>
    <row r="283" ht="13.55" customHeight="1">
      <c r="A283" t="str" s="33" cm="1">
        <f t="array" ref="A283">IF('RESPOSTAS'!A283="","",'RESPOSTAS'!A283)</f>
      </c>
      <c r="B283" t="str" s="33" cm="1">
        <f t="array" ref="B283">IF('RESPOSTAS'!C283="","",'RESPOSTAS'!C283)</f>
      </c>
      <c r="C283" t="str" s="33" cm="1">
        <f t="array" ref="C283">IF('RESPOSTAS'!D283="","",'RESPOSTAS'!D283)</f>
      </c>
      <c r="D283" t="str" s="33" cm="1">
        <f t="array" ref="D283">IF('RESPOSTAS'!E283="","",'RESPOSTAS'!E283)</f>
      </c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4" cm="1">
        <f t="array" ref="BP283">COUNTIF('RESPOSTAS'!F283:BP283,"&lt;&gt;")</f>
        <v>0</v>
      </c>
      <c r="BQ283" t="str" s="33" cm="1">
        <f t="array" ref="BQ283">IF(A283="","",SUM(E283:BO283))</f>
      </c>
      <c r="BR283" t="str" s="33" cm="1">
        <f t="array" ref="BR283">IF(BP283=0,"",BQ283/BP283)</f>
      </c>
      <c r="BS283" s="33"/>
      <c r="BT283" t="str" s="37" cm="1">
        <f t="array" ref="BT283">IF(B283="","",SUM(L283:R283))</f>
      </c>
      <c r="BU283" t="str" s="37" cm="1">
        <f t="array" ref="BU283">IF(C283="","",SUM(S283:Y283))</f>
      </c>
      <c r="BV283" t="str" s="37" cm="1">
        <f t="array" ref="BV283">IF(D283="","",SUM(Z283:AF283))</f>
      </c>
      <c r="BW283" t="str" s="37" cm="1">
        <f t="array" ref="BW283">IF(E283="","",SUM(AG283:AM283))</f>
      </c>
      <c r="BX283" t="str" s="37" cm="1">
        <f t="array" ref="BX283">IF(F283="","",SUM(AN283:AT283))</f>
      </c>
      <c r="BY283" t="str" s="37" cm="1">
        <f t="array" ref="BY283">IF(G283="","",SUM(AU283:BH283))</f>
      </c>
      <c r="BZ283" t="str" s="33" cm="1">
        <f t="array" ref="BZ283">IF(A283="","",SUM(BI283:BO283))</f>
      </c>
      <c r="CA283" s="37" cm="1">
        <f t="array" ref="CA283">RANK(BQ241:BQ321,$BQ$2:$BQ$44,0)&amp;"/"&amp;COUNTA($BQ$2:$BQ$39)</f>
      </c>
    </row>
    <row r="284" ht="13.55" customHeight="1">
      <c r="A284" t="str" s="33" cm="1">
        <f t="array" ref="A284">IF('RESPOSTAS'!A284="","",'RESPOSTAS'!A284)</f>
      </c>
      <c r="B284" t="str" s="33" cm="1">
        <f t="array" ref="B284">IF('RESPOSTAS'!C284="","",'RESPOSTAS'!C284)</f>
      </c>
      <c r="C284" t="str" s="33" cm="1">
        <f t="array" ref="C284">IF('RESPOSTAS'!D284="","",'RESPOSTAS'!D284)</f>
      </c>
      <c r="D284" t="str" s="33" cm="1">
        <f t="array" ref="D284">IF('RESPOSTAS'!E284="","",'RESPOSTAS'!E284)</f>
      </c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4" cm="1">
        <f t="array" ref="BP284">COUNTIF('RESPOSTAS'!F284:BP284,"&lt;&gt;")</f>
        <v>0</v>
      </c>
      <c r="BQ284" t="str" s="33" cm="1">
        <f t="array" ref="BQ284">IF(A284="","",SUM(E284:BO284))</f>
      </c>
      <c r="BR284" t="str" s="33" cm="1">
        <f t="array" ref="BR284">IF(BP284=0,"",BQ284/BP284)</f>
      </c>
      <c r="BS284" s="33"/>
      <c r="BT284" t="str" s="37" cm="1">
        <f t="array" ref="BT284">IF(B284="","",SUM(L284:R284))</f>
      </c>
      <c r="BU284" t="str" s="37" cm="1">
        <f t="array" ref="BU284">IF(C284="","",SUM(S284:Y284))</f>
      </c>
      <c r="BV284" t="str" s="37" cm="1">
        <f t="array" ref="BV284">IF(D284="","",SUM(Z284:AF284))</f>
      </c>
      <c r="BW284" t="str" s="37" cm="1">
        <f t="array" ref="BW284">IF(E284="","",SUM(AG284:AM284))</f>
      </c>
      <c r="BX284" t="str" s="37" cm="1">
        <f t="array" ref="BX284">IF(F284="","",SUM(AN284:AT284))</f>
      </c>
      <c r="BY284" t="str" s="37" cm="1">
        <f t="array" ref="BY284">IF(G284="","",SUM(AU284:BH284))</f>
      </c>
      <c r="BZ284" t="str" s="33" cm="1">
        <f t="array" ref="BZ284">IF(A284="","",SUM(BI284:BO284))</f>
      </c>
      <c r="CA284" s="37" cm="1">
        <f t="array" ref="CA284">RANK(BQ242:BQ322,$BQ$2:$BQ$44,0)&amp;"/"&amp;COUNTA($BQ$2:$BQ$39)</f>
      </c>
    </row>
    <row r="285" ht="13.55" customHeight="1">
      <c r="A285" t="str" s="33" cm="1">
        <f t="array" ref="A285">IF('RESPOSTAS'!A285="","",'RESPOSTAS'!A285)</f>
      </c>
      <c r="B285" t="str" s="33" cm="1">
        <f t="array" ref="B285">IF('RESPOSTAS'!C285="","",'RESPOSTAS'!C285)</f>
      </c>
      <c r="C285" t="str" s="33" cm="1">
        <f t="array" ref="C285">IF('RESPOSTAS'!D285="","",'RESPOSTAS'!D285)</f>
      </c>
      <c r="D285" t="str" s="33" cm="1">
        <f t="array" ref="D285">IF('RESPOSTAS'!E285="","",'RESPOSTAS'!E285)</f>
      </c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4" cm="1">
        <f t="array" ref="BP285">COUNTIF('RESPOSTAS'!F285:BP285,"&lt;&gt;")</f>
        <v>0</v>
      </c>
      <c r="BQ285" t="str" s="33" cm="1">
        <f t="array" ref="BQ285">IF(A285="","",SUM(E285:BO285))</f>
      </c>
      <c r="BR285" t="str" s="33" cm="1">
        <f t="array" ref="BR285">IF(BP285=0,"",BQ285/BP285)</f>
      </c>
      <c r="BS285" s="33"/>
      <c r="BT285" t="str" s="37" cm="1">
        <f t="array" ref="BT285">IF(B285="","",SUM(L285:R285))</f>
      </c>
      <c r="BU285" t="str" s="37" cm="1">
        <f t="array" ref="BU285">IF(C285="","",SUM(S285:Y285))</f>
      </c>
      <c r="BV285" t="str" s="37" cm="1">
        <f t="array" ref="BV285">IF(D285="","",SUM(Z285:AF285))</f>
      </c>
      <c r="BW285" t="str" s="37" cm="1">
        <f t="array" ref="BW285">IF(E285="","",SUM(AG285:AM285))</f>
      </c>
      <c r="BX285" t="str" s="37" cm="1">
        <f t="array" ref="BX285">IF(F285="","",SUM(AN285:AT285))</f>
      </c>
      <c r="BY285" t="str" s="37" cm="1">
        <f t="array" ref="BY285">IF(G285="","",SUM(AU285:BH285))</f>
      </c>
      <c r="BZ285" t="str" s="33" cm="1">
        <f t="array" ref="BZ285">IF(A285="","",SUM(BI285:BO285))</f>
      </c>
      <c r="CA285" s="37" cm="1">
        <f t="array" ref="CA285">RANK(BQ243:BQ323,$BQ$2:$BQ$44,0)&amp;"/"&amp;COUNTA($BQ$2:$BQ$39)</f>
      </c>
    </row>
    <row r="286" ht="13.55" customHeight="1">
      <c r="A286" t="str" s="33" cm="1">
        <f t="array" ref="A286">IF('RESPOSTAS'!A286="","",'RESPOSTAS'!A286)</f>
      </c>
      <c r="B286" t="str" s="33" cm="1">
        <f t="array" ref="B286">IF('RESPOSTAS'!C286="","",'RESPOSTAS'!C286)</f>
      </c>
      <c r="C286" t="str" s="33" cm="1">
        <f t="array" ref="C286">IF('RESPOSTAS'!D286="","",'RESPOSTAS'!D286)</f>
      </c>
      <c r="D286" t="str" s="33" cm="1">
        <f t="array" ref="D286">IF('RESPOSTAS'!E286="","",'RESPOSTAS'!E286)</f>
      </c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4" cm="1">
        <f t="array" ref="BP286">COUNTIF('RESPOSTAS'!F286:BP286,"&lt;&gt;")</f>
        <v>0</v>
      </c>
      <c r="BQ286" t="str" s="33" cm="1">
        <f t="array" ref="BQ286">IF(A286="","",SUM(E286:BO286))</f>
      </c>
      <c r="BR286" t="str" s="33" cm="1">
        <f t="array" ref="BR286">IF(BP286=0,"",BQ286/BP286)</f>
      </c>
      <c r="BS286" s="33"/>
      <c r="BT286" t="str" s="37" cm="1">
        <f t="array" ref="BT286">IF(B286="","",SUM(L286:R286))</f>
      </c>
      <c r="BU286" t="str" s="37" cm="1">
        <f t="array" ref="BU286">IF(C286="","",SUM(S286:Y286))</f>
      </c>
      <c r="BV286" t="str" s="37" cm="1">
        <f t="array" ref="BV286">IF(D286="","",SUM(Z286:AF286))</f>
      </c>
      <c r="BW286" t="str" s="37" cm="1">
        <f t="array" ref="BW286">IF(E286="","",SUM(AG286:AM286))</f>
      </c>
      <c r="BX286" t="str" s="37" cm="1">
        <f t="array" ref="BX286">IF(F286="","",SUM(AN286:AT286))</f>
      </c>
      <c r="BY286" t="str" s="37" cm="1">
        <f t="array" ref="BY286">IF(G286="","",SUM(AU286:BH286))</f>
      </c>
      <c r="BZ286" t="str" s="33" cm="1">
        <f t="array" ref="BZ286">IF(A286="","",SUM(BI286:BO286))</f>
      </c>
      <c r="CA286" s="37" cm="1">
        <f t="array" ref="CA286">RANK(BQ244:BQ324,$BQ$2:$BQ$44,0)&amp;"/"&amp;COUNTA($BQ$2:$BQ$39)</f>
      </c>
    </row>
    <row r="287" ht="13.55" customHeight="1">
      <c r="A287" t="str" s="33" cm="1">
        <f t="array" ref="A287">IF('RESPOSTAS'!A287="","",'RESPOSTAS'!A287)</f>
      </c>
      <c r="B287" t="str" s="33" cm="1">
        <f t="array" ref="B287">IF('RESPOSTAS'!C287="","",'RESPOSTAS'!C287)</f>
      </c>
      <c r="C287" t="str" s="33" cm="1">
        <f t="array" ref="C287">IF('RESPOSTAS'!D287="","",'RESPOSTAS'!D287)</f>
      </c>
      <c r="D287" t="str" s="33" cm="1">
        <f t="array" ref="D287">IF('RESPOSTAS'!E287="","",'RESPOSTAS'!E287)</f>
      </c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4" cm="1">
        <f t="array" ref="BP287">COUNTIF('RESPOSTAS'!F287:BP287,"&lt;&gt;")</f>
        <v>0</v>
      </c>
      <c r="BQ287" t="str" s="33" cm="1">
        <f t="array" ref="BQ287">IF(A287="","",SUM(E287:BO287))</f>
      </c>
      <c r="BR287" t="str" s="33" cm="1">
        <f t="array" ref="BR287">IF(BP287=0,"",BQ287/BP287)</f>
      </c>
      <c r="BS287" s="33"/>
      <c r="BT287" t="str" s="37" cm="1">
        <f t="array" ref="BT287">IF(B287="","",SUM(L287:R287))</f>
      </c>
      <c r="BU287" t="str" s="37" cm="1">
        <f t="array" ref="BU287">IF(C287="","",SUM(S287:Y287))</f>
      </c>
      <c r="BV287" t="str" s="37" cm="1">
        <f t="array" ref="BV287">IF(D287="","",SUM(Z287:AF287))</f>
      </c>
      <c r="BW287" t="str" s="37" cm="1">
        <f t="array" ref="BW287">IF(E287="","",SUM(AG287:AM287))</f>
      </c>
      <c r="BX287" t="str" s="37" cm="1">
        <f t="array" ref="BX287">IF(F287="","",SUM(AN287:AT287))</f>
      </c>
      <c r="BY287" t="str" s="37" cm="1">
        <f t="array" ref="BY287">IF(G287="","",SUM(AU287:BH287))</f>
      </c>
      <c r="BZ287" t="str" s="33" cm="1">
        <f t="array" ref="BZ287">IF(A287="","",SUM(BI287:BO287))</f>
      </c>
      <c r="CA287" s="37" cm="1">
        <f t="array" ref="CA287">RANK(BQ245:BQ325,$BQ$2:$BQ$44,0)&amp;"/"&amp;COUNTA($BQ$2:$BQ$39)</f>
      </c>
    </row>
    <row r="288" ht="13.55" customHeight="1">
      <c r="A288" t="str" s="33" cm="1">
        <f t="array" ref="A288">IF('RESPOSTAS'!A288="","",'RESPOSTAS'!A288)</f>
      </c>
      <c r="B288" t="str" s="33" cm="1">
        <f t="array" ref="B288">IF('RESPOSTAS'!C288="","",'RESPOSTAS'!C288)</f>
      </c>
      <c r="C288" t="str" s="33" cm="1">
        <f t="array" ref="C288">IF('RESPOSTAS'!D288="","",'RESPOSTAS'!D288)</f>
      </c>
      <c r="D288" t="str" s="33" cm="1">
        <f t="array" ref="D288">IF('RESPOSTAS'!E288="","",'RESPOSTAS'!E288)</f>
      </c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4" cm="1">
        <f t="array" ref="BP288">COUNTIF('RESPOSTAS'!F288:BP288,"&lt;&gt;")</f>
        <v>0</v>
      </c>
      <c r="BQ288" t="str" s="33" cm="1">
        <f t="array" ref="BQ288">IF(A288="","",SUM(E288:BO288))</f>
      </c>
      <c r="BR288" t="str" s="33" cm="1">
        <f t="array" ref="BR288">IF(BP288=0,"",BQ288/BP288)</f>
      </c>
      <c r="BS288" s="33"/>
      <c r="BT288" t="str" s="37" cm="1">
        <f t="array" ref="BT288">IF(B288="","",SUM(L288:R288))</f>
      </c>
      <c r="BU288" t="str" s="37" cm="1">
        <f t="array" ref="BU288">IF(C288="","",SUM(S288:Y288))</f>
      </c>
      <c r="BV288" t="str" s="37" cm="1">
        <f t="array" ref="BV288">IF(D288="","",SUM(Z288:AF288))</f>
      </c>
      <c r="BW288" t="str" s="37" cm="1">
        <f t="array" ref="BW288">IF(E288="","",SUM(AG288:AM288))</f>
      </c>
      <c r="BX288" t="str" s="37" cm="1">
        <f t="array" ref="BX288">IF(F288="","",SUM(AN288:AT288))</f>
      </c>
      <c r="BY288" t="str" s="37" cm="1">
        <f t="array" ref="BY288">IF(G288="","",SUM(AU288:BH288))</f>
      </c>
      <c r="BZ288" t="str" s="33" cm="1">
        <f t="array" ref="BZ288">IF(A288="","",SUM(BI288:BO288))</f>
      </c>
      <c r="CA288" s="37" cm="1">
        <f t="array" ref="CA288">RANK(BQ246:BQ326,$BQ$2:$BQ$44,0)&amp;"/"&amp;COUNTA($BQ$2:$BQ$39)</f>
      </c>
    </row>
    <row r="289" ht="13.55" customHeight="1">
      <c r="A289" t="str" s="33" cm="1">
        <f t="array" ref="A289">IF('RESPOSTAS'!A289="","",'RESPOSTAS'!A289)</f>
      </c>
      <c r="B289" t="str" s="33" cm="1">
        <f t="array" ref="B289">IF('RESPOSTAS'!C289="","",'RESPOSTAS'!C289)</f>
      </c>
      <c r="C289" t="str" s="33" cm="1">
        <f t="array" ref="C289">IF('RESPOSTAS'!D289="","",'RESPOSTAS'!D289)</f>
      </c>
      <c r="D289" t="str" s="33" cm="1">
        <f t="array" ref="D289">IF('RESPOSTAS'!E289="","",'RESPOSTAS'!E289)</f>
      </c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4" cm="1">
        <f t="array" ref="BP289">COUNTIF('RESPOSTAS'!F289:BP289,"&lt;&gt;")</f>
        <v>0</v>
      </c>
      <c r="BQ289" t="str" s="33" cm="1">
        <f t="array" ref="BQ289">IF(A289="","",SUM(E289:BO289))</f>
      </c>
      <c r="BR289" t="str" s="33" cm="1">
        <f t="array" ref="BR289">IF(BP289=0,"",BQ289/BP289)</f>
      </c>
      <c r="BS289" s="33"/>
      <c r="BT289" t="str" s="37" cm="1">
        <f t="array" ref="BT289">IF(B289="","",SUM(L289:R289))</f>
      </c>
      <c r="BU289" t="str" s="37" cm="1">
        <f t="array" ref="BU289">IF(C289="","",SUM(S289:Y289))</f>
      </c>
      <c r="BV289" t="str" s="37" cm="1">
        <f t="array" ref="BV289">IF(D289="","",SUM(Z289:AF289))</f>
      </c>
      <c r="BW289" t="str" s="37" cm="1">
        <f t="array" ref="BW289">IF(E289="","",SUM(AG289:AM289))</f>
      </c>
      <c r="BX289" t="str" s="37" cm="1">
        <f t="array" ref="BX289">IF(F289="","",SUM(AN289:AT289))</f>
      </c>
      <c r="BY289" t="str" s="37" cm="1">
        <f t="array" ref="BY289">IF(G289="","",SUM(AU289:BH289))</f>
      </c>
      <c r="BZ289" t="str" s="33" cm="1">
        <f t="array" ref="BZ289">IF(A289="","",SUM(BI289:BO289))</f>
      </c>
      <c r="CA289" s="37" cm="1">
        <f t="array" ref="CA289">RANK(BQ247:BQ327,$BQ$2:$BQ$44,0)&amp;"/"&amp;COUNTA($BQ$2:$BQ$39)</f>
      </c>
    </row>
    <row r="290" ht="13.55" customHeight="1">
      <c r="A290" t="str" s="33" cm="1">
        <f t="array" ref="A290">IF('RESPOSTAS'!A290="","",'RESPOSTAS'!A290)</f>
      </c>
      <c r="B290" t="str" s="33" cm="1">
        <f t="array" ref="B290">IF('RESPOSTAS'!C290="","",'RESPOSTAS'!C290)</f>
      </c>
      <c r="C290" t="str" s="33" cm="1">
        <f t="array" ref="C290">IF('RESPOSTAS'!D290="","",'RESPOSTAS'!D290)</f>
      </c>
      <c r="D290" t="str" s="33" cm="1">
        <f t="array" ref="D290">IF('RESPOSTAS'!E290="","",'RESPOSTAS'!E290)</f>
      </c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4" cm="1">
        <f t="array" ref="BP290">COUNTIF('RESPOSTAS'!F290:BP290,"&lt;&gt;")</f>
        <v>0</v>
      </c>
      <c r="BQ290" t="str" s="33" cm="1">
        <f t="array" ref="BQ290">IF(A290="","",SUM(E290:BO290))</f>
      </c>
      <c r="BR290" t="str" s="33" cm="1">
        <f t="array" ref="BR290">IF(BP290=0,"",BQ290/BP290)</f>
      </c>
      <c r="BS290" s="33"/>
      <c r="BT290" t="str" s="37" cm="1">
        <f t="array" ref="BT290">IF(B290="","",SUM(L290:R290))</f>
      </c>
      <c r="BU290" t="str" s="37" cm="1">
        <f t="array" ref="BU290">IF(C290="","",SUM(S290:Y290))</f>
      </c>
      <c r="BV290" t="str" s="37" cm="1">
        <f t="array" ref="BV290">IF(D290="","",SUM(Z290:AF290))</f>
      </c>
      <c r="BW290" t="str" s="37" cm="1">
        <f t="array" ref="BW290">IF(E290="","",SUM(AG290:AM290))</f>
      </c>
      <c r="BX290" t="str" s="37" cm="1">
        <f t="array" ref="BX290">IF(F290="","",SUM(AN290:AT290))</f>
      </c>
      <c r="BY290" t="str" s="37" cm="1">
        <f t="array" ref="BY290">IF(G290="","",SUM(AU290:BH290))</f>
      </c>
      <c r="BZ290" t="str" s="33" cm="1">
        <f t="array" ref="BZ290">IF(A290="","",SUM(BI290:BO290))</f>
      </c>
      <c r="CA290" s="37" cm="1">
        <f t="array" ref="CA290">RANK(BQ248:BQ328,$BQ$2:$BQ$44,0)&amp;"/"&amp;COUNTA($BQ$2:$BQ$39)</f>
      </c>
    </row>
    <row r="291" ht="13.55" customHeight="1">
      <c r="A291" t="str" s="33" cm="1">
        <f t="array" ref="A291">IF('RESPOSTAS'!A291="","",'RESPOSTAS'!A291)</f>
      </c>
      <c r="B291" t="str" s="33" cm="1">
        <f t="array" ref="B291">IF('RESPOSTAS'!C291="","",'RESPOSTAS'!C291)</f>
      </c>
      <c r="C291" t="str" s="33" cm="1">
        <f t="array" ref="C291">IF('RESPOSTAS'!D291="","",'RESPOSTAS'!D291)</f>
      </c>
      <c r="D291" t="str" s="33" cm="1">
        <f t="array" ref="D291">IF('RESPOSTAS'!E291="","",'RESPOSTAS'!E291)</f>
      </c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4" cm="1">
        <f t="array" ref="BP291">COUNTIF('RESPOSTAS'!F291:BP291,"&lt;&gt;")</f>
        <v>0</v>
      </c>
      <c r="BQ291" t="str" s="33" cm="1">
        <f t="array" ref="BQ291">IF(A291="","",SUM(E291:BO291))</f>
      </c>
      <c r="BR291" t="str" s="33" cm="1">
        <f t="array" ref="BR291">IF(BP291=0,"",BQ291/BP291)</f>
      </c>
      <c r="BS291" s="33"/>
      <c r="BT291" t="str" s="37" cm="1">
        <f t="array" ref="BT291">IF(B291="","",SUM(L291:R291))</f>
      </c>
      <c r="BU291" t="str" s="37" cm="1">
        <f t="array" ref="BU291">IF(C291="","",SUM(S291:Y291))</f>
      </c>
      <c r="BV291" t="str" s="37" cm="1">
        <f t="array" ref="BV291">IF(D291="","",SUM(Z291:AF291))</f>
      </c>
      <c r="BW291" t="str" s="37" cm="1">
        <f t="array" ref="BW291">IF(E291="","",SUM(AG291:AM291))</f>
      </c>
      <c r="BX291" t="str" s="37" cm="1">
        <f t="array" ref="BX291">IF(F291="","",SUM(AN291:AT291))</f>
      </c>
      <c r="BY291" t="str" s="37" cm="1">
        <f t="array" ref="BY291">IF(G291="","",SUM(AU291:BH291))</f>
      </c>
      <c r="BZ291" t="str" s="33" cm="1">
        <f t="array" ref="BZ291">IF(A291="","",SUM(BI291:BO291))</f>
      </c>
      <c r="CA291" s="37" cm="1">
        <f t="array" ref="CA291">RANK(BQ249:BQ329,$BQ$2:$BQ$44,0)&amp;"/"&amp;COUNTA($BQ$2:$BQ$39)</f>
      </c>
    </row>
    <row r="292" ht="13.55" customHeight="1">
      <c r="A292" t="str" s="33" cm="1">
        <f t="array" ref="A292">IF('RESPOSTAS'!A292="","",'RESPOSTAS'!A292)</f>
      </c>
      <c r="B292" t="str" s="33" cm="1">
        <f t="array" ref="B292">IF('RESPOSTAS'!C292="","",'RESPOSTAS'!C292)</f>
      </c>
      <c r="C292" t="str" s="33" cm="1">
        <f t="array" ref="C292">IF('RESPOSTAS'!D292="","",'RESPOSTAS'!D292)</f>
      </c>
      <c r="D292" t="str" s="33" cm="1">
        <f t="array" ref="D292">IF('RESPOSTAS'!E292="","",'RESPOSTAS'!E292)</f>
      </c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4" cm="1">
        <f t="array" ref="BP292">COUNTIF('RESPOSTAS'!F292:BP292,"&lt;&gt;")</f>
        <v>0</v>
      </c>
      <c r="BQ292" t="str" s="33" cm="1">
        <f t="array" ref="BQ292">IF(A292="","",SUM(E292:BO292))</f>
      </c>
      <c r="BR292" t="str" s="33" cm="1">
        <f t="array" ref="BR292">IF(BP292=0,"",BQ292/BP292)</f>
      </c>
      <c r="BS292" s="33"/>
      <c r="BT292" t="str" s="37" cm="1">
        <f t="array" ref="BT292">IF(B292="","",SUM(L292:R292))</f>
      </c>
      <c r="BU292" t="str" s="37" cm="1">
        <f t="array" ref="BU292">IF(C292="","",SUM(S292:Y292))</f>
      </c>
      <c r="BV292" t="str" s="37" cm="1">
        <f t="array" ref="BV292">IF(D292="","",SUM(Z292:AF292))</f>
      </c>
      <c r="BW292" t="str" s="37" cm="1">
        <f t="array" ref="BW292">IF(E292="","",SUM(AG292:AM292))</f>
      </c>
      <c r="BX292" t="str" s="37" cm="1">
        <f t="array" ref="BX292">IF(F292="","",SUM(AN292:AT292))</f>
      </c>
      <c r="BY292" t="str" s="37" cm="1">
        <f t="array" ref="BY292">IF(G292="","",SUM(AU292:BH292))</f>
      </c>
      <c r="BZ292" t="str" s="33" cm="1">
        <f t="array" ref="BZ292">IF(A292="","",SUM(BI292:BO292))</f>
      </c>
      <c r="CA292" s="37" cm="1">
        <f t="array" ref="CA292">RANK(BQ250:BQ330,$BQ$2:$BQ$44,0)&amp;"/"&amp;COUNTA($BQ$2:$BQ$39)</f>
      </c>
    </row>
    <row r="293" ht="13.55" customHeight="1">
      <c r="A293" t="str" s="33" cm="1">
        <f t="array" ref="A293">IF('RESPOSTAS'!A293="","",'RESPOSTAS'!A293)</f>
      </c>
      <c r="B293" t="str" s="33" cm="1">
        <f t="array" ref="B293">IF('RESPOSTAS'!C293="","",'RESPOSTAS'!C293)</f>
      </c>
      <c r="C293" t="str" s="33" cm="1">
        <f t="array" ref="C293">IF('RESPOSTAS'!D293="","",'RESPOSTAS'!D293)</f>
      </c>
      <c r="D293" t="str" s="33" cm="1">
        <f t="array" ref="D293">IF('RESPOSTAS'!E293="","",'RESPOSTAS'!E293)</f>
      </c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4" cm="1">
        <f t="array" ref="BP293">COUNTIF('RESPOSTAS'!F293:BP293,"&lt;&gt;")</f>
        <v>0</v>
      </c>
      <c r="BQ293" t="str" s="33" cm="1">
        <f t="array" ref="BQ293">IF(A293="","",SUM(E293:BO293))</f>
      </c>
      <c r="BR293" t="str" s="33" cm="1">
        <f t="array" ref="BR293">IF(BP293=0,"",BQ293/BP293)</f>
      </c>
      <c r="BS293" s="33"/>
      <c r="BT293" t="str" s="37" cm="1">
        <f t="array" ref="BT293">IF(B293="","",SUM(L293:R293))</f>
      </c>
      <c r="BU293" t="str" s="37" cm="1">
        <f t="array" ref="BU293">IF(C293="","",SUM(S293:Y293))</f>
      </c>
      <c r="BV293" t="str" s="37" cm="1">
        <f t="array" ref="BV293">IF(D293="","",SUM(Z293:AF293))</f>
      </c>
      <c r="BW293" t="str" s="37" cm="1">
        <f t="array" ref="BW293">IF(E293="","",SUM(AG293:AM293))</f>
      </c>
      <c r="BX293" t="str" s="37" cm="1">
        <f t="array" ref="BX293">IF(F293="","",SUM(AN293:AT293))</f>
      </c>
      <c r="BY293" t="str" s="37" cm="1">
        <f t="array" ref="BY293">IF(G293="","",SUM(AU293:BH293))</f>
      </c>
      <c r="BZ293" t="str" s="33" cm="1">
        <f t="array" ref="BZ293">IF(A293="","",SUM(BI293:BO293))</f>
      </c>
      <c r="CA293" s="37" cm="1">
        <f t="array" ref="CA293">RANK(BQ251:BQ331,$BQ$2:$BQ$44,0)&amp;"/"&amp;COUNTA($BQ$2:$BQ$39)</f>
      </c>
    </row>
    <row r="294" ht="13.55" customHeight="1">
      <c r="A294" t="str" s="33" cm="1">
        <f t="array" ref="A294">IF('RESPOSTAS'!A294="","",'RESPOSTAS'!A294)</f>
      </c>
      <c r="B294" t="str" s="33" cm="1">
        <f t="array" ref="B294">IF('RESPOSTAS'!C294="","",'RESPOSTAS'!C294)</f>
      </c>
      <c r="C294" t="str" s="33" cm="1">
        <f t="array" ref="C294">IF('RESPOSTAS'!D294="","",'RESPOSTAS'!D294)</f>
      </c>
      <c r="D294" t="str" s="33" cm="1">
        <f t="array" ref="D294">IF('RESPOSTAS'!E294="","",'RESPOSTAS'!E294)</f>
      </c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4" cm="1">
        <f t="array" ref="BP294">COUNTIF('RESPOSTAS'!F294:BP294,"&lt;&gt;")</f>
        <v>0</v>
      </c>
      <c r="BQ294" t="str" s="33" cm="1">
        <f t="array" ref="BQ294">IF(A294="","",SUM(E294:BO294))</f>
      </c>
      <c r="BR294" t="str" s="33" cm="1">
        <f t="array" ref="BR294">IF(BP294=0,"",BQ294/BP294)</f>
      </c>
      <c r="BS294" s="33"/>
      <c r="BT294" t="str" s="37" cm="1">
        <f t="array" ref="BT294">IF(B294="","",SUM(L294:R294))</f>
      </c>
      <c r="BU294" t="str" s="37" cm="1">
        <f t="array" ref="BU294">IF(C294="","",SUM(S294:Y294))</f>
      </c>
      <c r="BV294" t="str" s="37" cm="1">
        <f t="array" ref="BV294">IF(D294="","",SUM(Z294:AF294))</f>
      </c>
      <c r="BW294" t="str" s="37" cm="1">
        <f t="array" ref="BW294">IF(E294="","",SUM(AG294:AM294))</f>
      </c>
      <c r="BX294" t="str" s="37" cm="1">
        <f t="array" ref="BX294">IF(F294="","",SUM(AN294:AT294))</f>
      </c>
      <c r="BY294" t="str" s="37" cm="1">
        <f t="array" ref="BY294">IF(G294="","",SUM(AU294:BH294))</f>
      </c>
      <c r="BZ294" t="str" s="33" cm="1">
        <f t="array" ref="BZ294">IF(A294="","",SUM(BI294:BO294))</f>
      </c>
      <c r="CA294" s="37" cm="1">
        <f t="array" ref="CA294">RANK(BQ252:BQ332,$BQ$2:$BQ$44,0)&amp;"/"&amp;COUNTA($BQ$2:$BQ$39)</f>
      </c>
    </row>
    <row r="295" ht="13.55" customHeight="1">
      <c r="A295" t="str" s="33" cm="1">
        <f t="array" ref="A295">IF('RESPOSTAS'!A295="","",'RESPOSTAS'!A295)</f>
      </c>
      <c r="B295" t="str" s="33" cm="1">
        <f t="array" ref="B295">IF('RESPOSTAS'!C295="","",'RESPOSTAS'!C295)</f>
      </c>
      <c r="C295" t="str" s="33" cm="1">
        <f t="array" ref="C295">IF('RESPOSTAS'!D295="","",'RESPOSTAS'!D295)</f>
      </c>
      <c r="D295" t="str" s="33" cm="1">
        <f t="array" ref="D295">IF('RESPOSTAS'!E295="","",'RESPOSTAS'!E295)</f>
      </c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4" cm="1">
        <f t="array" ref="BP295">COUNTIF('RESPOSTAS'!F295:BP295,"&lt;&gt;")</f>
        <v>0</v>
      </c>
      <c r="BQ295" t="str" s="33" cm="1">
        <f t="array" ref="BQ295">IF(A295="","",SUM(E295:BO295))</f>
      </c>
      <c r="BR295" t="str" s="33" cm="1">
        <f t="array" ref="BR295">IF(BP295=0,"",BQ295/BP295)</f>
      </c>
      <c r="BS295" s="33"/>
      <c r="BT295" t="str" s="37" cm="1">
        <f t="array" ref="BT295">IF(B295="","",SUM(L295:R295))</f>
      </c>
      <c r="BU295" t="str" s="37" cm="1">
        <f t="array" ref="BU295">IF(C295="","",SUM(S295:Y295))</f>
      </c>
      <c r="BV295" t="str" s="37" cm="1">
        <f t="array" ref="BV295">IF(D295="","",SUM(Z295:AF295))</f>
      </c>
      <c r="BW295" t="str" s="37" cm="1">
        <f t="array" ref="BW295">IF(E295="","",SUM(AG295:AM295))</f>
      </c>
      <c r="BX295" t="str" s="37" cm="1">
        <f t="array" ref="BX295">IF(F295="","",SUM(AN295:AT295))</f>
      </c>
      <c r="BY295" t="str" s="37" cm="1">
        <f t="array" ref="BY295">IF(G295="","",SUM(AU295:BH295))</f>
      </c>
      <c r="BZ295" t="str" s="33" cm="1">
        <f t="array" ref="BZ295">IF(A295="","",SUM(BI295:BO295))</f>
      </c>
      <c r="CA295" s="37" cm="1">
        <f t="array" ref="CA295">RANK(BQ253:BQ333,$BQ$2:$BQ$44,0)&amp;"/"&amp;COUNTA($BQ$2:$BQ$39)</f>
      </c>
    </row>
    <row r="296" ht="13.55" customHeight="1">
      <c r="A296" t="str" s="33" cm="1">
        <f t="array" ref="A296">IF('RESPOSTAS'!A296="","",'RESPOSTAS'!A296)</f>
      </c>
      <c r="B296" t="str" s="33" cm="1">
        <f t="array" ref="B296">IF('RESPOSTAS'!C296="","",'RESPOSTAS'!C296)</f>
      </c>
      <c r="C296" t="str" s="33" cm="1">
        <f t="array" ref="C296">IF('RESPOSTAS'!D296="","",'RESPOSTAS'!D296)</f>
      </c>
      <c r="D296" t="str" s="33" cm="1">
        <f t="array" ref="D296">IF('RESPOSTAS'!E296="","",'RESPOSTAS'!E296)</f>
      </c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4" cm="1">
        <f t="array" ref="BP296">COUNTIF('RESPOSTAS'!F296:BP296,"&lt;&gt;")</f>
        <v>0</v>
      </c>
      <c r="BQ296" t="str" s="33" cm="1">
        <f t="array" ref="BQ296">IF(A296="","",SUM(E296:BO296))</f>
      </c>
      <c r="BR296" t="str" s="33" cm="1">
        <f t="array" ref="BR296">IF(BP296=0,"",BQ296/BP296)</f>
      </c>
      <c r="BS296" s="33"/>
      <c r="BT296" t="str" s="37" cm="1">
        <f t="array" ref="BT296">IF(B296="","",SUM(L296:R296))</f>
      </c>
      <c r="BU296" t="str" s="37" cm="1">
        <f t="array" ref="BU296">IF(C296="","",SUM(S296:Y296))</f>
      </c>
      <c r="BV296" t="str" s="37" cm="1">
        <f t="array" ref="BV296">IF(D296="","",SUM(Z296:AF296))</f>
      </c>
      <c r="BW296" t="str" s="37" cm="1">
        <f t="array" ref="BW296">IF(E296="","",SUM(AG296:AM296))</f>
      </c>
      <c r="BX296" t="str" s="37" cm="1">
        <f t="array" ref="BX296">IF(F296="","",SUM(AN296:AT296))</f>
      </c>
      <c r="BY296" t="str" s="37" cm="1">
        <f t="array" ref="BY296">IF(G296="","",SUM(AU296:BH296))</f>
      </c>
      <c r="BZ296" t="str" s="33" cm="1">
        <f t="array" ref="BZ296">IF(A296="","",SUM(BI296:BO296))</f>
      </c>
      <c r="CA296" s="37" cm="1">
        <f t="array" ref="CA296">RANK(BQ254:BQ334,$BQ$2:$BQ$44,0)&amp;"/"&amp;COUNTA($BQ$2:$BQ$39)</f>
      </c>
    </row>
    <row r="297" ht="13.55" customHeight="1">
      <c r="A297" t="str" s="33" cm="1">
        <f t="array" ref="A297">IF('RESPOSTAS'!A297="","",'RESPOSTAS'!A297)</f>
      </c>
      <c r="B297" t="str" s="33" cm="1">
        <f t="array" ref="B297">IF('RESPOSTAS'!C297="","",'RESPOSTAS'!C297)</f>
      </c>
      <c r="C297" t="str" s="33" cm="1">
        <f t="array" ref="C297">IF('RESPOSTAS'!D297="","",'RESPOSTAS'!D297)</f>
      </c>
      <c r="D297" t="str" s="33" cm="1">
        <f t="array" ref="D297">IF('RESPOSTAS'!E297="","",'RESPOSTAS'!E297)</f>
      </c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4" cm="1">
        <f t="array" ref="BP297">COUNTIF('RESPOSTAS'!F297:BP297,"&lt;&gt;")</f>
        <v>0</v>
      </c>
      <c r="BQ297" t="str" s="33" cm="1">
        <f t="array" ref="BQ297">IF(A297="","",SUM(E297:BO297))</f>
      </c>
      <c r="BR297" t="str" s="33" cm="1">
        <f t="array" ref="BR297">IF(BP297=0,"",BQ297/BP297)</f>
      </c>
      <c r="BS297" s="33"/>
      <c r="BT297" t="str" s="37" cm="1">
        <f t="array" ref="BT297">IF(B297="","",SUM(L297:R297))</f>
      </c>
      <c r="BU297" t="str" s="37" cm="1">
        <f t="array" ref="BU297">IF(C297="","",SUM(S297:Y297))</f>
      </c>
      <c r="BV297" t="str" s="37" cm="1">
        <f t="array" ref="BV297">IF(D297="","",SUM(Z297:AF297))</f>
      </c>
      <c r="BW297" t="str" s="37" cm="1">
        <f t="array" ref="BW297">IF(E297="","",SUM(AG297:AM297))</f>
      </c>
      <c r="BX297" t="str" s="37" cm="1">
        <f t="array" ref="BX297">IF(F297="","",SUM(AN297:AT297))</f>
      </c>
      <c r="BY297" t="str" s="37" cm="1">
        <f t="array" ref="BY297">IF(G297="","",SUM(AU297:BH297))</f>
      </c>
      <c r="BZ297" t="str" s="33" cm="1">
        <f t="array" ref="BZ297">IF(A297="","",SUM(BI297:BO297))</f>
      </c>
      <c r="CA297" s="37" cm="1">
        <f t="array" ref="CA297">RANK(BQ255:BQ335,$BQ$2:$BQ$44,0)&amp;"/"&amp;COUNTA($BQ$2:$BQ$39)</f>
      </c>
    </row>
    <row r="298" ht="13.55" customHeight="1">
      <c r="A298" t="str" s="33" cm="1">
        <f t="array" ref="A298">IF('RESPOSTAS'!A298="","",'RESPOSTAS'!A298)</f>
      </c>
      <c r="B298" t="str" s="33" cm="1">
        <f t="array" ref="B298">IF('RESPOSTAS'!C298="","",'RESPOSTAS'!C298)</f>
      </c>
      <c r="C298" t="str" s="33" cm="1">
        <f t="array" ref="C298">IF('RESPOSTAS'!D298="","",'RESPOSTAS'!D298)</f>
      </c>
      <c r="D298" t="str" s="33" cm="1">
        <f t="array" ref="D298">IF('RESPOSTAS'!E298="","",'RESPOSTAS'!E298)</f>
      </c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4" cm="1">
        <f t="array" ref="BP298">COUNTIF('RESPOSTAS'!F298:BP298,"&lt;&gt;")</f>
        <v>0</v>
      </c>
      <c r="BQ298" t="str" s="33" cm="1">
        <f t="array" ref="BQ298">IF(A298="","",SUM(E298:BO298))</f>
      </c>
      <c r="BR298" t="str" s="33" cm="1">
        <f t="array" ref="BR298">IF(BP298=0,"",BQ298/BP298)</f>
      </c>
      <c r="BS298" s="33"/>
      <c r="BT298" t="str" s="37" cm="1">
        <f t="array" ref="BT298">IF(B298="","",SUM(L298:R298))</f>
      </c>
      <c r="BU298" t="str" s="37" cm="1">
        <f t="array" ref="BU298">IF(C298="","",SUM(S298:Y298))</f>
      </c>
      <c r="BV298" t="str" s="37" cm="1">
        <f t="array" ref="BV298">IF(D298="","",SUM(Z298:AF298))</f>
      </c>
      <c r="BW298" t="str" s="37" cm="1">
        <f t="array" ref="BW298">IF(E298="","",SUM(AG298:AM298))</f>
      </c>
      <c r="BX298" t="str" s="37" cm="1">
        <f t="array" ref="BX298">IF(F298="","",SUM(AN298:AT298))</f>
      </c>
      <c r="BY298" t="str" s="37" cm="1">
        <f t="array" ref="BY298">IF(G298="","",SUM(AU298:BH298))</f>
      </c>
      <c r="BZ298" t="str" s="33" cm="1">
        <f t="array" ref="BZ298">IF(A298="","",SUM(BI298:BO298))</f>
      </c>
      <c r="CA298" s="37" cm="1">
        <f t="array" ref="CA298">RANK(BQ256:BQ336,$BQ$2:$BQ$44,0)&amp;"/"&amp;COUNTA($BQ$2:$BQ$39)</f>
      </c>
    </row>
    <row r="299" ht="13.55" customHeight="1">
      <c r="A299" t="str" s="33" cm="1">
        <f t="array" ref="A299">IF('RESPOSTAS'!A299="","",'RESPOSTAS'!A299)</f>
      </c>
      <c r="B299" t="str" s="33" cm="1">
        <f t="array" ref="B299">IF('RESPOSTAS'!C299="","",'RESPOSTAS'!C299)</f>
      </c>
      <c r="C299" t="str" s="33" cm="1">
        <f t="array" ref="C299">IF('RESPOSTAS'!D299="","",'RESPOSTAS'!D299)</f>
      </c>
      <c r="D299" t="str" s="33" cm="1">
        <f t="array" ref="D299">IF('RESPOSTAS'!E299="","",'RESPOSTAS'!E299)</f>
      </c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4" cm="1">
        <f t="array" ref="BP299">COUNTIF('RESPOSTAS'!F299:BP299,"&lt;&gt;")</f>
        <v>0</v>
      </c>
      <c r="BQ299" t="str" s="33" cm="1">
        <f t="array" ref="BQ299">IF(A299="","",SUM(E299:BO299))</f>
      </c>
      <c r="BR299" t="str" s="33" cm="1">
        <f t="array" ref="BR299">IF(BP299=0,"",BQ299/BP299)</f>
      </c>
      <c r="BS299" s="33"/>
      <c r="BT299" t="str" s="37" cm="1">
        <f t="array" ref="BT299">IF(B299="","",SUM(L299:R299))</f>
      </c>
      <c r="BU299" t="str" s="37" cm="1">
        <f t="array" ref="BU299">IF(C299="","",SUM(S299:Y299))</f>
      </c>
      <c r="BV299" t="str" s="37" cm="1">
        <f t="array" ref="BV299">IF(D299="","",SUM(Z299:AF299))</f>
      </c>
      <c r="BW299" t="str" s="37" cm="1">
        <f t="array" ref="BW299">IF(E299="","",SUM(AG299:AM299))</f>
      </c>
      <c r="BX299" t="str" s="37" cm="1">
        <f t="array" ref="BX299">IF(F299="","",SUM(AN299:AT299))</f>
      </c>
      <c r="BY299" t="str" s="37" cm="1">
        <f t="array" ref="BY299">IF(G299="","",SUM(AU299:BH299))</f>
      </c>
      <c r="BZ299" t="str" s="33" cm="1">
        <f t="array" ref="BZ299">IF(A299="","",SUM(BI299:BO299))</f>
      </c>
      <c r="CA299" s="37" cm="1">
        <f t="array" ref="CA299">RANK(BQ257:BQ337,$BQ$2:$BQ$44,0)&amp;"/"&amp;COUNTA($BQ$2:$BQ$39)</f>
      </c>
    </row>
    <row r="300" ht="13.55" customHeight="1">
      <c r="A300" t="str" s="33" cm="1">
        <f t="array" ref="A300">IF('RESPOSTAS'!A300="","",'RESPOSTAS'!A300)</f>
      </c>
      <c r="B300" t="str" s="33" cm="1">
        <f t="array" ref="B300">IF('RESPOSTAS'!C300="","",'RESPOSTAS'!C300)</f>
      </c>
      <c r="C300" t="str" s="33" cm="1">
        <f t="array" ref="C300">IF('RESPOSTAS'!D300="","",'RESPOSTAS'!D300)</f>
      </c>
      <c r="D300" t="str" s="33" cm="1">
        <f t="array" ref="D300">IF('RESPOSTAS'!E300="","",'RESPOSTAS'!E300)</f>
      </c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4" cm="1">
        <f t="array" ref="BP300">COUNTIF('RESPOSTAS'!F300:BP300,"&lt;&gt;")</f>
        <v>0</v>
      </c>
      <c r="BQ300" t="str" s="33" cm="1">
        <f t="array" ref="BQ300">IF(A300="","",SUM(E300:BO300))</f>
      </c>
      <c r="BR300" t="str" s="33" cm="1">
        <f t="array" ref="BR300">IF(BP300=0,"",BQ300/BP300)</f>
      </c>
      <c r="BS300" s="33"/>
      <c r="BT300" t="str" s="37" cm="1">
        <f t="array" ref="BT300">IF(B300="","",SUM(L300:R300))</f>
      </c>
      <c r="BU300" t="str" s="37" cm="1">
        <f t="array" ref="BU300">IF(C300="","",SUM(S300:Y300))</f>
      </c>
      <c r="BV300" t="str" s="37" cm="1">
        <f t="array" ref="BV300">IF(D300="","",SUM(Z300:AF300))</f>
      </c>
      <c r="BW300" t="str" s="37" cm="1">
        <f t="array" ref="BW300">IF(E300="","",SUM(AG300:AM300))</f>
      </c>
      <c r="BX300" t="str" s="37" cm="1">
        <f t="array" ref="BX300">IF(F300="","",SUM(AN300:AT300))</f>
      </c>
      <c r="BY300" t="str" s="37" cm="1">
        <f t="array" ref="BY300">IF(G300="","",SUM(AU300:BH300))</f>
      </c>
      <c r="BZ300" t="str" s="33" cm="1">
        <f t="array" ref="BZ300">IF(A300="","",SUM(BI300:BO300))</f>
      </c>
      <c r="CA300" s="37" cm="1">
        <f t="array" ref="CA300">RANK(BQ258:BQ338,$BQ$2:$BQ$44,0)&amp;"/"&amp;COUNTA($BQ$2:$BQ$39)</f>
      </c>
    </row>
    <row r="301" ht="13.55" customHeight="1">
      <c r="A301" t="str" s="33" cm="1">
        <f t="array" ref="A301">IF('RESPOSTAS'!A301="","",'RESPOSTAS'!A301)</f>
      </c>
      <c r="B301" t="str" s="33" cm="1">
        <f t="array" ref="B301">IF('RESPOSTAS'!C301="","",'RESPOSTAS'!C301)</f>
      </c>
      <c r="C301" t="str" s="33" cm="1">
        <f t="array" ref="C301">IF('RESPOSTAS'!D301="","",'RESPOSTAS'!D301)</f>
      </c>
      <c r="D301" t="str" s="33" cm="1">
        <f t="array" ref="D301">IF('RESPOSTAS'!E301="","",'RESPOSTAS'!E301)</f>
      </c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4" cm="1">
        <f t="array" ref="BP301">COUNTIF('RESPOSTAS'!F301:BP301,"&lt;&gt;")</f>
        <v>0</v>
      </c>
      <c r="BQ301" t="str" s="33" cm="1">
        <f t="array" ref="BQ301">IF(A301="","",SUM(E301:BO301))</f>
      </c>
      <c r="BR301" t="str" s="33" cm="1">
        <f t="array" ref="BR301">IF(BP301=0,"",BQ301/BP301)</f>
      </c>
      <c r="BS301" s="33"/>
      <c r="BT301" t="str" s="37" cm="1">
        <f t="array" ref="BT301">IF(B301="","",SUM(L301:R301))</f>
      </c>
      <c r="BU301" t="str" s="37" cm="1">
        <f t="array" ref="BU301">IF(C301="","",SUM(S301:Y301))</f>
      </c>
      <c r="BV301" t="str" s="37" cm="1">
        <f t="array" ref="BV301">IF(D301="","",SUM(Z301:AF301))</f>
      </c>
      <c r="BW301" t="str" s="37" cm="1">
        <f t="array" ref="BW301">IF(E301="","",SUM(AG301:AM301))</f>
      </c>
      <c r="BX301" t="str" s="37" cm="1">
        <f t="array" ref="BX301">IF(F301="","",SUM(AN301:AT301))</f>
      </c>
      <c r="BY301" t="str" s="37" cm="1">
        <f t="array" ref="BY301">IF(G301="","",SUM(AU301:BH301))</f>
      </c>
      <c r="BZ301" t="str" s="33" cm="1">
        <f t="array" ref="BZ301">IF(A301="","",SUM(BI301:BO301))</f>
      </c>
      <c r="CA301" s="37" cm="1">
        <f t="array" ref="CA301">RANK(BQ259:BQ339,$BQ$2:$BQ$44,0)&amp;"/"&amp;COUNTA($BQ$2:$BQ$39)</f>
      </c>
    </row>
    <row r="302" ht="13.55" customHeight="1">
      <c r="A302" t="str" s="33" cm="1">
        <f t="array" ref="A302">IF('RESPOSTAS'!A302="","",'RESPOSTAS'!A302)</f>
      </c>
      <c r="B302" t="str" s="33" cm="1">
        <f t="array" ref="B302">IF('RESPOSTAS'!C302="","",'RESPOSTAS'!C302)</f>
      </c>
      <c r="C302" t="str" s="33" cm="1">
        <f t="array" ref="C302">IF('RESPOSTAS'!D302="","",'RESPOSTAS'!D302)</f>
      </c>
      <c r="D302" t="str" s="33" cm="1">
        <f t="array" ref="D302">IF('RESPOSTAS'!E302="","",'RESPOSTAS'!E302)</f>
      </c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4" cm="1">
        <f t="array" ref="BP302">COUNTIF('RESPOSTAS'!F302:BP302,"&lt;&gt;")</f>
        <v>0</v>
      </c>
      <c r="BQ302" t="str" s="33" cm="1">
        <f t="array" ref="BQ302">IF(A302="","",SUM(E302:BO302))</f>
      </c>
      <c r="BR302" t="str" s="33" cm="1">
        <f t="array" ref="BR302">IF(BP302=0,"",BQ302/BP302)</f>
      </c>
      <c r="BS302" s="33"/>
      <c r="BT302" t="str" s="37" cm="1">
        <f t="array" ref="BT302">IF(B302="","",SUM(L302:R302))</f>
      </c>
      <c r="BU302" t="str" s="37" cm="1">
        <f t="array" ref="BU302">IF(C302="","",SUM(S302:Y302))</f>
      </c>
      <c r="BV302" t="str" s="37" cm="1">
        <f t="array" ref="BV302">IF(D302="","",SUM(Z302:AF302))</f>
      </c>
      <c r="BW302" t="str" s="37" cm="1">
        <f t="array" ref="BW302">IF(E302="","",SUM(AG302:AM302))</f>
      </c>
      <c r="BX302" t="str" s="37" cm="1">
        <f t="array" ref="BX302">IF(F302="","",SUM(AN302:AT302))</f>
      </c>
      <c r="BY302" t="str" s="37" cm="1">
        <f t="array" ref="BY302">IF(G302="","",SUM(AU302:BH302))</f>
      </c>
      <c r="BZ302" t="str" s="33" cm="1">
        <f t="array" ref="BZ302">IF(A302="","",SUM(BI302:BO302))</f>
      </c>
      <c r="CA302" s="37" cm="1">
        <f t="array" ref="CA302">RANK(BQ260:BQ340,$BQ$2:$BQ$44,0)&amp;"/"&amp;COUNTA($BQ$2:$BQ$39)</f>
      </c>
    </row>
    <row r="303" ht="13.55" customHeight="1">
      <c r="A303" t="str" s="33" cm="1">
        <f t="array" ref="A303">IF('RESPOSTAS'!A303="","",'RESPOSTAS'!A303)</f>
      </c>
      <c r="B303" t="str" s="33" cm="1">
        <f t="array" ref="B303">IF('RESPOSTAS'!C303="","",'RESPOSTAS'!C303)</f>
      </c>
      <c r="C303" t="str" s="33" cm="1">
        <f t="array" ref="C303">IF('RESPOSTAS'!D303="","",'RESPOSTAS'!D303)</f>
      </c>
      <c r="D303" t="str" s="33" cm="1">
        <f t="array" ref="D303">IF('RESPOSTAS'!E303="","",'RESPOSTAS'!E303)</f>
      </c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4" cm="1">
        <f t="array" ref="BP303">COUNTIF('RESPOSTAS'!F303:BP303,"&lt;&gt;")</f>
        <v>0</v>
      </c>
      <c r="BQ303" t="str" s="33" cm="1">
        <f t="array" ref="BQ303">IF(A303="","",SUM(E303:BO303))</f>
      </c>
      <c r="BR303" t="str" s="33" cm="1">
        <f t="array" ref="BR303">IF(BP303=0,"",BQ303/BP303)</f>
      </c>
      <c r="BS303" s="33"/>
      <c r="BT303" t="str" s="37" cm="1">
        <f t="array" ref="BT303">IF(B303="","",SUM(L303:R303))</f>
      </c>
      <c r="BU303" t="str" s="37" cm="1">
        <f t="array" ref="BU303">IF(C303="","",SUM(S303:Y303))</f>
      </c>
      <c r="BV303" t="str" s="37" cm="1">
        <f t="array" ref="BV303">IF(D303="","",SUM(Z303:AF303))</f>
      </c>
      <c r="BW303" t="str" s="37" cm="1">
        <f t="array" ref="BW303">IF(E303="","",SUM(AG303:AM303))</f>
      </c>
      <c r="BX303" t="str" s="37" cm="1">
        <f t="array" ref="BX303">IF(F303="","",SUM(AN303:AT303))</f>
      </c>
      <c r="BY303" t="str" s="37" cm="1">
        <f t="array" ref="BY303">IF(G303="","",SUM(AU303:BH303))</f>
      </c>
      <c r="BZ303" t="str" s="33" cm="1">
        <f t="array" ref="BZ303">IF(A303="","",SUM(BI303:BO303))</f>
      </c>
      <c r="CA303" s="37" cm="1">
        <f t="array" ref="CA303">RANK(BQ261:BQ341,$BQ$2:$BQ$44,0)&amp;"/"&amp;COUNTA($BQ$2:$BQ$39)</f>
      </c>
    </row>
    <row r="304" ht="13.55" customHeight="1">
      <c r="A304" t="str" s="33" cm="1">
        <f t="array" ref="A304">IF('RESPOSTAS'!A304="","",'RESPOSTAS'!A304)</f>
      </c>
      <c r="B304" t="str" s="33" cm="1">
        <f t="array" ref="B304">IF('RESPOSTAS'!C304="","",'RESPOSTAS'!C304)</f>
      </c>
      <c r="C304" t="str" s="33" cm="1">
        <f t="array" ref="C304">IF('RESPOSTAS'!D304="","",'RESPOSTAS'!D304)</f>
      </c>
      <c r="D304" t="str" s="33" cm="1">
        <f t="array" ref="D304">IF('RESPOSTAS'!E304="","",'RESPOSTAS'!E304)</f>
      </c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4" cm="1">
        <f t="array" ref="BP304">COUNTIF('RESPOSTAS'!F304:BP304,"&lt;&gt;")</f>
        <v>0</v>
      </c>
      <c r="BQ304" t="str" s="33" cm="1">
        <f t="array" ref="BQ304">IF(A304="","",SUM(E304:BO304))</f>
      </c>
      <c r="BR304" t="str" s="33" cm="1">
        <f t="array" ref="BR304">IF(BP304=0,"",BQ304/BP304)</f>
      </c>
      <c r="BS304" s="33"/>
      <c r="BT304" t="str" s="37" cm="1">
        <f t="array" ref="BT304">IF(B304="","",SUM(L304:R304))</f>
      </c>
      <c r="BU304" t="str" s="37" cm="1">
        <f t="array" ref="BU304">IF(C304="","",SUM(S304:Y304))</f>
      </c>
      <c r="BV304" t="str" s="37" cm="1">
        <f t="array" ref="BV304">IF(D304="","",SUM(Z304:AF304))</f>
      </c>
      <c r="BW304" t="str" s="37" cm="1">
        <f t="array" ref="BW304">IF(E304="","",SUM(AG304:AM304))</f>
      </c>
      <c r="BX304" t="str" s="37" cm="1">
        <f t="array" ref="BX304">IF(F304="","",SUM(AN304:AT304))</f>
      </c>
      <c r="BY304" t="str" s="37" cm="1">
        <f t="array" ref="BY304">IF(G304="","",SUM(AU304:BH304))</f>
      </c>
      <c r="BZ304" t="str" s="33" cm="1">
        <f t="array" ref="BZ304">IF(A304="","",SUM(BI304:BO304))</f>
      </c>
      <c r="CA304" s="37" cm="1">
        <f t="array" ref="CA304">RANK(BQ262:BQ342,$BQ$2:$BQ$44,0)&amp;"/"&amp;COUNTA($BQ$2:$BQ$39)</f>
      </c>
    </row>
    <row r="305" ht="13.55" customHeight="1">
      <c r="A305" t="str" s="33" cm="1">
        <f t="array" ref="A305">IF('RESPOSTAS'!A305="","",'RESPOSTAS'!A305)</f>
      </c>
      <c r="B305" t="str" s="33" cm="1">
        <f t="array" ref="B305">IF('RESPOSTAS'!C305="","",'RESPOSTAS'!C305)</f>
      </c>
      <c r="C305" t="str" s="33" cm="1">
        <f t="array" ref="C305">IF('RESPOSTAS'!D305="","",'RESPOSTAS'!D305)</f>
      </c>
      <c r="D305" t="str" s="33" cm="1">
        <f t="array" ref="D305">IF('RESPOSTAS'!E305="","",'RESPOSTAS'!E305)</f>
      </c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4" cm="1">
        <f t="array" ref="BP305">COUNTIF('RESPOSTAS'!F305:BP305,"&lt;&gt;")</f>
        <v>0</v>
      </c>
      <c r="BQ305" t="str" s="33" cm="1">
        <f t="array" ref="BQ305">IF(A305="","",SUM(E305:BO305))</f>
      </c>
      <c r="BR305" t="str" s="33" cm="1">
        <f t="array" ref="BR305">IF(BP305=0,"",BQ305/BP305)</f>
      </c>
      <c r="BS305" s="33"/>
      <c r="BT305" t="str" s="37" cm="1">
        <f t="array" ref="BT305">IF(B305="","",SUM(L305:R305))</f>
      </c>
      <c r="BU305" t="str" s="37" cm="1">
        <f t="array" ref="BU305">IF(C305="","",SUM(S305:Y305))</f>
      </c>
      <c r="BV305" t="str" s="37" cm="1">
        <f t="array" ref="BV305">IF(D305="","",SUM(Z305:AF305))</f>
      </c>
      <c r="BW305" t="str" s="37" cm="1">
        <f t="array" ref="BW305">IF(E305="","",SUM(AG305:AM305))</f>
      </c>
      <c r="BX305" t="str" s="37" cm="1">
        <f t="array" ref="BX305">IF(F305="","",SUM(AN305:AT305))</f>
      </c>
      <c r="BY305" t="str" s="37" cm="1">
        <f t="array" ref="BY305">IF(G305="","",SUM(AU305:BH305))</f>
      </c>
      <c r="BZ305" t="str" s="33" cm="1">
        <f t="array" ref="BZ305">IF(A305="","",SUM(BI305:BO305))</f>
      </c>
      <c r="CA305" s="37" cm="1">
        <f t="array" ref="CA305">RANK(BQ263:BQ343,$BQ$2:$BQ$44,0)&amp;"/"&amp;COUNTA($BQ$2:$BQ$39)</f>
      </c>
    </row>
    <row r="306" ht="13.55" customHeight="1">
      <c r="A306" t="str" s="33" cm="1">
        <f t="array" ref="A306">IF('RESPOSTAS'!A306="","",'RESPOSTAS'!A306)</f>
      </c>
      <c r="B306" t="str" s="33" cm="1">
        <f t="array" ref="B306">IF('RESPOSTAS'!C306="","",'RESPOSTAS'!C306)</f>
      </c>
      <c r="C306" t="str" s="33" cm="1">
        <f t="array" ref="C306">IF('RESPOSTAS'!D306="","",'RESPOSTAS'!D306)</f>
      </c>
      <c r="D306" t="str" s="33" cm="1">
        <f t="array" ref="D306">IF('RESPOSTAS'!E306="","",'RESPOSTAS'!E306)</f>
      </c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4" cm="1">
        <f t="array" ref="BP306">COUNTIF('RESPOSTAS'!F306:BP306,"&lt;&gt;")</f>
        <v>0</v>
      </c>
      <c r="BQ306" t="str" s="33" cm="1">
        <f t="array" ref="BQ306">IF(A306="","",SUM(E306:BO306))</f>
      </c>
      <c r="BR306" t="str" s="33" cm="1">
        <f t="array" ref="BR306">IF(BP306=0,"",BQ306/BP306)</f>
      </c>
      <c r="BS306" s="33"/>
      <c r="BT306" t="str" s="37" cm="1">
        <f t="array" ref="BT306">IF(B306="","",SUM(L306:R306))</f>
      </c>
      <c r="BU306" t="str" s="37" cm="1">
        <f t="array" ref="BU306">IF(C306="","",SUM(S306:Y306))</f>
      </c>
      <c r="BV306" t="str" s="37" cm="1">
        <f t="array" ref="BV306">IF(D306="","",SUM(Z306:AF306))</f>
      </c>
      <c r="BW306" t="str" s="37" cm="1">
        <f t="array" ref="BW306">IF(E306="","",SUM(AG306:AM306))</f>
      </c>
      <c r="BX306" t="str" s="37" cm="1">
        <f t="array" ref="BX306">IF(F306="","",SUM(AN306:AT306))</f>
      </c>
      <c r="BY306" t="str" s="37" cm="1">
        <f t="array" ref="BY306">IF(G306="","",SUM(AU306:BH306))</f>
      </c>
      <c r="BZ306" t="str" s="33" cm="1">
        <f t="array" ref="BZ306">IF(A306="","",SUM(BI306:BO306))</f>
      </c>
      <c r="CA306" s="37" cm="1">
        <f t="array" ref="CA306">RANK(BQ264:BQ344,$BQ$2:$BQ$44,0)&amp;"/"&amp;COUNTA($BQ$2:$BQ$39)</f>
      </c>
    </row>
    <row r="307" ht="13.55" customHeight="1">
      <c r="A307" t="str" s="33" cm="1">
        <f t="array" ref="A307">IF('RESPOSTAS'!A307="","",'RESPOSTAS'!A307)</f>
      </c>
      <c r="B307" t="str" s="33" cm="1">
        <f t="array" ref="B307">IF('RESPOSTAS'!C307="","",'RESPOSTAS'!C307)</f>
      </c>
      <c r="C307" t="str" s="33" cm="1">
        <f t="array" ref="C307">IF('RESPOSTAS'!D307="","",'RESPOSTAS'!D307)</f>
      </c>
      <c r="D307" t="str" s="33" cm="1">
        <f t="array" ref="D307">IF('RESPOSTAS'!E307="","",'RESPOSTAS'!E307)</f>
      </c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4" cm="1">
        <f t="array" ref="BP307">COUNTIF('RESPOSTAS'!F307:BP307,"&lt;&gt;")</f>
        <v>0</v>
      </c>
      <c r="BQ307" t="str" s="33" cm="1">
        <f t="array" ref="BQ307">IF(A307="","",SUM(E307:BO307))</f>
      </c>
      <c r="BR307" t="str" s="33" cm="1">
        <f t="array" ref="BR307">IF(BP307=0,"",BQ307/BP307)</f>
      </c>
      <c r="BS307" s="33"/>
      <c r="BT307" t="str" s="37" cm="1">
        <f t="array" ref="BT307">IF(B307="","",SUM(L307:R307))</f>
      </c>
      <c r="BU307" t="str" s="37" cm="1">
        <f t="array" ref="BU307">IF(C307="","",SUM(S307:Y307))</f>
      </c>
      <c r="BV307" t="str" s="37" cm="1">
        <f t="array" ref="BV307">IF(D307="","",SUM(Z307:AF307))</f>
      </c>
      <c r="BW307" t="str" s="37" cm="1">
        <f t="array" ref="BW307">IF(E307="","",SUM(AG307:AM307))</f>
      </c>
      <c r="BX307" t="str" s="37" cm="1">
        <f t="array" ref="BX307">IF(F307="","",SUM(AN307:AT307))</f>
      </c>
      <c r="BY307" t="str" s="37" cm="1">
        <f t="array" ref="BY307">IF(G307="","",SUM(AU307:BH307))</f>
      </c>
      <c r="BZ307" t="str" s="33" cm="1">
        <f t="array" ref="BZ307">IF(A307="","",SUM(BI307:BO307))</f>
      </c>
      <c r="CA307" s="37" cm="1">
        <f t="array" ref="CA307">RANK(BQ265:BQ345,$BQ$2:$BQ$44,0)&amp;"/"&amp;COUNTA($BQ$2:$BQ$39)</f>
      </c>
    </row>
    <row r="308" ht="13.55" customHeight="1">
      <c r="A308" t="str" s="33" cm="1">
        <f t="array" ref="A308">IF('RESPOSTAS'!A308="","",'RESPOSTAS'!A308)</f>
      </c>
      <c r="B308" t="str" s="33" cm="1">
        <f t="array" ref="B308">IF('RESPOSTAS'!C308="","",'RESPOSTAS'!C308)</f>
      </c>
      <c r="C308" t="str" s="33" cm="1">
        <f t="array" ref="C308">IF('RESPOSTAS'!D308="","",'RESPOSTAS'!D308)</f>
      </c>
      <c r="D308" t="str" s="33" cm="1">
        <f t="array" ref="D308">IF('RESPOSTAS'!E308="","",'RESPOSTAS'!E308)</f>
      </c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4" cm="1">
        <f t="array" ref="BP308">COUNTIF('RESPOSTAS'!F308:BP308,"&lt;&gt;")</f>
        <v>0</v>
      </c>
      <c r="BQ308" t="str" s="33" cm="1">
        <f t="array" ref="BQ308">IF(A308="","",SUM(E308:BO308))</f>
      </c>
      <c r="BR308" t="str" s="33" cm="1">
        <f t="array" ref="BR308">IF(BP308=0,"",BQ308/BP308)</f>
      </c>
      <c r="BS308" s="33"/>
      <c r="BT308" t="str" s="37" cm="1">
        <f t="array" ref="BT308">IF(B308="","",SUM(L308:R308))</f>
      </c>
      <c r="BU308" t="str" s="37" cm="1">
        <f t="array" ref="BU308">IF(C308="","",SUM(S308:Y308))</f>
      </c>
      <c r="BV308" t="str" s="37" cm="1">
        <f t="array" ref="BV308">IF(D308="","",SUM(Z308:AF308))</f>
      </c>
      <c r="BW308" t="str" s="37" cm="1">
        <f t="array" ref="BW308">IF(E308="","",SUM(AG308:AM308))</f>
      </c>
      <c r="BX308" t="str" s="37" cm="1">
        <f t="array" ref="BX308">IF(F308="","",SUM(AN308:AT308))</f>
      </c>
      <c r="BY308" t="str" s="37" cm="1">
        <f t="array" ref="BY308">IF(G308="","",SUM(AU308:BH308))</f>
      </c>
      <c r="BZ308" t="str" s="33" cm="1">
        <f t="array" ref="BZ308">IF(A308="","",SUM(BI308:BO308))</f>
      </c>
      <c r="CA308" s="37" cm="1">
        <f t="array" ref="CA308">RANK(BQ266:BQ346,$BQ$2:$BQ$44,0)&amp;"/"&amp;COUNTA($BQ$2:$BQ$39)</f>
      </c>
    </row>
    <row r="309" ht="13.55" customHeight="1">
      <c r="A309" t="str" s="33" cm="1">
        <f t="array" ref="A309">IF('RESPOSTAS'!A309="","",'RESPOSTAS'!A309)</f>
      </c>
      <c r="B309" t="str" s="33" cm="1">
        <f t="array" ref="B309">IF('RESPOSTAS'!C309="","",'RESPOSTAS'!C309)</f>
      </c>
      <c r="C309" t="str" s="33" cm="1">
        <f t="array" ref="C309">IF('RESPOSTAS'!D309="","",'RESPOSTAS'!D309)</f>
      </c>
      <c r="D309" t="str" s="33" cm="1">
        <f t="array" ref="D309">IF('RESPOSTAS'!E309="","",'RESPOSTAS'!E309)</f>
      </c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4" cm="1">
        <f t="array" ref="BP309">COUNTIF('RESPOSTAS'!F309:BP309,"&lt;&gt;")</f>
        <v>0</v>
      </c>
      <c r="BQ309" t="str" s="33" cm="1">
        <f t="array" ref="BQ309">IF(A309="","",SUM(E309:BO309))</f>
      </c>
      <c r="BR309" t="str" s="33" cm="1">
        <f t="array" ref="BR309">IF(BP309=0,"",BQ309/BP309)</f>
      </c>
      <c r="BS309" s="33"/>
      <c r="BT309" t="str" s="37" cm="1">
        <f t="array" ref="BT309">IF(B309="","",SUM(L309:R309))</f>
      </c>
      <c r="BU309" t="str" s="37" cm="1">
        <f t="array" ref="BU309">IF(C309="","",SUM(S309:Y309))</f>
      </c>
      <c r="BV309" t="str" s="37" cm="1">
        <f t="array" ref="BV309">IF(D309="","",SUM(Z309:AF309))</f>
      </c>
      <c r="BW309" t="str" s="37" cm="1">
        <f t="array" ref="BW309">IF(E309="","",SUM(AG309:AM309))</f>
      </c>
      <c r="BX309" t="str" s="37" cm="1">
        <f t="array" ref="BX309">IF(F309="","",SUM(AN309:AT309))</f>
      </c>
      <c r="BY309" t="str" s="37" cm="1">
        <f t="array" ref="BY309">IF(G309="","",SUM(AU309:BH309))</f>
      </c>
      <c r="BZ309" t="str" s="33" cm="1">
        <f t="array" ref="BZ309">IF(A309="","",SUM(BI309:BO309))</f>
      </c>
      <c r="CA309" s="37" cm="1">
        <f t="array" ref="CA309">RANK(BQ267:BQ347,$BQ$2:$BQ$44,0)&amp;"/"&amp;COUNTA($BQ$2:$BQ$39)</f>
      </c>
    </row>
    <row r="310" ht="13.55" customHeight="1">
      <c r="A310" t="str" s="33" cm="1">
        <f t="array" ref="A310">IF('RESPOSTAS'!A310="","",'RESPOSTAS'!A310)</f>
      </c>
      <c r="B310" t="str" s="33" cm="1">
        <f t="array" ref="B310">IF('RESPOSTAS'!C310="","",'RESPOSTAS'!C310)</f>
      </c>
      <c r="C310" t="str" s="33" cm="1">
        <f t="array" ref="C310">IF('RESPOSTAS'!D310="","",'RESPOSTAS'!D310)</f>
      </c>
      <c r="D310" t="str" s="33" cm="1">
        <f t="array" ref="D310">IF('RESPOSTAS'!E310="","",'RESPOSTAS'!E310)</f>
      </c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4" cm="1">
        <f t="array" ref="BP310">COUNTIF('RESPOSTAS'!F310:BP310,"&lt;&gt;")</f>
        <v>0</v>
      </c>
      <c r="BQ310" t="str" s="33" cm="1">
        <f t="array" ref="BQ310">IF(A310="","",SUM(E310:BO310))</f>
      </c>
      <c r="BR310" t="str" s="33" cm="1">
        <f t="array" ref="BR310">IF(BP310=0,"",BQ310/BP310)</f>
      </c>
      <c r="BS310" s="33"/>
      <c r="BT310" t="str" s="37" cm="1">
        <f t="array" ref="BT310">IF(B310="","",SUM(L310:R310))</f>
      </c>
      <c r="BU310" t="str" s="37" cm="1">
        <f t="array" ref="BU310">IF(C310="","",SUM(S310:Y310))</f>
      </c>
      <c r="BV310" t="str" s="37" cm="1">
        <f t="array" ref="BV310">IF(D310="","",SUM(Z310:AF310))</f>
      </c>
      <c r="BW310" t="str" s="37" cm="1">
        <f t="array" ref="BW310">IF(E310="","",SUM(AG310:AM310))</f>
      </c>
      <c r="BX310" t="str" s="37" cm="1">
        <f t="array" ref="BX310">IF(F310="","",SUM(AN310:AT310))</f>
      </c>
      <c r="BY310" t="str" s="37" cm="1">
        <f t="array" ref="BY310">IF(G310="","",SUM(AU310:BH310))</f>
      </c>
      <c r="BZ310" t="str" s="33" cm="1">
        <f t="array" ref="BZ310">IF(A310="","",SUM(BI310:BO310))</f>
      </c>
      <c r="CA310" s="37" cm="1">
        <f t="array" ref="CA310">RANK(BQ268:BQ348,$BQ$2:$BQ$44,0)&amp;"/"&amp;COUNTA($BQ$2:$BQ$39)</f>
      </c>
    </row>
    <row r="311" ht="13.55" customHeight="1">
      <c r="A311" t="str" s="33" cm="1">
        <f t="array" ref="A311">IF('RESPOSTAS'!A311="","",'RESPOSTAS'!A311)</f>
      </c>
      <c r="B311" t="str" s="33" cm="1">
        <f t="array" ref="B311">IF('RESPOSTAS'!C311="","",'RESPOSTAS'!C311)</f>
      </c>
      <c r="C311" t="str" s="33" cm="1">
        <f t="array" ref="C311">IF('RESPOSTAS'!D311="","",'RESPOSTAS'!D311)</f>
      </c>
      <c r="D311" t="str" s="33" cm="1">
        <f t="array" ref="D311">IF('RESPOSTAS'!E311="","",'RESPOSTAS'!E311)</f>
      </c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4" cm="1">
        <f t="array" ref="BP311">COUNTIF('RESPOSTAS'!F311:BP311,"&lt;&gt;")</f>
        <v>0</v>
      </c>
      <c r="BQ311" t="str" s="33" cm="1">
        <f t="array" ref="BQ311">IF(A311="","",SUM(E311:BO311))</f>
      </c>
      <c r="BR311" t="str" s="33" cm="1">
        <f t="array" ref="BR311">IF(BP311=0,"",BQ311/BP311)</f>
      </c>
      <c r="BS311" s="33"/>
      <c r="BT311" t="str" s="37" cm="1">
        <f t="array" ref="BT311">IF(B311="","",SUM(L311:R311))</f>
      </c>
      <c r="BU311" t="str" s="37" cm="1">
        <f t="array" ref="BU311">IF(C311="","",SUM(S311:Y311))</f>
      </c>
      <c r="BV311" t="str" s="37" cm="1">
        <f t="array" ref="BV311">IF(D311="","",SUM(Z311:AF311))</f>
      </c>
      <c r="BW311" t="str" s="37" cm="1">
        <f t="array" ref="BW311">IF(E311="","",SUM(AG311:AM311))</f>
      </c>
      <c r="BX311" t="str" s="37" cm="1">
        <f t="array" ref="BX311">IF(F311="","",SUM(AN311:AT311))</f>
      </c>
      <c r="BY311" t="str" s="37" cm="1">
        <f t="array" ref="BY311">IF(G311="","",SUM(AU311:BH311))</f>
      </c>
      <c r="BZ311" t="str" s="33" cm="1">
        <f t="array" ref="BZ311">IF(A311="","",SUM(BI311:BO311))</f>
      </c>
      <c r="CA311" s="37" cm="1">
        <f t="array" ref="CA311">RANK(BQ269:BQ349,$BQ$2:$BQ$44,0)&amp;"/"&amp;COUNTA($BQ$2:$BQ$39)</f>
      </c>
    </row>
    <row r="312" ht="13.55" customHeight="1">
      <c r="A312" t="str" s="33" cm="1">
        <f t="array" ref="A312">IF('RESPOSTAS'!A312="","",'RESPOSTAS'!A312)</f>
      </c>
      <c r="B312" t="str" s="33" cm="1">
        <f t="array" ref="B312">IF('RESPOSTAS'!C312="","",'RESPOSTAS'!C312)</f>
      </c>
      <c r="C312" t="str" s="33" cm="1">
        <f t="array" ref="C312">IF('RESPOSTAS'!D312="","",'RESPOSTAS'!D312)</f>
      </c>
      <c r="D312" t="str" s="33" cm="1">
        <f t="array" ref="D312">IF('RESPOSTAS'!E312="","",'RESPOSTAS'!E312)</f>
      </c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4" cm="1">
        <f t="array" ref="BP312">COUNTIF('RESPOSTAS'!F312:BP312,"&lt;&gt;")</f>
        <v>0</v>
      </c>
      <c r="BQ312" t="str" s="33" cm="1">
        <f t="array" ref="BQ312">IF(A312="","",SUM(E312:BO312))</f>
      </c>
      <c r="BR312" t="str" s="33" cm="1">
        <f t="array" ref="BR312">IF(BP312=0,"",BQ312/BP312)</f>
      </c>
      <c r="BS312" s="33"/>
      <c r="BT312" t="str" s="37" cm="1">
        <f t="array" ref="BT312">IF(B312="","",SUM(L312:R312))</f>
      </c>
      <c r="BU312" t="str" s="37" cm="1">
        <f t="array" ref="BU312">IF(C312="","",SUM(S312:Y312))</f>
      </c>
      <c r="BV312" t="str" s="37" cm="1">
        <f t="array" ref="BV312">IF(D312="","",SUM(Z312:AF312))</f>
      </c>
      <c r="BW312" t="str" s="37" cm="1">
        <f t="array" ref="BW312">IF(E312="","",SUM(AG312:AM312))</f>
      </c>
      <c r="BX312" t="str" s="37" cm="1">
        <f t="array" ref="BX312">IF(F312="","",SUM(AN312:AT312))</f>
      </c>
      <c r="BY312" t="str" s="37" cm="1">
        <f t="array" ref="BY312">IF(G312="","",SUM(AU312:BH312))</f>
      </c>
      <c r="BZ312" t="str" s="33" cm="1">
        <f t="array" ref="BZ312">IF(A312="","",SUM(BI312:BO312))</f>
      </c>
      <c r="CA312" s="37" cm="1">
        <f t="array" ref="CA312">RANK(BQ270:BQ350,$BQ$2:$BQ$44,0)&amp;"/"&amp;COUNTA($BQ$2:$BQ$39)</f>
      </c>
    </row>
    <row r="313" ht="13.55" customHeight="1">
      <c r="A313" t="str" s="33" cm="1">
        <f t="array" ref="A313">IF('RESPOSTAS'!A313="","",'RESPOSTAS'!A313)</f>
      </c>
      <c r="B313" t="str" s="33" cm="1">
        <f t="array" ref="B313">IF('RESPOSTAS'!C313="","",'RESPOSTAS'!C313)</f>
      </c>
      <c r="C313" t="str" s="33" cm="1">
        <f t="array" ref="C313">IF('RESPOSTAS'!D313="","",'RESPOSTAS'!D313)</f>
      </c>
      <c r="D313" t="str" s="33" cm="1">
        <f t="array" ref="D313">IF('RESPOSTAS'!E313="","",'RESPOSTAS'!E313)</f>
      </c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4" cm="1">
        <f t="array" ref="BP313">COUNTIF('RESPOSTAS'!F313:BP313,"&lt;&gt;")</f>
        <v>0</v>
      </c>
      <c r="BQ313" t="str" s="33" cm="1">
        <f t="array" ref="BQ313">IF(A313="","",SUM(E313:BO313))</f>
      </c>
      <c r="BR313" t="str" s="33" cm="1">
        <f t="array" ref="BR313">IF(BP313=0,"",BQ313/BP313)</f>
      </c>
      <c r="BS313" s="33"/>
      <c r="BT313" t="str" s="37" cm="1">
        <f t="array" ref="BT313">IF(B313="","",SUM(L313:R313))</f>
      </c>
      <c r="BU313" t="str" s="37" cm="1">
        <f t="array" ref="BU313">IF(C313="","",SUM(S313:Y313))</f>
      </c>
      <c r="BV313" t="str" s="37" cm="1">
        <f t="array" ref="BV313">IF(D313="","",SUM(Z313:AF313))</f>
      </c>
      <c r="BW313" t="str" s="37" cm="1">
        <f t="array" ref="BW313">IF(E313="","",SUM(AG313:AM313))</f>
      </c>
      <c r="BX313" t="str" s="37" cm="1">
        <f t="array" ref="BX313">IF(F313="","",SUM(AN313:AT313))</f>
      </c>
      <c r="BY313" t="str" s="37" cm="1">
        <f t="array" ref="BY313">IF(G313="","",SUM(AU313:BH313))</f>
      </c>
      <c r="BZ313" t="str" s="33" cm="1">
        <f t="array" ref="BZ313">IF(A313="","",SUM(BI313:BO313))</f>
      </c>
      <c r="CA313" s="37" cm="1">
        <f t="array" ref="CA313">RANK(BQ271:BQ351,$BQ$2:$BQ$44,0)&amp;"/"&amp;COUNTA($BQ$2:$BQ$39)</f>
      </c>
    </row>
    <row r="314" ht="13.55" customHeight="1">
      <c r="A314" t="str" s="33" cm="1">
        <f t="array" ref="A314">IF('RESPOSTAS'!A314="","",'RESPOSTAS'!A314)</f>
      </c>
      <c r="B314" t="str" s="33" cm="1">
        <f t="array" ref="B314">IF('RESPOSTAS'!C314="","",'RESPOSTAS'!C314)</f>
      </c>
      <c r="C314" t="str" s="33" cm="1">
        <f t="array" ref="C314">IF('RESPOSTAS'!D314="","",'RESPOSTAS'!D314)</f>
      </c>
      <c r="D314" t="str" s="33" cm="1">
        <f t="array" ref="D314">IF('RESPOSTAS'!E314="","",'RESPOSTAS'!E314)</f>
      </c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4" cm="1">
        <f t="array" ref="BP314">COUNTIF('RESPOSTAS'!F314:BP314,"&lt;&gt;")</f>
        <v>0</v>
      </c>
      <c r="BQ314" t="str" s="33" cm="1">
        <f t="array" ref="BQ314">IF(A314="","",SUM(E314:BO314))</f>
      </c>
      <c r="BR314" t="str" s="33" cm="1">
        <f t="array" ref="BR314">IF(BP314=0,"",BQ314/BP314)</f>
      </c>
      <c r="BS314" s="33"/>
      <c r="BT314" t="str" s="37" cm="1">
        <f t="array" ref="BT314">IF(B314="","",SUM(L314:R314))</f>
      </c>
      <c r="BU314" t="str" s="37" cm="1">
        <f t="array" ref="BU314">IF(C314="","",SUM(S314:Y314))</f>
      </c>
      <c r="BV314" t="str" s="37" cm="1">
        <f t="array" ref="BV314">IF(D314="","",SUM(Z314:AF314))</f>
      </c>
      <c r="BW314" t="str" s="37" cm="1">
        <f t="array" ref="BW314">IF(E314="","",SUM(AG314:AM314))</f>
      </c>
      <c r="BX314" t="str" s="37" cm="1">
        <f t="array" ref="BX314">IF(F314="","",SUM(AN314:AT314))</f>
      </c>
      <c r="BY314" t="str" s="37" cm="1">
        <f t="array" ref="BY314">IF(G314="","",SUM(AU314:BH314))</f>
      </c>
      <c r="BZ314" t="str" s="33" cm="1">
        <f t="array" ref="BZ314">IF(A314="","",SUM(BI314:BO314))</f>
      </c>
      <c r="CA314" s="37" cm="1">
        <f t="array" ref="CA314">RANK(BQ272:BQ352,$BQ$2:$BQ$44,0)&amp;"/"&amp;COUNTA($BQ$2:$BQ$39)</f>
      </c>
    </row>
    <row r="315" ht="13.55" customHeight="1">
      <c r="A315" t="str" s="33" cm="1">
        <f t="array" ref="A315">IF('RESPOSTAS'!A315="","",'RESPOSTAS'!A315)</f>
      </c>
      <c r="B315" t="str" s="33" cm="1">
        <f t="array" ref="B315">IF('RESPOSTAS'!C315="","",'RESPOSTAS'!C315)</f>
      </c>
      <c r="C315" t="str" s="33" cm="1">
        <f t="array" ref="C315">IF('RESPOSTAS'!D315="","",'RESPOSTAS'!D315)</f>
      </c>
      <c r="D315" t="str" s="33" cm="1">
        <f t="array" ref="D315">IF('RESPOSTAS'!E315="","",'RESPOSTAS'!E315)</f>
      </c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4" cm="1">
        <f t="array" ref="BP315">COUNTIF('RESPOSTAS'!F315:BP315,"&lt;&gt;")</f>
        <v>0</v>
      </c>
      <c r="BQ315" t="str" s="33" cm="1">
        <f t="array" ref="BQ315">IF(A315="","",SUM(E315:BO315))</f>
      </c>
      <c r="BR315" t="str" s="33" cm="1">
        <f t="array" ref="BR315">IF(BP315=0,"",BQ315/BP315)</f>
      </c>
      <c r="BS315" s="33"/>
      <c r="BT315" t="str" s="37" cm="1">
        <f t="array" ref="BT315">IF(B315="","",SUM(L315:R315))</f>
      </c>
      <c r="BU315" t="str" s="37" cm="1">
        <f t="array" ref="BU315">IF(C315="","",SUM(S315:Y315))</f>
      </c>
      <c r="BV315" t="str" s="37" cm="1">
        <f t="array" ref="BV315">IF(D315="","",SUM(Z315:AF315))</f>
      </c>
      <c r="BW315" t="str" s="37" cm="1">
        <f t="array" ref="BW315">IF(E315="","",SUM(AG315:AM315))</f>
      </c>
      <c r="BX315" t="str" s="37" cm="1">
        <f t="array" ref="BX315">IF(F315="","",SUM(AN315:AT315))</f>
      </c>
      <c r="BY315" t="str" s="37" cm="1">
        <f t="array" ref="BY315">IF(G315="","",SUM(AU315:BH315))</f>
      </c>
      <c r="BZ315" t="str" s="33" cm="1">
        <f t="array" ref="BZ315">IF(A315="","",SUM(BI315:BO315))</f>
      </c>
      <c r="CA315" s="37" cm="1">
        <f t="array" ref="CA315">RANK(BQ273:BQ353,$BQ$2:$BQ$44,0)&amp;"/"&amp;COUNTA($BQ$2:$BQ$39)</f>
      </c>
    </row>
    <row r="316" ht="13.55" customHeight="1">
      <c r="A316" t="str" s="33" cm="1">
        <f t="array" ref="A316">IF('RESPOSTAS'!A316="","",'RESPOSTAS'!A316)</f>
      </c>
      <c r="B316" t="str" s="33" cm="1">
        <f t="array" ref="B316">IF('RESPOSTAS'!C316="","",'RESPOSTAS'!C316)</f>
      </c>
      <c r="C316" t="str" s="33" cm="1">
        <f t="array" ref="C316">IF('RESPOSTAS'!D316="","",'RESPOSTAS'!D316)</f>
      </c>
      <c r="D316" t="str" s="33" cm="1">
        <f t="array" ref="D316">IF('RESPOSTAS'!E316="","",'RESPOSTAS'!E316)</f>
      </c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4" cm="1">
        <f t="array" ref="BP316">COUNTIF('RESPOSTAS'!F316:BP316,"&lt;&gt;")</f>
        <v>0</v>
      </c>
      <c r="BQ316" t="str" s="33" cm="1">
        <f t="array" ref="BQ316">IF(A316="","",SUM(E316:BO316))</f>
      </c>
      <c r="BR316" t="str" s="33" cm="1">
        <f t="array" ref="BR316">IF(BP316=0,"",BQ316/BP316)</f>
      </c>
      <c r="BS316" s="33"/>
      <c r="BT316" t="str" s="37" cm="1">
        <f t="array" ref="BT316">IF(B316="","",SUM(L316:R316))</f>
      </c>
      <c r="BU316" t="str" s="37" cm="1">
        <f t="array" ref="BU316">IF(C316="","",SUM(S316:Y316))</f>
      </c>
      <c r="BV316" t="str" s="37" cm="1">
        <f t="array" ref="BV316">IF(D316="","",SUM(Z316:AF316))</f>
      </c>
      <c r="BW316" t="str" s="37" cm="1">
        <f t="array" ref="BW316">IF(E316="","",SUM(AG316:AM316))</f>
      </c>
      <c r="BX316" t="str" s="37" cm="1">
        <f t="array" ref="BX316">IF(F316="","",SUM(AN316:AT316))</f>
      </c>
      <c r="BY316" t="str" s="37" cm="1">
        <f t="array" ref="BY316">IF(G316="","",SUM(AU316:BH316))</f>
      </c>
      <c r="BZ316" t="str" s="33" cm="1">
        <f t="array" ref="BZ316">IF(A316="","",SUM(BI316:BO316))</f>
      </c>
      <c r="CA316" s="37" cm="1">
        <f t="array" ref="CA316">RANK(BQ274:BQ354,$BQ$2:$BQ$44,0)&amp;"/"&amp;COUNTA($BQ$2:$BQ$39)</f>
      </c>
    </row>
    <row r="317" ht="13.55" customHeight="1">
      <c r="A317" t="str" s="33" cm="1">
        <f t="array" ref="A317">IF('RESPOSTAS'!A317="","",'RESPOSTAS'!A317)</f>
      </c>
      <c r="B317" t="str" s="33" cm="1">
        <f t="array" ref="B317">IF('RESPOSTAS'!C317="","",'RESPOSTAS'!C317)</f>
      </c>
      <c r="C317" t="str" s="33" cm="1">
        <f t="array" ref="C317">IF('RESPOSTAS'!D317="","",'RESPOSTAS'!D317)</f>
      </c>
      <c r="D317" t="str" s="33" cm="1">
        <f t="array" ref="D317">IF('RESPOSTAS'!E317="","",'RESPOSTAS'!E317)</f>
      </c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4" cm="1">
        <f t="array" ref="BP317">COUNTIF('RESPOSTAS'!F317:BP317,"&lt;&gt;")</f>
        <v>0</v>
      </c>
      <c r="BQ317" t="str" s="33" cm="1">
        <f t="array" ref="BQ317">IF(A317="","",SUM(E317:BO317))</f>
      </c>
      <c r="BR317" t="str" s="33" cm="1">
        <f t="array" ref="BR317">IF(BP317=0,"",BQ317/BP317)</f>
      </c>
      <c r="BS317" s="33"/>
      <c r="BT317" t="str" s="37" cm="1">
        <f t="array" ref="BT317">IF(B317="","",SUM(L317:R317))</f>
      </c>
      <c r="BU317" t="str" s="37" cm="1">
        <f t="array" ref="BU317">IF(C317="","",SUM(S317:Y317))</f>
      </c>
      <c r="BV317" t="str" s="37" cm="1">
        <f t="array" ref="BV317">IF(D317="","",SUM(Z317:AF317))</f>
      </c>
      <c r="BW317" t="str" s="37" cm="1">
        <f t="array" ref="BW317">IF(E317="","",SUM(AG317:AM317))</f>
      </c>
      <c r="BX317" t="str" s="37" cm="1">
        <f t="array" ref="BX317">IF(F317="","",SUM(AN317:AT317))</f>
      </c>
      <c r="BY317" t="str" s="37" cm="1">
        <f t="array" ref="BY317">IF(G317="","",SUM(AU317:BH317))</f>
      </c>
      <c r="BZ317" t="str" s="33" cm="1">
        <f t="array" ref="BZ317">IF(A317="","",SUM(BI317:BO317))</f>
      </c>
      <c r="CA317" s="37" cm="1">
        <f t="array" ref="CA317">RANK(BQ275:BQ355,$BQ$2:$BQ$44,0)&amp;"/"&amp;COUNTA($BQ$2:$BQ$39)</f>
      </c>
    </row>
    <row r="318" ht="13.55" customHeight="1">
      <c r="A318" t="str" s="33" cm="1">
        <f t="array" ref="A318">IF('RESPOSTAS'!A318="","",'RESPOSTAS'!A318)</f>
      </c>
      <c r="B318" t="str" s="33" cm="1">
        <f t="array" ref="B318">IF('RESPOSTAS'!C318="","",'RESPOSTAS'!C318)</f>
      </c>
      <c r="C318" t="str" s="33" cm="1">
        <f t="array" ref="C318">IF('RESPOSTAS'!D318="","",'RESPOSTAS'!D318)</f>
      </c>
      <c r="D318" t="str" s="33" cm="1">
        <f t="array" ref="D318">IF('RESPOSTAS'!E318="","",'RESPOSTAS'!E318)</f>
      </c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4" cm="1">
        <f t="array" ref="BP318">COUNTIF('RESPOSTAS'!F318:BP318,"&lt;&gt;")</f>
        <v>0</v>
      </c>
      <c r="BQ318" t="str" s="33" cm="1">
        <f t="array" ref="BQ318">IF(A318="","",SUM(E318:BO318))</f>
      </c>
      <c r="BR318" t="str" s="33" cm="1">
        <f t="array" ref="BR318">IF(BP318=0,"",BQ318/BP318)</f>
      </c>
      <c r="BS318" s="33"/>
      <c r="BT318" t="str" s="37" cm="1">
        <f t="array" ref="BT318">IF(B318="","",SUM(L318:R318))</f>
      </c>
      <c r="BU318" t="str" s="37" cm="1">
        <f t="array" ref="BU318">IF(C318="","",SUM(S318:Y318))</f>
      </c>
      <c r="BV318" t="str" s="37" cm="1">
        <f t="array" ref="BV318">IF(D318="","",SUM(Z318:AF318))</f>
      </c>
      <c r="BW318" t="str" s="37" cm="1">
        <f t="array" ref="BW318">IF(E318="","",SUM(AG318:AM318))</f>
      </c>
      <c r="BX318" t="str" s="37" cm="1">
        <f t="array" ref="BX318">IF(F318="","",SUM(AN318:AT318))</f>
      </c>
      <c r="BY318" t="str" s="37" cm="1">
        <f t="array" ref="BY318">IF(G318="","",SUM(AU318:BH318))</f>
      </c>
      <c r="BZ318" t="str" s="33" cm="1">
        <f t="array" ref="BZ318">IF(A318="","",SUM(BI318:BO318))</f>
      </c>
      <c r="CA318" s="37" cm="1">
        <f t="array" ref="CA318">RANK(BQ276:BQ356,$BQ$2:$BQ$44,0)&amp;"/"&amp;COUNTA($BQ$2:$BQ$39)</f>
      </c>
    </row>
    <row r="319" ht="13.55" customHeight="1">
      <c r="A319" t="str" s="33" cm="1">
        <f t="array" ref="A319">IF('RESPOSTAS'!A319="","",'RESPOSTAS'!A319)</f>
      </c>
      <c r="B319" t="str" s="33" cm="1">
        <f t="array" ref="B319">IF('RESPOSTAS'!C319="","",'RESPOSTAS'!C319)</f>
      </c>
      <c r="C319" t="str" s="33" cm="1">
        <f t="array" ref="C319">IF('RESPOSTAS'!D319="","",'RESPOSTAS'!D319)</f>
      </c>
      <c r="D319" t="str" s="33" cm="1">
        <f t="array" ref="D319">IF('RESPOSTAS'!E319="","",'RESPOSTAS'!E319)</f>
      </c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4" cm="1">
        <f t="array" ref="BP319">COUNTIF('RESPOSTAS'!F319:BP319,"&lt;&gt;")</f>
        <v>0</v>
      </c>
      <c r="BQ319" t="str" s="33" cm="1">
        <f t="array" ref="BQ319">IF(A319="","",SUM(E319:BO319))</f>
      </c>
      <c r="BR319" t="str" s="33" cm="1">
        <f t="array" ref="BR319">IF(BP319=0,"",BQ319/BP319)</f>
      </c>
      <c r="BS319" s="33"/>
      <c r="BT319" t="str" s="37" cm="1">
        <f t="array" ref="BT319">IF(B319="","",SUM(L319:R319))</f>
      </c>
      <c r="BU319" t="str" s="37" cm="1">
        <f t="array" ref="BU319">IF(C319="","",SUM(S319:Y319))</f>
      </c>
      <c r="BV319" t="str" s="37" cm="1">
        <f t="array" ref="BV319">IF(D319="","",SUM(Z319:AF319))</f>
      </c>
      <c r="BW319" t="str" s="37" cm="1">
        <f t="array" ref="BW319">IF(E319="","",SUM(AG319:AM319))</f>
      </c>
      <c r="BX319" t="str" s="37" cm="1">
        <f t="array" ref="BX319">IF(F319="","",SUM(AN319:AT319))</f>
      </c>
      <c r="BY319" t="str" s="37" cm="1">
        <f t="array" ref="BY319">IF(G319="","",SUM(AU319:BH319))</f>
      </c>
      <c r="BZ319" t="str" s="33" cm="1">
        <f t="array" ref="BZ319">IF(A319="","",SUM(BI319:BO319))</f>
      </c>
      <c r="CA319" s="37" cm="1">
        <f t="array" ref="CA319">RANK(BQ277:BQ357,$BQ$2:$BQ$44,0)&amp;"/"&amp;COUNTA($BQ$2:$BQ$39)</f>
      </c>
    </row>
    <row r="320" ht="13.55" customHeight="1">
      <c r="A320" t="str" s="33" cm="1">
        <f t="array" ref="A320">IF('RESPOSTAS'!A320="","",'RESPOSTAS'!A320)</f>
      </c>
      <c r="B320" t="str" s="33" cm="1">
        <f t="array" ref="B320">IF('RESPOSTAS'!C320="","",'RESPOSTAS'!C320)</f>
      </c>
      <c r="C320" t="str" s="33" cm="1">
        <f t="array" ref="C320">IF('RESPOSTAS'!D320="","",'RESPOSTAS'!D320)</f>
      </c>
      <c r="D320" t="str" s="33" cm="1">
        <f t="array" ref="D320">IF('RESPOSTAS'!E320="","",'RESPOSTAS'!E320)</f>
      </c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4" cm="1">
        <f t="array" ref="BP320">COUNTIF('RESPOSTAS'!F320:BP320,"&lt;&gt;")</f>
        <v>0</v>
      </c>
      <c r="BQ320" t="str" s="33" cm="1">
        <f t="array" ref="BQ320">IF(A320="","",SUM(E320:BO320))</f>
      </c>
      <c r="BR320" t="str" s="33" cm="1">
        <f t="array" ref="BR320">IF(BP320=0,"",BQ320/BP320)</f>
      </c>
      <c r="BS320" s="33"/>
      <c r="BT320" t="str" s="37" cm="1">
        <f t="array" ref="BT320">IF(B320="","",SUM(L320:R320))</f>
      </c>
      <c r="BU320" t="str" s="37" cm="1">
        <f t="array" ref="BU320">IF(C320="","",SUM(S320:Y320))</f>
      </c>
      <c r="BV320" t="str" s="37" cm="1">
        <f t="array" ref="BV320">IF(D320="","",SUM(Z320:AF320))</f>
      </c>
      <c r="BW320" t="str" s="37" cm="1">
        <f t="array" ref="BW320">IF(E320="","",SUM(AG320:AM320))</f>
      </c>
      <c r="BX320" t="str" s="37" cm="1">
        <f t="array" ref="BX320">IF(F320="","",SUM(AN320:AT320))</f>
      </c>
      <c r="BY320" t="str" s="37" cm="1">
        <f t="array" ref="BY320">IF(G320="","",SUM(AU320:BH320))</f>
      </c>
      <c r="BZ320" t="str" s="33" cm="1">
        <f t="array" ref="BZ320">IF(A320="","",SUM(BI320:BO320))</f>
      </c>
      <c r="CA320" s="37" cm="1">
        <f t="array" ref="CA320">RANK(BQ278:BQ358,$BQ$2:$BQ$44,0)&amp;"/"&amp;COUNTA($BQ$2:$BQ$39)</f>
      </c>
    </row>
    <row r="321" ht="13.55" customHeight="1">
      <c r="A321" t="str" s="33" cm="1">
        <f t="array" ref="A321">IF('RESPOSTAS'!A321="","",'RESPOSTAS'!A321)</f>
      </c>
      <c r="B321" t="str" s="33" cm="1">
        <f t="array" ref="B321">IF('RESPOSTAS'!C321="","",'RESPOSTAS'!C321)</f>
      </c>
      <c r="C321" t="str" s="33" cm="1">
        <f t="array" ref="C321">IF('RESPOSTAS'!D321="","",'RESPOSTAS'!D321)</f>
      </c>
      <c r="D321" t="str" s="33" cm="1">
        <f t="array" ref="D321">IF('RESPOSTAS'!E321="","",'RESPOSTAS'!E321)</f>
      </c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4" cm="1">
        <f t="array" ref="BP321">COUNTIF('RESPOSTAS'!F321:BP321,"&lt;&gt;")</f>
        <v>0</v>
      </c>
      <c r="BQ321" t="str" s="33" cm="1">
        <f t="array" ref="BQ321">IF(A321="","",SUM(E321:BO321))</f>
      </c>
      <c r="BR321" t="str" s="33" cm="1">
        <f t="array" ref="BR321">IF(BP321=0,"",BQ321/BP321)</f>
      </c>
      <c r="BS321" s="33"/>
      <c r="BT321" t="str" s="37" cm="1">
        <f t="array" ref="BT321">IF(B321="","",SUM(L321:R321))</f>
      </c>
      <c r="BU321" t="str" s="37" cm="1">
        <f t="array" ref="BU321">IF(C321="","",SUM(S321:Y321))</f>
      </c>
      <c r="BV321" t="str" s="37" cm="1">
        <f t="array" ref="BV321">IF(D321="","",SUM(Z321:AF321))</f>
      </c>
      <c r="BW321" t="str" s="37" cm="1">
        <f t="array" ref="BW321">IF(E321="","",SUM(AG321:AM321))</f>
      </c>
      <c r="BX321" t="str" s="37" cm="1">
        <f t="array" ref="BX321">IF(F321="","",SUM(AN321:AT321))</f>
      </c>
      <c r="BY321" t="str" s="37" cm="1">
        <f t="array" ref="BY321">IF(G321="","",SUM(AU321:BH321))</f>
      </c>
      <c r="BZ321" t="str" s="33" cm="1">
        <f t="array" ref="BZ321">IF(A321="","",SUM(BI321:BO321))</f>
      </c>
      <c r="CA321" s="37" cm="1">
        <f t="array" ref="CA321">RANK(BQ279:BQ359,$BQ$2:$BQ$44,0)&amp;"/"&amp;COUNTA($BQ$2:$BQ$39)</f>
      </c>
    </row>
    <row r="322" ht="13.55" customHeight="1">
      <c r="A322" t="str" s="33" cm="1">
        <f t="array" ref="A322">IF('RESPOSTAS'!A322="","",'RESPOSTAS'!A322)</f>
      </c>
      <c r="B322" t="str" s="33" cm="1">
        <f t="array" ref="B322">IF('RESPOSTAS'!C322="","",'RESPOSTAS'!C322)</f>
      </c>
      <c r="C322" t="str" s="33" cm="1">
        <f t="array" ref="C322">IF('RESPOSTAS'!D322="","",'RESPOSTAS'!D322)</f>
      </c>
      <c r="D322" t="str" s="33" cm="1">
        <f t="array" ref="D322">IF('RESPOSTAS'!E322="","",'RESPOSTAS'!E322)</f>
      </c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4" cm="1">
        <f t="array" ref="BP322">COUNTIF('RESPOSTAS'!F322:BP322,"&lt;&gt;")</f>
        <v>0</v>
      </c>
      <c r="BQ322" t="str" s="33" cm="1">
        <f t="array" ref="BQ322">IF(A322="","",SUM(E322:BO322))</f>
      </c>
      <c r="BR322" t="str" s="33" cm="1">
        <f t="array" ref="BR322">IF(BP322=0,"",BQ322/BP322)</f>
      </c>
      <c r="BS322" s="33"/>
      <c r="BT322" t="str" s="37" cm="1">
        <f t="array" ref="BT322">IF(B322="","",SUM(L322:R322))</f>
      </c>
      <c r="BU322" t="str" s="37" cm="1">
        <f t="array" ref="BU322">IF(C322="","",SUM(S322:Y322))</f>
      </c>
      <c r="BV322" t="str" s="37" cm="1">
        <f t="array" ref="BV322">IF(D322="","",SUM(Z322:AF322))</f>
      </c>
      <c r="BW322" t="str" s="37" cm="1">
        <f t="array" ref="BW322">IF(E322="","",SUM(AG322:AM322))</f>
      </c>
      <c r="BX322" t="str" s="37" cm="1">
        <f t="array" ref="BX322">IF(F322="","",SUM(AN322:AT322))</f>
      </c>
      <c r="BY322" t="str" s="37" cm="1">
        <f t="array" ref="BY322">IF(G322="","",SUM(AU322:BH322))</f>
      </c>
      <c r="BZ322" t="str" s="33" cm="1">
        <f t="array" ref="BZ322">IF(A322="","",SUM(BI322:BO322))</f>
      </c>
      <c r="CA322" s="37" cm="1">
        <f t="array" ref="CA322">RANK(BQ280:BQ360,$BQ$2:$BQ$44,0)&amp;"/"&amp;COUNTA($BQ$2:$BQ$39)</f>
      </c>
    </row>
    <row r="323" ht="13.55" customHeight="1">
      <c r="A323" t="str" s="33" cm="1">
        <f t="array" ref="A323">IF('RESPOSTAS'!A323="","",'RESPOSTAS'!A323)</f>
      </c>
      <c r="B323" t="str" s="33" cm="1">
        <f t="array" ref="B323">IF('RESPOSTAS'!C323="","",'RESPOSTAS'!C323)</f>
      </c>
      <c r="C323" t="str" s="33" cm="1">
        <f t="array" ref="C323">IF('RESPOSTAS'!D323="","",'RESPOSTAS'!D323)</f>
      </c>
      <c r="D323" t="str" s="33" cm="1">
        <f t="array" ref="D323">IF('RESPOSTAS'!E323="","",'RESPOSTAS'!E323)</f>
      </c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4" cm="1">
        <f t="array" ref="BP323">COUNTIF('RESPOSTAS'!F323:BP323,"&lt;&gt;")</f>
        <v>0</v>
      </c>
      <c r="BQ323" t="str" s="33" cm="1">
        <f t="array" ref="BQ323">IF(A323="","",SUM(E323:BO323))</f>
      </c>
      <c r="BR323" t="str" s="33" cm="1">
        <f t="array" ref="BR323">IF(BP323=0,"",BQ323/BP323)</f>
      </c>
      <c r="BS323" s="33"/>
      <c r="BT323" t="str" s="37" cm="1">
        <f t="array" ref="BT323">IF(B323="","",SUM(L323:R323))</f>
      </c>
      <c r="BU323" t="str" s="37" cm="1">
        <f t="array" ref="BU323">IF(C323="","",SUM(S323:Y323))</f>
      </c>
      <c r="BV323" t="str" s="37" cm="1">
        <f t="array" ref="BV323">IF(D323="","",SUM(Z323:AF323))</f>
      </c>
      <c r="BW323" t="str" s="37" cm="1">
        <f t="array" ref="BW323">IF(E323="","",SUM(AG323:AM323))</f>
      </c>
      <c r="BX323" t="str" s="37" cm="1">
        <f t="array" ref="BX323">IF(F323="","",SUM(AN323:AT323))</f>
      </c>
      <c r="BY323" t="str" s="37" cm="1">
        <f t="array" ref="BY323">IF(G323="","",SUM(AU323:BH323))</f>
      </c>
      <c r="BZ323" t="str" s="33" cm="1">
        <f t="array" ref="BZ323">IF(A323="","",SUM(BI323:BO323))</f>
      </c>
      <c r="CA323" s="37" cm="1">
        <f t="array" ref="CA323">RANK(BQ281:BQ361,$BQ$2:$BQ$44,0)&amp;"/"&amp;COUNTA($BQ$2:$BQ$39)</f>
      </c>
    </row>
    <row r="324" ht="13.55" customHeight="1">
      <c r="A324" t="str" s="33" cm="1">
        <f t="array" ref="A324">IF('RESPOSTAS'!A324="","",'RESPOSTAS'!A324)</f>
      </c>
      <c r="B324" t="str" s="33" cm="1">
        <f t="array" ref="B324">IF('RESPOSTAS'!C324="","",'RESPOSTAS'!C324)</f>
      </c>
      <c r="C324" t="str" s="33" cm="1">
        <f t="array" ref="C324">IF('RESPOSTAS'!D324="","",'RESPOSTAS'!D324)</f>
      </c>
      <c r="D324" t="str" s="33" cm="1">
        <f t="array" ref="D324">IF('RESPOSTAS'!E324="","",'RESPOSTAS'!E324)</f>
      </c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4" cm="1">
        <f t="array" ref="BP324">COUNTIF('RESPOSTAS'!F324:BP324,"&lt;&gt;")</f>
        <v>0</v>
      </c>
      <c r="BQ324" t="str" s="33" cm="1">
        <f t="array" ref="BQ324">IF(A324="","",SUM(E324:BO324))</f>
      </c>
      <c r="BR324" t="str" s="33" cm="1">
        <f t="array" ref="BR324">IF(BP324=0,"",BQ324/BP324)</f>
      </c>
      <c r="BS324" s="33"/>
      <c r="BT324" t="str" s="37" cm="1">
        <f t="array" ref="BT324">IF(B324="","",SUM(L324:R324))</f>
      </c>
      <c r="BU324" t="str" s="37" cm="1">
        <f t="array" ref="BU324">IF(C324="","",SUM(S324:Y324))</f>
      </c>
      <c r="BV324" t="str" s="37" cm="1">
        <f t="array" ref="BV324">IF(D324="","",SUM(Z324:AF324))</f>
      </c>
      <c r="BW324" t="str" s="37" cm="1">
        <f t="array" ref="BW324">IF(E324="","",SUM(AG324:AM324))</f>
      </c>
      <c r="BX324" t="str" s="37" cm="1">
        <f t="array" ref="BX324">IF(F324="","",SUM(AN324:AT324))</f>
      </c>
      <c r="BY324" t="str" s="37" cm="1">
        <f t="array" ref="BY324">IF(G324="","",SUM(AU324:BH324))</f>
      </c>
      <c r="BZ324" t="str" s="33" cm="1">
        <f t="array" ref="BZ324">IF(A324="","",SUM(BI324:BO324))</f>
      </c>
      <c r="CA324" s="37" cm="1">
        <f t="array" ref="CA324">RANK(BQ282:BQ362,$BQ$2:$BQ$44,0)&amp;"/"&amp;COUNTA($BQ$2:$BQ$39)</f>
      </c>
    </row>
    <row r="325" ht="13.55" customHeight="1">
      <c r="A325" t="str" s="33" cm="1">
        <f t="array" ref="A325">IF('RESPOSTAS'!A325="","",'RESPOSTAS'!A325)</f>
      </c>
      <c r="B325" t="str" s="33" cm="1">
        <f t="array" ref="B325">IF('RESPOSTAS'!C325="","",'RESPOSTAS'!C325)</f>
      </c>
      <c r="C325" t="str" s="33" cm="1">
        <f t="array" ref="C325">IF('RESPOSTAS'!D325="","",'RESPOSTAS'!D325)</f>
      </c>
      <c r="D325" t="str" s="33" cm="1">
        <f t="array" ref="D325">IF('RESPOSTAS'!E325="","",'RESPOSTAS'!E325)</f>
      </c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4" cm="1">
        <f t="array" ref="BP325">COUNTIF('RESPOSTAS'!F325:BP325,"&lt;&gt;")</f>
        <v>0</v>
      </c>
      <c r="BQ325" t="str" s="33" cm="1">
        <f t="array" ref="BQ325">IF(A325="","",SUM(E325:BO325))</f>
      </c>
      <c r="BR325" t="str" s="33" cm="1">
        <f t="array" ref="BR325">IF(BP325=0,"",BQ325/BP325)</f>
      </c>
      <c r="BS325" s="33"/>
      <c r="BT325" t="str" s="37" cm="1">
        <f t="array" ref="BT325">IF(B325="","",SUM(L325:R325))</f>
      </c>
      <c r="BU325" t="str" s="37" cm="1">
        <f t="array" ref="BU325">IF(C325="","",SUM(S325:Y325))</f>
      </c>
      <c r="BV325" t="str" s="37" cm="1">
        <f t="array" ref="BV325">IF(D325="","",SUM(Z325:AF325))</f>
      </c>
      <c r="BW325" t="str" s="37" cm="1">
        <f t="array" ref="BW325">IF(E325="","",SUM(AG325:AM325))</f>
      </c>
      <c r="BX325" t="str" s="37" cm="1">
        <f t="array" ref="BX325">IF(F325="","",SUM(AN325:AT325))</f>
      </c>
      <c r="BY325" t="str" s="37" cm="1">
        <f t="array" ref="BY325">IF(G325="","",SUM(AU325:BH325))</f>
      </c>
      <c r="BZ325" t="str" s="33" cm="1">
        <f t="array" ref="BZ325">IF(A325="","",SUM(BI325:BO325))</f>
      </c>
      <c r="CA325" s="37" cm="1">
        <f t="array" ref="CA325">RANK(BQ283:BQ363,$BQ$2:$BQ$44,0)&amp;"/"&amp;COUNTA($BQ$2:$BQ$39)</f>
      </c>
    </row>
    <row r="326" ht="13.55" customHeight="1">
      <c r="A326" t="str" s="33" cm="1">
        <f t="array" ref="A326">IF('RESPOSTAS'!A326="","",'RESPOSTAS'!A326)</f>
      </c>
      <c r="B326" t="str" s="33" cm="1">
        <f t="array" ref="B326">IF('RESPOSTAS'!C326="","",'RESPOSTAS'!C326)</f>
      </c>
      <c r="C326" t="str" s="33" cm="1">
        <f t="array" ref="C326">IF('RESPOSTAS'!D326="","",'RESPOSTAS'!D326)</f>
      </c>
      <c r="D326" t="str" s="33" cm="1">
        <f t="array" ref="D326">IF('RESPOSTAS'!E326="","",'RESPOSTAS'!E326)</f>
      </c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4" cm="1">
        <f t="array" ref="BP326">COUNTIF('RESPOSTAS'!F326:BP326,"&lt;&gt;")</f>
        <v>0</v>
      </c>
      <c r="BQ326" t="str" s="33" cm="1">
        <f t="array" ref="BQ326">IF(A326="","",SUM(E326:BO326))</f>
      </c>
      <c r="BR326" t="str" s="33" cm="1">
        <f t="array" ref="BR326">IF(BP326=0,"",BQ326/BP326)</f>
      </c>
      <c r="BS326" s="33"/>
      <c r="BT326" t="str" s="37" cm="1">
        <f t="array" ref="BT326">IF(B326="","",SUM(L326:R326))</f>
      </c>
      <c r="BU326" t="str" s="37" cm="1">
        <f t="array" ref="BU326">IF(C326="","",SUM(S326:Y326))</f>
      </c>
      <c r="BV326" t="str" s="37" cm="1">
        <f t="array" ref="BV326">IF(D326="","",SUM(Z326:AF326))</f>
      </c>
      <c r="BW326" t="str" s="37" cm="1">
        <f t="array" ref="BW326">IF(E326="","",SUM(AG326:AM326))</f>
      </c>
      <c r="BX326" t="str" s="37" cm="1">
        <f t="array" ref="BX326">IF(F326="","",SUM(AN326:AT326))</f>
      </c>
      <c r="BY326" t="str" s="37" cm="1">
        <f t="array" ref="BY326">IF(G326="","",SUM(AU326:BH326))</f>
      </c>
      <c r="BZ326" t="str" s="33" cm="1">
        <f t="array" ref="BZ326">IF(A326="","",SUM(BI326:BO326))</f>
      </c>
      <c r="CA326" s="37" cm="1">
        <f t="array" ref="CA326">RANK(BQ284:BQ364,$BQ$2:$BQ$44,0)&amp;"/"&amp;COUNTA($BQ$2:$BQ$39)</f>
      </c>
    </row>
    <row r="327" ht="13.55" customHeight="1">
      <c r="A327" t="str" s="33" cm="1">
        <f t="array" ref="A327">IF('RESPOSTAS'!A327="","",'RESPOSTAS'!A327)</f>
      </c>
      <c r="B327" t="str" s="33" cm="1">
        <f t="array" ref="B327">IF('RESPOSTAS'!C327="","",'RESPOSTAS'!C327)</f>
      </c>
      <c r="C327" t="str" s="33" cm="1">
        <f t="array" ref="C327">IF('RESPOSTAS'!D327="","",'RESPOSTAS'!D327)</f>
      </c>
      <c r="D327" t="str" s="33" cm="1">
        <f t="array" ref="D327">IF('RESPOSTAS'!E327="","",'RESPOSTAS'!E327)</f>
      </c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4" cm="1">
        <f t="array" ref="BP327">COUNTIF('RESPOSTAS'!F327:BP327,"&lt;&gt;")</f>
        <v>0</v>
      </c>
      <c r="BQ327" t="str" s="33" cm="1">
        <f t="array" ref="BQ327">IF(A327="","",SUM(E327:BO327))</f>
      </c>
      <c r="BR327" t="str" s="33" cm="1">
        <f t="array" ref="BR327">IF(BP327=0,"",BQ327/BP327)</f>
      </c>
      <c r="BS327" s="33"/>
      <c r="BT327" t="str" s="37" cm="1">
        <f t="array" ref="BT327">IF(B327="","",SUM(L327:R327))</f>
      </c>
      <c r="BU327" t="str" s="37" cm="1">
        <f t="array" ref="BU327">IF(C327="","",SUM(S327:Y327))</f>
      </c>
      <c r="BV327" t="str" s="37" cm="1">
        <f t="array" ref="BV327">IF(D327="","",SUM(Z327:AF327))</f>
      </c>
      <c r="BW327" t="str" s="37" cm="1">
        <f t="array" ref="BW327">IF(E327="","",SUM(AG327:AM327))</f>
      </c>
      <c r="BX327" t="str" s="37" cm="1">
        <f t="array" ref="BX327">IF(F327="","",SUM(AN327:AT327))</f>
      </c>
      <c r="BY327" t="str" s="37" cm="1">
        <f t="array" ref="BY327">IF(G327="","",SUM(AU327:BH327))</f>
      </c>
      <c r="BZ327" t="str" s="33" cm="1">
        <f t="array" ref="BZ327">IF(A327="","",SUM(BI327:BO327))</f>
      </c>
      <c r="CA327" s="37" cm="1">
        <f t="array" ref="CA327">RANK(BQ285:BQ365,$BQ$2:$BQ$44,0)&amp;"/"&amp;COUNTA($BQ$2:$BQ$39)</f>
      </c>
    </row>
    <row r="328" ht="13.55" customHeight="1">
      <c r="A328" t="str" s="33" cm="1">
        <f t="array" ref="A328">IF('RESPOSTAS'!A328="","",'RESPOSTAS'!A328)</f>
      </c>
      <c r="B328" t="str" s="33" cm="1">
        <f t="array" ref="B328">IF('RESPOSTAS'!C328="","",'RESPOSTAS'!C328)</f>
      </c>
      <c r="C328" t="str" s="33" cm="1">
        <f t="array" ref="C328">IF('RESPOSTAS'!D328="","",'RESPOSTAS'!D328)</f>
      </c>
      <c r="D328" t="str" s="33" cm="1">
        <f t="array" ref="D328">IF('RESPOSTAS'!E328="","",'RESPOSTAS'!E328)</f>
      </c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4" cm="1">
        <f t="array" ref="BP328">COUNTIF('RESPOSTAS'!F328:BP328,"&lt;&gt;")</f>
        <v>0</v>
      </c>
      <c r="BQ328" t="str" s="33" cm="1">
        <f t="array" ref="BQ328">IF(A328="","",SUM(E328:BO328))</f>
      </c>
      <c r="BR328" t="str" s="33" cm="1">
        <f t="array" ref="BR328">IF(BP328=0,"",BQ328/BP328)</f>
      </c>
      <c r="BS328" s="33"/>
      <c r="BT328" t="str" s="37" cm="1">
        <f t="array" ref="BT328">IF(B328="","",SUM(L328:R328))</f>
      </c>
      <c r="BU328" t="str" s="37" cm="1">
        <f t="array" ref="BU328">IF(C328="","",SUM(S328:Y328))</f>
      </c>
      <c r="BV328" t="str" s="37" cm="1">
        <f t="array" ref="BV328">IF(D328="","",SUM(Z328:AF328))</f>
      </c>
      <c r="BW328" t="str" s="37" cm="1">
        <f t="array" ref="BW328">IF(E328="","",SUM(AG328:AM328))</f>
      </c>
      <c r="BX328" t="str" s="37" cm="1">
        <f t="array" ref="BX328">IF(F328="","",SUM(AN328:AT328))</f>
      </c>
      <c r="BY328" t="str" s="37" cm="1">
        <f t="array" ref="BY328">IF(G328="","",SUM(AU328:BH328))</f>
      </c>
      <c r="BZ328" t="str" s="33" cm="1">
        <f t="array" ref="BZ328">IF(A328="","",SUM(BI328:BO328))</f>
      </c>
      <c r="CA328" s="37" cm="1">
        <f t="array" ref="CA328">RANK(BQ286:BQ366,$BQ$2:$BQ$44,0)&amp;"/"&amp;COUNTA($BQ$2:$BQ$39)</f>
      </c>
    </row>
    <row r="329" ht="13.55" customHeight="1">
      <c r="A329" t="str" s="33" cm="1">
        <f t="array" ref="A329">IF('RESPOSTAS'!A329="","",'RESPOSTAS'!A329)</f>
      </c>
      <c r="B329" t="str" s="33" cm="1">
        <f t="array" ref="B329">IF('RESPOSTAS'!C329="","",'RESPOSTAS'!C329)</f>
      </c>
      <c r="C329" t="str" s="33" cm="1">
        <f t="array" ref="C329">IF('RESPOSTAS'!D329="","",'RESPOSTAS'!D329)</f>
      </c>
      <c r="D329" t="str" s="33" cm="1">
        <f t="array" ref="D329">IF('RESPOSTAS'!E329="","",'RESPOSTAS'!E329)</f>
      </c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4" cm="1">
        <f t="array" ref="BP329">COUNTIF('RESPOSTAS'!F329:BP329,"&lt;&gt;")</f>
        <v>0</v>
      </c>
      <c r="BQ329" t="str" s="33" cm="1">
        <f t="array" ref="BQ329">IF(A329="","",SUM(E329:BO329))</f>
      </c>
      <c r="BR329" t="str" s="33" cm="1">
        <f t="array" ref="BR329">IF(BP329=0,"",BQ329/BP329)</f>
      </c>
      <c r="BS329" s="33"/>
      <c r="BT329" t="str" s="37" cm="1">
        <f t="array" ref="BT329">IF(B329="","",SUM(L329:R329))</f>
      </c>
      <c r="BU329" t="str" s="37" cm="1">
        <f t="array" ref="BU329">IF(C329="","",SUM(S329:Y329))</f>
      </c>
      <c r="BV329" t="str" s="37" cm="1">
        <f t="array" ref="BV329">IF(D329="","",SUM(Z329:AF329))</f>
      </c>
      <c r="BW329" t="str" s="37" cm="1">
        <f t="array" ref="BW329">IF(E329="","",SUM(AG329:AM329))</f>
      </c>
      <c r="BX329" t="str" s="37" cm="1">
        <f t="array" ref="BX329">IF(F329="","",SUM(AN329:AT329))</f>
      </c>
      <c r="BY329" t="str" s="37" cm="1">
        <f t="array" ref="BY329">IF(G329="","",SUM(AU329:BH329))</f>
      </c>
      <c r="BZ329" t="str" s="33" cm="1">
        <f t="array" ref="BZ329">IF(A329="","",SUM(BI329:BO329))</f>
      </c>
      <c r="CA329" s="37" cm="1">
        <f t="array" ref="CA329">RANK(BQ287:BQ367,$BQ$2:$BQ$44,0)&amp;"/"&amp;COUNTA($BQ$2:$BQ$39)</f>
      </c>
    </row>
    <row r="330" ht="13.55" customHeight="1">
      <c r="A330" t="str" s="33" cm="1">
        <f t="array" ref="A330">IF('RESPOSTAS'!A330="","",'RESPOSTAS'!A330)</f>
      </c>
      <c r="B330" t="str" s="33" cm="1">
        <f t="array" ref="B330">IF('RESPOSTAS'!C330="","",'RESPOSTAS'!C330)</f>
      </c>
      <c r="C330" t="str" s="33" cm="1">
        <f t="array" ref="C330">IF('RESPOSTAS'!D330="","",'RESPOSTAS'!D330)</f>
      </c>
      <c r="D330" t="str" s="33" cm="1">
        <f t="array" ref="D330">IF('RESPOSTAS'!E330="","",'RESPOSTAS'!E330)</f>
      </c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4" cm="1">
        <f t="array" ref="BP330">COUNTIF('RESPOSTAS'!F330:BP330,"&lt;&gt;")</f>
        <v>0</v>
      </c>
      <c r="BQ330" t="str" s="33" cm="1">
        <f t="array" ref="BQ330">IF(A330="","",SUM(E330:BO330))</f>
      </c>
      <c r="BR330" t="str" s="33" cm="1">
        <f t="array" ref="BR330">IF(BP330=0,"",BQ330/BP330)</f>
      </c>
      <c r="BS330" s="33"/>
      <c r="BT330" t="str" s="37" cm="1">
        <f t="array" ref="BT330">IF(B330="","",SUM(L330:R330))</f>
      </c>
      <c r="BU330" t="str" s="37" cm="1">
        <f t="array" ref="BU330">IF(C330="","",SUM(S330:Y330))</f>
      </c>
      <c r="BV330" t="str" s="37" cm="1">
        <f t="array" ref="BV330">IF(D330="","",SUM(Z330:AF330))</f>
      </c>
      <c r="BW330" t="str" s="37" cm="1">
        <f t="array" ref="BW330">IF(E330="","",SUM(AG330:AM330))</f>
      </c>
      <c r="BX330" t="str" s="37" cm="1">
        <f t="array" ref="BX330">IF(F330="","",SUM(AN330:AT330))</f>
      </c>
      <c r="BY330" t="str" s="37" cm="1">
        <f t="array" ref="BY330">IF(G330="","",SUM(AU330:BH330))</f>
      </c>
      <c r="BZ330" t="str" s="33" cm="1">
        <f t="array" ref="BZ330">IF(A330="","",SUM(BI330:BO330))</f>
      </c>
      <c r="CA330" s="37" cm="1">
        <f t="array" ref="CA330">RANK(BQ288:BQ368,$BQ$2:$BQ$44,0)&amp;"/"&amp;COUNTA($BQ$2:$BQ$39)</f>
      </c>
    </row>
    <row r="331" ht="13.55" customHeight="1">
      <c r="A331" t="str" s="33" cm="1">
        <f t="array" ref="A331">IF('RESPOSTAS'!A331="","",'RESPOSTAS'!A331)</f>
      </c>
      <c r="B331" t="str" s="33" cm="1">
        <f t="array" ref="B331">IF('RESPOSTAS'!C331="","",'RESPOSTAS'!C331)</f>
      </c>
      <c r="C331" t="str" s="33" cm="1">
        <f t="array" ref="C331">IF('RESPOSTAS'!D331="","",'RESPOSTAS'!D331)</f>
      </c>
      <c r="D331" t="str" s="33" cm="1">
        <f t="array" ref="D331">IF('RESPOSTAS'!E331="","",'RESPOSTAS'!E331)</f>
      </c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4" cm="1">
        <f t="array" ref="BP331">COUNTIF('RESPOSTAS'!F331:BP331,"&lt;&gt;")</f>
        <v>0</v>
      </c>
      <c r="BQ331" t="str" s="33" cm="1">
        <f t="array" ref="BQ331">IF(A331="","",SUM(E331:BO331))</f>
      </c>
      <c r="BR331" t="str" s="33" cm="1">
        <f t="array" ref="BR331">IF(BP331=0,"",BQ331/BP331)</f>
      </c>
      <c r="BS331" s="33"/>
      <c r="BT331" t="str" s="37" cm="1">
        <f t="array" ref="BT331">IF(B331="","",SUM(L331:R331))</f>
      </c>
      <c r="BU331" t="str" s="37" cm="1">
        <f t="array" ref="BU331">IF(C331="","",SUM(S331:Y331))</f>
      </c>
      <c r="BV331" t="str" s="37" cm="1">
        <f t="array" ref="BV331">IF(D331="","",SUM(Z331:AF331))</f>
      </c>
      <c r="BW331" t="str" s="37" cm="1">
        <f t="array" ref="BW331">IF(E331="","",SUM(AG331:AM331))</f>
      </c>
      <c r="BX331" t="str" s="37" cm="1">
        <f t="array" ref="BX331">IF(F331="","",SUM(AN331:AT331))</f>
      </c>
      <c r="BY331" t="str" s="37" cm="1">
        <f t="array" ref="BY331">IF(G331="","",SUM(AU331:BH331))</f>
      </c>
      <c r="BZ331" t="str" s="33" cm="1">
        <f t="array" ref="BZ331">IF(A331="","",SUM(BI331:BO331))</f>
      </c>
      <c r="CA331" s="37" cm="1">
        <f t="array" ref="CA331">RANK(BQ289:BQ369,$BQ$2:$BQ$44,0)&amp;"/"&amp;COUNTA($BQ$2:$BQ$39)</f>
      </c>
    </row>
    <row r="332" ht="13.55" customHeight="1">
      <c r="A332" t="str" s="33" cm="1">
        <f t="array" ref="A332">IF('RESPOSTAS'!A332="","",'RESPOSTAS'!A332)</f>
      </c>
      <c r="B332" t="str" s="33" cm="1">
        <f t="array" ref="B332">IF('RESPOSTAS'!C332="","",'RESPOSTAS'!C332)</f>
      </c>
      <c r="C332" t="str" s="33" cm="1">
        <f t="array" ref="C332">IF('RESPOSTAS'!D332="","",'RESPOSTAS'!D332)</f>
      </c>
      <c r="D332" t="str" s="33" cm="1">
        <f t="array" ref="D332">IF('RESPOSTAS'!E332="","",'RESPOSTAS'!E332)</f>
      </c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4" cm="1">
        <f t="array" ref="BP332">COUNTIF('RESPOSTAS'!F332:BP332,"&lt;&gt;")</f>
        <v>0</v>
      </c>
      <c r="BQ332" t="str" s="33" cm="1">
        <f t="array" ref="BQ332">IF(A332="","",SUM(E332:BO332))</f>
      </c>
      <c r="BR332" t="str" s="33" cm="1">
        <f t="array" ref="BR332">IF(BP332=0,"",BQ332/BP332)</f>
      </c>
      <c r="BS332" s="33"/>
      <c r="BT332" t="str" s="37" cm="1">
        <f t="array" ref="BT332">IF(B332="","",SUM(L332:R332))</f>
      </c>
      <c r="BU332" t="str" s="37" cm="1">
        <f t="array" ref="BU332">IF(C332="","",SUM(S332:Y332))</f>
      </c>
      <c r="BV332" t="str" s="37" cm="1">
        <f t="array" ref="BV332">IF(D332="","",SUM(Z332:AF332))</f>
      </c>
      <c r="BW332" t="str" s="37" cm="1">
        <f t="array" ref="BW332">IF(E332="","",SUM(AG332:AM332))</f>
      </c>
      <c r="BX332" t="str" s="37" cm="1">
        <f t="array" ref="BX332">IF(F332="","",SUM(AN332:AT332))</f>
      </c>
      <c r="BY332" t="str" s="37" cm="1">
        <f t="array" ref="BY332">IF(G332="","",SUM(AU332:BH332))</f>
      </c>
      <c r="BZ332" t="str" s="33" cm="1">
        <f t="array" ref="BZ332">IF(A332="","",SUM(BI332:BO332))</f>
      </c>
      <c r="CA332" s="37" cm="1">
        <f t="array" ref="CA332">RANK(BQ290:BQ370,$BQ$2:$BQ$44,0)&amp;"/"&amp;COUNTA($BQ$2:$BQ$39)</f>
      </c>
    </row>
    <row r="333" ht="13.55" customHeight="1">
      <c r="A333" t="str" s="33" cm="1">
        <f t="array" ref="A333">IF('RESPOSTAS'!A333="","",'RESPOSTAS'!A333)</f>
      </c>
      <c r="B333" t="str" s="33" cm="1">
        <f t="array" ref="B333">IF('RESPOSTAS'!C333="","",'RESPOSTAS'!C333)</f>
      </c>
      <c r="C333" t="str" s="33" cm="1">
        <f t="array" ref="C333">IF('RESPOSTAS'!D333="","",'RESPOSTAS'!D333)</f>
      </c>
      <c r="D333" t="str" s="33" cm="1">
        <f t="array" ref="D333">IF('RESPOSTAS'!E333="","",'RESPOSTAS'!E333)</f>
      </c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4" cm="1">
        <f t="array" ref="BP333">COUNTIF('RESPOSTAS'!F333:BP333,"&lt;&gt;")</f>
        <v>0</v>
      </c>
      <c r="BQ333" t="str" s="33" cm="1">
        <f t="array" ref="BQ333">IF(A333="","",SUM(E333:BO333))</f>
      </c>
      <c r="BR333" t="str" s="33" cm="1">
        <f t="array" ref="BR333">IF(BP333=0,"",BQ333/BP333)</f>
      </c>
      <c r="BS333" s="33"/>
      <c r="BT333" t="str" s="37" cm="1">
        <f t="array" ref="BT333">IF(B333="","",SUM(L333:R333))</f>
      </c>
      <c r="BU333" t="str" s="37" cm="1">
        <f t="array" ref="BU333">IF(C333="","",SUM(S333:Y333))</f>
      </c>
      <c r="BV333" t="str" s="37" cm="1">
        <f t="array" ref="BV333">IF(D333="","",SUM(Z333:AF333))</f>
      </c>
      <c r="BW333" t="str" s="37" cm="1">
        <f t="array" ref="BW333">IF(E333="","",SUM(AG333:AM333))</f>
      </c>
      <c r="BX333" t="str" s="37" cm="1">
        <f t="array" ref="BX333">IF(F333="","",SUM(AN333:AT333))</f>
      </c>
      <c r="BY333" t="str" s="37" cm="1">
        <f t="array" ref="BY333">IF(G333="","",SUM(AU333:BH333))</f>
      </c>
      <c r="BZ333" t="str" s="33" cm="1">
        <f t="array" ref="BZ333">IF(A333="","",SUM(BI333:BO333))</f>
      </c>
      <c r="CA333" s="37" cm="1">
        <f t="array" ref="CA333">RANK(BQ291:BQ371,$BQ$2:$BQ$44,0)&amp;"/"&amp;COUNTA($BQ$2:$BQ$39)</f>
      </c>
    </row>
    <row r="334" ht="13.55" customHeight="1">
      <c r="A334" t="str" s="33" cm="1">
        <f t="array" ref="A334">IF('RESPOSTAS'!A334="","",'RESPOSTAS'!A334)</f>
      </c>
      <c r="B334" t="str" s="33" cm="1">
        <f t="array" ref="B334">IF('RESPOSTAS'!C334="","",'RESPOSTAS'!C334)</f>
      </c>
      <c r="C334" t="str" s="33" cm="1">
        <f t="array" ref="C334">IF('RESPOSTAS'!D334="","",'RESPOSTAS'!D334)</f>
      </c>
      <c r="D334" t="str" s="33" cm="1">
        <f t="array" ref="D334">IF('RESPOSTAS'!E334="","",'RESPOSTAS'!E334)</f>
      </c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4" cm="1">
        <f t="array" ref="BP334">COUNTIF('RESPOSTAS'!F334:BP334,"&lt;&gt;")</f>
        <v>0</v>
      </c>
      <c r="BQ334" t="str" s="33" cm="1">
        <f t="array" ref="BQ334">IF(A334="","",SUM(E334:BO334))</f>
      </c>
      <c r="BR334" t="str" s="33" cm="1">
        <f t="array" ref="BR334">IF(BP334=0,"",BQ334/BP334)</f>
      </c>
      <c r="BS334" s="33"/>
      <c r="BT334" t="str" s="37" cm="1">
        <f t="array" ref="BT334">IF(B334="","",SUM(L334:R334))</f>
      </c>
      <c r="BU334" t="str" s="37" cm="1">
        <f t="array" ref="BU334">IF(C334="","",SUM(S334:Y334))</f>
      </c>
      <c r="BV334" t="str" s="37" cm="1">
        <f t="array" ref="BV334">IF(D334="","",SUM(Z334:AF334))</f>
      </c>
      <c r="BW334" t="str" s="37" cm="1">
        <f t="array" ref="BW334">IF(E334="","",SUM(AG334:AM334))</f>
      </c>
      <c r="BX334" t="str" s="37" cm="1">
        <f t="array" ref="BX334">IF(F334="","",SUM(AN334:AT334))</f>
      </c>
      <c r="BY334" t="str" s="37" cm="1">
        <f t="array" ref="BY334">IF(G334="","",SUM(AU334:BH334))</f>
      </c>
      <c r="BZ334" t="str" s="33" cm="1">
        <f t="array" ref="BZ334">IF(A334="","",SUM(BI334:BO334))</f>
      </c>
      <c r="CA334" s="37" cm="1">
        <f t="array" ref="CA334">RANK(BQ292:BQ372,$BQ$2:$BQ$44,0)&amp;"/"&amp;COUNTA($BQ$2:$BQ$39)</f>
      </c>
    </row>
    <row r="335" ht="13.55" customHeight="1">
      <c r="A335" t="str" s="33" cm="1">
        <f t="array" ref="A335">IF('RESPOSTAS'!A335="","",'RESPOSTAS'!A335)</f>
      </c>
      <c r="B335" t="str" s="33" cm="1">
        <f t="array" ref="B335">IF('RESPOSTAS'!C335="","",'RESPOSTAS'!C335)</f>
      </c>
      <c r="C335" t="str" s="33" cm="1">
        <f t="array" ref="C335">IF('RESPOSTAS'!D335="","",'RESPOSTAS'!D335)</f>
      </c>
      <c r="D335" t="str" s="33" cm="1">
        <f t="array" ref="D335">IF('RESPOSTAS'!E335="","",'RESPOSTAS'!E335)</f>
      </c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4" cm="1">
        <f t="array" ref="BP335">COUNTIF('RESPOSTAS'!F335:BP335,"&lt;&gt;")</f>
        <v>0</v>
      </c>
      <c r="BQ335" t="str" s="33" cm="1">
        <f t="array" ref="BQ335">IF(A335="","",SUM(E335:BO335))</f>
      </c>
      <c r="BR335" t="str" s="33" cm="1">
        <f t="array" ref="BR335">IF(BP335=0,"",BQ335/BP335)</f>
      </c>
      <c r="BS335" s="33"/>
      <c r="BT335" t="str" s="37" cm="1">
        <f t="array" ref="BT335">IF(B335="","",SUM(L335:R335))</f>
      </c>
      <c r="BU335" t="str" s="37" cm="1">
        <f t="array" ref="BU335">IF(C335="","",SUM(S335:Y335))</f>
      </c>
      <c r="BV335" t="str" s="37" cm="1">
        <f t="array" ref="BV335">IF(D335="","",SUM(Z335:AF335))</f>
      </c>
      <c r="BW335" t="str" s="37" cm="1">
        <f t="array" ref="BW335">IF(E335="","",SUM(AG335:AM335))</f>
      </c>
      <c r="BX335" t="str" s="37" cm="1">
        <f t="array" ref="BX335">IF(F335="","",SUM(AN335:AT335))</f>
      </c>
      <c r="BY335" t="str" s="37" cm="1">
        <f t="array" ref="BY335">IF(G335="","",SUM(AU335:BH335))</f>
      </c>
      <c r="BZ335" t="str" s="33" cm="1">
        <f t="array" ref="BZ335">IF(A335="","",SUM(BI335:BO335))</f>
      </c>
      <c r="CA335" s="37" cm="1">
        <f t="array" ref="CA335">RANK(BQ293:BQ373,$BQ$2:$BQ$44,0)&amp;"/"&amp;COUNTA($BQ$2:$BQ$39)</f>
      </c>
    </row>
    <row r="336" ht="13.55" customHeight="1">
      <c r="A336" t="str" s="33" cm="1">
        <f t="array" ref="A336">IF('RESPOSTAS'!A336="","",'RESPOSTAS'!A336)</f>
      </c>
      <c r="B336" t="str" s="33" cm="1">
        <f t="array" ref="B336">IF('RESPOSTAS'!C336="","",'RESPOSTAS'!C336)</f>
      </c>
      <c r="C336" t="str" s="33" cm="1">
        <f t="array" ref="C336">IF('RESPOSTAS'!D336="","",'RESPOSTAS'!D336)</f>
      </c>
      <c r="D336" t="str" s="33" cm="1">
        <f t="array" ref="D336">IF('RESPOSTAS'!E336="","",'RESPOSTAS'!E336)</f>
      </c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4" cm="1">
        <f t="array" ref="BP336">COUNTIF('RESPOSTAS'!F336:BP336,"&lt;&gt;")</f>
        <v>0</v>
      </c>
      <c r="BQ336" t="str" s="33" cm="1">
        <f t="array" ref="BQ336">IF(A336="","",SUM(E336:BO336))</f>
      </c>
      <c r="BR336" t="str" s="33" cm="1">
        <f t="array" ref="BR336">IF(BP336=0,"",BQ336/BP336)</f>
      </c>
      <c r="BS336" s="33"/>
      <c r="BT336" t="str" s="37" cm="1">
        <f t="array" ref="BT336">IF(B336="","",SUM(L336:R336))</f>
      </c>
      <c r="BU336" t="str" s="37" cm="1">
        <f t="array" ref="BU336">IF(C336="","",SUM(S336:Y336))</f>
      </c>
      <c r="BV336" t="str" s="37" cm="1">
        <f t="array" ref="BV336">IF(D336="","",SUM(Z336:AF336))</f>
      </c>
      <c r="BW336" t="str" s="37" cm="1">
        <f t="array" ref="BW336">IF(E336="","",SUM(AG336:AM336))</f>
      </c>
      <c r="BX336" t="str" s="37" cm="1">
        <f t="array" ref="BX336">IF(F336="","",SUM(AN336:AT336))</f>
      </c>
      <c r="BY336" t="str" s="37" cm="1">
        <f t="array" ref="BY336">IF(G336="","",SUM(AU336:BH336))</f>
      </c>
      <c r="BZ336" t="str" s="33" cm="1">
        <f t="array" ref="BZ336">IF(A336="","",SUM(BI336:BO336))</f>
      </c>
      <c r="CA336" s="37" cm="1">
        <f t="array" ref="CA336">RANK(BQ294:BQ374,$BQ$2:$BQ$44,0)&amp;"/"&amp;COUNTA($BQ$2:$BQ$39)</f>
      </c>
    </row>
    <row r="337" ht="13.55" customHeight="1">
      <c r="A337" t="str" s="33" cm="1">
        <f t="array" ref="A337">IF('RESPOSTAS'!A337="","",'RESPOSTAS'!A337)</f>
      </c>
      <c r="B337" t="str" s="33" cm="1">
        <f t="array" ref="B337">IF('RESPOSTAS'!C337="","",'RESPOSTAS'!C337)</f>
      </c>
      <c r="C337" t="str" s="33" cm="1">
        <f t="array" ref="C337">IF('RESPOSTAS'!D337="","",'RESPOSTAS'!D337)</f>
      </c>
      <c r="D337" t="str" s="33" cm="1">
        <f t="array" ref="D337">IF('RESPOSTAS'!E337="","",'RESPOSTAS'!E337)</f>
      </c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4" cm="1">
        <f t="array" ref="BP337">COUNTIF('RESPOSTAS'!F337:BP337,"&lt;&gt;")</f>
        <v>0</v>
      </c>
      <c r="BQ337" t="str" s="33" cm="1">
        <f t="array" ref="BQ337">IF(A337="","",SUM(E337:BO337))</f>
      </c>
      <c r="BR337" t="str" s="33" cm="1">
        <f t="array" ref="BR337">IF(BP337=0,"",BQ337/BP337)</f>
      </c>
      <c r="BS337" s="33"/>
      <c r="BT337" t="str" s="37" cm="1">
        <f t="array" ref="BT337">IF(B337="","",SUM(L337:R337))</f>
      </c>
      <c r="BU337" t="str" s="37" cm="1">
        <f t="array" ref="BU337">IF(C337="","",SUM(S337:Y337))</f>
      </c>
      <c r="BV337" t="str" s="37" cm="1">
        <f t="array" ref="BV337">IF(D337="","",SUM(Z337:AF337))</f>
      </c>
      <c r="BW337" t="str" s="37" cm="1">
        <f t="array" ref="BW337">IF(E337="","",SUM(AG337:AM337))</f>
      </c>
      <c r="BX337" t="str" s="37" cm="1">
        <f t="array" ref="BX337">IF(F337="","",SUM(AN337:AT337))</f>
      </c>
      <c r="BY337" t="str" s="37" cm="1">
        <f t="array" ref="BY337">IF(G337="","",SUM(AU337:BH337))</f>
      </c>
      <c r="BZ337" t="str" s="33" cm="1">
        <f t="array" ref="BZ337">IF(A337="","",SUM(BI337:BO337))</f>
      </c>
      <c r="CA337" s="37" cm="1">
        <f t="array" ref="CA337">RANK(BQ295:BQ375,$BQ$2:$BQ$44,0)&amp;"/"&amp;COUNTA($BQ$2:$BQ$39)</f>
      </c>
    </row>
    <row r="338" ht="13.55" customHeight="1">
      <c r="A338" t="str" s="33" cm="1">
        <f t="array" ref="A338">IF('RESPOSTAS'!A338="","",'RESPOSTAS'!A338)</f>
      </c>
      <c r="B338" t="str" s="33" cm="1">
        <f t="array" ref="B338">IF('RESPOSTAS'!C338="","",'RESPOSTAS'!C338)</f>
      </c>
      <c r="C338" t="str" s="33" cm="1">
        <f t="array" ref="C338">IF('RESPOSTAS'!D338="","",'RESPOSTAS'!D338)</f>
      </c>
      <c r="D338" t="str" s="33" cm="1">
        <f t="array" ref="D338">IF('RESPOSTAS'!E338="","",'RESPOSTAS'!E338)</f>
      </c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4" cm="1">
        <f t="array" ref="BP338">COUNTIF('RESPOSTAS'!F338:BP338,"&lt;&gt;")</f>
        <v>0</v>
      </c>
      <c r="BQ338" t="str" s="33" cm="1">
        <f t="array" ref="BQ338">IF(A338="","",SUM(E338:BO338))</f>
      </c>
      <c r="BR338" t="str" s="33" cm="1">
        <f t="array" ref="BR338">IF(BP338=0,"",BQ338/BP338)</f>
      </c>
      <c r="BS338" s="33"/>
      <c r="BT338" t="str" s="37" cm="1">
        <f t="array" ref="BT338">IF(B338="","",SUM(L338:R338))</f>
      </c>
      <c r="BU338" t="str" s="37" cm="1">
        <f t="array" ref="BU338">IF(C338="","",SUM(S338:Y338))</f>
      </c>
      <c r="BV338" t="str" s="37" cm="1">
        <f t="array" ref="BV338">IF(D338="","",SUM(Z338:AF338))</f>
      </c>
      <c r="BW338" t="str" s="37" cm="1">
        <f t="array" ref="BW338">IF(E338="","",SUM(AG338:AM338))</f>
      </c>
      <c r="BX338" t="str" s="37" cm="1">
        <f t="array" ref="BX338">IF(F338="","",SUM(AN338:AT338))</f>
      </c>
      <c r="BY338" t="str" s="37" cm="1">
        <f t="array" ref="BY338">IF(G338="","",SUM(AU338:BH338))</f>
      </c>
      <c r="BZ338" t="str" s="33" cm="1">
        <f t="array" ref="BZ338">IF(A338="","",SUM(BI338:BO338))</f>
      </c>
      <c r="CA338" s="37" cm="1">
        <f t="array" ref="CA338">RANK(BQ296:BQ376,$BQ$2:$BQ$44,0)&amp;"/"&amp;COUNTA($BQ$2:$BQ$39)</f>
      </c>
    </row>
    <row r="339" ht="13.55" customHeight="1">
      <c r="A339" t="str" s="33" cm="1">
        <f t="array" ref="A339">IF('RESPOSTAS'!A339="","",'RESPOSTAS'!A339)</f>
      </c>
      <c r="B339" t="str" s="33" cm="1">
        <f t="array" ref="B339">IF('RESPOSTAS'!C339="","",'RESPOSTAS'!C339)</f>
      </c>
      <c r="C339" t="str" s="33" cm="1">
        <f t="array" ref="C339">IF('RESPOSTAS'!D339="","",'RESPOSTAS'!D339)</f>
      </c>
      <c r="D339" t="str" s="33" cm="1">
        <f t="array" ref="D339">IF('RESPOSTAS'!E339="","",'RESPOSTAS'!E339)</f>
      </c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4" cm="1">
        <f t="array" ref="BP339">COUNTIF('RESPOSTAS'!F339:BP339,"&lt;&gt;")</f>
        <v>0</v>
      </c>
      <c r="BQ339" t="str" s="33" cm="1">
        <f t="array" ref="BQ339">IF(A339="","",SUM(E339:BO339))</f>
      </c>
      <c r="BR339" t="str" s="33" cm="1">
        <f t="array" ref="BR339">IF(BP339=0,"",BQ339/BP339)</f>
      </c>
      <c r="BS339" s="33"/>
      <c r="BT339" t="str" s="37" cm="1">
        <f t="array" ref="BT339">IF(B339="","",SUM(L339:R339))</f>
      </c>
      <c r="BU339" t="str" s="37" cm="1">
        <f t="array" ref="BU339">IF(C339="","",SUM(S339:Y339))</f>
      </c>
      <c r="BV339" t="str" s="37" cm="1">
        <f t="array" ref="BV339">IF(D339="","",SUM(Z339:AF339))</f>
      </c>
      <c r="BW339" t="str" s="37" cm="1">
        <f t="array" ref="BW339">IF(E339="","",SUM(AG339:AM339))</f>
      </c>
      <c r="BX339" t="str" s="37" cm="1">
        <f t="array" ref="BX339">IF(F339="","",SUM(AN339:AT339))</f>
      </c>
      <c r="BY339" t="str" s="37" cm="1">
        <f t="array" ref="BY339">IF(G339="","",SUM(AU339:BH339))</f>
      </c>
      <c r="BZ339" t="str" s="33" cm="1">
        <f t="array" ref="BZ339">IF(A339="","",SUM(BI339:BO339))</f>
      </c>
      <c r="CA339" s="37" cm="1">
        <f t="array" ref="CA339">RANK(BQ297:BQ377,$BQ$2:$BQ$44,0)&amp;"/"&amp;COUNTA($BQ$2:$BQ$39)</f>
      </c>
    </row>
    <row r="340" ht="13.55" customHeight="1">
      <c r="A340" t="str" s="33" cm="1">
        <f t="array" ref="A340">IF('RESPOSTAS'!A340="","",'RESPOSTAS'!A340)</f>
      </c>
      <c r="B340" t="str" s="33" cm="1">
        <f t="array" ref="B340">IF('RESPOSTAS'!C340="","",'RESPOSTAS'!C340)</f>
      </c>
      <c r="C340" t="str" s="33" cm="1">
        <f t="array" ref="C340">IF('RESPOSTAS'!D340="","",'RESPOSTAS'!D340)</f>
      </c>
      <c r="D340" t="str" s="33" cm="1">
        <f t="array" ref="D340">IF('RESPOSTAS'!E340="","",'RESPOSTAS'!E340)</f>
      </c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4" cm="1">
        <f t="array" ref="BP340">COUNTIF('RESPOSTAS'!F340:BP340,"&lt;&gt;")</f>
        <v>0</v>
      </c>
      <c r="BQ340" t="str" s="33" cm="1">
        <f t="array" ref="BQ340">IF(A340="","",SUM(E340:BO340))</f>
      </c>
      <c r="BR340" t="str" s="33" cm="1">
        <f t="array" ref="BR340">IF(BP340=0,"",BQ340/BP340)</f>
      </c>
      <c r="BS340" s="33"/>
      <c r="BT340" t="str" s="37" cm="1">
        <f t="array" ref="BT340">IF(B340="","",SUM(L340:R340))</f>
      </c>
      <c r="BU340" t="str" s="37" cm="1">
        <f t="array" ref="BU340">IF(C340="","",SUM(S340:Y340))</f>
      </c>
      <c r="BV340" t="str" s="37" cm="1">
        <f t="array" ref="BV340">IF(D340="","",SUM(Z340:AF340))</f>
      </c>
      <c r="BW340" t="str" s="37" cm="1">
        <f t="array" ref="BW340">IF(E340="","",SUM(AG340:AM340))</f>
      </c>
      <c r="BX340" t="str" s="37" cm="1">
        <f t="array" ref="BX340">IF(F340="","",SUM(AN340:AT340))</f>
      </c>
      <c r="BY340" t="str" s="37" cm="1">
        <f t="array" ref="BY340">IF(G340="","",SUM(AU340:BH340))</f>
      </c>
      <c r="BZ340" t="str" s="33" cm="1">
        <f t="array" ref="BZ340">IF(A340="","",SUM(BI340:BO340))</f>
      </c>
      <c r="CA340" s="37" cm="1">
        <f t="array" ref="CA340">RANK(BQ298:BQ378,$BQ$2:$BQ$44,0)&amp;"/"&amp;COUNTA($BQ$2:$BQ$39)</f>
      </c>
    </row>
    <row r="341" ht="13.55" customHeight="1">
      <c r="A341" t="str" s="33" cm="1">
        <f t="array" ref="A341">IF('RESPOSTAS'!A341="","",'RESPOSTAS'!A341)</f>
      </c>
      <c r="B341" t="str" s="33" cm="1">
        <f t="array" ref="B341">IF('RESPOSTAS'!C341="","",'RESPOSTAS'!C341)</f>
      </c>
      <c r="C341" t="str" s="33" cm="1">
        <f t="array" ref="C341">IF('RESPOSTAS'!D341="","",'RESPOSTAS'!D341)</f>
      </c>
      <c r="D341" t="str" s="33" cm="1">
        <f t="array" ref="D341">IF('RESPOSTAS'!E341="","",'RESPOSTAS'!E341)</f>
      </c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4" cm="1">
        <f t="array" ref="BP341">COUNTIF('RESPOSTAS'!F341:BP341,"&lt;&gt;")</f>
        <v>0</v>
      </c>
      <c r="BQ341" t="str" s="33" cm="1">
        <f t="array" ref="BQ341">IF(A341="","",SUM(E341:BO341))</f>
      </c>
      <c r="BR341" t="str" s="33" cm="1">
        <f t="array" ref="BR341">IF(BP341=0,"",BQ341/BP341)</f>
      </c>
      <c r="BS341" s="33"/>
      <c r="BT341" t="str" s="37" cm="1">
        <f t="array" ref="BT341">IF(B341="","",SUM(L341:R341))</f>
      </c>
      <c r="BU341" t="str" s="37" cm="1">
        <f t="array" ref="BU341">IF(C341="","",SUM(S341:Y341))</f>
      </c>
      <c r="BV341" t="str" s="37" cm="1">
        <f t="array" ref="BV341">IF(D341="","",SUM(Z341:AF341))</f>
      </c>
      <c r="BW341" t="str" s="37" cm="1">
        <f t="array" ref="BW341">IF(E341="","",SUM(AG341:AM341))</f>
      </c>
      <c r="BX341" t="str" s="37" cm="1">
        <f t="array" ref="BX341">IF(F341="","",SUM(AN341:AT341))</f>
      </c>
      <c r="BY341" t="str" s="37" cm="1">
        <f t="array" ref="BY341">IF(G341="","",SUM(AU341:BH341))</f>
      </c>
      <c r="BZ341" t="str" s="33" cm="1">
        <f t="array" ref="BZ341">IF(A341="","",SUM(BI341:BO341))</f>
      </c>
      <c r="CA341" s="37" cm="1">
        <f t="array" ref="CA341">RANK(BQ299:BQ379,$BQ$2:$BQ$44,0)&amp;"/"&amp;COUNTA($BQ$2:$BQ$39)</f>
      </c>
    </row>
    <row r="342" ht="13.55" customHeight="1">
      <c r="A342" t="str" s="33" cm="1">
        <f t="array" ref="A342">IF('RESPOSTAS'!A342="","",'RESPOSTAS'!A342)</f>
      </c>
      <c r="B342" t="str" s="33" cm="1">
        <f t="array" ref="B342">IF('RESPOSTAS'!C342="","",'RESPOSTAS'!C342)</f>
      </c>
      <c r="C342" t="str" s="33" cm="1">
        <f t="array" ref="C342">IF('RESPOSTAS'!D342="","",'RESPOSTAS'!D342)</f>
      </c>
      <c r="D342" t="str" s="33" cm="1">
        <f t="array" ref="D342">IF('RESPOSTAS'!E342="","",'RESPOSTAS'!E342)</f>
      </c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4" cm="1">
        <f t="array" ref="BP342">COUNTIF('RESPOSTAS'!F342:BP342,"&lt;&gt;")</f>
        <v>0</v>
      </c>
      <c r="BQ342" t="str" s="33" cm="1">
        <f t="array" ref="BQ342">IF(A342="","",SUM(E342:BO342))</f>
      </c>
      <c r="BR342" t="str" s="33" cm="1">
        <f t="array" ref="BR342">IF(BP342=0,"",BQ342/BP342)</f>
      </c>
      <c r="BS342" s="33"/>
      <c r="BT342" t="str" s="37" cm="1">
        <f t="array" ref="BT342">IF(B342="","",SUM(L342:R342))</f>
      </c>
      <c r="BU342" t="str" s="37" cm="1">
        <f t="array" ref="BU342">IF(C342="","",SUM(S342:Y342))</f>
      </c>
      <c r="BV342" t="str" s="37" cm="1">
        <f t="array" ref="BV342">IF(D342="","",SUM(Z342:AF342))</f>
      </c>
      <c r="BW342" t="str" s="37" cm="1">
        <f t="array" ref="BW342">IF(E342="","",SUM(AG342:AM342))</f>
      </c>
      <c r="BX342" t="str" s="37" cm="1">
        <f t="array" ref="BX342">IF(F342="","",SUM(AN342:AT342))</f>
      </c>
      <c r="BY342" t="str" s="37" cm="1">
        <f t="array" ref="BY342">IF(G342="","",SUM(AU342:BH342))</f>
      </c>
      <c r="BZ342" t="str" s="33" cm="1">
        <f t="array" ref="BZ342">IF(A342="","",SUM(BI342:BO342))</f>
      </c>
      <c r="CA342" s="37" cm="1">
        <f t="array" ref="CA342">RANK(BQ300:BQ380,$BQ$2:$BQ$44,0)&amp;"/"&amp;COUNTA($BQ$2:$BQ$39)</f>
      </c>
    </row>
    <row r="343" ht="13.55" customHeight="1">
      <c r="A343" t="str" s="33" cm="1">
        <f t="array" ref="A343">IF('RESPOSTAS'!A343="","",'RESPOSTAS'!A343)</f>
      </c>
      <c r="B343" t="str" s="33" cm="1">
        <f t="array" ref="B343">IF('RESPOSTAS'!C343="","",'RESPOSTAS'!C343)</f>
      </c>
      <c r="C343" t="str" s="33" cm="1">
        <f t="array" ref="C343">IF('RESPOSTAS'!D343="","",'RESPOSTAS'!D343)</f>
      </c>
      <c r="D343" t="str" s="33" cm="1">
        <f t="array" ref="D343">IF('RESPOSTAS'!E343="","",'RESPOSTAS'!E343)</f>
      </c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4" cm="1">
        <f t="array" ref="BP343">COUNTIF('RESPOSTAS'!F343:BP343,"&lt;&gt;")</f>
        <v>0</v>
      </c>
      <c r="BQ343" t="str" s="33" cm="1">
        <f t="array" ref="BQ343">IF(A343="","",SUM(E343:BO343))</f>
      </c>
      <c r="BR343" t="str" s="33" cm="1">
        <f t="array" ref="BR343">IF(BP343=0,"",BQ343/BP343)</f>
      </c>
      <c r="BS343" s="33"/>
      <c r="BT343" t="str" s="37" cm="1">
        <f t="array" ref="BT343">IF(B343="","",SUM(L343:R343))</f>
      </c>
      <c r="BU343" t="str" s="37" cm="1">
        <f t="array" ref="BU343">IF(C343="","",SUM(S343:Y343))</f>
      </c>
      <c r="BV343" t="str" s="37" cm="1">
        <f t="array" ref="BV343">IF(D343="","",SUM(Z343:AF343))</f>
      </c>
      <c r="BW343" t="str" s="37" cm="1">
        <f t="array" ref="BW343">IF(E343="","",SUM(AG343:AM343))</f>
      </c>
      <c r="BX343" t="str" s="37" cm="1">
        <f t="array" ref="BX343">IF(F343="","",SUM(AN343:AT343))</f>
      </c>
      <c r="BY343" t="str" s="37" cm="1">
        <f t="array" ref="BY343">IF(G343="","",SUM(AU343:BH343))</f>
      </c>
      <c r="BZ343" t="str" s="33" cm="1">
        <f t="array" ref="BZ343">IF(A343="","",SUM(BI343:BO343))</f>
      </c>
      <c r="CA343" s="37" cm="1">
        <f t="array" ref="CA343">RANK(BQ301:BQ381,$BQ$2:$BQ$44,0)&amp;"/"&amp;COUNTA($BQ$2:$BQ$39)</f>
      </c>
    </row>
    <row r="344" ht="13.55" customHeight="1">
      <c r="A344" t="str" s="33" cm="1">
        <f t="array" ref="A344">IF('RESPOSTAS'!A344="","",'RESPOSTAS'!A344)</f>
      </c>
      <c r="B344" t="str" s="33" cm="1">
        <f t="array" ref="B344">IF('RESPOSTAS'!C344="","",'RESPOSTAS'!C344)</f>
      </c>
      <c r="C344" t="str" s="33" cm="1">
        <f t="array" ref="C344">IF('RESPOSTAS'!D344="","",'RESPOSTAS'!D344)</f>
      </c>
      <c r="D344" t="str" s="33" cm="1">
        <f t="array" ref="D344">IF('RESPOSTAS'!E344="","",'RESPOSTAS'!E344)</f>
      </c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4" cm="1">
        <f t="array" ref="BP344">COUNTIF('RESPOSTAS'!F344:BP344,"&lt;&gt;")</f>
        <v>0</v>
      </c>
      <c r="BQ344" t="str" s="33" cm="1">
        <f t="array" ref="BQ344">IF(A344="","",SUM(E344:BO344))</f>
      </c>
      <c r="BR344" t="str" s="33" cm="1">
        <f t="array" ref="BR344">IF(BP344=0,"",BQ344/BP344)</f>
      </c>
      <c r="BS344" s="33"/>
      <c r="BT344" t="str" s="37" cm="1">
        <f t="array" ref="BT344">IF(B344="","",SUM(L344:R344))</f>
      </c>
      <c r="BU344" t="str" s="37" cm="1">
        <f t="array" ref="BU344">IF(C344="","",SUM(S344:Y344))</f>
      </c>
      <c r="BV344" t="str" s="37" cm="1">
        <f t="array" ref="BV344">IF(D344="","",SUM(Z344:AF344))</f>
      </c>
      <c r="BW344" t="str" s="37" cm="1">
        <f t="array" ref="BW344">IF(E344="","",SUM(AG344:AM344))</f>
      </c>
      <c r="BX344" t="str" s="37" cm="1">
        <f t="array" ref="BX344">IF(F344="","",SUM(AN344:AT344))</f>
      </c>
      <c r="BY344" t="str" s="37" cm="1">
        <f t="array" ref="BY344">IF(G344="","",SUM(AU344:BH344))</f>
      </c>
      <c r="BZ344" t="str" s="33" cm="1">
        <f t="array" ref="BZ344">IF(A344="","",SUM(BI344:BO344))</f>
      </c>
      <c r="CA344" s="37" cm="1">
        <f t="array" ref="CA344">RANK(BQ302:BQ382,$BQ$2:$BQ$44,0)&amp;"/"&amp;COUNTA($BQ$2:$BQ$39)</f>
      </c>
    </row>
    <row r="345" ht="13.55" customHeight="1">
      <c r="A345" t="str" s="33" cm="1">
        <f t="array" ref="A345">IF('RESPOSTAS'!A345="","",'RESPOSTAS'!A345)</f>
      </c>
      <c r="B345" t="str" s="33" cm="1">
        <f t="array" ref="B345">IF('RESPOSTAS'!C345="","",'RESPOSTAS'!C345)</f>
      </c>
      <c r="C345" t="str" s="33" cm="1">
        <f t="array" ref="C345">IF('RESPOSTAS'!D345="","",'RESPOSTAS'!D345)</f>
      </c>
      <c r="D345" t="str" s="33" cm="1">
        <f t="array" ref="D345">IF('RESPOSTAS'!E345="","",'RESPOSTAS'!E345)</f>
      </c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4" cm="1">
        <f t="array" ref="BP345">COUNTIF('RESPOSTAS'!F345:BP345,"&lt;&gt;")</f>
        <v>0</v>
      </c>
      <c r="BQ345" t="str" s="33" cm="1">
        <f t="array" ref="BQ345">IF(A345="","",SUM(E345:BO345))</f>
      </c>
      <c r="BR345" t="str" s="33" cm="1">
        <f t="array" ref="BR345">IF(BP345=0,"",BQ345/BP345)</f>
      </c>
      <c r="BS345" s="33"/>
      <c r="BT345" t="str" s="37" cm="1">
        <f t="array" ref="BT345">IF(B345="","",SUM(L345:R345))</f>
      </c>
      <c r="BU345" t="str" s="37" cm="1">
        <f t="array" ref="BU345">IF(C345="","",SUM(S345:Y345))</f>
      </c>
      <c r="BV345" t="str" s="37" cm="1">
        <f t="array" ref="BV345">IF(D345="","",SUM(Z345:AF345))</f>
      </c>
      <c r="BW345" t="str" s="37" cm="1">
        <f t="array" ref="BW345">IF(E345="","",SUM(AG345:AM345))</f>
      </c>
      <c r="BX345" t="str" s="37" cm="1">
        <f t="array" ref="BX345">IF(F345="","",SUM(AN345:AT345))</f>
      </c>
      <c r="BY345" t="str" s="37" cm="1">
        <f t="array" ref="BY345">IF(G345="","",SUM(AU345:BH345))</f>
      </c>
      <c r="BZ345" t="str" s="33" cm="1">
        <f t="array" ref="BZ345">IF(A345="","",SUM(BI345:BO345))</f>
      </c>
      <c r="CA345" s="37" cm="1">
        <f t="array" ref="CA345">RANK(BQ303:BQ383,$BQ$2:$BQ$44,0)&amp;"/"&amp;COUNTA($BQ$2:$BQ$39)</f>
      </c>
    </row>
    <row r="346" ht="13.55" customHeight="1">
      <c r="A346" t="str" s="33" cm="1">
        <f t="array" ref="A346">IF('RESPOSTAS'!A346="","",'RESPOSTAS'!A346)</f>
      </c>
      <c r="B346" t="str" s="33" cm="1">
        <f t="array" ref="B346">IF('RESPOSTAS'!C346="","",'RESPOSTAS'!C346)</f>
      </c>
      <c r="C346" t="str" s="33" cm="1">
        <f t="array" ref="C346">IF('RESPOSTAS'!D346="","",'RESPOSTAS'!D346)</f>
      </c>
      <c r="D346" t="str" s="33" cm="1">
        <f t="array" ref="D346">IF('RESPOSTAS'!E346="","",'RESPOSTAS'!E346)</f>
      </c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4" cm="1">
        <f t="array" ref="BP346">COUNTIF('RESPOSTAS'!F346:BP346,"&lt;&gt;")</f>
        <v>0</v>
      </c>
      <c r="BQ346" t="str" s="33" cm="1">
        <f t="array" ref="BQ346">IF(A346="","",SUM(E346:BO346))</f>
      </c>
      <c r="BR346" t="str" s="33" cm="1">
        <f t="array" ref="BR346">IF(BP346=0,"",BQ346/BP346)</f>
      </c>
      <c r="BS346" s="33"/>
      <c r="BT346" t="str" s="37" cm="1">
        <f t="array" ref="BT346">IF(B346="","",SUM(L346:R346))</f>
      </c>
      <c r="BU346" t="str" s="37" cm="1">
        <f t="array" ref="BU346">IF(C346="","",SUM(S346:Y346))</f>
      </c>
      <c r="BV346" t="str" s="37" cm="1">
        <f t="array" ref="BV346">IF(D346="","",SUM(Z346:AF346))</f>
      </c>
      <c r="BW346" t="str" s="37" cm="1">
        <f t="array" ref="BW346">IF(E346="","",SUM(AG346:AM346))</f>
      </c>
      <c r="BX346" t="str" s="37" cm="1">
        <f t="array" ref="BX346">IF(F346="","",SUM(AN346:AT346))</f>
      </c>
      <c r="BY346" t="str" s="37" cm="1">
        <f t="array" ref="BY346">IF(G346="","",SUM(AU346:BH346))</f>
      </c>
      <c r="BZ346" t="str" s="33" cm="1">
        <f t="array" ref="BZ346">IF(A346="","",SUM(BI346:BO346))</f>
      </c>
      <c r="CA346" s="37" cm="1">
        <f t="array" ref="CA346">RANK(BQ304:BQ384,$BQ$2:$BQ$44,0)&amp;"/"&amp;COUNTA($BQ$2:$BQ$39)</f>
      </c>
    </row>
    <row r="347" ht="13.55" customHeight="1">
      <c r="A347" t="str" s="33" cm="1">
        <f t="array" ref="A347">IF('RESPOSTAS'!A347="","",'RESPOSTAS'!A347)</f>
      </c>
      <c r="B347" t="str" s="33" cm="1">
        <f t="array" ref="B347">IF('RESPOSTAS'!C347="","",'RESPOSTAS'!C347)</f>
      </c>
      <c r="C347" t="str" s="33" cm="1">
        <f t="array" ref="C347">IF('RESPOSTAS'!D347="","",'RESPOSTAS'!D347)</f>
      </c>
      <c r="D347" t="str" s="33" cm="1">
        <f t="array" ref="D347">IF('RESPOSTAS'!E347="","",'RESPOSTAS'!E347)</f>
      </c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4" cm="1">
        <f t="array" ref="BP347">COUNTIF('RESPOSTAS'!F347:BP347,"&lt;&gt;")</f>
        <v>0</v>
      </c>
      <c r="BQ347" t="str" s="33" cm="1">
        <f t="array" ref="BQ347">IF(A347="","",SUM(E347:BO347))</f>
      </c>
      <c r="BR347" t="str" s="33" cm="1">
        <f t="array" ref="BR347">IF(BP347=0,"",BQ347/BP347)</f>
      </c>
      <c r="BS347" s="33"/>
      <c r="BT347" t="str" s="37" cm="1">
        <f t="array" ref="BT347">IF(B347="","",SUM(L347:R347))</f>
      </c>
      <c r="BU347" t="str" s="37" cm="1">
        <f t="array" ref="BU347">IF(C347="","",SUM(S347:Y347))</f>
      </c>
      <c r="BV347" t="str" s="37" cm="1">
        <f t="array" ref="BV347">IF(D347="","",SUM(Z347:AF347))</f>
      </c>
      <c r="BW347" t="str" s="37" cm="1">
        <f t="array" ref="BW347">IF(E347="","",SUM(AG347:AM347))</f>
      </c>
      <c r="BX347" t="str" s="37" cm="1">
        <f t="array" ref="BX347">IF(F347="","",SUM(AN347:AT347))</f>
      </c>
      <c r="BY347" t="str" s="37" cm="1">
        <f t="array" ref="BY347">IF(G347="","",SUM(AU347:BH347))</f>
      </c>
      <c r="BZ347" t="str" s="33" cm="1">
        <f t="array" ref="BZ347">IF(A347="","",SUM(BI347:BO347))</f>
      </c>
      <c r="CA347" s="37" cm="1">
        <f t="array" ref="CA347">RANK(BQ305:BQ385,$BQ$2:$BQ$44,0)&amp;"/"&amp;COUNTA($BQ$2:$BQ$39)</f>
      </c>
    </row>
    <row r="348" ht="13.55" customHeight="1">
      <c r="A348" t="str" s="33" cm="1">
        <f t="array" ref="A348">IF('RESPOSTAS'!A348="","",'RESPOSTAS'!A348)</f>
      </c>
      <c r="B348" t="str" s="33" cm="1">
        <f t="array" ref="B348">IF('RESPOSTAS'!C348="","",'RESPOSTAS'!C348)</f>
      </c>
      <c r="C348" t="str" s="33" cm="1">
        <f t="array" ref="C348">IF('RESPOSTAS'!D348="","",'RESPOSTAS'!D348)</f>
      </c>
      <c r="D348" t="str" s="33" cm="1">
        <f t="array" ref="D348">IF('RESPOSTAS'!E348="","",'RESPOSTAS'!E348)</f>
      </c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4" cm="1">
        <f t="array" ref="BP348">COUNTIF('RESPOSTAS'!F348:BP348,"&lt;&gt;")</f>
        <v>0</v>
      </c>
      <c r="BQ348" t="str" s="33" cm="1">
        <f t="array" ref="BQ348">IF(A348="","",SUM(E348:BO348))</f>
      </c>
      <c r="BR348" t="str" s="33" cm="1">
        <f t="array" ref="BR348">IF(BP348=0,"",BQ348/BP348)</f>
      </c>
      <c r="BS348" s="33"/>
      <c r="BT348" t="str" s="37" cm="1">
        <f t="array" ref="BT348">IF(B348="","",SUM(L348:R348))</f>
      </c>
      <c r="BU348" t="str" s="37" cm="1">
        <f t="array" ref="BU348">IF(C348="","",SUM(S348:Y348))</f>
      </c>
      <c r="BV348" t="str" s="37" cm="1">
        <f t="array" ref="BV348">IF(D348="","",SUM(Z348:AF348))</f>
      </c>
      <c r="BW348" t="str" s="37" cm="1">
        <f t="array" ref="BW348">IF(E348="","",SUM(AG348:AM348))</f>
      </c>
      <c r="BX348" t="str" s="37" cm="1">
        <f t="array" ref="BX348">IF(F348="","",SUM(AN348:AT348))</f>
      </c>
      <c r="BY348" t="str" s="37" cm="1">
        <f t="array" ref="BY348">IF(G348="","",SUM(AU348:BH348))</f>
      </c>
      <c r="BZ348" t="str" s="33" cm="1">
        <f t="array" ref="BZ348">IF(A348="","",SUM(BI348:BO348))</f>
      </c>
      <c r="CA348" s="37" cm="1">
        <f t="array" ref="CA348">RANK(BQ306:BQ386,$BQ$2:$BQ$44,0)&amp;"/"&amp;COUNTA($BQ$2:$BQ$39)</f>
      </c>
    </row>
    <row r="349" ht="13.55" customHeight="1">
      <c r="A349" t="str" s="33" cm="1">
        <f t="array" ref="A349">IF('RESPOSTAS'!A349="","",'RESPOSTAS'!A349)</f>
      </c>
      <c r="B349" t="str" s="33" cm="1">
        <f t="array" ref="B349">IF('RESPOSTAS'!C349="","",'RESPOSTAS'!C349)</f>
      </c>
      <c r="C349" t="str" s="33" cm="1">
        <f t="array" ref="C349">IF('RESPOSTAS'!D349="","",'RESPOSTAS'!D349)</f>
      </c>
      <c r="D349" t="str" s="33" cm="1">
        <f t="array" ref="D349">IF('RESPOSTAS'!E349="","",'RESPOSTAS'!E349)</f>
      </c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4" cm="1">
        <f t="array" ref="BP349">COUNTIF('RESPOSTAS'!F349:BP349,"&lt;&gt;")</f>
        <v>0</v>
      </c>
      <c r="BQ349" t="str" s="33" cm="1">
        <f t="array" ref="BQ349">IF(A349="","",SUM(E349:BO349))</f>
      </c>
      <c r="BR349" t="str" s="33" cm="1">
        <f t="array" ref="BR349">IF(BP349=0,"",BQ349/BP349)</f>
      </c>
      <c r="BS349" s="33"/>
      <c r="BT349" t="str" s="37" cm="1">
        <f t="array" ref="BT349">IF(B349="","",SUM(L349:R349))</f>
      </c>
      <c r="BU349" t="str" s="37" cm="1">
        <f t="array" ref="BU349">IF(C349="","",SUM(S349:Y349))</f>
      </c>
      <c r="BV349" t="str" s="37" cm="1">
        <f t="array" ref="BV349">IF(D349="","",SUM(Z349:AF349))</f>
      </c>
      <c r="BW349" t="str" s="37" cm="1">
        <f t="array" ref="BW349">IF(E349="","",SUM(AG349:AM349))</f>
      </c>
      <c r="BX349" t="str" s="37" cm="1">
        <f t="array" ref="BX349">IF(F349="","",SUM(AN349:AT349))</f>
      </c>
      <c r="BY349" t="str" s="37" cm="1">
        <f t="array" ref="BY349">IF(G349="","",SUM(AU349:BH349))</f>
      </c>
      <c r="BZ349" t="str" s="33" cm="1">
        <f t="array" ref="BZ349">IF(A349="","",SUM(BI349:BO349))</f>
      </c>
      <c r="CA349" s="37" cm="1">
        <f t="array" ref="CA349">RANK(BQ307:BQ387,$BQ$2:$BQ$44,0)&amp;"/"&amp;COUNTA($BQ$2:$BQ$39)</f>
      </c>
    </row>
    <row r="350" ht="13.55" customHeight="1">
      <c r="A350" t="str" s="33" cm="1">
        <f t="array" ref="A350">IF('RESPOSTAS'!A350="","",'RESPOSTAS'!A350)</f>
      </c>
      <c r="B350" t="str" s="33" cm="1">
        <f t="array" ref="B350">IF('RESPOSTAS'!C350="","",'RESPOSTAS'!C350)</f>
      </c>
      <c r="C350" t="str" s="33" cm="1">
        <f t="array" ref="C350">IF('RESPOSTAS'!D350="","",'RESPOSTAS'!D350)</f>
      </c>
      <c r="D350" t="str" s="33" cm="1">
        <f t="array" ref="D350">IF('RESPOSTAS'!E350="","",'RESPOSTAS'!E350)</f>
      </c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4" cm="1">
        <f t="array" ref="BP350">COUNTIF('RESPOSTAS'!F350:BP350,"&lt;&gt;")</f>
        <v>0</v>
      </c>
      <c r="BQ350" t="str" s="33" cm="1">
        <f t="array" ref="BQ350">IF(A350="","",SUM(E350:BO350))</f>
      </c>
      <c r="BR350" t="str" s="33" cm="1">
        <f t="array" ref="BR350">IF(BP350=0,"",BQ350/BP350)</f>
      </c>
      <c r="BS350" s="33"/>
      <c r="BT350" t="str" s="37" cm="1">
        <f t="array" ref="BT350">IF(B350="","",SUM(L350:R350))</f>
      </c>
      <c r="BU350" t="str" s="37" cm="1">
        <f t="array" ref="BU350">IF(C350="","",SUM(S350:Y350))</f>
      </c>
      <c r="BV350" t="str" s="37" cm="1">
        <f t="array" ref="BV350">IF(D350="","",SUM(Z350:AF350))</f>
      </c>
      <c r="BW350" t="str" s="37" cm="1">
        <f t="array" ref="BW350">IF(E350="","",SUM(AG350:AM350))</f>
      </c>
      <c r="BX350" t="str" s="37" cm="1">
        <f t="array" ref="BX350">IF(F350="","",SUM(AN350:AT350))</f>
      </c>
      <c r="BY350" t="str" s="37" cm="1">
        <f t="array" ref="BY350">IF(G350="","",SUM(AU350:BH350))</f>
      </c>
      <c r="BZ350" t="str" s="33" cm="1">
        <f t="array" ref="BZ350">IF(A350="","",SUM(BI350:BO350))</f>
      </c>
      <c r="CA350" s="37" cm="1">
        <f t="array" ref="CA350">RANK(BQ308:BQ388,$BQ$2:$BQ$44,0)&amp;"/"&amp;COUNTA($BQ$2:$BQ$39)</f>
      </c>
    </row>
    <row r="351" ht="13.55" customHeight="1">
      <c r="A351" t="str" s="33" cm="1">
        <f t="array" ref="A351">IF('RESPOSTAS'!A351="","",'RESPOSTAS'!A351)</f>
      </c>
      <c r="B351" t="str" s="33" cm="1">
        <f t="array" ref="B351">IF('RESPOSTAS'!C351="","",'RESPOSTAS'!C351)</f>
      </c>
      <c r="C351" t="str" s="33" cm="1">
        <f t="array" ref="C351">IF('RESPOSTAS'!D351="","",'RESPOSTAS'!D351)</f>
      </c>
      <c r="D351" t="str" s="33" cm="1">
        <f t="array" ref="D351">IF('RESPOSTAS'!E351="","",'RESPOSTAS'!E351)</f>
      </c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4" cm="1">
        <f t="array" ref="BP351">COUNTIF('RESPOSTAS'!F351:BP351,"&lt;&gt;")</f>
        <v>0</v>
      </c>
      <c r="BQ351" t="str" s="33" cm="1">
        <f t="array" ref="BQ351">IF(A351="","",SUM(E351:BO351))</f>
      </c>
      <c r="BR351" t="str" s="33" cm="1">
        <f t="array" ref="BR351">IF(BP351=0,"",BQ351/BP351)</f>
      </c>
      <c r="BS351" s="33"/>
      <c r="BT351" t="str" s="37" cm="1">
        <f t="array" ref="BT351">IF(B351="","",SUM(L351:R351))</f>
      </c>
      <c r="BU351" t="str" s="37" cm="1">
        <f t="array" ref="BU351">IF(C351="","",SUM(S351:Y351))</f>
      </c>
      <c r="BV351" t="str" s="37" cm="1">
        <f t="array" ref="BV351">IF(D351="","",SUM(Z351:AF351))</f>
      </c>
      <c r="BW351" t="str" s="37" cm="1">
        <f t="array" ref="BW351">IF(E351="","",SUM(AG351:AM351))</f>
      </c>
      <c r="BX351" t="str" s="37" cm="1">
        <f t="array" ref="BX351">IF(F351="","",SUM(AN351:AT351))</f>
      </c>
      <c r="BY351" t="str" s="37" cm="1">
        <f t="array" ref="BY351">IF(G351="","",SUM(AU351:BH351))</f>
      </c>
      <c r="BZ351" t="str" s="33" cm="1">
        <f t="array" ref="BZ351">IF(A351="","",SUM(BI351:BO351))</f>
      </c>
      <c r="CA351" s="37" cm="1">
        <f t="array" ref="CA351">RANK(BQ309:BQ389,$BQ$2:$BQ$44,0)&amp;"/"&amp;COUNTA($BQ$2:$BQ$39)</f>
      </c>
    </row>
    <row r="352" ht="13.55" customHeight="1">
      <c r="A352" t="str" s="33" cm="1">
        <f t="array" ref="A352">IF('RESPOSTAS'!A352="","",'RESPOSTAS'!A352)</f>
      </c>
      <c r="B352" t="str" s="33" cm="1">
        <f t="array" ref="B352">IF('RESPOSTAS'!C352="","",'RESPOSTAS'!C352)</f>
      </c>
      <c r="C352" t="str" s="33" cm="1">
        <f t="array" ref="C352">IF('RESPOSTAS'!D352="","",'RESPOSTAS'!D352)</f>
      </c>
      <c r="D352" t="str" s="33" cm="1">
        <f t="array" ref="D352">IF('RESPOSTAS'!E352="","",'RESPOSTAS'!E352)</f>
      </c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4" cm="1">
        <f t="array" ref="BP352">COUNTIF('RESPOSTAS'!F352:BP352,"&lt;&gt;")</f>
        <v>0</v>
      </c>
      <c r="BQ352" t="str" s="33" cm="1">
        <f t="array" ref="BQ352">IF(A352="","",SUM(E352:BO352))</f>
      </c>
      <c r="BR352" t="str" s="33" cm="1">
        <f t="array" ref="BR352">IF(BP352=0,"",BQ352/BP352)</f>
      </c>
      <c r="BS352" s="33"/>
      <c r="BT352" t="str" s="37" cm="1">
        <f t="array" ref="BT352">IF(B352="","",SUM(L352:R352))</f>
      </c>
      <c r="BU352" t="str" s="37" cm="1">
        <f t="array" ref="BU352">IF(C352="","",SUM(S352:Y352))</f>
      </c>
      <c r="BV352" t="str" s="37" cm="1">
        <f t="array" ref="BV352">IF(D352="","",SUM(Z352:AF352))</f>
      </c>
      <c r="BW352" t="str" s="37" cm="1">
        <f t="array" ref="BW352">IF(E352="","",SUM(AG352:AM352))</f>
      </c>
      <c r="BX352" t="str" s="37" cm="1">
        <f t="array" ref="BX352">IF(F352="","",SUM(AN352:AT352))</f>
      </c>
      <c r="BY352" t="str" s="37" cm="1">
        <f t="array" ref="BY352">IF(G352="","",SUM(AU352:BH352))</f>
      </c>
      <c r="BZ352" t="str" s="33" cm="1">
        <f t="array" ref="BZ352">IF(A352="","",SUM(BI352:BO352))</f>
      </c>
      <c r="CA352" s="37" cm="1">
        <f t="array" ref="CA352">RANK(BQ310:BQ390,$BQ$2:$BQ$44,0)&amp;"/"&amp;COUNTA($BQ$2:$BQ$39)</f>
      </c>
    </row>
    <row r="353" ht="13.55" customHeight="1">
      <c r="A353" t="str" s="33" cm="1">
        <f t="array" ref="A353">IF('RESPOSTAS'!A353="","",'RESPOSTAS'!A353)</f>
      </c>
      <c r="B353" t="str" s="33" cm="1">
        <f t="array" ref="B353">IF('RESPOSTAS'!C353="","",'RESPOSTAS'!C353)</f>
      </c>
      <c r="C353" t="str" s="33" cm="1">
        <f t="array" ref="C353">IF('RESPOSTAS'!D353="","",'RESPOSTAS'!D353)</f>
      </c>
      <c r="D353" t="str" s="33" cm="1">
        <f t="array" ref="D353">IF('RESPOSTAS'!E353="","",'RESPOSTAS'!E353)</f>
      </c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4" cm="1">
        <f t="array" ref="BP353">COUNTIF('RESPOSTAS'!F353:BP353,"&lt;&gt;")</f>
        <v>0</v>
      </c>
      <c r="BQ353" t="str" s="33" cm="1">
        <f t="array" ref="BQ353">IF(A353="","",SUM(E353:BO353))</f>
      </c>
      <c r="BR353" t="str" s="33" cm="1">
        <f t="array" ref="BR353">IF(BP353=0,"",BQ353/BP353)</f>
      </c>
      <c r="BS353" s="33"/>
      <c r="BT353" t="str" s="37" cm="1">
        <f t="array" ref="BT353">IF(B353="","",SUM(L353:R353))</f>
      </c>
      <c r="BU353" t="str" s="37" cm="1">
        <f t="array" ref="BU353">IF(C353="","",SUM(S353:Y353))</f>
      </c>
      <c r="BV353" t="str" s="37" cm="1">
        <f t="array" ref="BV353">IF(D353="","",SUM(Z353:AF353))</f>
      </c>
      <c r="BW353" t="str" s="37" cm="1">
        <f t="array" ref="BW353">IF(E353="","",SUM(AG353:AM353))</f>
      </c>
      <c r="BX353" t="str" s="37" cm="1">
        <f t="array" ref="BX353">IF(F353="","",SUM(AN353:AT353))</f>
      </c>
      <c r="BY353" t="str" s="37" cm="1">
        <f t="array" ref="BY353">IF(G353="","",SUM(AU353:BH353))</f>
      </c>
      <c r="BZ353" t="str" s="33" cm="1">
        <f t="array" ref="BZ353">IF(A353="","",SUM(BI353:BO353))</f>
      </c>
      <c r="CA353" s="37" cm="1">
        <f t="array" ref="CA353">RANK(BQ311:BQ391,$BQ$2:$BQ$44,0)&amp;"/"&amp;COUNTA($BQ$2:$BQ$39)</f>
      </c>
    </row>
    <row r="354" ht="13.55" customHeight="1">
      <c r="A354" t="str" s="33" cm="1">
        <f t="array" ref="A354">IF('RESPOSTAS'!A354="","",'RESPOSTAS'!A354)</f>
      </c>
      <c r="B354" t="str" s="33" cm="1">
        <f t="array" ref="B354">IF('RESPOSTAS'!C354="","",'RESPOSTAS'!C354)</f>
      </c>
      <c r="C354" t="str" s="33" cm="1">
        <f t="array" ref="C354">IF('RESPOSTAS'!D354="","",'RESPOSTAS'!D354)</f>
      </c>
      <c r="D354" t="str" s="33" cm="1">
        <f t="array" ref="D354">IF('RESPOSTAS'!E354="","",'RESPOSTAS'!E354)</f>
      </c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4" cm="1">
        <f t="array" ref="BP354">COUNTIF('RESPOSTAS'!F354:BP354,"&lt;&gt;")</f>
        <v>0</v>
      </c>
      <c r="BQ354" t="str" s="33" cm="1">
        <f t="array" ref="BQ354">IF(A354="","",SUM(E354:BO354))</f>
      </c>
      <c r="BR354" t="str" s="33" cm="1">
        <f t="array" ref="BR354">IF(BP354=0,"",BQ354/BP354)</f>
      </c>
      <c r="BS354" s="33"/>
      <c r="BT354" t="str" s="37" cm="1">
        <f t="array" ref="BT354">IF(B354="","",SUM(L354:R354))</f>
      </c>
      <c r="BU354" t="str" s="37" cm="1">
        <f t="array" ref="BU354">IF(C354="","",SUM(S354:Y354))</f>
      </c>
      <c r="BV354" t="str" s="37" cm="1">
        <f t="array" ref="BV354">IF(D354="","",SUM(Z354:AF354))</f>
      </c>
      <c r="BW354" t="str" s="37" cm="1">
        <f t="array" ref="BW354">IF(E354="","",SUM(AG354:AM354))</f>
      </c>
      <c r="BX354" t="str" s="37" cm="1">
        <f t="array" ref="BX354">IF(F354="","",SUM(AN354:AT354))</f>
      </c>
      <c r="BY354" t="str" s="37" cm="1">
        <f t="array" ref="BY354">IF(G354="","",SUM(AU354:BH354))</f>
      </c>
      <c r="BZ354" t="str" s="33" cm="1">
        <f t="array" ref="BZ354">IF(A354="","",SUM(BI354:BO354))</f>
      </c>
      <c r="CA354" s="37" cm="1">
        <f t="array" ref="CA354">RANK(BQ312:BQ392,$BQ$2:$BQ$44,0)&amp;"/"&amp;COUNTA($BQ$2:$BQ$39)</f>
      </c>
    </row>
    <row r="355" ht="13.55" customHeight="1">
      <c r="A355" t="str" s="33" cm="1">
        <f t="array" ref="A355">IF('RESPOSTAS'!A355="","",'RESPOSTAS'!A355)</f>
      </c>
      <c r="B355" t="str" s="33" cm="1">
        <f t="array" ref="B355">IF('RESPOSTAS'!C355="","",'RESPOSTAS'!C355)</f>
      </c>
      <c r="C355" t="str" s="33" cm="1">
        <f t="array" ref="C355">IF('RESPOSTAS'!D355="","",'RESPOSTAS'!D355)</f>
      </c>
      <c r="D355" t="str" s="33" cm="1">
        <f t="array" ref="D355">IF('RESPOSTAS'!E355="","",'RESPOSTAS'!E355)</f>
      </c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4" cm="1">
        <f t="array" ref="BP355">COUNTIF('RESPOSTAS'!F355:BP355,"&lt;&gt;")</f>
        <v>0</v>
      </c>
      <c r="BQ355" t="str" s="33" cm="1">
        <f t="array" ref="BQ355">IF(A355="","",SUM(E355:BO355))</f>
      </c>
      <c r="BR355" t="str" s="33" cm="1">
        <f t="array" ref="BR355">IF(BP355=0,"",BQ355/BP355)</f>
      </c>
      <c r="BS355" s="33"/>
      <c r="BT355" t="str" s="37" cm="1">
        <f t="array" ref="BT355">IF(B355="","",SUM(L355:R355))</f>
      </c>
      <c r="BU355" t="str" s="37" cm="1">
        <f t="array" ref="BU355">IF(C355="","",SUM(S355:Y355))</f>
      </c>
      <c r="BV355" t="str" s="37" cm="1">
        <f t="array" ref="BV355">IF(D355="","",SUM(Z355:AF355))</f>
      </c>
      <c r="BW355" t="str" s="37" cm="1">
        <f t="array" ref="BW355">IF(E355="","",SUM(AG355:AM355))</f>
      </c>
      <c r="BX355" t="str" s="37" cm="1">
        <f t="array" ref="BX355">IF(F355="","",SUM(AN355:AT355))</f>
      </c>
      <c r="BY355" t="str" s="37" cm="1">
        <f t="array" ref="BY355">IF(G355="","",SUM(AU355:BH355))</f>
      </c>
      <c r="BZ355" t="str" s="33" cm="1">
        <f t="array" ref="BZ355">IF(A355="","",SUM(BI355:BO355))</f>
      </c>
      <c r="CA355" s="37" cm="1">
        <f t="array" ref="CA355">RANK(BQ313:BQ393,$BQ$2:$BQ$44,0)&amp;"/"&amp;COUNTA($BQ$2:$BQ$39)</f>
      </c>
    </row>
    <row r="356" ht="13.55" customHeight="1">
      <c r="A356" t="str" s="33" cm="1">
        <f t="array" ref="A356">IF('RESPOSTAS'!A356="","",'RESPOSTAS'!A356)</f>
      </c>
      <c r="B356" t="str" s="33" cm="1">
        <f t="array" ref="B356">IF('RESPOSTAS'!C356="","",'RESPOSTAS'!C356)</f>
      </c>
      <c r="C356" t="str" s="33" cm="1">
        <f t="array" ref="C356">IF('RESPOSTAS'!D356="","",'RESPOSTAS'!D356)</f>
      </c>
      <c r="D356" t="str" s="33" cm="1">
        <f t="array" ref="D356">IF('RESPOSTAS'!E356="","",'RESPOSTAS'!E356)</f>
      </c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4" cm="1">
        <f t="array" ref="BP356">COUNTIF('RESPOSTAS'!F356:BP356,"&lt;&gt;")</f>
        <v>0</v>
      </c>
      <c r="BQ356" t="str" s="33" cm="1">
        <f t="array" ref="BQ356">IF(A356="","",SUM(E356:BO356))</f>
      </c>
      <c r="BR356" t="str" s="33" cm="1">
        <f t="array" ref="BR356">IF(BP356=0,"",BQ356/BP356)</f>
      </c>
      <c r="BS356" s="33"/>
      <c r="BT356" t="str" s="37" cm="1">
        <f t="array" ref="BT356">IF(B356="","",SUM(L356:R356))</f>
      </c>
      <c r="BU356" t="str" s="37" cm="1">
        <f t="array" ref="BU356">IF(C356="","",SUM(S356:Y356))</f>
      </c>
      <c r="BV356" t="str" s="37" cm="1">
        <f t="array" ref="BV356">IF(D356="","",SUM(Z356:AF356))</f>
      </c>
      <c r="BW356" t="str" s="37" cm="1">
        <f t="array" ref="BW356">IF(E356="","",SUM(AG356:AM356))</f>
      </c>
      <c r="BX356" t="str" s="37" cm="1">
        <f t="array" ref="BX356">IF(F356="","",SUM(AN356:AT356))</f>
      </c>
      <c r="BY356" t="str" s="37" cm="1">
        <f t="array" ref="BY356">IF(G356="","",SUM(AU356:BH356))</f>
      </c>
      <c r="BZ356" t="str" s="33" cm="1">
        <f t="array" ref="BZ356">IF(A356="","",SUM(BI356:BO356))</f>
      </c>
      <c r="CA356" s="37" cm="1">
        <f t="array" ref="CA356">RANK(BQ314:BQ394,$BQ$2:$BQ$44,0)&amp;"/"&amp;COUNTA($BQ$2:$BQ$39)</f>
      </c>
    </row>
    <row r="357" ht="13.55" customHeight="1">
      <c r="A357" t="str" s="33" cm="1">
        <f t="array" ref="A357">IF('RESPOSTAS'!A357="","",'RESPOSTAS'!A357)</f>
      </c>
      <c r="B357" t="str" s="33" cm="1">
        <f t="array" ref="B357">IF('RESPOSTAS'!C357="","",'RESPOSTAS'!C357)</f>
      </c>
      <c r="C357" t="str" s="33" cm="1">
        <f t="array" ref="C357">IF('RESPOSTAS'!D357="","",'RESPOSTAS'!D357)</f>
      </c>
      <c r="D357" t="str" s="33" cm="1">
        <f t="array" ref="D357">IF('RESPOSTAS'!E357="","",'RESPOSTAS'!E357)</f>
      </c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4" cm="1">
        <f t="array" ref="BP357">COUNTIF('RESPOSTAS'!F357:BP357,"&lt;&gt;")</f>
        <v>0</v>
      </c>
      <c r="BQ357" t="str" s="33" cm="1">
        <f t="array" ref="BQ357">IF(A357="","",SUM(E357:BO357))</f>
      </c>
      <c r="BR357" t="str" s="33" cm="1">
        <f t="array" ref="BR357">IF(BP357=0,"",BQ357/BP357)</f>
      </c>
      <c r="BS357" s="33"/>
      <c r="BT357" t="str" s="37" cm="1">
        <f t="array" ref="BT357">IF(B357="","",SUM(L357:R357))</f>
      </c>
      <c r="BU357" t="str" s="37" cm="1">
        <f t="array" ref="BU357">IF(C357="","",SUM(S357:Y357))</f>
      </c>
      <c r="BV357" t="str" s="37" cm="1">
        <f t="array" ref="BV357">IF(D357="","",SUM(Z357:AF357))</f>
      </c>
      <c r="BW357" t="str" s="37" cm="1">
        <f t="array" ref="BW357">IF(E357="","",SUM(AG357:AM357))</f>
      </c>
      <c r="BX357" t="str" s="37" cm="1">
        <f t="array" ref="BX357">IF(F357="","",SUM(AN357:AT357))</f>
      </c>
      <c r="BY357" t="str" s="37" cm="1">
        <f t="array" ref="BY357">IF(G357="","",SUM(AU357:BH357))</f>
      </c>
      <c r="BZ357" t="str" s="33" cm="1">
        <f t="array" ref="BZ357">IF(A357="","",SUM(BI357:BO357))</f>
      </c>
      <c r="CA357" s="37" cm="1">
        <f t="array" ref="CA357">RANK(BQ315:BQ395,$BQ$2:$BQ$44,0)&amp;"/"&amp;COUNTA($BQ$2:$BQ$39)</f>
      </c>
    </row>
    <row r="358" ht="13.55" customHeight="1">
      <c r="A358" t="str" s="33" cm="1">
        <f t="array" ref="A358">IF('RESPOSTAS'!A358="","",'RESPOSTAS'!A358)</f>
      </c>
      <c r="B358" t="str" s="33" cm="1">
        <f t="array" ref="B358">IF('RESPOSTAS'!C358="","",'RESPOSTAS'!C358)</f>
      </c>
      <c r="C358" t="str" s="33" cm="1">
        <f t="array" ref="C358">IF('RESPOSTAS'!D358="","",'RESPOSTAS'!D358)</f>
      </c>
      <c r="D358" t="str" s="33" cm="1">
        <f t="array" ref="D358">IF('RESPOSTAS'!E358="","",'RESPOSTAS'!E358)</f>
      </c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4" cm="1">
        <f t="array" ref="BP358">COUNTIF('RESPOSTAS'!F358:BP358,"&lt;&gt;")</f>
        <v>0</v>
      </c>
      <c r="BQ358" t="str" s="33" cm="1">
        <f t="array" ref="BQ358">IF(A358="","",SUM(E358:BO358))</f>
      </c>
      <c r="BR358" t="str" s="33" cm="1">
        <f t="array" ref="BR358">IF(BP358=0,"",BQ358/BP358)</f>
      </c>
      <c r="BS358" s="33"/>
      <c r="BT358" t="str" s="37" cm="1">
        <f t="array" ref="BT358">IF(B358="","",SUM(L358:R358))</f>
      </c>
      <c r="BU358" t="str" s="37" cm="1">
        <f t="array" ref="BU358">IF(C358="","",SUM(S358:Y358))</f>
      </c>
      <c r="BV358" t="str" s="37" cm="1">
        <f t="array" ref="BV358">IF(D358="","",SUM(Z358:AF358))</f>
      </c>
      <c r="BW358" t="str" s="37" cm="1">
        <f t="array" ref="BW358">IF(E358="","",SUM(AG358:AM358))</f>
      </c>
      <c r="BX358" t="str" s="37" cm="1">
        <f t="array" ref="BX358">IF(F358="","",SUM(AN358:AT358))</f>
      </c>
      <c r="BY358" t="str" s="37" cm="1">
        <f t="array" ref="BY358">IF(G358="","",SUM(AU358:BH358))</f>
      </c>
      <c r="BZ358" t="str" s="33" cm="1">
        <f t="array" ref="BZ358">IF(A358="","",SUM(BI358:BO358))</f>
      </c>
      <c r="CA358" s="37" cm="1">
        <f t="array" ref="CA358">RANK(BQ316:BQ396,$BQ$2:$BQ$44,0)&amp;"/"&amp;COUNTA($BQ$2:$BQ$39)</f>
      </c>
    </row>
    <row r="359" ht="13.55" customHeight="1">
      <c r="A359" t="str" s="33" cm="1">
        <f t="array" ref="A359">IF('RESPOSTAS'!A359="","",'RESPOSTAS'!A359)</f>
      </c>
      <c r="B359" t="str" s="33" cm="1">
        <f t="array" ref="B359">IF('RESPOSTAS'!C359="","",'RESPOSTAS'!C359)</f>
      </c>
      <c r="C359" t="str" s="33" cm="1">
        <f t="array" ref="C359">IF('RESPOSTAS'!D359="","",'RESPOSTAS'!D359)</f>
      </c>
      <c r="D359" t="str" s="33" cm="1">
        <f t="array" ref="D359">IF('RESPOSTAS'!E359="","",'RESPOSTAS'!E359)</f>
      </c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4" cm="1">
        <f t="array" ref="BP359">COUNTIF('RESPOSTAS'!F359:BP359,"&lt;&gt;")</f>
        <v>0</v>
      </c>
      <c r="BQ359" t="str" s="33" cm="1">
        <f t="array" ref="BQ359">IF(A359="","",SUM(E359:BO359))</f>
      </c>
      <c r="BR359" t="str" s="33" cm="1">
        <f t="array" ref="BR359">IF(BP359=0,"",BQ359/BP359)</f>
      </c>
      <c r="BS359" s="33"/>
      <c r="BT359" t="str" s="37" cm="1">
        <f t="array" ref="BT359">IF(B359="","",SUM(L359:R359))</f>
      </c>
      <c r="BU359" t="str" s="37" cm="1">
        <f t="array" ref="BU359">IF(C359="","",SUM(S359:Y359))</f>
      </c>
      <c r="BV359" t="str" s="37" cm="1">
        <f t="array" ref="BV359">IF(D359="","",SUM(Z359:AF359))</f>
      </c>
      <c r="BW359" t="str" s="37" cm="1">
        <f t="array" ref="BW359">IF(E359="","",SUM(AG359:AM359))</f>
      </c>
      <c r="BX359" t="str" s="37" cm="1">
        <f t="array" ref="BX359">IF(F359="","",SUM(AN359:AT359))</f>
      </c>
      <c r="BY359" t="str" s="37" cm="1">
        <f t="array" ref="BY359">IF(G359="","",SUM(AU359:BH359))</f>
      </c>
      <c r="BZ359" t="str" s="33" cm="1">
        <f t="array" ref="BZ359">IF(A359="","",SUM(BI359:BO359))</f>
      </c>
      <c r="CA359" s="37" cm="1">
        <f t="array" ref="CA359">RANK(BQ317:BQ397,$BQ$2:$BQ$44,0)&amp;"/"&amp;COUNTA($BQ$2:$BQ$39)</f>
      </c>
    </row>
    <row r="360" ht="13.55" customHeight="1">
      <c r="A360" t="str" s="33" cm="1">
        <f t="array" ref="A360">IF('RESPOSTAS'!A360="","",'RESPOSTAS'!A360)</f>
      </c>
      <c r="B360" t="str" s="33" cm="1">
        <f t="array" ref="B360">IF('RESPOSTAS'!C360="","",'RESPOSTAS'!C360)</f>
      </c>
      <c r="C360" t="str" s="33" cm="1">
        <f t="array" ref="C360">IF('RESPOSTAS'!D360="","",'RESPOSTAS'!D360)</f>
      </c>
      <c r="D360" t="str" s="33" cm="1">
        <f t="array" ref="D360">IF('RESPOSTAS'!E360="","",'RESPOSTAS'!E360)</f>
      </c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4" cm="1">
        <f t="array" ref="BP360">COUNTIF('RESPOSTAS'!F360:BP360,"&lt;&gt;")</f>
        <v>0</v>
      </c>
      <c r="BQ360" t="str" s="33" cm="1">
        <f t="array" ref="BQ360">IF(A360="","",SUM(E360:BO360))</f>
      </c>
      <c r="BR360" t="str" s="33" cm="1">
        <f t="array" ref="BR360">IF(BP360=0,"",BQ360/BP360)</f>
      </c>
      <c r="BS360" s="33"/>
      <c r="BT360" t="str" s="37" cm="1">
        <f t="array" ref="BT360">IF(B360="","",SUM(L360:R360))</f>
      </c>
      <c r="BU360" t="str" s="37" cm="1">
        <f t="array" ref="BU360">IF(C360="","",SUM(S360:Y360))</f>
      </c>
      <c r="BV360" t="str" s="37" cm="1">
        <f t="array" ref="BV360">IF(D360="","",SUM(Z360:AF360))</f>
      </c>
      <c r="BW360" t="str" s="37" cm="1">
        <f t="array" ref="BW360">IF(E360="","",SUM(AG360:AM360))</f>
      </c>
      <c r="BX360" t="str" s="37" cm="1">
        <f t="array" ref="BX360">IF(F360="","",SUM(AN360:AT360))</f>
      </c>
      <c r="BY360" t="str" s="37" cm="1">
        <f t="array" ref="BY360">IF(G360="","",SUM(AU360:BH360))</f>
      </c>
      <c r="BZ360" t="str" s="33" cm="1">
        <f t="array" ref="BZ360">IF(A360="","",SUM(BI360:BO360))</f>
      </c>
      <c r="CA360" s="37" cm="1">
        <f t="array" ref="CA360">RANK(BQ318:BQ398,$BQ$2:$BQ$44,0)&amp;"/"&amp;COUNTA($BQ$2:$BQ$39)</f>
      </c>
    </row>
    <row r="361" ht="13.55" customHeight="1">
      <c r="A361" t="str" s="33" cm="1">
        <f t="array" ref="A361">IF('RESPOSTAS'!A361="","",'RESPOSTAS'!A361)</f>
      </c>
      <c r="B361" t="str" s="33" cm="1">
        <f t="array" ref="B361">IF('RESPOSTAS'!C361="","",'RESPOSTAS'!C361)</f>
      </c>
      <c r="C361" t="str" s="33" cm="1">
        <f t="array" ref="C361">IF('RESPOSTAS'!D361="","",'RESPOSTAS'!D361)</f>
      </c>
      <c r="D361" t="str" s="33" cm="1">
        <f t="array" ref="D361">IF('RESPOSTAS'!E361="","",'RESPOSTAS'!E361)</f>
      </c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4" cm="1">
        <f t="array" ref="BP361">COUNTIF('RESPOSTAS'!F361:BP361,"&lt;&gt;")</f>
        <v>0</v>
      </c>
      <c r="BQ361" t="str" s="33" cm="1">
        <f t="array" ref="BQ361">IF(A361="","",SUM(E361:BO361))</f>
      </c>
      <c r="BR361" t="str" s="33" cm="1">
        <f t="array" ref="BR361">IF(BP361=0,"",BQ361/BP361)</f>
      </c>
      <c r="BS361" s="33"/>
      <c r="BT361" t="str" s="37" cm="1">
        <f t="array" ref="BT361">IF(B361="","",SUM(L361:R361))</f>
      </c>
      <c r="BU361" t="str" s="37" cm="1">
        <f t="array" ref="BU361">IF(C361="","",SUM(S361:Y361))</f>
      </c>
      <c r="BV361" t="str" s="37" cm="1">
        <f t="array" ref="BV361">IF(D361="","",SUM(Z361:AF361))</f>
      </c>
      <c r="BW361" t="str" s="37" cm="1">
        <f t="array" ref="BW361">IF(E361="","",SUM(AG361:AM361))</f>
      </c>
      <c r="BX361" t="str" s="37" cm="1">
        <f t="array" ref="BX361">IF(F361="","",SUM(AN361:AT361))</f>
      </c>
      <c r="BY361" t="str" s="37" cm="1">
        <f t="array" ref="BY361">IF(G361="","",SUM(AU361:BH361))</f>
      </c>
      <c r="BZ361" t="str" s="33" cm="1">
        <f t="array" ref="BZ361">IF(A361="","",SUM(BI361:BO361))</f>
      </c>
      <c r="CA361" s="37" cm="1">
        <f t="array" ref="CA361">RANK(BQ319:BQ399,$BQ$2:$BQ$44,0)&amp;"/"&amp;COUNTA($BQ$2:$BQ$39)</f>
      </c>
    </row>
    <row r="362" ht="13.55" customHeight="1">
      <c r="A362" t="str" s="33" cm="1">
        <f t="array" ref="A362">IF('RESPOSTAS'!A362="","",'RESPOSTAS'!A362)</f>
      </c>
      <c r="B362" t="str" s="33" cm="1">
        <f t="array" ref="B362">IF('RESPOSTAS'!C362="","",'RESPOSTAS'!C362)</f>
      </c>
      <c r="C362" t="str" s="33" cm="1">
        <f t="array" ref="C362">IF('RESPOSTAS'!D362="","",'RESPOSTAS'!D362)</f>
      </c>
      <c r="D362" t="str" s="33" cm="1">
        <f t="array" ref="D362">IF('RESPOSTAS'!E362="","",'RESPOSTAS'!E362)</f>
      </c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4" cm="1">
        <f t="array" ref="BP362">COUNTIF('RESPOSTAS'!F362:BP362,"&lt;&gt;")</f>
        <v>0</v>
      </c>
      <c r="BQ362" t="str" s="33" cm="1">
        <f t="array" ref="BQ362">IF(A362="","",SUM(E362:BO362))</f>
      </c>
      <c r="BR362" t="str" s="33" cm="1">
        <f t="array" ref="BR362">IF(BP362=0,"",BQ362/BP362)</f>
      </c>
      <c r="BS362" s="33"/>
      <c r="BT362" t="str" s="37" cm="1">
        <f t="array" ref="BT362">IF(B362="","",SUM(L362:R362))</f>
      </c>
      <c r="BU362" t="str" s="37" cm="1">
        <f t="array" ref="BU362">IF(C362="","",SUM(S362:Y362))</f>
      </c>
      <c r="BV362" t="str" s="37" cm="1">
        <f t="array" ref="BV362">IF(D362="","",SUM(Z362:AF362))</f>
      </c>
      <c r="BW362" t="str" s="37" cm="1">
        <f t="array" ref="BW362">IF(E362="","",SUM(AG362:AM362))</f>
      </c>
      <c r="BX362" t="str" s="37" cm="1">
        <f t="array" ref="BX362">IF(F362="","",SUM(AN362:AT362))</f>
      </c>
      <c r="BY362" t="str" s="37" cm="1">
        <f t="array" ref="BY362">IF(G362="","",SUM(AU362:BH362))</f>
      </c>
      <c r="BZ362" t="str" s="33" cm="1">
        <f t="array" ref="BZ362">IF(A362="","",SUM(BI362:BO362))</f>
      </c>
      <c r="CA362" s="37" cm="1">
        <f t="array" ref="CA362">RANK(BQ320:BQ400,$BQ$2:$BQ$44,0)&amp;"/"&amp;COUNTA($BQ$2:$BQ$39)</f>
      </c>
    </row>
    <row r="363" ht="13.55" customHeight="1">
      <c r="A363" t="str" s="33" cm="1">
        <f t="array" ref="A363">IF('RESPOSTAS'!A363="","",'RESPOSTAS'!A363)</f>
      </c>
      <c r="B363" t="str" s="33" cm="1">
        <f t="array" ref="B363">IF('RESPOSTAS'!C363="","",'RESPOSTAS'!C363)</f>
      </c>
      <c r="C363" t="str" s="33" cm="1">
        <f t="array" ref="C363">IF('RESPOSTAS'!D363="","",'RESPOSTAS'!D363)</f>
      </c>
      <c r="D363" t="str" s="33" cm="1">
        <f t="array" ref="D363">IF('RESPOSTAS'!E363="","",'RESPOSTAS'!E363)</f>
      </c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4" cm="1">
        <f t="array" ref="BP363">COUNTIF('RESPOSTAS'!F363:BP363,"&lt;&gt;")</f>
        <v>0</v>
      </c>
      <c r="BQ363" t="str" s="33" cm="1">
        <f t="array" ref="BQ363">IF(A363="","",SUM(E363:BO363))</f>
      </c>
      <c r="BR363" t="str" s="33" cm="1">
        <f t="array" ref="BR363">IF(BP363=0,"",BQ363/BP363)</f>
      </c>
      <c r="BS363" s="33"/>
      <c r="BT363" t="str" s="37" cm="1">
        <f t="array" ref="BT363">IF(B363="","",SUM(L363:R363))</f>
      </c>
      <c r="BU363" t="str" s="37" cm="1">
        <f t="array" ref="BU363">IF(C363="","",SUM(S363:Y363))</f>
      </c>
      <c r="BV363" t="str" s="37" cm="1">
        <f t="array" ref="BV363">IF(D363="","",SUM(Z363:AF363))</f>
      </c>
      <c r="BW363" t="str" s="37" cm="1">
        <f t="array" ref="BW363">IF(E363="","",SUM(AG363:AM363))</f>
      </c>
      <c r="BX363" t="str" s="37" cm="1">
        <f t="array" ref="BX363">IF(F363="","",SUM(AN363:AT363))</f>
      </c>
      <c r="BY363" t="str" s="37" cm="1">
        <f t="array" ref="BY363">IF(G363="","",SUM(AU363:BH363))</f>
      </c>
      <c r="BZ363" t="str" s="33" cm="1">
        <f t="array" ref="BZ363">IF(A363="","",SUM(BI363:BO363))</f>
      </c>
      <c r="CA363" s="37" cm="1">
        <f t="array" ref="CA363">RANK(BQ321:BQ401,$BQ$2:$BQ$44,0)&amp;"/"&amp;COUNTA($BQ$2:$BQ$39)</f>
      </c>
    </row>
    <row r="364" ht="13.55" customHeight="1">
      <c r="A364" t="str" s="33" cm="1">
        <f t="array" ref="A364">IF('RESPOSTAS'!A364="","",'RESPOSTAS'!A364)</f>
      </c>
      <c r="B364" t="str" s="33" cm="1">
        <f t="array" ref="B364">IF('RESPOSTAS'!C364="","",'RESPOSTAS'!C364)</f>
      </c>
      <c r="C364" t="str" s="33" cm="1">
        <f t="array" ref="C364">IF('RESPOSTAS'!D364="","",'RESPOSTAS'!D364)</f>
      </c>
      <c r="D364" t="str" s="33" cm="1">
        <f t="array" ref="D364">IF('RESPOSTAS'!E364="","",'RESPOSTAS'!E364)</f>
      </c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4" cm="1">
        <f t="array" ref="BP364">COUNTIF('RESPOSTAS'!F364:BP364,"&lt;&gt;")</f>
        <v>0</v>
      </c>
      <c r="BQ364" t="str" s="33" cm="1">
        <f t="array" ref="BQ364">IF(A364="","",SUM(E364:BO364))</f>
      </c>
      <c r="BR364" t="str" s="33" cm="1">
        <f t="array" ref="BR364">IF(BP364=0,"",BQ364/BP364)</f>
      </c>
      <c r="BS364" s="33"/>
      <c r="BT364" t="str" s="37" cm="1">
        <f t="array" ref="BT364">IF(B364="","",SUM(L364:R364))</f>
      </c>
      <c r="BU364" t="str" s="37" cm="1">
        <f t="array" ref="BU364">IF(C364="","",SUM(S364:Y364))</f>
      </c>
      <c r="BV364" t="str" s="37" cm="1">
        <f t="array" ref="BV364">IF(D364="","",SUM(Z364:AF364))</f>
      </c>
      <c r="BW364" t="str" s="37" cm="1">
        <f t="array" ref="BW364">IF(E364="","",SUM(AG364:AM364))</f>
      </c>
      <c r="BX364" t="str" s="37" cm="1">
        <f t="array" ref="BX364">IF(F364="","",SUM(AN364:AT364))</f>
      </c>
      <c r="BY364" t="str" s="37" cm="1">
        <f t="array" ref="BY364">IF(G364="","",SUM(AU364:BH364))</f>
      </c>
      <c r="BZ364" t="str" s="33" cm="1">
        <f t="array" ref="BZ364">IF(A364="","",SUM(BI364:BO364))</f>
      </c>
      <c r="CA364" s="37" cm="1">
        <f t="array" ref="CA364">RANK(BQ322:BQ402,$BQ$2:$BQ$44,0)&amp;"/"&amp;COUNTA($BQ$2:$BQ$39)</f>
      </c>
    </row>
    <row r="365" ht="13.55" customHeight="1">
      <c r="A365" t="str" s="33" cm="1">
        <f t="array" ref="A365">IF('RESPOSTAS'!A365="","",'RESPOSTAS'!A365)</f>
      </c>
      <c r="B365" t="str" s="33" cm="1">
        <f t="array" ref="B365">IF('RESPOSTAS'!C365="","",'RESPOSTAS'!C365)</f>
      </c>
      <c r="C365" t="str" s="33" cm="1">
        <f t="array" ref="C365">IF('RESPOSTAS'!D365="","",'RESPOSTAS'!D365)</f>
      </c>
      <c r="D365" t="str" s="33" cm="1">
        <f t="array" ref="D365">IF('RESPOSTAS'!E365="","",'RESPOSTAS'!E365)</f>
      </c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4" cm="1">
        <f t="array" ref="BP365">COUNTIF('RESPOSTAS'!F365:BP365,"&lt;&gt;")</f>
        <v>0</v>
      </c>
      <c r="BQ365" t="str" s="33" cm="1">
        <f t="array" ref="BQ365">IF(A365="","",SUM(E365:BO365))</f>
      </c>
      <c r="BR365" t="str" s="33" cm="1">
        <f t="array" ref="BR365">IF(BP365=0,"",BQ365/BP365)</f>
      </c>
      <c r="BS365" s="33"/>
      <c r="BT365" t="str" s="37" cm="1">
        <f t="array" ref="BT365">IF(B365="","",SUM(L365:R365))</f>
      </c>
      <c r="BU365" t="str" s="37" cm="1">
        <f t="array" ref="BU365">IF(C365="","",SUM(S365:Y365))</f>
      </c>
      <c r="BV365" t="str" s="37" cm="1">
        <f t="array" ref="BV365">IF(D365="","",SUM(Z365:AF365))</f>
      </c>
      <c r="BW365" t="str" s="37" cm="1">
        <f t="array" ref="BW365">IF(E365="","",SUM(AG365:AM365))</f>
      </c>
      <c r="BX365" t="str" s="37" cm="1">
        <f t="array" ref="BX365">IF(F365="","",SUM(AN365:AT365))</f>
      </c>
      <c r="BY365" t="str" s="37" cm="1">
        <f t="array" ref="BY365">IF(G365="","",SUM(AU365:BH365))</f>
      </c>
      <c r="BZ365" t="str" s="33" cm="1">
        <f t="array" ref="BZ365">IF(A365="","",SUM(BI365:BO365))</f>
      </c>
      <c r="CA365" s="37" cm="1">
        <f t="array" ref="CA365">RANK(BQ323:BQ403,$BQ$2:$BQ$44,0)&amp;"/"&amp;COUNTA($BQ$2:$BQ$39)</f>
      </c>
    </row>
    <row r="366" ht="13.55" customHeight="1">
      <c r="A366" t="str" s="33" cm="1">
        <f t="array" ref="A366">IF('RESPOSTAS'!A366="","",'RESPOSTAS'!A366)</f>
      </c>
      <c r="B366" t="str" s="33" cm="1">
        <f t="array" ref="B366">IF('RESPOSTAS'!C366="","",'RESPOSTAS'!C366)</f>
      </c>
      <c r="C366" t="str" s="33" cm="1">
        <f t="array" ref="C366">IF('RESPOSTAS'!D366="","",'RESPOSTAS'!D366)</f>
      </c>
      <c r="D366" t="str" s="33" cm="1">
        <f t="array" ref="D366">IF('RESPOSTAS'!E366="","",'RESPOSTAS'!E366)</f>
      </c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4" cm="1">
        <f t="array" ref="BP366">COUNTIF('RESPOSTAS'!F366:BP366,"&lt;&gt;")</f>
        <v>0</v>
      </c>
      <c r="BQ366" t="str" s="33" cm="1">
        <f t="array" ref="BQ366">IF(A366="","",SUM(E366:BO366))</f>
      </c>
      <c r="BR366" t="str" s="33" cm="1">
        <f t="array" ref="BR366">IF(BP366=0,"",BQ366/BP366)</f>
      </c>
      <c r="BS366" s="33"/>
      <c r="BT366" t="str" s="37" cm="1">
        <f t="array" ref="BT366">IF(B366="","",SUM(L366:R366))</f>
      </c>
      <c r="BU366" t="str" s="37" cm="1">
        <f t="array" ref="BU366">IF(C366="","",SUM(S366:Y366))</f>
      </c>
      <c r="BV366" t="str" s="37" cm="1">
        <f t="array" ref="BV366">IF(D366="","",SUM(Z366:AF366))</f>
      </c>
      <c r="BW366" t="str" s="37" cm="1">
        <f t="array" ref="BW366">IF(E366="","",SUM(AG366:AM366))</f>
      </c>
      <c r="BX366" t="str" s="37" cm="1">
        <f t="array" ref="BX366">IF(F366="","",SUM(AN366:AT366))</f>
      </c>
      <c r="BY366" t="str" s="37" cm="1">
        <f t="array" ref="BY366">IF(G366="","",SUM(AU366:BH366))</f>
      </c>
      <c r="BZ366" t="str" s="33" cm="1">
        <f t="array" ref="BZ366">IF(A366="","",SUM(BI366:BO366))</f>
      </c>
      <c r="CA366" s="37" cm="1">
        <f t="array" ref="CA366">RANK(BQ324:BQ404,$BQ$2:$BQ$44,0)&amp;"/"&amp;COUNTA($BQ$2:$BQ$39)</f>
      </c>
    </row>
    <row r="367" ht="13.55" customHeight="1">
      <c r="A367" t="str" s="33" cm="1">
        <f t="array" ref="A367">IF('RESPOSTAS'!A367="","",'RESPOSTAS'!A367)</f>
      </c>
      <c r="B367" t="str" s="33" cm="1">
        <f t="array" ref="B367">IF('RESPOSTAS'!C367="","",'RESPOSTAS'!C367)</f>
      </c>
      <c r="C367" t="str" s="33" cm="1">
        <f t="array" ref="C367">IF('RESPOSTAS'!D367="","",'RESPOSTAS'!D367)</f>
      </c>
      <c r="D367" t="str" s="33" cm="1">
        <f t="array" ref="D367">IF('RESPOSTAS'!E367="","",'RESPOSTAS'!E367)</f>
      </c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4" cm="1">
        <f t="array" ref="BP367">COUNTIF('RESPOSTAS'!F367:BP367,"&lt;&gt;")</f>
        <v>0</v>
      </c>
      <c r="BQ367" t="str" s="33" cm="1">
        <f t="array" ref="BQ367">IF(A367="","",SUM(E367:BO367))</f>
      </c>
      <c r="BR367" t="str" s="33" cm="1">
        <f t="array" ref="BR367">IF(BP367=0,"",BQ367/BP367)</f>
      </c>
      <c r="BS367" s="33"/>
      <c r="BT367" t="str" s="37" cm="1">
        <f t="array" ref="BT367">IF(B367="","",SUM(L367:R367))</f>
      </c>
      <c r="BU367" t="str" s="37" cm="1">
        <f t="array" ref="BU367">IF(C367="","",SUM(S367:Y367))</f>
      </c>
      <c r="BV367" t="str" s="37" cm="1">
        <f t="array" ref="BV367">IF(D367="","",SUM(Z367:AF367))</f>
      </c>
      <c r="BW367" t="str" s="37" cm="1">
        <f t="array" ref="BW367">IF(E367="","",SUM(AG367:AM367))</f>
      </c>
      <c r="BX367" t="str" s="37" cm="1">
        <f t="array" ref="BX367">IF(F367="","",SUM(AN367:AT367))</f>
      </c>
      <c r="BY367" t="str" s="37" cm="1">
        <f t="array" ref="BY367">IF(G367="","",SUM(AU367:BH367))</f>
      </c>
      <c r="BZ367" t="str" s="33" cm="1">
        <f t="array" ref="BZ367">IF(A367="","",SUM(BI367:BO367))</f>
      </c>
      <c r="CA367" s="37" cm="1">
        <f t="array" ref="CA367">RANK(BQ325:BQ405,$BQ$2:$BQ$44,0)&amp;"/"&amp;COUNTA($BQ$2:$BQ$39)</f>
      </c>
    </row>
    <row r="368" ht="13.55" customHeight="1">
      <c r="A368" t="str" s="33" cm="1">
        <f t="array" ref="A368">IF('RESPOSTAS'!A368="","",'RESPOSTAS'!A368)</f>
      </c>
      <c r="B368" t="str" s="33" cm="1">
        <f t="array" ref="B368">IF('RESPOSTAS'!C368="","",'RESPOSTAS'!C368)</f>
      </c>
      <c r="C368" t="str" s="33" cm="1">
        <f t="array" ref="C368">IF('RESPOSTAS'!D368="","",'RESPOSTAS'!D368)</f>
      </c>
      <c r="D368" t="str" s="33" cm="1">
        <f t="array" ref="D368">IF('RESPOSTAS'!E368="","",'RESPOSTAS'!E368)</f>
      </c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4" cm="1">
        <f t="array" ref="BP368">COUNTIF('RESPOSTAS'!F368:BP368,"&lt;&gt;")</f>
        <v>0</v>
      </c>
      <c r="BQ368" t="str" s="33" cm="1">
        <f t="array" ref="BQ368">IF(A368="","",SUM(E368:BO368))</f>
      </c>
      <c r="BR368" t="str" s="33" cm="1">
        <f t="array" ref="BR368">IF(BP368=0,"",BQ368/BP368)</f>
      </c>
      <c r="BS368" s="33"/>
      <c r="BT368" t="str" s="37" cm="1">
        <f t="array" ref="BT368">IF(B368="","",SUM(L368:R368))</f>
      </c>
      <c r="BU368" t="str" s="37" cm="1">
        <f t="array" ref="BU368">IF(C368="","",SUM(S368:Y368))</f>
      </c>
      <c r="BV368" t="str" s="37" cm="1">
        <f t="array" ref="BV368">IF(D368="","",SUM(Z368:AF368))</f>
      </c>
      <c r="BW368" t="str" s="37" cm="1">
        <f t="array" ref="BW368">IF(E368="","",SUM(AG368:AM368))</f>
      </c>
      <c r="BX368" t="str" s="37" cm="1">
        <f t="array" ref="BX368">IF(F368="","",SUM(AN368:AT368))</f>
      </c>
      <c r="BY368" t="str" s="37" cm="1">
        <f t="array" ref="BY368">IF(G368="","",SUM(AU368:BH368))</f>
      </c>
      <c r="BZ368" t="str" s="33" cm="1">
        <f t="array" ref="BZ368">IF(A368="","",SUM(BI368:BO368))</f>
      </c>
      <c r="CA368" s="37" cm="1">
        <f t="array" ref="CA368">RANK(BQ326:BQ406,$BQ$2:$BQ$44,0)&amp;"/"&amp;COUNTA($BQ$2:$BQ$39)</f>
      </c>
    </row>
    <row r="369" ht="13.55" customHeight="1">
      <c r="A369" t="str" s="33" cm="1">
        <f t="array" ref="A369">IF('RESPOSTAS'!A369="","",'RESPOSTAS'!A369)</f>
      </c>
      <c r="B369" t="str" s="33" cm="1">
        <f t="array" ref="B369">IF('RESPOSTAS'!C369="","",'RESPOSTAS'!C369)</f>
      </c>
      <c r="C369" t="str" s="33" cm="1">
        <f t="array" ref="C369">IF('RESPOSTAS'!D369="","",'RESPOSTAS'!D369)</f>
      </c>
      <c r="D369" t="str" s="33" cm="1">
        <f t="array" ref="D369">IF('RESPOSTAS'!E369="","",'RESPOSTAS'!E369)</f>
      </c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4" cm="1">
        <f t="array" ref="BP369">COUNTIF('RESPOSTAS'!F369:BP369,"&lt;&gt;")</f>
        <v>0</v>
      </c>
      <c r="BQ369" t="str" s="33" cm="1">
        <f t="array" ref="BQ369">IF(A369="","",SUM(E369:BO369))</f>
      </c>
      <c r="BR369" t="str" s="33" cm="1">
        <f t="array" ref="BR369">IF(BP369=0,"",BQ369/BP369)</f>
      </c>
      <c r="BS369" s="33"/>
      <c r="BT369" t="str" s="37" cm="1">
        <f t="array" ref="BT369">IF(B369="","",SUM(L369:R369))</f>
      </c>
      <c r="BU369" t="str" s="37" cm="1">
        <f t="array" ref="BU369">IF(C369="","",SUM(S369:Y369))</f>
      </c>
      <c r="BV369" t="str" s="37" cm="1">
        <f t="array" ref="BV369">IF(D369="","",SUM(Z369:AF369))</f>
      </c>
      <c r="BW369" t="str" s="37" cm="1">
        <f t="array" ref="BW369">IF(E369="","",SUM(AG369:AM369))</f>
      </c>
      <c r="BX369" t="str" s="37" cm="1">
        <f t="array" ref="BX369">IF(F369="","",SUM(AN369:AT369))</f>
      </c>
      <c r="BY369" t="str" s="37" cm="1">
        <f t="array" ref="BY369">IF(G369="","",SUM(AU369:BH369))</f>
      </c>
      <c r="BZ369" t="str" s="33" cm="1">
        <f t="array" ref="BZ369">IF(A369="","",SUM(BI369:BO369))</f>
      </c>
      <c r="CA369" s="37" cm="1">
        <f t="array" ref="CA369">RANK(BQ327:BQ407,$BQ$2:$BQ$44,0)&amp;"/"&amp;COUNTA($BQ$2:$BQ$39)</f>
      </c>
    </row>
    <row r="370" ht="13.55" customHeight="1">
      <c r="A370" t="str" s="33" cm="1">
        <f t="array" ref="A370">IF('RESPOSTAS'!A370="","",'RESPOSTAS'!A370)</f>
      </c>
      <c r="B370" t="str" s="33" cm="1">
        <f t="array" ref="B370">IF('RESPOSTAS'!C370="","",'RESPOSTAS'!C370)</f>
      </c>
      <c r="C370" t="str" s="33" cm="1">
        <f t="array" ref="C370">IF('RESPOSTAS'!D370="","",'RESPOSTAS'!D370)</f>
      </c>
      <c r="D370" t="str" s="33" cm="1">
        <f t="array" ref="D370">IF('RESPOSTAS'!E370="","",'RESPOSTAS'!E370)</f>
      </c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4" cm="1">
        <f t="array" ref="BP370">COUNTIF('RESPOSTAS'!F370:BP370,"&lt;&gt;")</f>
        <v>0</v>
      </c>
      <c r="BQ370" t="str" s="33" cm="1">
        <f t="array" ref="BQ370">IF(A370="","",SUM(E370:BO370))</f>
      </c>
      <c r="BR370" t="str" s="33" cm="1">
        <f t="array" ref="BR370">IF(BP370=0,"",BQ370/BP370)</f>
      </c>
      <c r="BS370" s="33"/>
      <c r="BT370" t="str" s="37" cm="1">
        <f t="array" ref="BT370">IF(B370="","",SUM(L370:R370))</f>
      </c>
      <c r="BU370" t="str" s="37" cm="1">
        <f t="array" ref="BU370">IF(C370="","",SUM(S370:Y370))</f>
      </c>
      <c r="BV370" t="str" s="37" cm="1">
        <f t="array" ref="BV370">IF(D370="","",SUM(Z370:AF370))</f>
      </c>
      <c r="BW370" t="str" s="37" cm="1">
        <f t="array" ref="BW370">IF(E370="","",SUM(AG370:AM370))</f>
      </c>
      <c r="BX370" t="str" s="37" cm="1">
        <f t="array" ref="BX370">IF(F370="","",SUM(AN370:AT370))</f>
      </c>
      <c r="BY370" t="str" s="37" cm="1">
        <f t="array" ref="BY370">IF(G370="","",SUM(AU370:BH370))</f>
      </c>
      <c r="BZ370" t="str" s="33" cm="1">
        <f t="array" ref="BZ370">IF(A370="","",SUM(BI370:BO370))</f>
      </c>
      <c r="CA370" s="37" cm="1">
        <f t="array" ref="CA370">RANK(BQ328:BQ408,$BQ$2:$BQ$44,0)&amp;"/"&amp;COUNTA($BQ$2:$BQ$39)</f>
      </c>
    </row>
    <row r="371" ht="13.55" customHeight="1">
      <c r="A371" t="str" s="33" cm="1">
        <f t="array" ref="A371">IF('RESPOSTAS'!A371="","",'RESPOSTAS'!A371)</f>
      </c>
      <c r="B371" t="str" s="33" cm="1">
        <f t="array" ref="B371">IF('RESPOSTAS'!C371="","",'RESPOSTAS'!C371)</f>
      </c>
      <c r="C371" t="str" s="33" cm="1">
        <f t="array" ref="C371">IF('RESPOSTAS'!D371="","",'RESPOSTAS'!D371)</f>
      </c>
      <c r="D371" t="str" s="33" cm="1">
        <f t="array" ref="D371">IF('RESPOSTAS'!E371="","",'RESPOSTAS'!E371)</f>
      </c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4" cm="1">
        <f t="array" ref="BP371">COUNTIF('RESPOSTAS'!F371:BP371,"&lt;&gt;")</f>
        <v>0</v>
      </c>
      <c r="BQ371" t="str" s="33" cm="1">
        <f t="array" ref="BQ371">IF(A371="","",SUM(E371:BO371))</f>
      </c>
      <c r="BR371" t="str" s="33" cm="1">
        <f t="array" ref="BR371">IF(BP371=0,"",BQ371/BP371)</f>
      </c>
      <c r="BS371" s="33"/>
      <c r="BT371" t="str" s="37" cm="1">
        <f t="array" ref="BT371">IF(B371="","",SUM(L371:R371))</f>
      </c>
      <c r="BU371" t="str" s="37" cm="1">
        <f t="array" ref="BU371">IF(C371="","",SUM(S371:Y371))</f>
      </c>
      <c r="BV371" t="str" s="37" cm="1">
        <f t="array" ref="BV371">IF(D371="","",SUM(Z371:AF371))</f>
      </c>
      <c r="BW371" t="str" s="37" cm="1">
        <f t="array" ref="BW371">IF(E371="","",SUM(AG371:AM371))</f>
      </c>
      <c r="BX371" t="str" s="37" cm="1">
        <f t="array" ref="BX371">IF(F371="","",SUM(AN371:AT371))</f>
      </c>
      <c r="BY371" t="str" s="37" cm="1">
        <f t="array" ref="BY371">IF(G371="","",SUM(AU371:BH371))</f>
      </c>
      <c r="BZ371" t="str" s="33" cm="1">
        <f t="array" ref="BZ371">IF(A371="","",SUM(BI371:BO371))</f>
      </c>
      <c r="CA371" s="37" cm="1">
        <f t="array" ref="CA371">RANK(BQ329:BQ409,$BQ$2:$BQ$44,0)&amp;"/"&amp;COUNTA($BQ$2:$BQ$39)</f>
      </c>
    </row>
    <row r="372" ht="13.55" customHeight="1">
      <c r="A372" t="str" s="33" cm="1">
        <f t="array" ref="A372">IF('RESPOSTAS'!A372="","",'RESPOSTAS'!A372)</f>
      </c>
      <c r="B372" t="str" s="33" cm="1">
        <f t="array" ref="B372">IF('RESPOSTAS'!C372="","",'RESPOSTAS'!C372)</f>
      </c>
      <c r="C372" t="str" s="33" cm="1">
        <f t="array" ref="C372">IF('RESPOSTAS'!D372="","",'RESPOSTAS'!D372)</f>
      </c>
      <c r="D372" t="str" s="33" cm="1">
        <f t="array" ref="D372">IF('RESPOSTAS'!E372="","",'RESPOSTAS'!E372)</f>
      </c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4" cm="1">
        <f t="array" ref="BP372">COUNTIF('RESPOSTAS'!F372:BP372,"&lt;&gt;")</f>
        <v>0</v>
      </c>
      <c r="BQ372" t="str" s="33" cm="1">
        <f t="array" ref="BQ372">IF(A372="","",SUM(E372:BO372))</f>
      </c>
      <c r="BR372" t="str" s="33" cm="1">
        <f t="array" ref="BR372">IF(BP372=0,"",BQ372/BP372)</f>
      </c>
      <c r="BS372" s="33"/>
      <c r="BT372" t="str" s="37" cm="1">
        <f t="array" ref="BT372">IF(B372="","",SUM(L372:R372))</f>
      </c>
      <c r="BU372" t="str" s="37" cm="1">
        <f t="array" ref="BU372">IF(C372="","",SUM(S372:Y372))</f>
      </c>
      <c r="BV372" t="str" s="37" cm="1">
        <f t="array" ref="BV372">IF(D372="","",SUM(Z372:AF372))</f>
      </c>
      <c r="BW372" t="str" s="37" cm="1">
        <f t="array" ref="BW372">IF(E372="","",SUM(AG372:AM372))</f>
      </c>
      <c r="BX372" t="str" s="37" cm="1">
        <f t="array" ref="BX372">IF(F372="","",SUM(AN372:AT372))</f>
      </c>
      <c r="BY372" t="str" s="37" cm="1">
        <f t="array" ref="BY372">IF(G372="","",SUM(AU372:BH372))</f>
      </c>
      <c r="BZ372" t="str" s="33" cm="1">
        <f t="array" ref="BZ372">IF(A372="","",SUM(BI372:BO372))</f>
      </c>
      <c r="CA372" s="37" cm="1">
        <f t="array" ref="CA372">RANK(BQ330:BQ410,$BQ$2:$BQ$44,0)&amp;"/"&amp;COUNTA($BQ$2:$BQ$39)</f>
      </c>
    </row>
    <row r="373" ht="13.55" customHeight="1">
      <c r="A373" t="str" s="33" cm="1">
        <f t="array" ref="A373">IF('RESPOSTAS'!A373="","",'RESPOSTAS'!A373)</f>
      </c>
      <c r="B373" t="str" s="33" cm="1">
        <f t="array" ref="B373">IF('RESPOSTAS'!C373="","",'RESPOSTAS'!C373)</f>
      </c>
      <c r="C373" t="str" s="33" cm="1">
        <f t="array" ref="C373">IF('RESPOSTAS'!D373="","",'RESPOSTAS'!D373)</f>
      </c>
      <c r="D373" t="str" s="33" cm="1">
        <f t="array" ref="D373">IF('RESPOSTAS'!E373="","",'RESPOSTAS'!E373)</f>
      </c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4" cm="1">
        <f t="array" ref="BP373">COUNTIF('RESPOSTAS'!F373:BP373,"&lt;&gt;")</f>
        <v>0</v>
      </c>
      <c r="BQ373" t="str" s="33" cm="1">
        <f t="array" ref="BQ373">IF(A373="","",SUM(E373:BO373))</f>
      </c>
      <c r="BR373" t="str" s="33" cm="1">
        <f t="array" ref="BR373">IF(BP373=0,"",BQ373/BP373)</f>
      </c>
      <c r="BS373" s="33"/>
      <c r="BT373" t="str" s="37" cm="1">
        <f t="array" ref="BT373">IF(B373="","",SUM(L373:R373))</f>
      </c>
      <c r="BU373" t="str" s="37" cm="1">
        <f t="array" ref="BU373">IF(C373="","",SUM(S373:Y373))</f>
      </c>
      <c r="BV373" t="str" s="37" cm="1">
        <f t="array" ref="BV373">IF(D373="","",SUM(Z373:AF373))</f>
      </c>
      <c r="BW373" t="str" s="37" cm="1">
        <f t="array" ref="BW373">IF(E373="","",SUM(AG373:AM373))</f>
      </c>
      <c r="BX373" t="str" s="37" cm="1">
        <f t="array" ref="BX373">IF(F373="","",SUM(AN373:AT373))</f>
      </c>
      <c r="BY373" t="str" s="37" cm="1">
        <f t="array" ref="BY373">IF(G373="","",SUM(AU373:BH373))</f>
      </c>
      <c r="BZ373" t="str" s="33" cm="1">
        <f t="array" ref="BZ373">IF(A373="","",SUM(BI373:BO373))</f>
      </c>
      <c r="CA373" s="37" cm="1">
        <f t="array" ref="CA373">RANK(BQ331:BQ411,$BQ$2:$BQ$44,0)&amp;"/"&amp;COUNTA($BQ$2:$BQ$39)</f>
      </c>
    </row>
    <row r="374" ht="13.55" customHeight="1">
      <c r="A374" t="str" s="33" cm="1">
        <f t="array" ref="A374">IF('RESPOSTAS'!A374="","",'RESPOSTAS'!A374)</f>
      </c>
      <c r="B374" t="str" s="33" cm="1">
        <f t="array" ref="B374">IF('RESPOSTAS'!C374="","",'RESPOSTAS'!C374)</f>
      </c>
      <c r="C374" t="str" s="33" cm="1">
        <f t="array" ref="C374">IF('RESPOSTAS'!D374="","",'RESPOSTAS'!D374)</f>
      </c>
      <c r="D374" t="str" s="33" cm="1">
        <f t="array" ref="D374">IF('RESPOSTAS'!E374="","",'RESPOSTAS'!E374)</f>
      </c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4" cm="1">
        <f t="array" ref="BP374">COUNTIF('RESPOSTAS'!F374:BP374,"&lt;&gt;")</f>
        <v>0</v>
      </c>
      <c r="BQ374" t="str" s="33" cm="1">
        <f t="array" ref="BQ374">IF(A374="","",SUM(E374:BO374))</f>
      </c>
      <c r="BR374" t="str" s="33" cm="1">
        <f t="array" ref="BR374">IF(BP374=0,"",BQ374/BP374)</f>
      </c>
      <c r="BS374" s="33"/>
      <c r="BT374" t="str" s="37" cm="1">
        <f t="array" ref="BT374">IF(B374="","",SUM(L374:R374))</f>
      </c>
      <c r="BU374" t="str" s="37" cm="1">
        <f t="array" ref="BU374">IF(C374="","",SUM(S374:Y374))</f>
      </c>
      <c r="BV374" t="str" s="37" cm="1">
        <f t="array" ref="BV374">IF(D374="","",SUM(Z374:AF374))</f>
      </c>
      <c r="BW374" t="str" s="37" cm="1">
        <f t="array" ref="BW374">IF(E374="","",SUM(AG374:AM374))</f>
      </c>
      <c r="BX374" t="str" s="37" cm="1">
        <f t="array" ref="BX374">IF(F374="","",SUM(AN374:AT374))</f>
      </c>
      <c r="BY374" t="str" s="37" cm="1">
        <f t="array" ref="BY374">IF(G374="","",SUM(AU374:BH374))</f>
      </c>
      <c r="BZ374" t="str" s="33" cm="1">
        <f t="array" ref="BZ374">IF(A374="","",SUM(BI374:BO374))</f>
      </c>
      <c r="CA374" s="37" cm="1">
        <f t="array" ref="CA374">RANK(BQ332:BQ412,$BQ$2:$BQ$44,0)&amp;"/"&amp;COUNTA($BQ$2:$BQ$39)</f>
      </c>
    </row>
    <row r="375" ht="13.55" customHeight="1">
      <c r="A375" t="str" s="33" cm="1">
        <f t="array" ref="A375">IF('RESPOSTAS'!A375="","",'RESPOSTAS'!A375)</f>
      </c>
      <c r="B375" t="str" s="33" cm="1">
        <f t="array" ref="B375">IF('RESPOSTAS'!C375="","",'RESPOSTAS'!C375)</f>
      </c>
      <c r="C375" t="str" s="33" cm="1">
        <f t="array" ref="C375">IF('RESPOSTAS'!D375="","",'RESPOSTAS'!D375)</f>
      </c>
      <c r="D375" t="str" s="33" cm="1">
        <f t="array" ref="D375">IF('RESPOSTAS'!E375="","",'RESPOSTAS'!E375)</f>
      </c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4" cm="1">
        <f t="array" ref="BP375">COUNTIF('RESPOSTAS'!F375:BP375,"&lt;&gt;")</f>
        <v>0</v>
      </c>
      <c r="BQ375" t="str" s="33" cm="1">
        <f t="array" ref="BQ375">IF(A375="","",SUM(E375:BO375))</f>
      </c>
      <c r="BR375" t="str" s="33" cm="1">
        <f t="array" ref="BR375">IF(BP375=0,"",BQ375/BP375)</f>
      </c>
      <c r="BS375" s="33"/>
      <c r="BT375" t="str" s="37" cm="1">
        <f t="array" ref="BT375">IF(B375="","",SUM(L375:R375))</f>
      </c>
      <c r="BU375" t="str" s="37" cm="1">
        <f t="array" ref="BU375">IF(C375="","",SUM(S375:Y375))</f>
      </c>
      <c r="BV375" t="str" s="37" cm="1">
        <f t="array" ref="BV375">IF(D375="","",SUM(Z375:AF375))</f>
      </c>
      <c r="BW375" t="str" s="37" cm="1">
        <f t="array" ref="BW375">IF(E375="","",SUM(AG375:AM375))</f>
      </c>
      <c r="BX375" t="str" s="37" cm="1">
        <f t="array" ref="BX375">IF(F375="","",SUM(AN375:AT375))</f>
      </c>
      <c r="BY375" t="str" s="37" cm="1">
        <f t="array" ref="BY375">IF(G375="","",SUM(AU375:BH375))</f>
      </c>
      <c r="BZ375" t="str" s="33" cm="1">
        <f t="array" ref="BZ375">IF(A375="","",SUM(BI375:BO375))</f>
      </c>
      <c r="CA375" s="37" cm="1">
        <f t="array" ref="CA375">RANK(BQ333:BQ413,$BQ$2:$BQ$44,0)&amp;"/"&amp;COUNTA($BQ$2:$BQ$39)</f>
      </c>
    </row>
    <row r="376" ht="13.55" customHeight="1">
      <c r="A376" t="str" s="33" cm="1">
        <f t="array" ref="A376">IF('RESPOSTAS'!A376="","",'RESPOSTAS'!A376)</f>
      </c>
      <c r="B376" t="str" s="33" cm="1">
        <f t="array" ref="B376">IF('RESPOSTAS'!C376="","",'RESPOSTAS'!C376)</f>
      </c>
      <c r="C376" t="str" s="33" cm="1">
        <f t="array" ref="C376">IF('RESPOSTAS'!D376="","",'RESPOSTAS'!D376)</f>
      </c>
      <c r="D376" t="str" s="33" cm="1">
        <f t="array" ref="D376">IF('RESPOSTAS'!E376="","",'RESPOSTAS'!E376)</f>
      </c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4" cm="1">
        <f t="array" ref="BP376">COUNTIF('RESPOSTAS'!F376:BP376,"&lt;&gt;")</f>
        <v>0</v>
      </c>
      <c r="BQ376" t="str" s="33" cm="1">
        <f t="array" ref="BQ376">IF(A376="","",SUM(E376:BO376))</f>
      </c>
      <c r="BR376" t="str" s="33" cm="1">
        <f t="array" ref="BR376">IF(BP376=0,"",BQ376/BP376)</f>
      </c>
      <c r="BS376" s="33"/>
      <c r="BT376" t="str" s="37" cm="1">
        <f t="array" ref="BT376">IF(B376="","",SUM(L376:R376))</f>
      </c>
      <c r="BU376" t="str" s="37" cm="1">
        <f t="array" ref="BU376">IF(C376="","",SUM(S376:Y376))</f>
      </c>
      <c r="BV376" t="str" s="37" cm="1">
        <f t="array" ref="BV376">IF(D376="","",SUM(Z376:AF376))</f>
      </c>
      <c r="BW376" t="str" s="37" cm="1">
        <f t="array" ref="BW376">IF(E376="","",SUM(AG376:AM376))</f>
      </c>
      <c r="BX376" t="str" s="37" cm="1">
        <f t="array" ref="BX376">IF(F376="","",SUM(AN376:AT376))</f>
      </c>
      <c r="BY376" t="str" s="37" cm="1">
        <f t="array" ref="BY376">IF(G376="","",SUM(AU376:BH376))</f>
      </c>
      <c r="BZ376" t="str" s="33" cm="1">
        <f t="array" ref="BZ376">IF(A376="","",SUM(BI376:BO376))</f>
      </c>
      <c r="CA376" s="37" cm="1">
        <f t="array" ref="CA376">RANK(BQ334:BQ414,$BQ$2:$BQ$44,0)&amp;"/"&amp;COUNTA($BQ$2:$BQ$39)</f>
      </c>
    </row>
    <row r="377" ht="13.55" customHeight="1">
      <c r="A377" t="str" s="33" cm="1">
        <f t="array" ref="A377">IF('RESPOSTAS'!A377="","",'RESPOSTAS'!A377)</f>
      </c>
      <c r="B377" t="str" s="33" cm="1">
        <f t="array" ref="B377">IF('RESPOSTAS'!C377="","",'RESPOSTAS'!C377)</f>
      </c>
      <c r="C377" t="str" s="33" cm="1">
        <f t="array" ref="C377">IF('RESPOSTAS'!D377="","",'RESPOSTAS'!D377)</f>
      </c>
      <c r="D377" t="str" s="33" cm="1">
        <f t="array" ref="D377">IF('RESPOSTAS'!E377="","",'RESPOSTAS'!E377)</f>
      </c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4" cm="1">
        <f t="array" ref="BP377">COUNTIF('RESPOSTAS'!F377:BP377,"&lt;&gt;")</f>
        <v>0</v>
      </c>
      <c r="BQ377" t="str" s="33" cm="1">
        <f t="array" ref="BQ377">IF(A377="","",SUM(E377:BO377))</f>
      </c>
      <c r="BR377" t="str" s="33" cm="1">
        <f t="array" ref="BR377">IF(BP377=0,"",BQ377/BP377)</f>
      </c>
      <c r="BS377" s="33"/>
      <c r="BT377" t="str" s="37" cm="1">
        <f t="array" ref="BT377">IF(B377="","",SUM(L377:R377))</f>
      </c>
      <c r="BU377" t="str" s="37" cm="1">
        <f t="array" ref="BU377">IF(C377="","",SUM(S377:Y377))</f>
      </c>
      <c r="BV377" t="str" s="37" cm="1">
        <f t="array" ref="BV377">IF(D377="","",SUM(Z377:AF377))</f>
      </c>
      <c r="BW377" t="str" s="37" cm="1">
        <f t="array" ref="BW377">IF(E377="","",SUM(AG377:AM377))</f>
      </c>
      <c r="BX377" t="str" s="37" cm="1">
        <f t="array" ref="BX377">IF(F377="","",SUM(AN377:AT377))</f>
      </c>
      <c r="BY377" t="str" s="37" cm="1">
        <f t="array" ref="BY377">IF(G377="","",SUM(AU377:BH377))</f>
      </c>
      <c r="BZ377" t="str" s="33" cm="1">
        <f t="array" ref="BZ377">IF(A377="","",SUM(BI377:BO377))</f>
      </c>
      <c r="CA377" s="37" cm="1">
        <f t="array" ref="CA377">RANK(BQ335:BQ415,$BQ$2:$BQ$44,0)&amp;"/"&amp;COUNTA($BQ$2:$BQ$39)</f>
      </c>
    </row>
    <row r="378" ht="13.55" customHeight="1">
      <c r="A378" t="str" s="33" cm="1">
        <f t="array" ref="A378">IF('RESPOSTAS'!A378="","",'RESPOSTAS'!A378)</f>
      </c>
      <c r="B378" t="str" s="33" cm="1">
        <f t="array" ref="B378">IF('RESPOSTAS'!C378="","",'RESPOSTAS'!C378)</f>
      </c>
      <c r="C378" t="str" s="33" cm="1">
        <f t="array" ref="C378">IF('RESPOSTAS'!D378="","",'RESPOSTAS'!D378)</f>
      </c>
      <c r="D378" t="str" s="33" cm="1">
        <f t="array" ref="D378">IF('RESPOSTAS'!E378="","",'RESPOSTAS'!E378)</f>
      </c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4" cm="1">
        <f t="array" ref="BP378">COUNTIF('RESPOSTAS'!F378:BP378,"&lt;&gt;")</f>
        <v>0</v>
      </c>
      <c r="BQ378" t="str" s="33" cm="1">
        <f t="array" ref="BQ378">IF(A378="","",SUM(E378:BO378))</f>
      </c>
      <c r="BR378" t="str" s="33" cm="1">
        <f t="array" ref="BR378">IF(BP378=0,"",BQ378/BP378)</f>
      </c>
      <c r="BS378" s="33"/>
      <c r="BT378" t="str" s="37" cm="1">
        <f t="array" ref="BT378">IF(B378="","",SUM(L378:R378))</f>
      </c>
      <c r="BU378" t="str" s="37" cm="1">
        <f t="array" ref="BU378">IF(C378="","",SUM(S378:Y378))</f>
      </c>
      <c r="BV378" t="str" s="37" cm="1">
        <f t="array" ref="BV378">IF(D378="","",SUM(Z378:AF378))</f>
      </c>
      <c r="BW378" t="str" s="37" cm="1">
        <f t="array" ref="BW378">IF(E378="","",SUM(AG378:AM378))</f>
      </c>
      <c r="BX378" t="str" s="37" cm="1">
        <f t="array" ref="BX378">IF(F378="","",SUM(AN378:AT378))</f>
      </c>
      <c r="BY378" t="str" s="37" cm="1">
        <f t="array" ref="BY378">IF(G378="","",SUM(AU378:BH378))</f>
      </c>
      <c r="BZ378" t="str" s="33" cm="1">
        <f t="array" ref="BZ378">IF(A378="","",SUM(BI378:BO378))</f>
      </c>
      <c r="CA378" s="37" cm="1">
        <f t="array" ref="CA378">RANK(BQ336:BQ416,$BQ$2:$BQ$44,0)&amp;"/"&amp;COUNTA($BQ$2:$BQ$39)</f>
      </c>
    </row>
    <row r="379" ht="13.55" customHeight="1">
      <c r="A379" t="str" s="33" cm="1">
        <f t="array" ref="A379">IF('RESPOSTAS'!A379="","",'RESPOSTAS'!A379)</f>
      </c>
      <c r="B379" t="str" s="33" cm="1">
        <f t="array" ref="B379">IF('RESPOSTAS'!C379="","",'RESPOSTAS'!C379)</f>
      </c>
      <c r="C379" t="str" s="33" cm="1">
        <f t="array" ref="C379">IF('RESPOSTAS'!D379="","",'RESPOSTAS'!D379)</f>
      </c>
      <c r="D379" t="str" s="33" cm="1">
        <f t="array" ref="D379">IF('RESPOSTAS'!E379="","",'RESPOSTAS'!E379)</f>
      </c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4" cm="1">
        <f t="array" ref="BP379">COUNTIF('RESPOSTAS'!F379:BP379,"&lt;&gt;")</f>
        <v>0</v>
      </c>
      <c r="BQ379" t="str" s="33" cm="1">
        <f t="array" ref="BQ379">IF(A379="","",SUM(E379:BO379))</f>
      </c>
      <c r="BR379" t="str" s="33" cm="1">
        <f t="array" ref="BR379">IF(BP379=0,"",BQ379/BP379)</f>
      </c>
      <c r="BS379" s="33"/>
      <c r="BT379" t="str" s="37" cm="1">
        <f t="array" ref="BT379">IF(B379="","",SUM(L379:R379))</f>
      </c>
      <c r="BU379" t="str" s="37" cm="1">
        <f t="array" ref="BU379">IF(C379="","",SUM(S379:Y379))</f>
      </c>
      <c r="BV379" t="str" s="37" cm="1">
        <f t="array" ref="BV379">IF(D379="","",SUM(Z379:AF379))</f>
      </c>
      <c r="BW379" t="str" s="37" cm="1">
        <f t="array" ref="BW379">IF(E379="","",SUM(AG379:AM379))</f>
      </c>
      <c r="BX379" t="str" s="37" cm="1">
        <f t="array" ref="BX379">IF(F379="","",SUM(AN379:AT379))</f>
      </c>
      <c r="BY379" t="str" s="37" cm="1">
        <f t="array" ref="BY379">IF(G379="","",SUM(AU379:BH379))</f>
      </c>
      <c r="BZ379" t="str" s="33" cm="1">
        <f t="array" ref="BZ379">IF(A379="","",SUM(BI379:BO379))</f>
      </c>
      <c r="CA379" s="37" cm="1">
        <f t="array" ref="CA379">RANK(BQ337:BQ417,$BQ$2:$BQ$44,0)&amp;"/"&amp;COUNTA($BQ$2:$BQ$39)</f>
      </c>
    </row>
    <row r="380" ht="13.55" customHeight="1">
      <c r="A380" t="str" s="33" cm="1">
        <f t="array" ref="A380">IF('RESPOSTAS'!A380="","",'RESPOSTAS'!A380)</f>
      </c>
      <c r="B380" t="str" s="33" cm="1">
        <f t="array" ref="B380">IF('RESPOSTAS'!C380="","",'RESPOSTAS'!C380)</f>
      </c>
      <c r="C380" t="str" s="33" cm="1">
        <f t="array" ref="C380">IF('RESPOSTAS'!D380="","",'RESPOSTAS'!D380)</f>
      </c>
      <c r="D380" t="str" s="33" cm="1">
        <f t="array" ref="D380">IF('RESPOSTAS'!E380="","",'RESPOSTAS'!E380)</f>
      </c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4" cm="1">
        <f t="array" ref="BP380">COUNTIF('RESPOSTAS'!F380:BP380,"&lt;&gt;")</f>
        <v>0</v>
      </c>
      <c r="BQ380" t="str" s="33" cm="1">
        <f t="array" ref="BQ380">IF(A380="","",SUM(E380:BO380))</f>
      </c>
      <c r="BR380" t="str" s="33" cm="1">
        <f t="array" ref="BR380">IF(BP380=0,"",BQ380/BP380)</f>
      </c>
      <c r="BS380" s="33"/>
      <c r="BT380" t="str" s="37" cm="1">
        <f t="array" ref="BT380">IF(B380="","",SUM(L380:R380))</f>
      </c>
      <c r="BU380" t="str" s="37" cm="1">
        <f t="array" ref="BU380">IF(C380="","",SUM(S380:Y380))</f>
      </c>
      <c r="BV380" t="str" s="37" cm="1">
        <f t="array" ref="BV380">IF(D380="","",SUM(Z380:AF380))</f>
      </c>
      <c r="BW380" t="str" s="37" cm="1">
        <f t="array" ref="BW380">IF(E380="","",SUM(AG380:AM380))</f>
      </c>
      <c r="BX380" t="str" s="37" cm="1">
        <f t="array" ref="BX380">IF(F380="","",SUM(AN380:AT380))</f>
      </c>
      <c r="BY380" t="str" s="37" cm="1">
        <f t="array" ref="BY380">IF(G380="","",SUM(AU380:BH380))</f>
      </c>
      <c r="BZ380" t="str" s="33" cm="1">
        <f t="array" ref="BZ380">IF(A380="","",SUM(BI380:BO380))</f>
      </c>
      <c r="CA380" s="37" cm="1">
        <f t="array" ref="CA380">RANK(BQ338:BQ418,$BQ$2:$BQ$44,0)&amp;"/"&amp;COUNTA($BQ$2:$BQ$39)</f>
      </c>
    </row>
    <row r="381" ht="13.55" customHeight="1">
      <c r="A381" t="str" s="33" cm="1">
        <f t="array" ref="A381">IF('RESPOSTAS'!A381="","",'RESPOSTAS'!A381)</f>
      </c>
      <c r="B381" t="str" s="33" cm="1">
        <f t="array" ref="B381">IF('RESPOSTAS'!C381="","",'RESPOSTAS'!C381)</f>
      </c>
      <c r="C381" t="str" s="33" cm="1">
        <f t="array" ref="C381">IF('RESPOSTAS'!D381="","",'RESPOSTAS'!D381)</f>
      </c>
      <c r="D381" t="str" s="33" cm="1">
        <f t="array" ref="D381">IF('RESPOSTAS'!E381="","",'RESPOSTAS'!E381)</f>
      </c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4" cm="1">
        <f t="array" ref="BP381">COUNTIF('RESPOSTAS'!F381:BP381,"&lt;&gt;")</f>
        <v>0</v>
      </c>
      <c r="BQ381" t="str" s="33" cm="1">
        <f t="array" ref="BQ381">IF(A381="","",SUM(E381:BO381))</f>
      </c>
      <c r="BR381" t="str" s="33" cm="1">
        <f t="array" ref="BR381">IF(BP381=0,"",BQ381/BP381)</f>
      </c>
      <c r="BS381" s="33"/>
      <c r="BT381" t="str" s="37" cm="1">
        <f t="array" ref="BT381">IF(B381="","",SUM(L381:R381))</f>
      </c>
      <c r="BU381" t="str" s="37" cm="1">
        <f t="array" ref="BU381">IF(C381="","",SUM(S381:Y381))</f>
      </c>
      <c r="BV381" t="str" s="37" cm="1">
        <f t="array" ref="BV381">IF(D381="","",SUM(Z381:AF381))</f>
      </c>
      <c r="BW381" t="str" s="37" cm="1">
        <f t="array" ref="BW381">IF(E381="","",SUM(AG381:AM381))</f>
      </c>
      <c r="BX381" t="str" s="37" cm="1">
        <f t="array" ref="BX381">IF(F381="","",SUM(AN381:AT381))</f>
      </c>
      <c r="BY381" t="str" s="37" cm="1">
        <f t="array" ref="BY381">IF(G381="","",SUM(AU381:BH381))</f>
      </c>
      <c r="BZ381" t="str" s="33" cm="1">
        <f t="array" ref="BZ381">IF(A381="","",SUM(BI381:BO381))</f>
      </c>
      <c r="CA381" s="37" cm="1">
        <f t="array" ref="CA381">RANK(BQ339:BQ419,$BQ$2:$BQ$44,0)&amp;"/"&amp;COUNTA($BQ$2:$BQ$39)</f>
      </c>
    </row>
    <row r="382" ht="13.55" customHeight="1">
      <c r="A382" t="str" s="33" cm="1">
        <f t="array" ref="A382">IF('RESPOSTAS'!A382="","",'RESPOSTAS'!A382)</f>
      </c>
      <c r="B382" t="str" s="33" cm="1">
        <f t="array" ref="B382">IF('RESPOSTAS'!C382="","",'RESPOSTAS'!C382)</f>
      </c>
      <c r="C382" t="str" s="33" cm="1">
        <f t="array" ref="C382">IF('RESPOSTAS'!D382="","",'RESPOSTAS'!D382)</f>
      </c>
      <c r="D382" t="str" s="33" cm="1">
        <f t="array" ref="D382">IF('RESPOSTAS'!E382="","",'RESPOSTAS'!E382)</f>
      </c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4" cm="1">
        <f t="array" ref="BP382">COUNTIF('RESPOSTAS'!F382:BP382,"&lt;&gt;")</f>
        <v>0</v>
      </c>
      <c r="BQ382" t="str" s="33" cm="1">
        <f t="array" ref="BQ382">IF(A382="","",SUM(E382:BO382))</f>
      </c>
      <c r="BR382" t="str" s="33" cm="1">
        <f t="array" ref="BR382">IF(BP382=0,"",BQ382/BP382)</f>
      </c>
      <c r="BS382" s="33"/>
      <c r="BT382" t="str" s="37" cm="1">
        <f t="array" ref="BT382">IF(B382="","",SUM(L382:R382))</f>
      </c>
      <c r="BU382" t="str" s="37" cm="1">
        <f t="array" ref="BU382">IF(C382="","",SUM(S382:Y382))</f>
      </c>
      <c r="BV382" t="str" s="37" cm="1">
        <f t="array" ref="BV382">IF(D382="","",SUM(Z382:AF382))</f>
      </c>
      <c r="BW382" t="str" s="37" cm="1">
        <f t="array" ref="BW382">IF(E382="","",SUM(AG382:AM382))</f>
      </c>
      <c r="BX382" t="str" s="37" cm="1">
        <f t="array" ref="BX382">IF(F382="","",SUM(AN382:AT382))</f>
      </c>
      <c r="BY382" t="str" s="37" cm="1">
        <f t="array" ref="BY382">IF(G382="","",SUM(AU382:BH382))</f>
      </c>
      <c r="BZ382" t="str" s="33" cm="1">
        <f t="array" ref="BZ382">IF(A382="","",SUM(BI382:BO382))</f>
      </c>
      <c r="CA382" s="37" cm="1">
        <f t="array" ref="CA382">RANK(BQ340:BQ420,$BQ$2:$BQ$44,0)&amp;"/"&amp;COUNTA($BQ$2:$BQ$39)</f>
      </c>
    </row>
    <row r="383" ht="13.55" customHeight="1">
      <c r="A383" t="str" s="33" cm="1">
        <f t="array" ref="A383">IF('RESPOSTAS'!A383="","",'RESPOSTAS'!A383)</f>
      </c>
      <c r="B383" t="str" s="33" cm="1">
        <f t="array" ref="B383">IF('RESPOSTAS'!C383="","",'RESPOSTAS'!C383)</f>
      </c>
      <c r="C383" t="str" s="33" cm="1">
        <f t="array" ref="C383">IF('RESPOSTAS'!D383="","",'RESPOSTAS'!D383)</f>
      </c>
      <c r="D383" t="str" s="33" cm="1">
        <f t="array" ref="D383">IF('RESPOSTAS'!E383="","",'RESPOSTAS'!E383)</f>
      </c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4" cm="1">
        <f t="array" ref="BP383">COUNTIF('RESPOSTAS'!F383:BP383,"&lt;&gt;")</f>
        <v>0</v>
      </c>
      <c r="BQ383" t="str" s="33" cm="1">
        <f t="array" ref="BQ383">IF(A383="","",SUM(E383:BO383))</f>
      </c>
      <c r="BR383" t="str" s="33" cm="1">
        <f t="array" ref="BR383">IF(BP383=0,"",BQ383/BP383)</f>
      </c>
      <c r="BS383" s="33"/>
      <c r="BT383" t="str" s="37" cm="1">
        <f t="array" ref="BT383">IF(B383="","",SUM(L383:R383))</f>
      </c>
      <c r="BU383" t="str" s="37" cm="1">
        <f t="array" ref="BU383">IF(C383="","",SUM(S383:Y383))</f>
      </c>
      <c r="BV383" t="str" s="37" cm="1">
        <f t="array" ref="BV383">IF(D383="","",SUM(Z383:AF383))</f>
      </c>
      <c r="BW383" t="str" s="37" cm="1">
        <f t="array" ref="BW383">IF(E383="","",SUM(AG383:AM383))</f>
      </c>
      <c r="BX383" t="str" s="37" cm="1">
        <f t="array" ref="BX383">IF(F383="","",SUM(AN383:AT383))</f>
      </c>
      <c r="BY383" t="str" s="37" cm="1">
        <f t="array" ref="BY383">IF(G383="","",SUM(AU383:BH383))</f>
      </c>
      <c r="BZ383" t="str" s="33" cm="1">
        <f t="array" ref="BZ383">IF(A383="","",SUM(BI383:BO383))</f>
      </c>
      <c r="CA383" s="37" cm="1">
        <f t="array" ref="CA383">RANK(BQ341:BQ421,$BQ$2:$BQ$44,0)&amp;"/"&amp;COUNTA($BQ$2:$BQ$39)</f>
      </c>
    </row>
    <row r="384" ht="13.55" customHeight="1">
      <c r="A384" t="str" s="33" cm="1">
        <f t="array" ref="A384">IF('RESPOSTAS'!A384="","",'RESPOSTAS'!A384)</f>
      </c>
      <c r="B384" t="str" s="33" cm="1">
        <f t="array" ref="B384">IF('RESPOSTAS'!C384="","",'RESPOSTAS'!C384)</f>
      </c>
      <c r="C384" t="str" s="33" cm="1">
        <f t="array" ref="C384">IF('RESPOSTAS'!D384="","",'RESPOSTAS'!D384)</f>
      </c>
      <c r="D384" t="str" s="33" cm="1">
        <f t="array" ref="D384">IF('RESPOSTAS'!E384="","",'RESPOSTAS'!E384)</f>
      </c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4" cm="1">
        <f t="array" ref="BP384">COUNTIF('RESPOSTAS'!F384:BP384,"&lt;&gt;")</f>
        <v>0</v>
      </c>
      <c r="BQ384" t="str" s="33" cm="1">
        <f t="array" ref="BQ384">IF(A384="","",SUM(E384:BO384))</f>
      </c>
      <c r="BR384" t="str" s="33" cm="1">
        <f t="array" ref="BR384">IF(BP384=0,"",BQ384/BP384)</f>
      </c>
      <c r="BS384" s="33"/>
      <c r="BT384" t="str" s="37" cm="1">
        <f t="array" ref="BT384">IF(B384="","",SUM(L384:R384))</f>
      </c>
      <c r="BU384" t="str" s="37" cm="1">
        <f t="array" ref="BU384">IF(C384="","",SUM(S384:Y384))</f>
      </c>
      <c r="BV384" t="str" s="37" cm="1">
        <f t="array" ref="BV384">IF(D384="","",SUM(Z384:AF384))</f>
      </c>
      <c r="BW384" t="str" s="37" cm="1">
        <f t="array" ref="BW384">IF(E384="","",SUM(AG384:AM384))</f>
      </c>
      <c r="BX384" t="str" s="37" cm="1">
        <f t="array" ref="BX384">IF(F384="","",SUM(AN384:AT384))</f>
      </c>
      <c r="BY384" t="str" s="37" cm="1">
        <f t="array" ref="BY384">IF(G384="","",SUM(AU384:BH384))</f>
      </c>
      <c r="BZ384" t="str" s="33" cm="1">
        <f t="array" ref="BZ384">IF(A384="","",SUM(BI384:BO384))</f>
      </c>
      <c r="CA384" s="37" cm="1">
        <f t="array" ref="CA384">RANK(BQ342:BQ422,$BQ$2:$BQ$44,0)&amp;"/"&amp;COUNTA($BQ$2:$BQ$39)</f>
      </c>
    </row>
    <row r="385" ht="13.55" customHeight="1">
      <c r="A385" t="str" s="33" cm="1">
        <f t="array" ref="A385">IF('RESPOSTAS'!A385="","",'RESPOSTAS'!A385)</f>
      </c>
      <c r="B385" t="str" s="33" cm="1">
        <f t="array" ref="B385">IF('RESPOSTAS'!C385="","",'RESPOSTAS'!C385)</f>
      </c>
      <c r="C385" t="str" s="33" cm="1">
        <f t="array" ref="C385">IF('RESPOSTAS'!D385="","",'RESPOSTAS'!D385)</f>
      </c>
      <c r="D385" t="str" s="33" cm="1">
        <f t="array" ref="D385">IF('RESPOSTAS'!E385="","",'RESPOSTAS'!E385)</f>
      </c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4" cm="1">
        <f t="array" ref="BP385">COUNTIF('RESPOSTAS'!F385:BP385,"&lt;&gt;")</f>
        <v>0</v>
      </c>
      <c r="BQ385" t="str" s="33" cm="1">
        <f t="array" ref="BQ385">IF(A385="","",SUM(E385:BO385))</f>
      </c>
      <c r="BR385" t="str" s="33" cm="1">
        <f t="array" ref="BR385">IF(BP385=0,"",BQ385/BP385)</f>
      </c>
      <c r="BS385" s="33"/>
      <c r="BT385" t="str" s="37" cm="1">
        <f t="array" ref="BT385">IF(B385="","",SUM(L385:R385))</f>
      </c>
      <c r="BU385" t="str" s="37" cm="1">
        <f t="array" ref="BU385">IF(C385="","",SUM(S385:Y385))</f>
      </c>
      <c r="BV385" t="str" s="37" cm="1">
        <f t="array" ref="BV385">IF(D385="","",SUM(Z385:AF385))</f>
      </c>
      <c r="BW385" t="str" s="37" cm="1">
        <f t="array" ref="BW385">IF(E385="","",SUM(AG385:AM385))</f>
      </c>
      <c r="BX385" t="str" s="37" cm="1">
        <f t="array" ref="BX385">IF(F385="","",SUM(AN385:AT385))</f>
      </c>
      <c r="BY385" t="str" s="37" cm="1">
        <f t="array" ref="BY385">IF(G385="","",SUM(AU385:BH385))</f>
      </c>
      <c r="BZ385" t="str" s="33" cm="1">
        <f t="array" ref="BZ385">IF(A385="","",SUM(BI385:BO385))</f>
      </c>
      <c r="CA385" s="37" cm="1">
        <f t="array" ref="CA385">RANK(BQ343:BQ423,$BQ$2:$BQ$44,0)&amp;"/"&amp;COUNTA($BQ$2:$BQ$39)</f>
      </c>
    </row>
    <row r="386" ht="13.55" customHeight="1">
      <c r="A386" t="str" s="33" cm="1">
        <f t="array" ref="A386">IF('RESPOSTAS'!A386="","",'RESPOSTAS'!A386)</f>
      </c>
      <c r="B386" t="str" s="33" cm="1">
        <f t="array" ref="B386">IF('RESPOSTAS'!C386="","",'RESPOSTAS'!C386)</f>
      </c>
      <c r="C386" t="str" s="33" cm="1">
        <f t="array" ref="C386">IF('RESPOSTAS'!D386="","",'RESPOSTAS'!D386)</f>
      </c>
      <c r="D386" t="str" s="33" cm="1">
        <f t="array" ref="D386">IF('RESPOSTAS'!E386="","",'RESPOSTAS'!E386)</f>
      </c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4" cm="1">
        <f t="array" ref="BP386">COUNTIF('RESPOSTAS'!F386:BP386,"&lt;&gt;")</f>
        <v>0</v>
      </c>
      <c r="BQ386" t="str" s="33" cm="1">
        <f t="array" ref="BQ386">IF(A386="","",SUM(E386:BO386))</f>
      </c>
      <c r="BR386" t="str" s="33" cm="1">
        <f t="array" ref="BR386">IF(BP386=0,"",BQ386/BP386)</f>
      </c>
      <c r="BS386" s="33"/>
      <c r="BT386" t="str" s="37" cm="1">
        <f t="array" ref="BT386">IF(B386="","",SUM(L386:R386))</f>
      </c>
      <c r="BU386" t="str" s="37" cm="1">
        <f t="array" ref="BU386">IF(C386="","",SUM(S386:Y386))</f>
      </c>
      <c r="BV386" t="str" s="37" cm="1">
        <f t="array" ref="BV386">IF(D386="","",SUM(Z386:AF386))</f>
      </c>
      <c r="BW386" t="str" s="37" cm="1">
        <f t="array" ref="BW386">IF(E386="","",SUM(AG386:AM386))</f>
      </c>
      <c r="BX386" t="str" s="37" cm="1">
        <f t="array" ref="BX386">IF(F386="","",SUM(AN386:AT386))</f>
      </c>
      <c r="BY386" t="str" s="37" cm="1">
        <f t="array" ref="BY386">IF(G386="","",SUM(AU386:BH386))</f>
      </c>
      <c r="BZ386" t="str" s="33" cm="1">
        <f t="array" ref="BZ386">IF(A386="","",SUM(BI386:BO386))</f>
      </c>
      <c r="CA386" s="37" cm="1">
        <f t="array" ref="CA386">RANK(BQ344:BQ424,$BQ$2:$BQ$44,0)&amp;"/"&amp;COUNTA($BQ$2:$BQ$39)</f>
      </c>
    </row>
    <row r="387" ht="13.55" customHeight="1">
      <c r="A387" t="str" s="33" cm="1">
        <f t="array" ref="A387">IF('RESPOSTAS'!A387="","",'RESPOSTAS'!A387)</f>
      </c>
      <c r="B387" t="str" s="33" cm="1">
        <f t="array" ref="B387">IF('RESPOSTAS'!C387="","",'RESPOSTAS'!C387)</f>
      </c>
      <c r="C387" t="str" s="33" cm="1">
        <f t="array" ref="C387">IF('RESPOSTAS'!D387="","",'RESPOSTAS'!D387)</f>
      </c>
      <c r="D387" t="str" s="33" cm="1">
        <f t="array" ref="D387">IF('RESPOSTAS'!E387="","",'RESPOSTAS'!E387)</f>
      </c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4" cm="1">
        <f t="array" ref="BP387">COUNTIF('RESPOSTAS'!F387:BP387,"&lt;&gt;")</f>
        <v>0</v>
      </c>
      <c r="BQ387" t="str" s="33" cm="1">
        <f t="array" ref="BQ387">IF(A387="","",SUM(E387:BO387))</f>
      </c>
      <c r="BR387" t="str" s="33" cm="1">
        <f t="array" ref="BR387">IF(BP387=0,"",BQ387/BP387)</f>
      </c>
      <c r="BS387" s="33"/>
      <c r="BT387" t="str" s="37" cm="1">
        <f t="array" ref="BT387">IF(B387="","",SUM(L387:R387))</f>
      </c>
      <c r="BU387" t="str" s="37" cm="1">
        <f t="array" ref="BU387">IF(C387="","",SUM(S387:Y387))</f>
      </c>
      <c r="BV387" t="str" s="37" cm="1">
        <f t="array" ref="BV387">IF(D387="","",SUM(Z387:AF387))</f>
      </c>
      <c r="BW387" t="str" s="37" cm="1">
        <f t="array" ref="BW387">IF(E387="","",SUM(AG387:AM387))</f>
      </c>
      <c r="BX387" t="str" s="37" cm="1">
        <f t="array" ref="BX387">IF(F387="","",SUM(AN387:AT387))</f>
      </c>
      <c r="BY387" t="str" s="37" cm="1">
        <f t="array" ref="BY387">IF(G387="","",SUM(AU387:BH387))</f>
      </c>
      <c r="BZ387" t="str" s="33" cm="1">
        <f t="array" ref="BZ387">IF(A387="","",SUM(BI387:BO387))</f>
      </c>
      <c r="CA387" s="37" cm="1">
        <f t="array" ref="CA387">RANK(BQ345:BQ425,$BQ$2:$BQ$44,0)&amp;"/"&amp;COUNTA($BQ$2:$BQ$39)</f>
      </c>
    </row>
    <row r="388" ht="13.55" customHeight="1">
      <c r="A388" t="str" s="33" cm="1">
        <f t="array" ref="A388">IF('RESPOSTAS'!A388="","",'RESPOSTAS'!A388)</f>
      </c>
      <c r="B388" t="str" s="33" cm="1">
        <f t="array" ref="B388">IF('RESPOSTAS'!C388="","",'RESPOSTAS'!C388)</f>
      </c>
      <c r="C388" t="str" s="33" cm="1">
        <f t="array" ref="C388">IF('RESPOSTAS'!D388="","",'RESPOSTAS'!D388)</f>
      </c>
      <c r="D388" t="str" s="33" cm="1">
        <f t="array" ref="D388">IF('RESPOSTAS'!E388="","",'RESPOSTAS'!E388)</f>
      </c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4" cm="1">
        <f t="array" ref="BP388">COUNTIF('RESPOSTAS'!F388:BP388,"&lt;&gt;")</f>
        <v>0</v>
      </c>
      <c r="BQ388" t="str" s="33" cm="1">
        <f t="array" ref="BQ388">IF(A388="","",SUM(E388:BO388))</f>
      </c>
      <c r="BR388" t="str" s="33" cm="1">
        <f t="array" ref="BR388">IF(BP388=0,"",BQ388/BP388)</f>
      </c>
      <c r="BS388" s="33"/>
      <c r="BT388" t="str" s="37" cm="1">
        <f t="array" ref="BT388">IF(B388="","",SUM(L388:R388))</f>
      </c>
      <c r="BU388" t="str" s="37" cm="1">
        <f t="array" ref="BU388">IF(C388="","",SUM(S388:Y388))</f>
      </c>
      <c r="BV388" t="str" s="37" cm="1">
        <f t="array" ref="BV388">IF(D388="","",SUM(Z388:AF388))</f>
      </c>
      <c r="BW388" t="str" s="37" cm="1">
        <f t="array" ref="BW388">IF(E388="","",SUM(AG388:AM388))</f>
      </c>
      <c r="BX388" t="str" s="37" cm="1">
        <f t="array" ref="BX388">IF(F388="","",SUM(AN388:AT388))</f>
      </c>
      <c r="BY388" t="str" s="37" cm="1">
        <f t="array" ref="BY388">IF(G388="","",SUM(AU388:BH388))</f>
      </c>
      <c r="BZ388" t="str" s="33" cm="1">
        <f t="array" ref="BZ388">IF(A388="","",SUM(BI388:BO388))</f>
      </c>
      <c r="CA388" s="37" cm="1">
        <f t="array" ref="CA388">RANK(BQ346:BQ426,$BQ$2:$BQ$44,0)&amp;"/"&amp;COUNTA($BQ$2:$BQ$39)</f>
      </c>
    </row>
    <row r="389" ht="13.55" customHeight="1">
      <c r="A389" t="str" s="33" cm="1">
        <f t="array" ref="A389">IF('RESPOSTAS'!A389="","",'RESPOSTAS'!A389)</f>
      </c>
      <c r="B389" t="str" s="33" cm="1">
        <f t="array" ref="B389">IF('RESPOSTAS'!C389="","",'RESPOSTAS'!C389)</f>
      </c>
      <c r="C389" t="str" s="33" cm="1">
        <f t="array" ref="C389">IF('RESPOSTAS'!D389="","",'RESPOSTAS'!D389)</f>
      </c>
      <c r="D389" t="str" s="33" cm="1">
        <f t="array" ref="D389">IF('RESPOSTAS'!E389="","",'RESPOSTAS'!E389)</f>
      </c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4" cm="1">
        <f t="array" ref="BP389">COUNTIF('RESPOSTAS'!F389:BP389,"&lt;&gt;")</f>
        <v>0</v>
      </c>
      <c r="BQ389" t="str" s="33" cm="1">
        <f t="array" ref="BQ389">IF(A389="","",SUM(E389:BO389))</f>
      </c>
      <c r="BR389" t="str" s="33" cm="1">
        <f t="array" ref="BR389">IF(BP389=0,"",BQ389/BP389)</f>
      </c>
      <c r="BS389" s="33"/>
      <c r="BT389" t="str" s="37" cm="1">
        <f t="array" ref="BT389">IF(B389="","",SUM(L389:R389))</f>
      </c>
      <c r="BU389" t="str" s="37" cm="1">
        <f t="array" ref="BU389">IF(C389="","",SUM(S389:Y389))</f>
      </c>
      <c r="BV389" t="str" s="37" cm="1">
        <f t="array" ref="BV389">IF(D389="","",SUM(Z389:AF389))</f>
      </c>
      <c r="BW389" t="str" s="37" cm="1">
        <f t="array" ref="BW389">IF(E389="","",SUM(AG389:AM389))</f>
      </c>
      <c r="BX389" t="str" s="37" cm="1">
        <f t="array" ref="BX389">IF(F389="","",SUM(AN389:AT389))</f>
      </c>
      <c r="BY389" t="str" s="37" cm="1">
        <f t="array" ref="BY389">IF(G389="","",SUM(AU389:BH389))</f>
      </c>
      <c r="BZ389" t="str" s="33" cm="1">
        <f t="array" ref="BZ389">IF(A389="","",SUM(BI389:BO389))</f>
      </c>
      <c r="CA389" s="37" cm="1">
        <f t="array" ref="CA389">RANK(BQ347:BQ427,$BQ$2:$BQ$44,0)&amp;"/"&amp;COUNTA($BQ$2:$BQ$39)</f>
      </c>
    </row>
    <row r="390" ht="13.55" customHeight="1">
      <c r="A390" t="str" s="33" cm="1">
        <f t="array" ref="A390">IF('RESPOSTAS'!A390="","",'RESPOSTAS'!A390)</f>
      </c>
      <c r="B390" t="str" s="33" cm="1">
        <f t="array" ref="B390">IF('RESPOSTAS'!C390="","",'RESPOSTAS'!C390)</f>
      </c>
      <c r="C390" t="str" s="33" cm="1">
        <f t="array" ref="C390">IF('RESPOSTAS'!D390="","",'RESPOSTAS'!D390)</f>
      </c>
      <c r="D390" t="str" s="33" cm="1">
        <f t="array" ref="D390">IF('RESPOSTAS'!E390="","",'RESPOSTAS'!E390)</f>
      </c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4" cm="1">
        <f t="array" ref="BP390">COUNTIF('RESPOSTAS'!F390:BP390,"&lt;&gt;")</f>
        <v>0</v>
      </c>
      <c r="BQ390" t="str" s="33" cm="1">
        <f t="array" ref="BQ390">IF(A390="","",SUM(E390:BO390))</f>
      </c>
      <c r="BR390" t="str" s="33" cm="1">
        <f t="array" ref="BR390">IF(BP390=0,"",BQ390/BP390)</f>
      </c>
      <c r="BS390" s="33"/>
      <c r="BT390" t="str" s="37" cm="1">
        <f t="array" ref="BT390">IF(B390="","",SUM(L390:R390))</f>
      </c>
      <c r="BU390" t="str" s="37" cm="1">
        <f t="array" ref="BU390">IF(C390="","",SUM(S390:Y390))</f>
      </c>
      <c r="BV390" t="str" s="37" cm="1">
        <f t="array" ref="BV390">IF(D390="","",SUM(Z390:AF390))</f>
      </c>
      <c r="BW390" t="str" s="37" cm="1">
        <f t="array" ref="BW390">IF(E390="","",SUM(AG390:AM390))</f>
      </c>
      <c r="BX390" t="str" s="37" cm="1">
        <f t="array" ref="BX390">IF(F390="","",SUM(AN390:AT390))</f>
      </c>
      <c r="BY390" t="str" s="37" cm="1">
        <f t="array" ref="BY390">IF(G390="","",SUM(AU390:BH390))</f>
      </c>
      <c r="BZ390" t="str" s="33" cm="1">
        <f t="array" ref="BZ390">IF(A390="","",SUM(BI390:BO390))</f>
      </c>
      <c r="CA390" s="37" cm="1">
        <f t="array" ref="CA390">RANK(BQ348:BQ428,$BQ$2:$BQ$44,0)&amp;"/"&amp;COUNTA($BQ$2:$BQ$39)</f>
      </c>
    </row>
    <row r="391" ht="13.55" customHeight="1">
      <c r="A391" t="str" s="33" cm="1">
        <f t="array" ref="A391">IF('RESPOSTAS'!A391="","",'RESPOSTAS'!A391)</f>
      </c>
      <c r="B391" t="str" s="33" cm="1">
        <f t="array" ref="B391">IF('RESPOSTAS'!C391="","",'RESPOSTAS'!C391)</f>
      </c>
      <c r="C391" t="str" s="33" cm="1">
        <f t="array" ref="C391">IF('RESPOSTAS'!D391="","",'RESPOSTAS'!D391)</f>
      </c>
      <c r="D391" t="str" s="33" cm="1">
        <f t="array" ref="D391">IF('RESPOSTAS'!E391="","",'RESPOSTAS'!E391)</f>
      </c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4" cm="1">
        <f t="array" ref="BP391">COUNTIF('RESPOSTAS'!F391:BP391,"&lt;&gt;")</f>
        <v>0</v>
      </c>
      <c r="BQ391" t="str" s="33" cm="1">
        <f t="array" ref="BQ391">IF(A391="","",SUM(E391:BO391))</f>
      </c>
      <c r="BR391" t="str" s="33" cm="1">
        <f t="array" ref="BR391">IF(BP391=0,"",BQ391/BP391)</f>
      </c>
      <c r="BS391" s="33"/>
      <c r="BT391" t="str" s="37" cm="1">
        <f t="array" ref="BT391">IF(B391="","",SUM(L391:R391))</f>
      </c>
      <c r="BU391" t="str" s="37" cm="1">
        <f t="array" ref="BU391">IF(C391="","",SUM(S391:Y391))</f>
      </c>
      <c r="BV391" t="str" s="37" cm="1">
        <f t="array" ref="BV391">IF(D391="","",SUM(Z391:AF391))</f>
      </c>
      <c r="BW391" t="str" s="37" cm="1">
        <f t="array" ref="BW391">IF(E391="","",SUM(AG391:AM391))</f>
      </c>
      <c r="BX391" t="str" s="37" cm="1">
        <f t="array" ref="BX391">IF(F391="","",SUM(AN391:AT391))</f>
      </c>
      <c r="BY391" t="str" s="37" cm="1">
        <f t="array" ref="BY391">IF(G391="","",SUM(AU391:BH391))</f>
      </c>
      <c r="BZ391" t="str" s="33" cm="1">
        <f t="array" ref="BZ391">IF(A391="","",SUM(BI391:BO391))</f>
      </c>
      <c r="CA391" s="37" cm="1">
        <f t="array" ref="CA391">RANK(BQ349:BQ429,$BQ$2:$BQ$44,0)&amp;"/"&amp;COUNTA($BQ$2:$BQ$39)</f>
      </c>
    </row>
    <row r="392" ht="13.55" customHeight="1">
      <c r="A392" t="str" s="33" cm="1">
        <f t="array" ref="A392">IF('RESPOSTAS'!A392="","",'RESPOSTAS'!A392)</f>
      </c>
      <c r="B392" t="str" s="33" cm="1">
        <f t="array" ref="B392">IF('RESPOSTAS'!C392="","",'RESPOSTAS'!C392)</f>
      </c>
      <c r="C392" t="str" s="33" cm="1">
        <f t="array" ref="C392">IF('RESPOSTAS'!D392="","",'RESPOSTAS'!D392)</f>
      </c>
      <c r="D392" t="str" s="33" cm="1">
        <f t="array" ref="D392">IF('RESPOSTAS'!E392="","",'RESPOSTAS'!E392)</f>
      </c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4" cm="1">
        <f t="array" ref="BP392">COUNTIF('RESPOSTAS'!F392:BP392,"&lt;&gt;")</f>
        <v>0</v>
      </c>
      <c r="BQ392" t="str" s="33" cm="1">
        <f t="array" ref="BQ392">IF(A392="","",SUM(E392:BO392))</f>
      </c>
      <c r="BR392" t="str" s="33" cm="1">
        <f t="array" ref="BR392">IF(BP392=0,"",BQ392/BP392)</f>
      </c>
      <c r="BS392" s="33"/>
      <c r="BT392" t="str" s="37" cm="1">
        <f t="array" ref="BT392">IF(B392="","",SUM(L392:R392))</f>
      </c>
      <c r="BU392" t="str" s="37" cm="1">
        <f t="array" ref="BU392">IF(C392="","",SUM(S392:Y392))</f>
      </c>
      <c r="BV392" t="str" s="37" cm="1">
        <f t="array" ref="BV392">IF(D392="","",SUM(Z392:AF392))</f>
      </c>
      <c r="BW392" t="str" s="37" cm="1">
        <f t="array" ref="BW392">IF(E392="","",SUM(AG392:AM392))</f>
      </c>
      <c r="BX392" t="str" s="37" cm="1">
        <f t="array" ref="BX392">IF(F392="","",SUM(AN392:AT392))</f>
      </c>
      <c r="BY392" t="str" s="37" cm="1">
        <f t="array" ref="BY392">IF(G392="","",SUM(AU392:BH392))</f>
      </c>
      <c r="BZ392" t="str" s="33" cm="1">
        <f t="array" ref="BZ392">IF(A392="","",SUM(BI392:BO392))</f>
      </c>
      <c r="CA392" s="37" cm="1">
        <f t="array" ref="CA392">RANK(BQ350:BQ430,$BQ$2:$BQ$44,0)&amp;"/"&amp;COUNTA($BQ$2:$BQ$39)</f>
      </c>
    </row>
    <row r="393" ht="13.55" customHeight="1">
      <c r="A393" t="str" s="33" cm="1">
        <f t="array" ref="A393">IF('RESPOSTAS'!A393="","",'RESPOSTAS'!A393)</f>
      </c>
      <c r="B393" t="str" s="33" cm="1">
        <f t="array" ref="B393">IF('RESPOSTAS'!C393="","",'RESPOSTAS'!C393)</f>
      </c>
      <c r="C393" t="str" s="33" cm="1">
        <f t="array" ref="C393">IF('RESPOSTAS'!D393="","",'RESPOSTAS'!D393)</f>
      </c>
      <c r="D393" t="str" s="33" cm="1">
        <f t="array" ref="D393">IF('RESPOSTAS'!E393="","",'RESPOSTAS'!E393)</f>
      </c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4" cm="1">
        <f t="array" ref="BP393">COUNTIF('RESPOSTAS'!F393:BP393,"&lt;&gt;")</f>
        <v>0</v>
      </c>
      <c r="BQ393" t="str" s="33" cm="1">
        <f t="array" ref="BQ393">IF(A393="","",SUM(E393:BO393))</f>
      </c>
      <c r="BR393" t="str" s="33" cm="1">
        <f t="array" ref="BR393">IF(BP393=0,"",BQ393/BP393)</f>
      </c>
      <c r="BS393" s="33"/>
      <c r="BT393" t="str" s="37" cm="1">
        <f t="array" ref="BT393">IF(B393="","",SUM(L393:R393))</f>
      </c>
      <c r="BU393" t="str" s="37" cm="1">
        <f t="array" ref="BU393">IF(C393="","",SUM(S393:Y393))</f>
      </c>
      <c r="BV393" t="str" s="37" cm="1">
        <f t="array" ref="BV393">IF(D393="","",SUM(Z393:AF393))</f>
      </c>
      <c r="BW393" t="str" s="37" cm="1">
        <f t="array" ref="BW393">IF(E393="","",SUM(AG393:AM393))</f>
      </c>
      <c r="BX393" t="str" s="37" cm="1">
        <f t="array" ref="BX393">IF(F393="","",SUM(AN393:AT393))</f>
      </c>
      <c r="BY393" t="str" s="37" cm="1">
        <f t="array" ref="BY393">IF(G393="","",SUM(AU393:BH393))</f>
      </c>
      <c r="BZ393" t="str" s="33" cm="1">
        <f t="array" ref="BZ393">IF(A393="","",SUM(BI393:BO393))</f>
      </c>
      <c r="CA393" s="37" cm="1">
        <f t="array" ref="CA393">RANK(BQ351:BQ431,$BQ$2:$BQ$44,0)&amp;"/"&amp;COUNTA($BQ$2:$BQ$39)</f>
      </c>
    </row>
    <row r="394" ht="13.55" customHeight="1">
      <c r="A394" t="str" s="33" cm="1">
        <f t="array" ref="A394">IF('RESPOSTAS'!A394="","",'RESPOSTAS'!A394)</f>
      </c>
      <c r="B394" t="str" s="33" cm="1">
        <f t="array" ref="B394">IF('RESPOSTAS'!C394="","",'RESPOSTAS'!C394)</f>
      </c>
      <c r="C394" t="str" s="33" cm="1">
        <f t="array" ref="C394">IF('RESPOSTAS'!D394="","",'RESPOSTAS'!D394)</f>
      </c>
      <c r="D394" t="str" s="33" cm="1">
        <f t="array" ref="D394">IF('RESPOSTAS'!E394="","",'RESPOSTAS'!E394)</f>
      </c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4" cm="1">
        <f t="array" ref="BP394">COUNTIF('RESPOSTAS'!F394:BP394,"&lt;&gt;")</f>
        <v>0</v>
      </c>
      <c r="BQ394" t="str" s="33" cm="1">
        <f t="array" ref="BQ394">IF(A394="","",SUM(E394:BO394))</f>
      </c>
      <c r="BR394" t="str" s="33" cm="1">
        <f t="array" ref="BR394">IF(BP394=0,"",BQ394/BP394)</f>
      </c>
      <c r="BS394" s="33"/>
      <c r="BT394" t="str" s="37" cm="1">
        <f t="array" ref="BT394">IF(B394="","",SUM(L394:R394))</f>
      </c>
      <c r="BU394" t="str" s="37" cm="1">
        <f t="array" ref="BU394">IF(C394="","",SUM(S394:Y394))</f>
      </c>
      <c r="BV394" t="str" s="37" cm="1">
        <f t="array" ref="BV394">IF(D394="","",SUM(Z394:AF394))</f>
      </c>
      <c r="BW394" t="str" s="37" cm="1">
        <f t="array" ref="BW394">IF(E394="","",SUM(AG394:AM394))</f>
      </c>
      <c r="BX394" t="str" s="37" cm="1">
        <f t="array" ref="BX394">IF(F394="","",SUM(AN394:AT394))</f>
      </c>
      <c r="BY394" t="str" s="37" cm="1">
        <f t="array" ref="BY394">IF(G394="","",SUM(AU394:BH394))</f>
      </c>
      <c r="BZ394" t="str" s="33" cm="1">
        <f t="array" ref="BZ394">IF(A394="","",SUM(BI394:BO394))</f>
      </c>
      <c r="CA394" s="37" cm="1">
        <f t="array" ref="CA394">RANK(BQ352:BQ432,$BQ$2:$BQ$44,0)&amp;"/"&amp;COUNTA($BQ$2:$BQ$39)</f>
      </c>
    </row>
    <row r="395" ht="13.55" customHeight="1">
      <c r="A395" t="str" s="33" cm="1">
        <f t="array" ref="A395">IF('RESPOSTAS'!A395="","",'RESPOSTAS'!A395)</f>
      </c>
      <c r="B395" t="str" s="33" cm="1">
        <f t="array" ref="B395">IF('RESPOSTAS'!C395="","",'RESPOSTAS'!C395)</f>
      </c>
      <c r="C395" t="str" s="33" cm="1">
        <f t="array" ref="C395">IF('RESPOSTAS'!D395="","",'RESPOSTAS'!D395)</f>
      </c>
      <c r="D395" t="str" s="33" cm="1">
        <f t="array" ref="D395">IF('RESPOSTAS'!E395="","",'RESPOSTAS'!E395)</f>
      </c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4" cm="1">
        <f t="array" ref="BP395">COUNTIF('RESPOSTAS'!F395:BP395,"&lt;&gt;")</f>
        <v>0</v>
      </c>
      <c r="BQ395" t="str" s="33" cm="1">
        <f t="array" ref="BQ395">IF(A395="","",SUM(E395:BO395))</f>
      </c>
      <c r="BR395" t="str" s="33" cm="1">
        <f t="array" ref="BR395">IF(BP395=0,"",BQ395/BP395)</f>
      </c>
      <c r="BS395" s="33"/>
      <c r="BT395" t="str" s="37" cm="1">
        <f t="array" ref="BT395">IF(B395="","",SUM(L395:R395))</f>
      </c>
      <c r="BU395" t="str" s="37" cm="1">
        <f t="array" ref="BU395">IF(C395="","",SUM(S395:Y395))</f>
      </c>
      <c r="BV395" t="str" s="37" cm="1">
        <f t="array" ref="BV395">IF(D395="","",SUM(Z395:AF395))</f>
      </c>
      <c r="BW395" t="str" s="37" cm="1">
        <f t="array" ref="BW395">IF(E395="","",SUM(AG395:AM395))</f>
      </c>
      <c r="BX395" t="str" s="37" cm="1">
        <f t="array" ref="BX395">IF(F395="","",SUM(AN395:AT395))</f>
      </c>
      <c r="BY395" t="str" s="37" cm="1">
        <f t="array" ref="BY395">IF(G395="","",SUM(AU395:BH395))</f>
      </c>
      <c r="BZ395" t="str" s="33" cm="1">
        <f t="array" ref="BZ395">IF(A395="","",SUM(BI395:BO395))</f>
      </c>
      <c r="CA395" s="37" cm="1">
        <f t="array" ref="CA395">RANK(BQ353:BQ433,$BQ$2:$BQ$44,0)&amp;"/"&amp;COUNTA($BQ$2:$BQ$39)</f>
      </c>
    </row>
    <row r="396" ht="13.55" customHeight="1">
      <c r="A396" t="str" s="33" cm="1">
        <f t="array" ref="A396">IF('RESPOSTAS'!A396="","",'RESPOSTAS'!A396)</f>
      </c>
      <c r="B396" t="str" s="33" cm="1">
        <f t="array" ref="B396">IF('RESPOSTAS'!C396="","",'RESPOSTAS'!C396)</f>
      </c>
      <c r="C396" t="str" s="33" cm="1">
        <f t="array" ref="C396">IF('RESPOSTAS'!D396="","",'RESPOSTAS'!D396)</f>
      </c>
      <c r="D396" t="str" s="33" cm="1">
        <f t="array" ref="D396">IF('RESPOSTAS'!E396="","",'RESPOSTAS'!E396)</f>
      </c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4" cm="1">
        <f t="array" ref="BP396">COUNTIF('RESPOSTAS'!F396:BP396,"&lt;&gt;")</f>
        <v>0</v>
      </c>
      <c r="BQ396" t="str" s="33" cm="1">
        <f t="array" ref="BQ396">IF(A396="","",SUM(E396:BO396))</f>
      </c>
      <c r="BR396" t="str" s="33" cm="1">
        <f t="array" ref="BR396">IF(BP396=0,"",BQ396/BP396)</f>
      </c>
      <c r="BS396" s="33"/>
      <c r="BT396" t="str" s="37" cm="1">
        <f t="array" ref="BT396">IF(B396="","",SUM(L396:R396))</f>
      </c>
      <c r="BU396" t="str" s="37" cm="1">
        <f t="array" ref="BU396">IF(C396="","",SUM(S396:Y396))</f>
      </c>
      <c r="BV396" t="str" s="37" cm="1">
        <f t="array" ref="BV396">IF(D396="","",SUM(Z396:AF396))</f>
      </c>
      <c r="BW396" t="str" s="37" cm="1">
        <f t="array" ref="BW396">IF(E396="","",SUM(AG396:AM396))</f>
      </c>
      <c r="BX396" t="str" s="37" cm="1">
        <f t="array" ref="BX396">IF(F396="","",SUM(AN396:AT396))</f>
      </c>
      <c r="BY396" t="str" s="37" cm="1">
        <f t="array" ref="BY396">IF(G396="","",SUM(AU396:BH396))</f>
      </c>
      <c r="BZ396" t="str" s="33" cm="1">
        <f t="array" ref="BZ396">IF(A396="","",SUM(BI396:BO396))</f>
      </c>
      <c r="CA396" s="37" cm="1">
        <f t="array" ref="CA396">RANK(BQ354:BQ434,$BQ$2:$BQ$44,0)&amp;"/"&amp;COUNTA($BQ$2:$BQ$39)</f>
      </c>
    </row>
    <row r="397" ht="13.55" customHeight="1">
      <c r="A397" t="str" s="33" cm="1">
        <f t="array" ref="A397">IF('RESPOSTAS'!A397="","",'RESPOSTAS'!A397)</f>
      </c>
      <c r="B397" t="str" s="33" cm="1">
        <f t="array" ref="B397">IF('RESPOSTAS'!C397="","",'RESPOSTAS'!C397)</f>
      </c>
      <c r="C397" t="str" s="33" cm="1">
        <f t="array" ref="C397">IF('RESPOSTAS'!D397="","",'RESPOSTAS'!D397)</f>
      </c>
      <c r="D397" t="str" s="33" cm="1">
        <f t="array" ref="D397">IF('RESPOSTAS'!E397="","",'RESPOSTAS'!E397)</f>
      </c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4" cm="1">
        <f t="array" ref="BP397">COUNTIF('RESPOSTAS'!F397:BP397,"&lt;&gt;")</f>
        <v>0</v>
      </c>
      <c r="BQ397" t="str" s="33" cm="1">
        <f t="array" ref="BQ397">IF(A397="","",SUM(E397:BO397))</f>
      </c>
      <c r="BR397" t="str" s="33" cm="1">
        <f t="array" ref="BR397">IF(BP397=0,"",BQ397/BP397)</f>
      </c>
      <c r="BS397" s="33"/>
      <c r="BT397" t="str" s="37" cm="1">
        <f t="array" ref="BT397">IF(B397="","",SUM(L397:R397))</f>
      </c>
      <c r="BU397" t="str" s="37" cm="1">
        <f t="array" ref="BU397">IF(C397="","",SUM(S397:Y397))</f>
      </c>
      <c r="BV397" t="str" s="37" cm="1">
        <f t="array" ref="BV397">IF(D397="","",SUM(Z397:AF397))</f>
      </c>
      <c r="BW397" t="str" s="37" cm="1">
        <f t="array" ref="BW397">IF(E397="","",SUM(AG397:AM397))</f>
      </c>
      <c r="BX397" t="str" s="37" cm="1">
        <f t="array" ref="BX397">IF(F397="","",SUM(AN397:AT397))</f>
      </c>
      <c r="BY397" t="str" s="37" cm="1">
        <f t="array" ref="BY397">IF(G397="","",SUM(AU397:BH397))</f>
      </c>
      <c r="BZ397" t="str" s="33" cm="1">
        <f t="array" ref="BZ397">IF(A397="","",SUM(BI397:BO397))</f>
      </c>
      <c r="CA397" s="37" cm="1">
        <f t="array" ref="CA397">RANK(BQ355:BQ435,$BQ$2:$BQ$44,0)&amp;"/"&amp;COUNTA($BQ$2:$BQ$39)</f>
      </c>
    </row>
    <row r="398" ht="13.55" customHeight="1">
      <c r="A398" t="str" s="33" cm="1">
        <f t="array" ref="A398">IF('RESPOSTAS'!A398="","",'RESPOSTAS'!A398)</f>
      </c>
      <c r="B398" t="str" s="33" cm="1">
        <f t="array" ref="B398">IF('RESPOSTAS'!C398="","",'RESPOSTAS'!C398)</f>
      </c>
      <c r="C398" t="str" s="33" cm="1">
        <f t="array" ref="C398">IF('RESPOSTAS'!D398="","",'RESPOSTAS'!D398)</f>
      </c>
      <c r="D398" t="str" s="33" cm="1">
        <f t="array" ref="D398">IF('RESPOSTAS'!E398="","",'RESPOSTAS'!E398)</f>
      </c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4" cm="1">
        <f t="array" ref="BP398">COUNTIF('RESPOSTAS'!F398:BP398,"&lt;&gt;")</f>
        <v>0</v>
      </c>
      <c r="BQ398" t="str" s="33" cm="1">
        <f t="array" ref="BQ398">IF(A398="","",SUM(E398:BO398))</f>
      </c>
      <c r="BR398" t="str" s="33" cm="1">
        <f t="array" ref="BR398">IF(BP398=0,"",BQ398/BP398)</f>
      </c>
      <c r="BS398" s="33"/>
      <c r="BT398" t="str" s="37" cm="1">
        <f t="array" ref="BT398">IF(B398="","",SUM(L398:R398))</f>
      </c>
      <c r="BU398" t="str" s="37" cm="1">
        <f t="array" ref="BU398">IF(C398="","",SUM(S398:Y398))</f>
      </c>
      <c r="BV398" t="str" s="37" cm="1">
        <f t="array" ref="BV398">IF(D398="","",SUM(Z398:AF398))</f>
      </c>
      <c r="BW398" t="str" s="37" cm="1">
        <f t="array" ref="BW398">IF(E398="","",SUM(AG398:AM398))</f>
      </c>
      <c r="BX398" t="str" s="37" cm="1">
        <f t="array" ref="BX398">IF(F398="","",SUM(AN398:AT398))</f>
      </c>
      <c r="BY398" t="str" s="37" cm="1">
        <f t="array" ref="BY398">IF(G398="","",SUM(AU398:BH398))</f>
      </c>
      <c r="BZ398" t="str" s="33" cm="1">
        <f t="array" ref="BZ398">IF(A398="","",SUM(BI398:BO398))</f>
      </c>
      <c r="CA398" s="37" cm="1">
        <f t="array" ref="CA398">RANK(BQ356:BQ436,$BQ$2:$BQ$44,0)&amp;"/"&amp;COUNTA($BQ$2:$BQ$39)</f>
      </c>
    </row>
    <row r="399" ht="13.55" customHeight="1">
      <c r="A399" t="str" s="33" cm="1">
        <f t="array" ref="A399">IF('RESPOSTAS'!A399="","",'RESPOSTAS'!A399)</f>
      </c>
      <c r="B399" t="str" s="33" cm="1">
        <f t="array" ref="B399">IF('RESPOSTAS'!C399="","",'RESPOSTAS'!C399)</f>
      </c>
      <c r="C399" t="str" s="33" cm="1">
        <f t="array" ref="C399">IF('RESPOSTAS'!D399="","",'RESPOSTAS'!D399)</f>
      </c>
      <c r="D399" t="str" s="33" cm="1">
        <f t="array" ref="D399">IF('RESPOSTAS'!E399="","",'RESPOSTAS'!E399)</f>
      </c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4" cm="1">
        <f t="array" ref="BP399">COUNTIF('RESPOSTAS'!F399:BP399,"&lt;&gt;")</f>
        <v>0</v>
      </c>
      <c r="BQ399" t="str" s="33" cm="1">
        <f t="array" ref="BQ399">IF(A399="","",SUM(E399:BO399))</f>
      </c>
      <c r="BR399" t="str" s="33" cm="1">
        <f t="array" ref="BR399">IF(BP399=0,"",BQ399/BP399)</f>
      </c>
      <c r="BS399" s="33"/>
      <c r="BT399" t="str" s="37" cm="1">
        <f t="array" ref="BT399">IF(B399="","",SUM(L399:R399))</f>
      </c>
      <c r="BU399" t="str" s="37" cm="1">
        <f t="array" ref="BU399">IF(C399="","",SUM(S399:Y399))</f>
      </c>
      <c r="BV399" t="str" s="37" cm="1">
        <f t="array" ref="BV399">IF(D399="","",SUM(Z399:AF399))</f>
      </c>
      <c r="BW399" t="str" s="37" cm="1">
        <f t="array" ref="BW399">IF(E399="","",SUM(AG399:AM399))</f>
      </c>
      <c r="BX399" t="str" s="37" cm="1">
        <f t="array" ref="BX399">IF(F399="","",SUM(AN399:AT399))</f>
      </c>
      <c r="BY399" t="str" s="37" cm="1">
        <f t="array" ref="BY399">IF(G399="","",SUM(AU399:BH399))</f>
      </c>
      <c r="BZ399" t="str" s="33" cm="1">
        <f t="array" ref="BZ399">IF(A399="","",SUM(BI399:BO399))</f>
      </c>
      <c r="CA399" s="37" cm="1">
        <f t="array" ref="CA399">RANK(BQ357:BQ437,$BQ$2:$BQ$44,0)&amp;"/"&amp;COUNTA($BQ$2:$BQ$39)</f>
      </c>
    </row>
    <row r="400" ht="13.55" customHeight="1">
      <c r="A400" t="str" s="33" cm="1">
        <f t="array" ref="A400">IF('RESPOSTAS'!A400="","",'RESPOSTAS'!A400)</f>
      </c>
      <c r="B400" t="str" s="33" cm="1">
        <f t="array" ref="B400">IF('RESPOSTAS'!C400="","",'RESPOSTAS'!C400)</f>
      </c>
      <c r="C400" t="str" s="33" cm="1">
        <f t="array" ref="C400">IF('RESPOSTAS'!D400="","",'RESPOSTAS'!D400)</f>
      </c>
      <c r="D400" t="str" s="33" cm="1">
        <f t="array" ref="D400">IF('RESPOSTAS'!E400="","",'RESPOSTAS'!E400)</f>
      </c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4" cm="1">
        <f t="array" ref="BP400">COUNTIF('RESPOSTAS'!F400:BP400,"&lt;&gt;")</f>
        <v>0</v>
      </c>
      <c r="BQ400" t="str" s="33" cm="1">
        <f t="array" ref="BQ400">IF(A400="","",SUM(E400:BO400))</f>
      </c>
      <c r="BR400" t="str" s="33" cm="1">
        <f t="array" ref="BR400">IF(BP400=0,"",BQ400/BP400)</f>
      </c>
      <c r="BS400" s="33"/>
      <c r="BT400" t="str" s="37" cm="1">
        <f t="array" ref="BT400">IF(B400="","",SUM(L400:R400))</f>
      </c>
      <c r="BU400" t="str" s="37" cm="1">
        <f t="array" ref="BU400">IF(C400="","",SUM(S400:Y400))</f>
      </c>
      <c r="BV400" t="str" s="37" cm="1">
        <f t="array" ref="BV400">IF(D400="","",SUM(Z400:AF400))</f>
      </c>
      <c r="BW400" t="str" s="37" cm="1">
        <f t="array" ref="BW400">IF(E400="","",SUM(AG400:AM400))</f>
      </c>
      <c r="BX400" t="str" s="37" cm="1">
        <f t="array" ref="BX400">IF(F400="","",SUM(AN400:AT400))</f>
      </c>
      <c r="BY400" t="str" s="37" cm="1">
        <f t="array" ref="BY400">IF(G400="","",SUM(AU400:BH400))</f>
      </c>
      <c r="BZ400" t="str" s="33" cm="1">
        <f t="array" ref="BZ400">IF(A400="","",SUM(BI400:BO400))</f>
      </c>
      <c r="CA400" s="37" cm="1">
        <f t="array" ref="CA400">RANK(BQ358:BQ438,$BQ$2:$BQ$44,0)&amp;"/"&amp;COUNTA($BQ$2:$BQ$39)</f>
      </c>
    </row>
    <row r="401" ht="13.55" customHeight="1">
      <c r="A401" t="str" s="33" cm="1">
        <f t="array" ref="A401">IF('RESPOSTAS'!A401="","",'RESPOSTAS'!A401)</f>
      </c>
      <c r="B401" t="str" s="33" cm="1">
        <f t="array" ref="B401">IF('RESPOSTAS'!C401="","",'RESPOSTAS'!C401)</f>
      </c>
      <c r="C401" t="str" s="33" cm="1">
        <f t="array" ref="C401">IF('RESPOSTAS'!D401="","",'RESPOSTAS'!D401)</f>
      </c>
      <c r="D401" t="str" s="33" cm="1">
        <f t="array" ref="D401">IF('RESPOSTAS'!E401="","",'RESPOSTAS'!E401)</f>
      </c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4" cm="1">
        <f t="array" ref="BP401">COUNTIF('RESPOSTAS'!F401:BP401,"&lt;&gt;")</f>
        <v>0</v>
      </c>
      <c r="BQ401" t="str" s="33" cm="1">
        <f t="array" ref="BQ401">IF(A401="","",SUM(E401:BO401))</f>
      </c>
      <c r="BR401" t="str" s="33" cm="1">
        <f t="array" ref="BR401">IF(BP401=0,"",BQ401/BP401)</f>
      </c>
      <c r="BS401" s="33"/>
      <c r="BT401" t="str" s="37" cm="1">
        <f t="array" ref="BT401">IF(B401="","",SUM(L401:R401))</f>
      </c>
      <c r="BU401" t="str" s="37" cm="1">
        <f t="array" ref="BU401">IF(C401="","",SUM(S401:Y401))</f>
      </c>
      <c r="BV401" t="str" s="37" cm="1">
        <f t="array" ref="BV401">IF(D401="","",SUM(Z401:AF401))</f>
      </c>
      <c r="BW401" t="str" s="37" cm="1">
        <f t="array" ref="BW401">IF(E401="","",SUM(AG401:AM401))</f>
      </c>
      <c r="BX401" t="str" s="37" cm="1">
        <f t="array" ref="BX401">IF(F401="","",SUM(AN401:AT401))</f>
      </c>
      <c r="BY401" t="str" s="37" cm="1">
        <f t="array" ref="BY401">IF(G401="","",SUM(AU401:BH401))</f>
      </c>
      <c r="BZ401" t="str" s="33" cm="1">
        <f t="array" ref="BZ401">IF(A401="","",SUM(BI401:BO401))</f>
      </c>
      <c r="CA401" s="37" cm="1">
        <f t="array" ref="CA401">RANK(BQ359:BQ439,$BQ$2:$BQ$44,0)&amp;"/"&amp;COUNTA($BQ$2:$BQ$39)</f>
      </c>
    </row>
    <row r="402" ht="13.55" customHeight="1">
      <c r="A402" t="str" s="33" cm="1">
        <f t="array" ref="A402">IF('RESPOSTAS'!A402="","",'RESPOSTAS'!A402)</f>
      </c>
      <c r="B402" t="str" s="33" cm="1">
        <f t="array" ref="B402">IF('RESPOSTAS'!C402="","",'RESPOSTAS'!C402)</f>
      </c>
      <c r="C402" t="str" s="33" cm="1">
        <f t="array" ref="C402">IF('RESPOSTAS'!D402="","",'RESPOSTAS'!D402)</f>
      </c>
      <c r="D402" t="str" s="33" cm="1">
        <f t="array" ref="D402">IF('RESPOSTAS'!E402="","",'RESPOSTAS'!E402)</f>
      </c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4" cm="1">
        <f t="array" ref="BP402">COUNTIF('RESPOSTAS'!F402:BP402,"&lt;&gt;")</f>
        <v>0</v>
      </c>
      <c r="BQ402" t="str" s="33" cm="1">
        <f t="array" ref="BQ402">IF(A402="","",SUM(E402:BO402))</f>
      </c>
      <c r="BR402" t="str" s="33" cm="1">
        <f t="array" ref="BR402">IF(BP402=0,"",BQ402/BP402)</f>
      </c>
      <c r="BS402" s="33"/>
      <c r="BT402" t="str" s="37" cm="1">
        <f t="array" ref="BT402">IF(B402="","",SUM(L402:R402))</f>
      </c>
      <c r="BU402" t="str" s="37" cm="1">
        <f t="array" ref="BU402">IF(C402="","",SUM(S402:Y402))</f>
      </c>
      <c r="BV402" t="str" s="37" cm="1">
        <f t="array" ref="BV402">IF(D402="","",SUM(Z402:AF402))</f>
      </c>
      <c r="BW402" t="str" s="37" cm="1">
        <f t="array" ref="BW402">IF(E402="","",SUM(AG402:AM402))</f>
      </c>
      <c r="BX402" t="str" s="37" cm="1">
        <f t="array" ref="BX402">IF(F402="","",SUM(AN402:AT402))</f>
      </c>
      <c r="BY402" t="str" s="37" cm="1">
        <f t="array" ref="BY402">IF(G402="","",SUM(AU402:BH402))</f>
      </c>
      <c r="BZ402" t="str" s="33" cm="1">
        <f t="array" ref="BZ402">IF(A402="","",SUM(BI402:BO402))</f>
      </c>
      <c r="CA402" s="37" cm="1">
        <f t="array" ref="CA402">RANK(BQ360:BQ440,$BQ$2:$BQ$44,0)&amp;"/"&amp;COUNTA($BQ$2:$BQ$39)</f>
      </c>
    </row>
    <row r="403" ht="13.55" customHeight="1">
      <c r="A403" t="str" s="33" cm="1">
        <f t="array" ref="A403">IF('RESPOSTAS'!A403="","",'RESPOSTAS'!A403)</f>
      </c>
      <c r="B403" t="str" s="33" cm="1">
        <f t="array" ref="B403">IF('RESPOSTAS'!C403="","",'RESPOSTAS'!C403)</f>
      </c>
      <c r="C403" t="str" s="33" cm="1">
        <f t="array" ref="C403">IF('RESPOSTAS'!D403="","",'RESPOSTAS'!D403)</f>
      </c>
      <c r="D403" t="str" s="33" cm="1">
        <f t="array" ref="D403">IF('RESPOSTAS'!E403="","",'RESPOSTAS'!E403)</f>
      </c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4" cm="1">
        <f t="array" ref="BP403">COUNTIF('RESPOSTAS'!F403:BP403,"&lt;&gt;")</f>
        <v>0</v>
      </c>
      <c r="BQ403" t="str" s="33" cm="1">
        <f t="array" ref="BQ403">IF(A403="","",SUM(E403:BO403))</f>
      </c>
      <c r="BR403" t="str" s="33" cm="1">
        <f t="array" ref="BR403">IF(BP403=0,"",BQ403/BP403)</f>
      </c>
      <c r="BS403" s="33"/>
      <c r="BT403" t="str" s="37" cm="1">
        <f t="array" ref="BT403">IF(B403="","",SUM(L403:R403))</f>
      </c>
      <c r="BU403" t="str" s="37" cm="1">
        <f t="array" ref="BU403">IF(C403="","",SUM(S403:Y403))</f>
      </c>
      <c r="BV403" t="str" s="37" cm="1">
        <f t="array" ref="BV403">IF(D403="","",SUM(Z403:AF403))</f>
      </c>
      <c r="BW403" t="str" s="37" cm="1">
        <f t="array" ref="BW403">IF(E403="","",SUM(AG403:AM403))</f>
      </c>
      <c r="BX403" t="str" s="37" cm="1">
        <f t="array" ref="BX403">IF(F403="","",SUM(AN403:AT403))</f>
      </c>
      <c r="BY403" t="str" s="37" cm="1">
        <f t="array" ref="BY403">IF(G403="","",SUM(AU403:BH403))</f>
      </c>
      <c r="BZ403" t="str" s="33" cm="1">
        <f t="array" ref="BZ403">IF(A403="","",SUM(BI403:BO403))</f>
      </c>
      <c r="CA403" s="37" cm="1">
        <f t="array" ref="CA403">RANK(BQ361:BQ441,$BQ$2:$BQ$44,0)&amp;"/"&amp;COUNTA($BQ$2:$BQ$39)</f>
      </c>
    </row>
    <row r="404" ht="13.55" customHeight="1">
      <c r="A404" t="str" s="33" cm="1">
        <f t="array" ref="A404">IF('RESPOSTAS'!A404="","",'RESPOSTAS'!A404)</f>
      </c>
      <c r="B404" t="str" s="33" cm="1">
        <f t="array" ref="B404">IF('RESPOSTAS'!C404="","",'RESPOSTAS'!C404)</f>
      </c>
      <c r="C404" t="str" s="33" cm="1">
        <f t="array" ref="C404">IF('RESPOSTAS'!D404="","",'RESPOSTAS'!D404)</f>
      </c>
      <c r="D404" t="str" s="33" cm="1">
        <f t="array" ref="D404">IF('RESPOSTAS'!E404="","",'RESPOSTAS'!E404)</f>
      </c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4" cm="1">
        <f t="array" ref="BP404">COUNTIF('RESPOSTAS'!F404:BP404,"&lt;&gt;")</f>
        <v>0</v>
      </c>
      <c r="BQ404" t="str" s="33" cm="1">
        <f t="array" ref="BQ404">IF(A404="","",SUM(E404:BO404))</f>
      </c>
      <c r="BR404" t="str" s="33" cm="1">
        <f t="array" ref="BR404">IF(BP404=0,"",BQ404/BP404)</f>
      </c>
      <c r="BS404" s="33"/>
      <c r="BT404" t="str" s="37" cm="1">
        <f t="array" ref="BT404">IF(B404="","",SUM(L404:R404))</f>
      </c>
      <c r="BU404" t="str" s="37" cm="1">
        <f t="array" ref="BU404">IF(C404="","",SUM(S404:Y404))</f>
      </c>
      <c r="BV404" t="str" s="37" cm="1">
        <f t="array" ref="BV404">IF(D404="","",SUM(Z404:AF404))</f>
      </c>
      <c r="BW404" t="str" s="37" cm="1">
        <f t="array" ref="BW404">IF(E404="","",SUM(AG404:AM404))</f>
      </c>
      <c r="BX404" t="str" s="37" cm="1">
        <f t="array" ref="BX404">IF(F404="","",SUM(AN404:AT404))</f>
      </c>
      <c r="BY404" t="str" s="37" cm="1">
        <f t="array" ref="BY404">IF(G404="","",SUM(AU404:BH404))</f>
      </c>
      <c r="BZ404" t="str" s="33" cm="1">
        <f t="array" ref="BZ404">IF(A404="","",SUM(BI404:BO404))</f>
      </c>
      <c r="CA404" s="37" cm="1">
        <f t="array" ref="CA404">RANK(BQ362:BQ442,$BQ$2:$BQ$44,0)&amp;"/"&amp;COUNTA($BQ$2:$BQ$39)</f>
      </c>
    </row>
    <row r="405" ht="13.55" customHeight="1">
      <c r="A405" t="str" s="33" cm="1">
        <f t="array" ref="A405">IF('RESPOSTAS'!A405="","",'RESPOSTAS'!A405)</f>
      </c>
      <c r="B405" t="str" s="33" cm="1">
        <f t="array" ref="B405">IF('RESPOSTAS'!C405="","",'RESPOSTAS'!C405)</f>
      </c>
      <c r="C405" t="str" s="33" cm="1">
        <f t="array" ref="C405">IF('RESPOSTAS'!D405="","",'RESPOSTAS'!D405)</f>
      </c>
      <c r="D405" t="str" s="33" cm="1">
        <f t="array" ref="D405">IF('RESPOSTAS'!E405="","",'RESPOSTAS'!E405)</f>
      </c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4" cm="1">
        <f t="array" ref="BP405">COUNTIF('RESPOSTAS'!F405:BP405,"&lt;&gt;")</f>
        <v>0</v>
      </c>
      <c r="BQ405" t="str" s="33" cm="1">
        <f t="array" ref="BQ405">IF(A405="","",SUM(E405:BO405))</f>
      </c>
      <c r="BR405" t="str" s="33" cm="1">
        <f t="array" ref="BR405">IF(BP405=0,"",BQ405/BP405)</f>
      </c>
      <c r="BS405" s="33"/>
      <c r="BT405" t="str" s="37" cm="1">
        <f t="array" ref="BT405">IF(B405="","",SUM(L405:R405))</f>
      </c>
      <c r="BU405" t="str" s="37" cm="1">
        <f t="array" ref="BU405">IF(C405="","",SUM(S405:Y405))</f>
      </c>
      <c r="BV405" t="str" s="37" cm="1">
        <f t="array" ref="BV405">IF(D405="","",SUM(Z405:AF405))</f>
      </c>
      <c r="BW405" t="str" s="37" cm="1">
        <f t="array" ref="BW405">IF(E405="","",SUM(AG405:AM405))</f>
      </c>
      <c r="BX405" t="str" s="37" cm="1">
        <f t="array" ref="BX405">IF(F405="","",SUM(AN405:AT405))</f>
      </c>
      <c r="BY405" t="str" s="37" cm="1">
        <f t="array" ref="BY405">IF(G405="","",SUM(AU405:BH405))</f>
      </c>
      <c r="BZ405" t="str" s="33" cm="1">
        <f t="array" ref="BZ405">IF(A405="","",SUM(BI405:BO405))</f>
      </c>
      <c r="CA405" s="37" cm="1">
        <f t="array" ref="CA405">RANK(BQ363:BQ443,$BQ$2:$BQ$44,0)&amp;"/"&amp;COUNTA($BQ$2:$BQ$39)</f>
      </c>
    </row>
    <row r="406" ht="13.55" customHeight="1">
      <c r="A406" t="str" s="33" cm="1">
        <f t="array" ref="A406">IF('RESPOSTAS'!A406="","",'RESPOSTAS'!A406)</f>
      </c>
      <c r="B406" t="str" s="33" cm="1">
        <f t="array" ref="B406">IF('RESPOSTAS'!C406="","",'RESPOSTAS'!C406)</f>
      </c>
      <c r="C406" t="str" s="33" cm="1">
        <f t="array" ref="C406">IF('RESPOSTAS'!D406="","",'RESPOSTAS'!D406)</f>
      </c>
      <c r="D406" t="str" s="33" cm="1">
        <f t="array" ref="D406">IF('RESPOSTAS'!E406="","",'RESPOSTAS'!E406)</f>
      </c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4" cm="1">
        <f t="array" ref="BP406">COUNTIF('RESPOSTAS'!F406:BP406,"&lt;&gt;")</f>
        <v>0</v>
      </c>
      <c r="BQ406" t="str" s="33" cm="1">
        <f t="array" ref="BQ406">IF(A406="","",SUM(E406:BO406))</f>
      </c>
      <c r="BR406" t="str" s="33" cm="1">
        <f t="array" ref="BR406">IF(BP406=0,"",BQ406/BP406)</f>
      </c>
      <c r="BS406" s="33"/>
      <c r="BT406" t="str" s="37" cm="1">
        <f t="array" ref="BT406">IF(B406="","",SUM(L406:R406))</f>
      </c>
      <c r="BU406" t="str" s="37" cm="1">
        <f t="array" ref="BU406">IF(C406="","",SUM(S406:Y406))</f>
      </c>
      <c r="BV406" t="str" s="37" cm="1">
        <f t="array" ref="BV406">IF(D406="","",SUM(Z406:AF406))</f>
      </c>
      <c r="BW406" t="str" s="37" cm="1">
        <f t="array" ref="BW406">IF(E406="","",SUM(AG406:AM406))</f>
      </c>
      <c r="BX406" t="str" s="37" cm="1">
        <f t="array" ref="BX406">IF(F406="","",SUM(AN406:AT406))</f>
      </c>
      <c r="BY406" t="str" s="37" cm="1">
        <f t="array" ref="BY406">IF(G406="","",SUM(AU406:BH406))</f>
      </c>
      <c r="BZ406" t="str" s="33" cm="1">
        <f t="array" ref="BZ406">IF(A406="","",SUM(BI406:BO406))</f>
      </c>
      <c r="CA406" s="37" cm="1">
        <f t="array" ref="CA406">RANK(BQ364:BQ444,$BQ$2:$BQ$44,0)&amp;"/"&amp;COUNTA($BQ$2:$BQ$39)</f>
      </c>
    </row>
    <row r="407" ht="13.55" customHeight="1">
      <c r="A407" t="str" s="33" cm="1">
        <f t="array" ref="A407">IF('RESPOSTAS'!A407="","",'RESPOSTAS'!A407)</f>
      </c>
      <c r="B407" t="str" s="33" cm="1">
        <f t="array" ref="B407">IF('RESPOSTAS'!C407="","",'RESPOSTAS'!C407)</f>
      </c>
      <c r="C407" t="str" s="33" cm="1">
        <f t="array" ref="C407">IF('RESPOSTAS'!D407="","",'RESPOSTAS'!D407)</f>
      </c>
      <c r="D407" t="str" s="33" cm="1">
        <f t="array" ref="D407">IF('RESPOSTAS'!E407="","",'RESPOSTAS'!E407)</f>
      </c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4" cm="1">
        <f t="array" ref="BP407">COUNTIF('RESPOSTAS'!F407:BP407,"&lt;&gt;")</f>
        <v>0</v>
      </c>
      <c r="BQ407" t="str" s="33" cm="1">
        <f t="array" ref="BQ407">IF(A407="","",SUM(E407:BO407))</f>
      </c>
      <c r="BR407" t="str" s="33" cm="1">
        <f t="array" ref="BR407">IF(BP407=0,"",BQ407/BP407)</f>
      </c>
      <c r="BS407" s="33"/>
      <c r="BT407" t="str" s="37" cm="1">
        <f t="array" ref="BT407">IF(B407="","",SUM(L407:R407))</f>
      </c>
      <c r="BU407" t="str" s="37" cm="1">
        <f t="array" ref="BU407">IF(C407="","",SUM(S407:Y407))</f>
      </c>
      <c r="BV407" t="str" s="37" cm="1">
        <f t="array" ref="BV407">IF(D407="","",SUM(Z407:AF407))</f>
      </c>
      <c r="BW407" t="str" s="37" cm="1">
        <f t="array" ref="BW407">IF(E407="","",SUM(AG407:AM407))</f>
      </c>
      <c r="BX407" t="str" s="37" cm="1">
        <f t="array" ref="BX407">IF(F407="","",SUM(AN407:AT407))</f>
      </c>
      <c r="BY407" t="str" s="37" cm="1">
        <f t="array" ref="BY407">IF(G407="","",SUM(AU407:BH407))</f>
      </c>
      <c r="BZ407" t="str" s="33" cm="1">
        <f t="array" ref="BZ407">IF(A407="","",SUM(BI407:BO407))</f>
      </c>
      <c r="CA407" s="37" cm="1">
        <f t="array" ref="CA407">RANK(BQ365:BQ445,$BQ$2:$BQ$44,0)&amp;"/"&amp;COUNTA($BQ$2:$BQ$39)</f>
      </c>
    </row>
    <row r="408" ht="13.55" customHeight="1">
      <c r="A408" t="str" s="33" cm="1">
        <f t="array" ref="A408">IF('RESPOSTAS'!A408="","",'RESPOSTAS'!A408)</f>
      </c>
      <c r="B408" t="str" s="33" cm="1">
        <f t="array" ref="B408">IF('RESPOSTAS'!C408="","",'RESPOSTAS'!C408)</f>
      </c>
      <c r="C408" t="str" s="33" cm="1">
        <f t="array" ref="C408">IF('RESPOSTAS'!D408="","",'RESPOSTAS'!D408)</f>
      </c>
      <c r="D408" t="str" s="33" cm="1">
        <f t="array" ref="D408">IF('RESPOSTAS'!E408="","",'RESPOSTAS'!E408)</f>
      </c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4" cm="1">
        <f t="array" ref="BP408">COUNTIF('RESPOSTAS'!F408:BP408,"&lt;&gt;")</f>
        <v>0</v>
      </c>
      <c r="BQ408" t="str" s="33" cm="1">
        <f t="array" ref="BQ408">IF(A408="","",SUM(E408:BO408))</f>
      </c>
      <c r="BR408" t="str" s="33" cm="1">
        <f t="array" ref="BR408">IF(BP408=0,"",BQ408/BP408)</f>
      </c>
      <c r="BS408" s="33"/>
      <c r="BT408" t="str" s="37" cm="1">
        <f t="array" ref="BT408">IF(B408="","",SUM(L408:R408))</f>
      </c>
      <c r="BU408" t="str" s="37" cm="1">
        <f t="array" ref="BU408">IF(C408="","",SUM(S408:Y408))</f>
      </c>
      <c r="BV408" t="str" s="37" cm="1">
        <f t="array" ref="BV408">IF(D408="","",SUM(Z408:AF408))</f>
      </c>
      <c r="BW408" t="str" s="37" cm="1">
        <f t="array" ref="BW408">IF(E408="","",SUM(AG408:AM408))</f>
      </c>
      <c r="BX408" t="str" s="37" cm="1">
        <f t="array" ref="BX408">IF(F408="","",SUM(AN408:AT408))</f>
      </c>
      <c r="BY408" t="str" s="37" cm="1">
        <f t="array" ref="BY408">IF(G408="","",SUM(AU408:BH408))</f>
      </c>
      <c r="BZ408" t="str" s="33" cm="1">
        <f t="array" ref="BZ408">IF(A408="","",SUM(BI408:BO408))</f>
      </c>
      <c r="CA408" s="37" cm="1">
        <f t="array" ref="CA408">RANK(BQ366:BQ446,$BQ$2:$BQ$44,0)&amp;"/"&amp;COUNTA($BQ$2:$BQ$39)</f>
      </c>
    </row>
    <row r="409" ht="13.55" customHeight="1">
      <c r="A409" t="str" s="33" cm="1">
        <f t="array" ref="A409">IF('RESPOSTAS'!A409="","",'RESPOSTAS'!A409)</f>
      </c>
      <c r="B409" t="str" s="33" cm="1">
        <f t="array" ref="B409">IF('RESPOSTAS'!C409="","",'RESPOSTAS'!C409)</f>
      </c>
      <c r="C409" t="str" s="33" cm="1">
        <f t="array" ref="C409">IF('RESPOSTAS'!D409="","",'RESPOSTAS'!D409)</f>
      </c>
      <c r="D409" t="str" s="33" cm="1">
        <f t="array" ref="D409">IF('RESPOSTAS'!E409="","",'RESPOSTAS'!E409)</f>
      </c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4" cm="1">
        <f t="array" ref="BP409">COUNTIF('RESPOSTAS'!F409:BP409,"&lt;&gt;")</f>
        <v>0</v>
      </c>
      <c r="BQ409" t="str" s="33" cm="1">
        <f t="array" ref="BQ409">IF(A409="","",SUM(E409:BO409))</f>
      </c>
      <c r="BR409" t="str" s="33" cm="1">
        <f t="array" ref="BR409">IF(BP409=0,"",BQ409/BP409)</f>
      </c>
      <c r="BS409" s="33"/>
      <c r="BT409" t="str" s="37" cm="1">
        <f t="array" ref="BT409">IF(B409="","",SUM(L409:R409))</f>
      </c>
      <c r="BU409" t="str" s="37" cm="1">
        <f t="array" ref="BU409">IF(C409="","",SUM(S409:Y409))</f>
      </c>
      <c r="BV409" t="str" s="37" cm="1">
        <f t="array" ref="BV409">IF(D409="","",SUM(Z409:AF409))</f>
      </c>
      <c r="BW409" t="str" s="37" cm="1">
        <f t="array" ref="BW409">IF(E409="","",SUM(AG409:AM409))</f>
      </c>
      <c r="BX409" t="str" s="37" cm="1">
        <f t="array" ref="BX409">IF(F409="","",SUM(AN409:AT409))</f>
      </c>
      <c r="BY409" t="str" s="37" cm="1">
        <f t="array" ref="BY409">IF(G409="","",SUM(AU409:BH409))</f>
      </c>
      <c r="BZ409" t="str" s="33" cm="1">
        <f t="array" ref="BZ409">IF(A409="","",SUM(BI409:BO409))</f>
      </c>
      <c r="CA409" s="37" cm="1">
        <f t="array" ref="CA409">RANK(BQ367:BQ447,$BQ$2:$BQ$44,0)&amp;"/"&amp;COUNTA($BQ$2:$BQ$39)</f>
      </c>
    </row>
    <row r="410" ht="13.55" customHeight="1">
      <c r="A410" t="str" s="33" cm="1">
        <f t="array" ref="A410">IF('RESPOSTAS'!A410="","",'RESPOSTAS'!A410)</f>
      </c>
      <c r="B410" t="str" s="33" cm="1">
        <f t="array" ref="B410">IF('RESPOSTAS'!C410="","",'RESPOSTAS'!C410)</f>
      </c>
      <c r="C410" t="str" s="33" cm="1">
        <f t="array" ref="C410">IF('RESPOSTAS'!D410="","",'RESPOSTAS'!D410)</f>
      </c>
      <c r="D410" t="str" s="33" cm="1">
        <f t="array" ref="D410">IF('RESPOSTAS'!E410="","",'RESPOSTAS'!E410)</f>
      </c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4" cm="1">
        <f t="array" ref="BP410">COUNTIF('RESPOSTAS'!F410:BP410,"&lt;&gt;")</f>
        <v>0</v>
      </c>
      <c r="BQ410" t="str" s="33" cm="1">
        <f t="array" ref="BQ410">IF(A410="","",SUM(E410:BO410))</f>
      </c>
      <c r="BR410" t="str" s="33" cm="1">
        <f t="array" ref="BR410">IF(BP410=0,"",BQ410/BP410)</f>
      </c>
      <c r="BS410" s="33"/>
      <c r="BT410" t="str" s="37" cm="1">
        <f t="array" ref="BT410">IF(B410="","",SUM(L410:R410))</f>
      </c>
      <c r="BU410" t="str" s="37" cm="1">
        <f t="array" ref="BU410">IF(C410="","",SUM(S410:Y410))</f>
      </c>
      <c r="BV410" t="str" s="37" cm="1">
        <f t="array" ref="BV410">IF(D410="","",SUM(Z410:AF410))</f>
      </c>
      <c r="BW410" t="str" s="37" cm="1">
        <f t="array" ref="BW410">IF(E410="","",SUM(AG410:AM410))</f>
      </c>
      <c r="BX410" t="str" s="37" cm="1">
        <f t="array" ref="BX410">IF(F410="","",SUM(AN410:AT410))</f>
      </c>
      <c r="BY410" t="str" s="37" cm="1">
        <f t="array" ref="BY410">IF(G410="","",SUM(AU410:BH410))</f>
      </c>
      <c r="BZ410" t="str" s="33" cm="1">
        <f t="array" ref="BZ410">IF(A410="","",SUM(BI410:BO410))</f>
      </c>
      <c r="CA410" s="37" cm="1">
        <f t="array" ref="CA410">RANK(BQ368:BQ448,$BQ$2:$BQ$44,0)&amp;"/"&amp;COUNTA($BQ$2:$BQ$39)</f>
      </c>
    </row>
    <row r="411" ht="13.55" customHeight="1">
      <c r="A411" t="str" s="33" cm="1">
        <f t="array" ref="A411">IF('RESPOSTAS'!A411="","",'RESPOSTAS'!A411)</f>
      </c>
      <c r="B411" t="str" s="33" cm="1">
        <f t="array" ref="B411">IF('RESPOSTAS'!C411="","",'RESPOSTAS'!C411)</f>
      </c>
      <c r="C411" t="str" s="33" cm="1">
        <f t="array" ref="C411">IF('RESPOSTAS'!D411="","",'RESPOSTAS'!D411)</f>
      </c>
      <c r="D411" t="str" s="33" cm="1">
        <f t="array" ref="D411">IF('RESPOSTAS'!E411="","",'RESPOSTAS'!E411)</f>
      </c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4" cm="1">
        <f t="array" ref="BP411">COUNTIF('RESPOSTAS'!F411:BP411,"&lt;&gt;")</f>
        <v>0</v>
      </c>
      <c r="BQ411" t="str" s="33" cm="1">
        <f t="array" ref="BQ411">IF(A411="","",SUM(E411:BO411))</f>
      </c>
      <c r="BR411" t="str" s="33" cm="1">
        <f t="array" ref="BR411">IF(BP411=0,"",BQ411/BP411)</f>
      </c>
      <c r="BS411" s="33"/>
      <c r="BT411" t="str" s="37" cm="1">
        <f t="array" ref="BT411">IF(B411="","",SUM(L411:R411))</f>
      </c>
      <c r="BU411" t="str" s="37" cm="1">
        <f t="array" ref="BU411">IF(C411="","",SUM(S411:Y411))</f>
      </c>
      <c r="BV411" t="str" s="37" cm="1">
        <f t="array" ref="BV411">IF(D411="","",SUM(Z411:AF411))</f>
      </c>
      <c r="BW411" t="str" s="37" cm="1">
        <f t="array" ref="BW411">IF(E411="","",SUM(AG411:AM411))</f>
      </c>
      <c r="BX411" t="str" s="37" cm="1">
        <f t="array" ref="BX411">IF(F411="","",SUM(AN411:AT411))</f>
      </c>
      <c r="BY411" t="str" s="37" cm="1">
        <f t="array" ref="BY411">IF(G411="","",SUM(AU411:BH411))</f>
      </c>
      <c r="BZ411" t="str" s="33" cm="1">
        <f t="array" ref="BZ411">IF(A411="","",SUM(BI411:BO411))</f>
      </c>
      <c r="CA411" s="37" cm="1">
        <f t="array" ref="CA411">RANK(BQ369:BQ449,$BQ$2:$BQ$44,0)&amp;"/"&amp;COUNTA($BQ$2:$BQ$39)</f>
      </c>
    </row>
    <row r="412" ht="13.55" customHeight="1">
      <c r="A412" t="str" s="33" cm="1">
        <f t="array" ref="A412">IF('RESPOSTAS'!A412="","",'RESPOSTAS'!A412)</f>
      </c>
      <c r="B412" t="str" s="33" cm="1">
        <f t="array" ref="B412">IF('RESPOSTAS'!C412="","",'RESPOSTAS'!C412)</f>
      </c>
      <c r="C412" t="str" s="33" cm="1">
        <f t="array" ref="C412">IF('RESPOSTAS'!D412="","",'RESPOSTAS'!D412)</f>
      </c>
      <c r="D412" t="str" s="33" cm="1">
        <f t="array" ref="D412">IF('RESPOSTAS'!E412="","",'RESPOSTAS'!E412)</f>
      </c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4" cm="1">
        <f t="array" ref="BP412">COUNTIF('RESPOSTAS'!F412:BP412,"&lt;&gt;")</f>
        <v>0</v>
      </c>
      <c r="BQ412" t="str" s="33" cm="1">
        <f t="array" ref="BQ412">IF(A412="","",SUM(E412:BO412))</f>
      </c>
      <c r="BR412" t="str" s="33" cm="1">
        <f t="array" ref="BR412">IF(BP412=0,"",BQ412/BP412)</f>
      </c>
      <c r="BS412" s="33"/>
      <c r="BT412" t="str" s="37" cm="1">
        <f t="array" ref="BT412">IF(B412="","",SUM(L412:R412))</f>
      </c>
      <c r="BU412" t="str" s="37" cm="1">
        <f t="array" ref="BU412">IF(C412="","",SUM(S412:Y412))</f>
      </c>
      <c r="BV412" t="str" s="37" cm="1">
        <f t="array" ref="BV412">IF(D412="","",SUM(Z412:AF412))</f>
      </c>
      <c r="BW412" t="str" s="37" cm="1">
        <f t="array" ref="BW412">IF(E412="","",SUM(AG412:AM412))</f>
      </c>
      <c r="BX412" t="str" s="37" cm="1">
        <f t="array" ref="BX412">IF(F412="","",SUM(AN412:AT412))</f>
      </c>
      <c r="BY412" t="str" s="37" cm="1">
        <f t="array" ref="BY412">IF(G412="","",SUM(AU412:BH412))</f>
      </c>
      <c r="BZ412" t="str" s="33" cm="1">
        <f t="array" ref="BZ412">IF(A412="","",SUM(BI412:BO412))</f>
      </c>
      <c r="CA412" s="37" cm="1">
        <f t="array" ref="CA412">RANK(BQ370:BQ450,$BQ$2:$BQ$44,0)&amp;"/"&amp;COUNTA($BQ$2:$BQ$39)</f>
      </c>
    </row>
    <row r="413" ht="13.55" customHeight="1">
      <c r="A413" t="str" s="33" cm="1">
        <f t="array" ref="A413">IF('RESPOSTAS'!A413="","",'RESPOSTAS'!A413)</f>
      </c>
      <c r="B413" t="str" s="33" cm="1">
        <f t="array" ref="B413">IF('RESPOSTAS'!C413="","",'RESPOSTAS'!C413)</f>
      </c>
      <c r="C413" t="str" s="33" cm="1">
        <f t="array" ref="C413">IF('RESPOSTAS'!D413="","",'RESPOSTAS'!D413)</f>
      </c>
      <c r="D413" t="str" s="33" cm="1">
        <f t="array" ref="D413">IF('RESPOSTAS'!E413="","",'RESPOSTAS'!E413)</f>
      </c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4" cm="1">
        <f t="array" ref="BP413">COUNTIF('RESPOSTAS'!F413:BP413,"&lt;&gt;")</f>
        <v>0</v>
      </c>
      <c r="BQ413" t="str" s="33" cm="1">
        <f t="array" ref="BQ413">IF(A413="","",SUM(E413:BO413))</f>
      </c>
      <c r="BR413" t="str" s="33" cm="1">
        <f t="array" ref="BR413">IF(BP413=0,"",BQ413/BP413)</f>
      </c>
      <c r="BS413" s="33"/>
      <c r="BT413" t="str" s="37" cm="1">
        <f t="array" ref="BT413">IF(B413="","",SUM(L413:R413))</f>
      </c>
      <c r="BU413" t="str" s="37" cm="1">
        <f t="array" ref="BU413">IF(C413="","",SUM(S413:Y413))</f>
      </c>
      <c r="BV413" t="str" s="37" cm="1">
        <f t="array" ref="BV413">IF(D413="","",SUM(Z413:AF413))</f>
      </c>
      <c r="BW413" t="str" s="37" cm="1">
        <f t="array" ref="BW413">IF(E413="","",SUM(AG413:AM413))</f>
      </c>
      <c r="BX413" t="str" s="37" cm="1">
        <f t="array" ref="BX413">IF(F413="","",SUM(AN413:AT413))</f>
      </c>
      <c r="BY413" t="str" s="37" cm="1">
        <f t="array" ref="BY413">IF(G413="","",SUM(AU413:BH413))</f>
      </c>
      <c r="BZ413" t="str" s="33" cm="1">
        <f t="array" ref="BZ413">IF(A413="","",SUM(BI413:BO413))</f>
      </c>
      <c r="CA413" s="37" cm="1">
        <f t="array" ref="CA413">RANK(BQ371:BQ451,$BQ$2:$BQ$44,0)&amp;"/"&amp;COUNTA($BQ$2:$BQ$39)</f>
      </c>
    </row>
    <row r="414" ht="13.55" customHeight="1">
      <c r="A414" t="str" s="33" cm="1">
        <f t="array" ref="A414">IF('RESPOSTAS'!A414="","",'RESPOSTAS'!A414)</f>
      </c>
      <c r="B414" t="str" s="33" cm="1">
        <f t="array" ref="B414">IF('RESPOSTAS'!C414="","",'RESPOSTAS'!C414)</f>
      </c>
      <c r="C414" t="str" s="33" cm="1">
        <f t="array" ref="C414">IF('RESPOSTAS'!D414="","",'RESPOSTAS'!D414)</f>
      </c>
      <c r="D414" t="str" s="33" cm="1">
        <f t="array" ref="D414">IF('RESPOSTAS'!E414="","",'RESPOSTAS'!E414)</f>
      </c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4" cm="1">
        <f t="array" ref="BP414">COUNTIF('RESPOSTAS'!F414:BP414,"&lt;&gt;")</f>
        <v>0</v>
      </c>
      <c r="BQ414" t="str" s="33" cm="1">
        <f t="array" ref="BQ414">IF(A414="","",SUM(E414:BO414))</f>
      </c>
      <c r="BR414" t="str" s="33" cm="1">
        <f t="array" ref="BR414">IF(BP414=0,"",BQ414/BP414)</f>
      </c>
      <c r="BS414" s="33"/>
      <c r="BT414" t="str" s="37" cm="1">
        <f t="array" ref="BT414">IF(B414="","",SUM(L414:R414))</f>
      </c>
      <c r="BU414" t="str" s="37" cm="1">
        <f t="array" ref="BU414">IF(C414="","",SUM(S414:Y414))</f>
      </c>
      <c r="BV414" t="str" s="37" cm="1">
        <f t="array" ref="BV414">IF(D414="","",SUM(Z414:AF414))</f>
      </c>
      <c r="BW414" t="str" s="37" cm="1">
        <f t="array" ref="BW414">IF(E414="","",SUM(AG414:AM414))</f>
      </c>
      <c r="BX414" t="str" s="37" cm="1">
        <f t="array" ref="BX414">IF(F414="","",SUM(AN414:AT414))</f>
      </c>
      <c r="BY414" t="str" s="37" cm="1">
        <f t="array" ref="BY414">IF(G414="","",SUM(AU414:BH414))</f>
      </c>
      <c r="BZ414" t="str" s="33" cm="1">
        <f t="array" ref="BZ414">IF(A414="","",SUM(BI414:BO414))</f>
      </c>
      <c r="CA414" s="37" cm="1">
        <f t="array" ref="CA414">RANK(BQ372:BQ452,$BQ$2:$BQ$44,0)&amp;"/"&amp;COUNTA($BQ$2:$BQ$39)</f>
      </c>
    </row>
    <row r="415" ht="13.55" customHeight="1">
      <c r="A415" t="str" s="33" cm="1">
        <f t="array" ref="A415">IF('RESPOSTAS'!A415="","",'RESPOSTAS'!A415)</f>
      </c>
      <c r="B415" t="str" s="33" cm="1">
        <f t="array" ref="B415">IF('RESPOSTAS'!C415="","",'RESPOSTAS'!C415)</f>
      </c>
      <c r="C415" t="str" s="33" cm="1">
        <f t="array" ref="C415">IF('RESPOSTAS'!D415="","",'RESPOSTAS'!D415)</f>
      </c>
      <c r="D415" t="str" s="33" cm="1">
        <f t="array" ref="D415">IF('RESPOSTAS'!E415="","",'RESPOSTAS'!E415)</f>
      </c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4" cm="1">
        <f t="array" ref="BP415">COUNTIF('RESPOSTAS'!F415:BP415,"&lt;&gt;")</f>
        <v>0</v>
      </c>
      <c r="BQ415" t="str" s="33" cm="1">
        <f t="array" ref="BQ415">IF(A415="","",SUM(E415:BO415))</f>
      </c>
      <c r="BR415" t="str" s="33" cm="1">
        <f t="array" ref="BR415">IF(BP415=0,"",BQ415/BP415)</f>
      </c>
      <c r="BS415" s="33"/>
      <c r="BT415" t="str" s="37" cm="1">
        <f t="array" ref="BT415">IF(B415="","",SUM(L415:R415))</f>
      </c>
      <c r="BU415" t="str" s="37" cm="1">
        <f t="array" ref="BU415">IF(C415="","",SUM(S415:Y415))</f>
      </c>
      <c r="BV415" t="str" s="37" cm="1">
        <f t="array" ref="BV415">IF(D415="","",SUM(Z415:AF415))</f>
      </c>
      <c r="BW415" t="str" s="37" cm="1">
        <f t="array" ref="BW415">IF(E415="","",SUM(AG415:AM415))</f>
      </c>
      <c r="BX415" t="str" s="37" cm="1">
        <f t="array" ref="BX415">IF(F415="","",SUM(AN415:AT415))</f>
      </c>
      <c r="BY415" t="str" s="37" cm="1">
        <f t="array" ref="BY415">IF(G415="","",SUM(AU415:BH415))</f>
      </c>
      <c r="BZ415" t="str" s="33" cm="1">
        <f t="array" ref="BZ415">IF(A415="","",SUM(BI415:BO415))</f>
      </c>
      <c r="CA415" s="37" cm="1">
        <f t="array" ref="CA415">RANK(BQ373:BQ453,$BQ$2:$BQ$44,0)&amp;"/"&amp;COUNTA($BQ$2:$BQ$39)</f>
      </c>
    </row>
    <row r="416" ht="13.55" customHeight="1">
      <c r="A416" t="str" s="33" cm="1">
        <f t="array" ref="A416">IF('RESPOSTAS'!A416="","",'RESPOSTAS'!A416)</f>
      </c>
      <c r="B416" t="str" s="33" cm="1">
        <f t="array" ref="B416">IF('RESPOSTAS'!C416="","",'RESPOSTAS'!C416)</f>
      </c>
      <c r="C416" t="str" s="33" cm="1">
        <f t="array" ref="C416">IF('RESPOSTAS'!D416="","",'RESPOSTAS'!D416)</f>
      </c>
      <c r="D416" t="str" s="33" cm="1">
        <f t="array" ref="D416">IF('RESPOSTAS'!E416="","",'RESPOSTAS'!E416)</f>
      </c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4" cm="1">
        <f t="array" ref="BP416">COUNTIF('RESPOSTAS'!F416:BP416,"&lt;&gt;")</f>
        <v>0</v>
      </c>
      <c r="BQ416" t="str" s="33" cm="1">
        <f t="array" ref="BQ416">IF(A416="","",SUM(E416:BO416))</f>
      </c>
      <c r="BR416" t="str" s="33" cm="1">
        <f t="array" ref="BR416">IF(BP416=0,"",BQ416/BP416)</f>
      </c>
      <c r="BS416" s="33"/>
      <c r="BT416" t="str" s="37" cm="1">
        <f t="array" ref="BT416">IF(B416="","",SUM(L416:R416))</f>
      </c>
      <c r="BU416" t="str" s="37" cm="1">
        <f t="array" ref="BU416">IF(C416="","",SUM(S416:Y416))</f>
      </c>
      <c r="BV416" t="str" s="37" cm="1">
        <f t="array" ref="BV416">IF(D416="","",SUM(Z416:AF416))</f>
      </c>
      <c r="BW416" t="str" s="37" cm="1">
        <f t="array" ref="BW416">IF(E416="","",SUM(AG416:AM416))</f>
      </c>
      <c r="BX416" t="str" s="37" cm="1">
        <f t="array" ref="BX416">IF(F416="","",SUM(AN416:AT416))</f>
      </c>
      <c r="BY416" t="str" s="37" cm="1">
        <f t="array" ref="BY416">IF(G416="","",SUM(AU416:BH416))</f>
      </c>
      <c r="BZ416" t="str" s="33" cm="1">
        <f t="array" ref="BZ416">IF(A416="","",SUM(BI416:BO416))</f>
      </c>
      <c r="CA416" s="37" cm="1">
        <f t="array" ref="CA416">RANK(BQ374:BQ454,$BQ$2:$BQ$44,0)&amp;"/"&amp;COUNTA($BQ$2:$BQ$39)</f>
      </c>
    </row>
    <row r="417" ht="13.55" customHeight="1">
      <c r="A417" t="str" s="33" cm="1">
        <f t="array" ref="A417">IF('RESPOSTAS'!A417="","",'RESPOSTAS'!A417)</f>
      </c>
      <c r="B417" t="str" s="33" cm="1">
        <f t="array" ref="B417">IF('RESPOSTAS'!C417="","",'RESPOSTAS'!C417)</f>
      </c>
      <c r="C417" t="str" s="33" cm="1">
        <f t="array" ref="C417">IF('RESPOSTAS'!D417="","",'RESPOSTAS'!D417)</f>
      </c>
      <c r="D417" t="str" s="33" cm="1">
        <f t="array" ref="D417">IF('RESPOSTAS'!E417="","",'RESPOSTAS'!E417)</f>
      </c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4" cm="1">
        <f t="array" ref="BP417">COUNTIF('RESPOSTAS'!F417:BP417,"&lt;&gt;")</f>
        <v>0</v>
      </c>
      <c r="BQ417" t="str" s="33" cm="1">
        <f t="array" ref="BQ417">IF(A417="","",SUM(E417:BO417))</f>
      </c>
      <c r="BR417" t="str" s="33" cm="1">
        <f t="array" ref="BR417">IF(BP417=0,"",BQ417/BP417)</f>
      </c>
      <c r="BS417" s="33"/>
      <c r="BT417" t="str" s="37" cm="1">
        <f t="array" ref="BT417">IF(B417="","",SUM(L417:R417))</f>
      </c>
      <c r="BU417" t="str" s="37" cm="1">
        <f t="array" ref="BU417">IF(C417="","",SUM(S417:Y417))</f>
      </c>
      <c r="BV417" t="str" s="37" cm="1">
        <f t="array" ref="BV417">IF(D417="","",SUM(Z417:AF417))</f>
      </c>
      <c r="BW417" t="str" s="37" cm="1">
        <f t="array" ref="BW417">IF(E417="","",SUM(AG417:AM417))</f>
      </c>
      <c r="BX417" t="str" s="37" cm="1">
        <f t="array" ref="BX417">IF(F417="","",SUM(AN417:AT417))</f>
      </c>
      <c r="BY417" t="str" s="37" cm="1">
        <f t="array" ref="BY417">IF(G417="","",SUM(AU417:BH417))</f>
      </c>
      <c r="BZ417" t="str" s="33" cm="1">
        <f t="array" ref="BZ417">IF(A417="","",SUM(BI417:BO417))</f>
      </c>
      <c r="CA417" s="37" cm="1">
        <f t="array" ref="CA417">RANK(BQ375:BQ455,$BQ$2:$BQ$44,0)&amp;"/"&amp;COUNTA($BQ$2:$BQ$39)</f>
      </c>
    </row>
    <row r="418" ht="13.55" customHeight="1">
      <c r="A418" t="str" s="33" cm="1">
        <f t="array" ref="A418">IF('RESPOSTAS'!A418="","",'RESPOSTAS'!A418)</f>
      </c>
      <c r="B418" t="str" s="33" cm="1">
        <f t="array" ref="B418">IF('RESPOSTAS'!C418="","",'RESPOSTAS'!C418)</f>
      </c>
      <c r="C418" t="str" s="33" cm="1">
        <f t="array" ref="C418">IF('RESPOSTAS'!D418="","",'RESPOSTAS'!D418)</f>
      </c>
      <c r="D418" t="str" s="33" cm="1">
        <f t="array" ref="D418">IF('RESPOSTAS'!E418="","",'RESPOSTAS'!E418)</f>
      </c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4" cm="1">
        <f t="array" ref="BP418">COUNTIF('RESPOSTAS'!F418:BP418,"&lt;&gt;")</f>
        <v>0</v>
      </c>
      <c r="BQ418" t="str" s="33" cm="1">
        <f t="array" ref="BQ418">IF(A418="","",SUM(E418:BO418))</f>
      </c>
      <c r="BR418" t="str" s="33" cm="1">
        <f t="array" ref="BR418">IF(BP418=0,"",BQ418/BP418)</f>
      </c>
      <c r="BS418" s="33"/>
      <c r="BT418" t="str" s="37" cm="1">
        <f t="array" ref="BT418">IF(B418="","",SUM(L418:R418))</f>
      </c>
      <c r="BU418" t="str" s="37" cm="1">
        <f t="array" ref="BU418">IF(C418="","",SUM(S418:Y418))</f>
      </c>
      <c r="BV418" t="str" s="37" cm="1">
        <f t="array" ref="BV418">IF(D418="","",SUM(Z418:AF418))</f>
      </c>
      <c r="BW418" t="str" s="37" cm="1">
        <f t="array" ref="BW418">IF(E418="","",SUM(AG418:AM418))</f>
      </c>
      <c r="BX418" t="str" s="37" cm="1">
        <f t="array" ref="BX418">IF(F418="","",SUM(AN418:AT418))</f>
      </c>
      <c r="BY418" t="str" s="37" cm="1">
        <f t="array" ref="BY418">IF(G418="","",SUM(AU418:BH418))</f>
      </c>
      <c r="BZ418" t="str" s="33" cm="1">
        <f t="array" ref="BZ418">IF(A418="","",SUM(BI418:BO418))</f>
      </c>
      <c r="CA418" s="37" cm="1">
        <f t="array" ref="CA418">RANK(BQ376:BQ456,$BQ$2:$BQ$44,0)&amp;"/"&amp;COUNTA($BQ$2:$BQ$39)</f>
      </c>
    </row>
    <row r="419" ht="13.55" customHeight="1">
      <c r="A419" t="str" s="33" cm="1">
        <f t="array" ref="A419">IF('RESPOSTAS'!A419="","",'RESPOSTAS'!A419)</f>
      </c>
      <c r="B419" t="str" s="33" cm="1">
        <f t="array" ref="B419">IF('RESPOSTAS'!C419="","",'RESPOSTAS'!C419)</f>
      </c>
      <c r="C419" t="str" s="33" cm="1">
        <f t="array" ref="C419">IF('RESPOSTAS'!D419="","",'RESPOSTAS'!D419)</f>
      </c>
      <c r="D419" t="str" s="33" cm="1">
        <f t="array" ref="D419">IF('RESPOSTAS'!E419="","",'RESPOSTAS'!E419)</f>
      </c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4" cm="1">
        <f t="array" ref="BP419">COUNTIF('RESPOSTAS'!F419:BP419,"&lt;&gt;")</f>
        <v>0</v>
      </c>
      <c r="BQ419" t="str" s="33" cm="1">
        <f t="array" ref="BQ419">IF(A419="","",SUM(E419:BO419))</f>
      </c>
      <c r="BR419" t="str" s="33" cm="1">
        <f t="array" ref="BR419">IF(BP419=0,"",BQ419/BP419)</f>
      </c>
      <c r="BS419" s="33"/>
      <c r="BT419" t="str" s="37" cm="1">
        <f t="array" ref="BT419">IF(B419="","",SUM(L419:R419))</f>
      </c>
      <c r="BU419" t="str" s="37" cm="1">
        <f t="array" ref="BU419">IF(C419="","",SUM(S419:Y419))</f>
      </c>
      <c r="BV419" t="str" s="37" cm="1">
        <f t="array" ref="BV419">IF(D419="","",SUM(Z419:AF419))</f>
      </c>
      <c r="BW419" t="str" s="37" cm="1">
        <f t="array" ref="BW419">IF(E419="","",SUM(AG419:AM419))</f>
      </c>
      <c r="BX419" t="str" s="37" cm="1">
        <f t="array" ref="BX419">IF(F419="","",SUM(AN419:AT419))</f>
      </c>
      <c r="BY419" t="str" s="37" cm="1">
        <f t="array" ref="BY419">IF(G419="","",SUM(AU419:BH419))</f>
      </c>
      <c r="BZ419" t="str" s="33" cm="1">
        <f t="array" ref="BZ419">IF(A419="","",SUM(BI419:BO419))</f>
      </c>
      <c r="CA419" s="37" cm="1">
        <f t="array" ref="CA419">RANK(BQ377:BQ457,$BQ$2:$BQ$44,0)&amp;"/"&amp;COUNTA($BQ$2:$BQ$39)</f>
      </c>
    </row>
    <row r="420" ht="13.55" customHeight="1">
      <c r="A420" t="str" s="33" cm="1">
        <f t="array" ref="A420">IF('RESPOSTAS'!A420="","",'RESPOSTAS'!A420)</f>
      </c>
      <c r="B420" t="str" s="33" cm="1">
        <f t="array" ref="B420">IF('RESPOSTAS'!C420="","",'RESPOSTAS'!C420)</f>
      </c>
      <c r="C420" t="str" s="33" cm="1">
        <f t="array" ref="C420">IF('RESPOSTAS'!D420="","",'RESPOSTAS'!D420)</f>
      </c>
      <c r="D420" t="str" s="33" cm="1">
        <f t="array" ref="D420">IF('RESPOSTAS'!E420="","",'RESPOSTAS'!E420)</f>
      </c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4" cm="1">
        <f t="array" ref="BP420">COUNTIF('RESPOSTAS'!F420:BP420,"&lt;&gt;")</f>
        <v>0</v>
      </c>
      <c r="BQ420" t="str" s="33" cm="1">
        <f t="array" ref="BQ420">IF(A420="","",SUM(E420:BO420))</f>
      </c>
      <c r="BR420" t="str" s="33" cm="1">
        <f t="array" ref="BR420">IF(BP420=0,"",BQ420/BP420)</f>
      </c>
      <c r="BS420" s="33"/>
      <c r="BT420" t="str" s="37" cm="1">
        <f t="array" ref="BT420">IF(B420="","",SUM(L420:R420))</f>
      </c>
      <c r="BU420" t="str" s="37" cm="1">
        <f t="array" ref="BU420">IF(C420="","",SUM(S420:Y420))</f>
      </c>
      <c r="BV420" t="str" s="37" cm="1">
        <f t="array" ref="BV420">IF(D420="","",SUM(Z420:AF420))</f>
      </c>
      <c r="BW420" t="str" s="37" cm="1">
        <f t="array" ref="BW420">IF(E420="","",SUM(AG420:AM420))</f>
      </c>
      <c r="BX420" t="str" s="37" cm="1">
        <f t="array" ref="BX420">IF(F420="","",SUM(AN420:AT420))</f>
      </c>
      <c r="BY420" t="str" s="37" cm="1">
        <f t="array" ref="BY420">IF(G420="","",SUM(AU420:BH420))</f>
      </c>
      <c r="BZ420" t="str" s="33" cm="1">
        <f t="array" ref="BZ420">IF(A420="","",SUM(BI420:BO420))</f>
      </c>
      <c r="CA420" s="37" cm="1">
        <f t="array" ref="CA420">RANK(BQ378:BQ458,$BQ$2:$BQ$44,0)&amp;"/"&amp;COUNTA($BQ$2:$BQ$39)</f>
      </c>
    </row>
    <row r="421" ht="13.55" customHeight="1">
      <c r="A421" t="str" s="33" cm="1">
        <f t="array" ref="A421">IF('RESPOSTAS'!A421="","",'RESPOSTAS'!A421)</f>
      </c>
      <c r="B421" t="str" s="33" cm="1">
        <f t="array" ref="B421">IF('RESPOSTAS'!C421="","",'RESPOSTAS'!C421)</f>
      </c>
      <c r="C421" t="str" s="33" cm="1">
        <f t="array" ref="C421">IF('RESPOSTAS'!D421="","",'RESPOSTAS'!D421)</f>
      </c>
      <c r="D421" t="str" s="33" cm="1">
        <f t="array" ref="D421">IF('RESPOSTAS'!E421="","",'RESPOSTAS'!E421)</f>
      </c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4" cm="1">
        <f t="array" ref="BP421">COUNTIF('RESPOSTAS'!F421:BP421,"&lt;&gt;")</f>
        <v>0</v>
      </c>
      <c r="BQ421" t="str" s="33" cm="1">
        <f t="array" ref="BQ421">IF(A421="","",SUM(E421:BO421))</f>
      </c>
      <c r="BR421" t="str" s="33" cm="1">
        <f t="array" ref="BR421">IF(BP421=0,"",BQ421/BP421)</f>
      </c>
      <c r="BS421" s="33"/>
      <c r="BT421" t="str" s="37" cm="1">
        <f t="array" ref="BT421">IF(B421="","",SUM(L421:R421))</f>
      </c>
      <c r="BU421" t="str" s="37" cm="1">
        <f t="array" ref="BU421">IF(C421="","",SUM(S421:Y421))</f>
      </c>
      <c r="BV421" t="str" s="37" cm="1">
        <f t="array" ref="BV421">IF(D421="","",SUM(Z421:AF421))</f>
      </c>
      <c r="BW421" t="str" s="37" cm="1">
        <f t="array" ref="BW421">IF(E421="","",SUM(AG421:AM421))</f>
      </c>
      <c r="BX421" t="str" s="37" cm="1">
        <f t="array" ref="BX421">IF(F421="","",SUM(AN421:AT421))</f>
      </c>
      <c r="BY421" t="str" s="37" cm="1">
        <f t="array" ref="BY421">IF(G421="","",SUM(AU421:BH421))</f>
      </c>
      <c r="BZ421" t="str" s="33" cm="1">
        <f t="array" ref="BZ421">IF(A421="","",SUM(BI421:BO421))</f>
      </c>
      <c r="CA421" s="37" cm="1">
        <f t="array" ref="CA421">RANK(BQ379:BQ459,$BQ$2:$BQ$44,0)&amp;"/"&amp;COUNTA($BQ$2:$BQ$39)</f>
      </c>
    </row>
    <row r="422" ht="13.55" customHeight="1">
      <c r="A422" t="str" s="33" cm="1">
        <f t="array" ref="A422">IF('RESPOSTAS'!A422="","",'RESPOSTAS'!A422)</f>
      </c>
      <c r="B422" t="str" s="33" cm="1">
        <f t="array" ref="B422">IF('RESPOSTAS'!C422="","",'RESPOSTAS'!C422)</f>
      </c>
      <c r="C422" t="str" s="33" cm="1">
        <f t="array" ref="C422">IF('RESPOSTAS'!D422="","",'RESPOSTAS'!D422)</f>
      </c>
      <c r="D422" t="str" s="33" cm="1">
        <f t="array" ref="D422">IF('RESPOSTAS'!E422="","",'RESPOSTAS'!E422)</f>
      </c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4" cm="1">
        <f t="array" ref="BP422">COUNTIF('RESPOSTAS'!F422:BP422,"&lt;&gt;")</f>
        <v>0</v>
      </c>
      <c r="BQ422" t="str" s="33" cm="1">
        <f t="array" ref="BQ422">IF(A422="","",SUM(E422:BO422))</f>
      </c>
      <c r="BR422" t="str" s="33" cm="1">
        <f t="array" ref="BR422">IF(BP422=0,"",BQ422/BP422)</f>
      </c>
      <c r="BS422" s="33"/>
      <c r="BT422" t="str" s="37" cm="1">
        <f t="array" ref="BT422">IF(B422="","",SUM(L422:R422))</f>
      </c>
      <c r="BU422" t="str" s="37" cm="1">
        <f t="array" ref="BU422">IF(C422="","",SUM(S422:Y422))</f>
      </c>
      <c r="BV422" t="str" s="37" cm="1">
        <f t="array" ref="BV422">IF(D422="","",SUM(Z422:AF422))</f>
      </c>
      <c r="BW422" t="str" s="37" cm="1">
        <f t="array" ref="BW422">IF(E422="","",SUM(AG422:AM422))</f>
      </c>
      <c r="BX422" t="str" s="37" cm="1">
        <f t="array" ref="BX422">IF(F422="","",SUM(AN422:AT422))</f>
      </c>
      <c r="BY422" t="str" s="37" cm="1">
        <f t="array" ref="BY422">IF(G422="","",SUM(AU422:BH422))</f>
      </c>
      <c r="BZ422" t="str" s="33" cm="1">
        <f t="array" ref="BZ422">IF(A422="","",SUM(BI422:BO422))</f>
      </c>
      <c r="CA422" s="37" cm="1">
        <f t="array" ref="CA422">RANK(BQ380:BQ460,$BQ$2:$BQ$44,0)&amp;"/"&amp;COUNTA($BQ$2:$BQ$39)</f>
      </c>
    </row>
    <row r="423" ht="13.55" customHeight="1">
      <c r="A423" t="str" s="33" cm="1">
        <f t="array" ref="A423">IF('RESPOSTAS'!A423="","",'RESPOSTAS'!A423)</f>
      </c>
      <c r="B423" t="str" s="33" cm="1">
        <f t="array" ref="B423">IF('RESPOSTAS'!C423="","",'RESPOSTAS'!C423)</f>
      </c>
      <c r="C423" t="str" s="33" cm="1">
        <f t="array" ref="C423">IF('RESPOSTAS'!D423="","",'RESPOSTAS'!D423)</f>
      </c>
      <c r="D423" t="str" s="33" cm="1">
        <f t="array" ref="D423">IF('RESPOSTAS'!E423="","",'RESPOSTAS'!E423)</f>
      </c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4" cm="1">
        <f t="array" ref="BP423">COUNTIF('RESPOSTAS'!F423:BP423,"&lt;&gt;")</f>
        <v>0</v>
      </c>
      <c r="BQ423" t="str" s="33" cm="1">
        <f t="array" ref="BQ423">IF(A423="","",SUM(E423:BO423))</f>
      </c>
      <c r="BR423" t="str" s="33" cm="1">
        <f t="array" ref="BR423">IF(BP423=0,"",BQ423/BP423)</f>
      </c>
      <c r="BS423" s="33"/>
      <c r="BT423" t="str" s="37" cm="1">
        <f t="array" ref="BT423">IF(B423="","",SUM(L423:R423))</f>
      </c>
      <c r="BU423" t="str" s="37" cm="1">
        <f t="array" ref="BU423">IF(C423="","",SUM(S423:Y423))</f>
      </c>
      <c r="BV423" t="str" s="37" cm="1">
        <f t="array" ref="BV423">IF(D423="","",SUM(Z423:AF423))</f>
      </c>
      <c r="BW423" t="str" s="37" cm="1">
        <f t="array" ref="BW423">IF(E423="","",SUM(AG423:AM423))</f>
      </c>
      <c r="BX423" t="str" s="37" cm="1">
        <f t="array" ref="BX423">IF(F423="","",SUM(AN423:AT423))</f>
      </c>
      <c r="BY423" t="str" s="37" cm="1">
        <f t="array" ref="BY423">IF(G423="","",SUM(AU423:BH423))</f>
      </c>
      <c r="BZ423" t="str" s="33" cm="1">
        <f t="array" ref="BZ423">IF(A423="","",SUM(BI423:BO423))</f>
      </c>
      <c r="CA423" s="37" cm="1">
        <f t="array" ref="CA423">RANK(BQ381:BQ461,$BQ$2:$BQ$44,0)&amp;"/"&amp;COUNTA($BQ$2:$BQ$39)</f>
      </c>
    </row>
    <row r="424" ht="13.55" customHeight="1">
      <c r="A424" t="str" s="33" cm="1">
        <f t="array" ref="A424">IF('RESPOSTAS'!A424="","",'RESPOSTAS'!A424)</f>
      </c>
      <c r="B424" t="str" s="33" cm="1">
        <f t="array" ref="B424">IF('RESPOSTAS'!C424="","",'RESPOSTAS'!C424)</f>
      </c>
      <c r="C424" t="str" s="33" cm="1">
        <f t="array" ref="C424">IF('RESPOSTAS'!D424="","",'RESPOSTAS'!D424)</f>
      </c>
      <c r="D424" t="str" s="33" cm="1">
        <f t="array" ref="D424">IF('RESPOSTAS'!E424="","",'RESPOSTAS'!E424)</f>
      </c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4" cm="1">
        <f t="array" ref="BP424">COUNTIF('RESPOSTAS'!F424:BP424,"&lt;&gt;")</f>
        <v>0</v>
      </c>
      <c r="BQ424" t="str" s="33" cm="1">
        <f t="array" ref="BQ424">IF(A424="","",SUM(E424:BO424))</f>
      </c>
      <c r="BR424" t="str" s="33" cm="1">
        <f t="array" ref="BR424">IF(BP424=0,"",BQ424/BP424)</f>
      </c>
      <c r="BS424" s="33"/>
      <c r="BT424" t="str" s="37" cm="1">
        <f t="array" ref="BT424">IF(B424="","",SUM(L424:R424))</f>
      </c>
      <c r="BU424" t="str" s="37" cm="1">
        <f t="array" ref="BU424">IF(C424="","",SUM(S424:Y424))</f>
      </c>
      <c r="BV424" t="str" s="37" cm="1">
        <f t="array" ref="BV424">IF(D424="","",SUM(Z424:AF424))</f>
      </c>
      <c r="BW424" t="str" s="37" cm="1">
        <f t="array" ref="BW424">IF(E424="","",SUM(AG424:AM424))</f>
      </c>
      <c r="BX424" t="str" s="37" cm="1">
        <f t="array" ref="BX424">IF(F424="","",SUM(AN424:AT424))</f>
      </c>
      <c r="BY424" t="str" s="37" cm="1">
        <f t="array" ref="BY424">IF(G424="","",SUM(AU424:BH424))</f>
      </c>
      <c r="BZ424" t="str" s="33" cm="1">
        <f t="array" ref="BZ424">IF(A424="","",SUM(BI424:BO424))</f>
      </c>
      <c r="CA424" s="37" cm="1">
        <f t="array" ref="CA424">RANK(BQ382:BQ462,$BQ$2:$BQ$44,0)&amp;"/"&amp;COUNTA($BQ$2:$BQ$39)</f>
      </c>
    </row>
    <row r="425" ht="13.55" customHeight="1">
      <c r="A425" t="str" s="33" cm="1">
        <f t="array" ref="A425">IF('RESPOSTAS'!A425="","",'RESPOSTAS'!A425)</f>
      </c>
      <c r="B425" t="str" s="33" cm="1">
        <f t="array" ref="B425">IF('RESPOSTAS'!C425="","",'RESPOSTAS'!C425)</f>
      </c>
      <c r="C425" t="str" s="33" cm="1">
        <f t="array" ref="C425">IF('RESPOSTAS'!D425="","",'RESPOSTAS'!D425)</f>
      </c>
      <c r="D425" t="str" s="33" cm="1">
        <f t="array" ref="D425">IF('RESPOSTAS'!E425="","",'RESPOSTAS'!E425)</f>
      </c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4" cm="1">
        <f t="array" ref="BP425">COUNTIF('RESPOSTAS'!F425:BP425,"&lt;&gt;")</f>
        <v>0</v>
      </c>
      <c r="BQ425" t="str" s="33" cm="1">
        <f t="array" ref="BQ425">IF(A425="","",SUM(E425:BO425))</f>
      </c>
      <c r="BR425" t="str" s="33" cm="1">
        <f t="array" ref="BR425">IF(BP425=0,"",BQ425/BP425)</f>
      </c>
      <c r="BS425" s="33"/>
      <c r="BT425" t="str" s="37" cm="1">
        <f t="array" ref="BT425">IF(B425="","",SUM(L425:R425))</f>
      </c>
      <c r="BU425" t="str" s="37" cm="1">
        <f t="array" ref="BU425">IF(C425="","",SUM(S425:Y425))</f>
      </c>
      <c r="BV425" t="str" s="37" cm="1">
        <f t="array" ref="BV425">IF(D425="","",SUM(Z425:AF425))</f>
      </c>
      <c r="BW425" t="str" s="37" cm="1">
        <f t="array" ref="BW425">IF(E425="","",SUM(AG425:AM425))</f>
      </c>
      <c r="BX425" t="str" s="37" cm="1">
        <f t="array" ref="BX425">IF(F425="","",SUM(AN425:AT425))</f>
      </c>
      <c r="BY425" t="str" s="37" cm="1">
        <f t="array" ref="BY425">IF(G425="","",SUM(AU425:BH425))</f>
      </c>
      <c r="BZ425" t="str" s="33" cm="1">
        <f t="array" ref="BZ425">IF(A425="","",SUM(BI425:BO425))</f>
      </c>
      <c r="CA425" s="37" cm="1">
        <f t="array" ref="CA425">RANK(BQ383:BQ463,$BQ$2:$BQ$44,0)&amp;"/"&amp;COUNTA($BQ$2:$BQ$39)</f>
      </c>
    </row>
    <row r="426" ht="13.55" customHeight="1">
      <c r="A426" t="str" s="33" cm="1">
        <f t="array" ref="A426">IF('RESPOSTAS'!A426="","",'RESPOSTAS'!A426)</f>
      </c>
      <c r="B426" t="str" s="33" cm="1">
        <f t="array" ref="B426">IF('RESPOSTAS'!C426="","",'RESPOSTAS'!C426)</f>
      </c>
      <c r="C426" t="str" s="33" cm="1">
        <f t="array" ref="C426">IF('RESPOSTAS'!D426="","",'RESPOSTAS'!D426)</f>
      </c>
      <c r="D426" t="str" s="33" cm="1">
        <f t="array" ref="D426">IF('RESPOSTAS'!E426="","",'RESPOSTAS'!E426)</f>
      </c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4" cm="1">
        <f t="array" ref="BP426">COUNTIF('RESPOSTAS'!F426:BP426,"&lt;&gt;")</f>
        <v>0</v>
      </c>
      <c r="BQ426" t="str" s="33" cm="1">
        <f t="array" ref="BQ426">IF(A426="","",SUM(E426:BO426))</f>
      </c>
      <c r="BR426" t="str" s="33" cm="1">
        <f t="array" ref="BR426">IF(BP426=0,"",BQ426/BP426)</f>
      </c>
      <c r="BS426" s="33"/>
      <c r="BT426" t="str" s="37" cm="1">
        <f t="array" ref="BT426">IF(B426="","",SUM(L426:R426))</f>
      </c>
      <c r="BU426" t="str" s="37" cm="1">
        <f t="array" ref="BU426">IF(C426="","",SUM(S426:Y426))</f>
      </c>
      <c r="BV426" t="str" s="37" cm="1">
        <f t="array" ref="BV426">IF(D426="","",SUM(Z426:AF426))</f>
      </c>
      <c r="BW426" t="str" s="37" cm="1">
        <f t="array" ref="BW426">IF(E426="","",SUM(AG426:AM426))</f>
      </c>
      <c r="BX426" t="str" s="37" cm="1">
        <f t="array" ref="BX426">IF(F426="","",SUM(AN426:AT426))</f>
      </c>
      <c r="BY426" t="str" s="37" cm="1">
        <f t="array" ref="BY426">IF(G426="","",SUM(AU426:BH426))</f>
      </c>
      <c r="BZ426" t="str" s="33" cm="1">
        <f t="array" ref="BZ426">IF(A426="","",SUM(BI426:BO426))</f>
      </c>
      <c r="CA426" s="37" cm="1">
        <f t="array" ref="CA426">RANK(BQ384:BQ464,$BQ$2:$BQ$44,0)&amp;"/"&amp;COUNTA($BQ$2:$BQ$39)</f>
      </c>
    </row>
    <row r="427" ht="13.55" customHeight="1">
      <c r="A427" t="str" s="33" cm="1">
        <f t="array" ref="A427">IF('RESPOSTAS'!A427="","",'RESPOSTAS'!A427)</f>
      </c>
      <c r="B427" t="str" s="33" cm="1">
        <f t="array" ref="B427">IF('RESPOSTAS'!C427="","",'RESPOSTAS'!C427)</f>
      </c>
      <c r="C427" t="str" s="33" cm="1">
        <f t="array" ref="C427">IF('RESPOSTAS'!D427="","",'RESPOSTAS'!D427)</f>
      </c>
      <c r="D427" t="str" s="33" cm="1">
        <f t="array" ref="D427">IF('RESPOSTAS'!E427="","",'RESPOSTAS'!E427)</f>
      </c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4" cm="1">
        <f t="array" ref="BP427">COUNTIF('RESPOSTAS'!F427:BP427,"&lt;&gt;")</f>
        <v>0</v>
      </c>
      <c r="BQ427" t="str" s="33" cm="1">
        <f t="array" ref="BQ427">IF(A427="","",SUM(E427:BO427))</f>
      </c>
      <c r="BR427" t="str" s="33" cm="1">
        <f t="array" ref="BR427">IF(BP427=0,"",BQ427/BP427)</f>
      </c>
      <c r="BS427" s="33"/>
      <c r="BT427" t="str" s="37" cm="1">
        <f t="array" ref="BT427">IF(B427="","",SUM(L427:R427))</f>
      </c>
      <c r="BU427" t="str" s="37" cm="1">
        <f t="array" ref="BU427">IF(C427="","",SUM(S427:Y427))</f>
      </c>
      <c r="BV427" t="str" s="37" cm="1">
        <f t="array" ref="BV427">IF(D427="","",SUM(Z427:AF427))</f>
      </c>
      <c r="BW427" t="str" s="37" cm="1">
        <f t="array" ref="BW427">IF(E427="","",SUM(AG427:AM427))</f>
      </c>
      <c r="BX427" t="str" s="37" cm="1">
        <f t="array" ref="BX427">IF(F427="","",SUM(AN427:AT427))</f>
      </c>
      <c r="BY427" t="str" s="37" cm="1">
        <f t="array" ref="BY427">IF(G427="","",SUM(AU427:BH427))</f>
      </c>
      <c r="BZ427" t="str" s="33" cm="1">
        <f t="array" ref="BZ427">IF(A427="","",SUM(BI427:BO427))</f>
      </c>
      <c r="CA427" s="37" cm="1">
        <f t="array" ref="CA427">RANK(BQ385:BQ465,$BQ$2:$BQ$44,0)&amp;"/"&amp;COUNTA($BQ$2:$BQ$39)</f>
      </c>
    </row>
    <row r="428" ht="13.55" customHeight="1">
      <c r="A428" t="str" s="33" cm="1">
        <f t="array" ref="A428">IF('RESPOSTAS'!A428="","",'RESPOSTAS'!A428)</f>
      </c>
      <c r="B428" t="str" s="33" cm="1">
        <f t="array" ref="B428">IF('RESPOSTAS'!C428="","",'RESPOSTAS'!C428)</f>
      </c>
      <c r="C428" t="str" s="33" cm="1">
        <f t="array" ref="C428">IF('RESPOSTAS'!D428="","",'RESPOSTAS'!D428)</f>
      </c>
      <c r="D428" t="str" s="33" cm="1">
        <f t="array" ref="D428">IF('RESPOSTAS'!E428="","",'RESPOSTAS'!E428)</f>
      </c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4" cm="1">
        <f t="array" ref="BP428">COUNTIF('RESPOSTAS'!F428:BP428,"&lt;&gt;")</f>
        <v>0</v>
      </c>
      <c r="BQ428" t="str" s="33" cm="1">
        <f t="array" ref="BQ428">IF(A428="","",SUM(E428:BO428))</f>
      </c>
      <c r="BR428" t="str" s="33" cm="1">
        <f t="array" ref="BR428">IF(BP428=0,"",BQ428/BP428)</f>
      </c>
      <c r="BS428" s="33"/>
      <c r="BT428" t="str" s="37" cm="1">
        <f t="array" ref="BT428">IF(B428="","",SUM(L428:R428))</f>
      </c>
      <c r="BU428" t="str" s="37" cm="1">
        <f t="array" ref="BU428">IF(C428="","",SUM(S428:Y428))</f>
      </c>
      <c r="BV428" t="str" s="37" cm="1">
        <f t="array" ref="BV428">IF(D428="","",SUM(Z428:AF428))</f>
      </c>
      <c r="BW428" t="str" s="37" cm="1">
        <f t="array" ref="BW428">IF(E428="","",SUM(AG428:AM428))</f>
      </c>
      <c r="BX428" t="str" s="37" cm="1">
        <f t="array" ref="BX428">IF(F428="","",SUM(AN428:AT428))</f>
      </c>
      <c r="BY428" t="str" s="37" cm="1">
        <f t="array" ref="BY428">IF(G428="","",SUM(AU428:BH428))</f>
      </c>
      <c r="BZ428" t="str" s="33" cm="1">
        <f t="array" ref="BZ428">IF(A428="","",SUM(BI428:BO428))</f>
      </c>
      <c r="CA428" s="37" cm="1">
        <f t="array" ref="CA428">RANK(BQ386:BQ466,$BQ$2:$BQ$44,0)&amp;"/"&amp;COUNTA($BQ$2:$BQ$39)</f>
      </c>
    </row>
    <row r="429" ht="13.55" customHeight="1">
      <c r="A429" t="str" s="33" cm="1">
        <f t="array" ref="A429">IF('RESPOSTAS'!A429="","",'RESPOSTAS'!A429)</f>
      </c>
      <c r="B429" t="str" s="33" cm="1">
        <f t="array" ref="B429">IF('RESPOSTAS'!C429="","",'RESPOSTAS'!C429)</f>
      </c>
      <c r="C429" t="str" s="33" cm="1">
        <f t="array" ref="C429">IF('RESPOSTAS'!D429="","",'RESPOSTAS'!D429)</f>
      </c>
      <c r="D429" t="str" s="33" cm="1">
        <f t="array" ref="D429">IF('RESPOSTAS'!E429="","",'RESPOSTAS'!E429)</f>
      </c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4" cm="1">
        <f t="array" ref="BP429">COUNTIF('RESPOSTAS'!F429:BP429,"&lt;&gt;")</f>
        <v>0</v>
      </c>
      <c r="BQ429" t="str" s="33" cm="1">
        <f t="array" ref="BQ429">IF(A429="","",SUM(E429:BO429))</f>
      </c>
      <c r="BR429" t="str" s="33" cm="1">
        <f t="array" ref="BR429">IF(BP429=0,"",BQ429/BP429)</f>
      </c>
      <c r="BS429" s="33"/>
      <c r="BT429" t="str" s="37" cm="1">
        <f t="array" ref="BT429">IF(B429="","",SUM(L429:R429))</f>
      </c>
      <c r="BU429" t="str" s="37" cm="1">
        <f t="array" ref="BU429">IF(C429="","",SUM(S429:Y429))</f>
      </c>
      <c r="BV429" t="str" s="37" cm="1">
        <f t="array" ref="BV429">IF(D429="","",SUM(Z429:AF429))</f>
      </c>
      <c r="BW429" t="str" s="37" cm="1">
        <f t="array" ref="BW429">IF(E429="","",SUM(AG429:AM429))</f>
      </c>
      <c r="BX429" t="str" s="37" cm="1">
        <f t="array" ref="BX429">IF(F429="","",SUM(AN429:AT429))</f>
      </c>
      <c r="BY429" t="str" s="37" cm="1">
        <f t="array" ref="BY429">IF(G429="","",SUM(AU429:BH429))</f>
      </c>
      <c r="BZ429" t="str" s="33" cm="1">
        <f t="array" ref="BZ429">IF(A429="","",SUM(BI429:BO429))</f>
      </c>
      <c r="CA429" s="37" cm="1">
        <f t="array" ref="CA429">RANK(BQ387:BQ467,$BQ$2:$BQ$44,0)&amp;"/"&amp;COUNTA($BQ$2:$BQ$39)</f>
      </c>
    </row>
    <row r="430" ht="13.55" customHeight="1">
      <c r="A430" t="str" s="33" cm="1">
        <f t="array" ref="A430">IF('RESPOSTAS'!A430="","",'RESPOSTAS'!A430)</f>
      </c>
      <c r="B430" t="str" s="33" cm="1">
        <f t="array" ref="B430">IF('RESPOSTAS'!C430="","",'RESPOSTAS'!C430)</f>
      </c>
      <c r="C430" t="str" s="33" cm="1">
        <f t="array" ref="C430">IF('RESPOSTAS'!D430="","",'RESPOSTAS'!D430)</f>
      </c>
      <c r="D430" t="str" s="33" cm="1">
        <f t="array" ref="D430">IF('RESPOSTAS'!E430="","",'RESPOSTAS'!E430)</f>
      </c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4" cm="1">
        <f t="array" ref="BP430">COUNTIF('RESPOSTAS'!F430:BP430,"&lt;&gt;")</f>
        <v>0</v>
      </c>
      <c r="BQ430" t="str" s="33" cm="1">
        <f t="array" ref="BQ430">IF(A430="","",SUM(E430:BO430))</f>
      </c>
      <c r="BR430" t="str" s="33" cm="1">
        <f t="array" ref="BR430">IF(BP430=0,"",BQ430/BP430)</f>
      </c>
      <c r="BS430" s="33"/>
      <c r="BT430" t="str" s="37" cm="1">
        <f t="array" ref="BT430">IF(B430="","",SUM(L430:R430))</f>
      </c>
      <c r="BU430" t="str" s="37" cm="1">
        <f t="array" ref="BU430">IF(C430="","",SUM(S430:Y430))</f>
      </c>
      <c r="BV430" t="str" s="37" cm="1">
        <f t="array" ref="BV430">IF(D430="","",SUM(Z430:AF430))</f>
      </c>
      <c r="BW430" t="str" s="37" cm="1">
        <f t="array" ref="BW430">IF(E430="","",SUM(AG430:AM430))</f>
      </c>
      <c r="BX430" t="str" s="37" cm="1">
        <f t="array" ref="BX430">IF(F430="","",SUM(AN430:AT430))</f>
      </c>
      <c r="BY430" t="str" s="37" cm="1">
        <f t="array" ref="BY430">IF(G430="","",SUM(AU430:BH430))</f>
      </c>
      <c r="BZ430" t="str" s="33" cm="1">
        <f t="array" ref="BZ430">IF(A430="","",SUM(BI430:BO430))</f>
      </c>
      <c r="CA430" s="37" cm="1">
        <f t="array" ref="CA430">RANK(BQ388:BQ468,$BQ$2:$BQ$44,0)&amp;"/"&amp;COUNTA($BQ$2:$BQ$39)</f>
      </c>
    </row>
    <row r="431" ht="13.55" customHeight="1">
      <c r="A431" t="str" s="33" cm="1">
        <f t="array" ref="A431">IF('RESPOSTAS'!A431="","",'RESPOSTAS'!A431)</f>
      </c>
      <c r="B431" t="str" s="33" cm="1">
        <f t="array" ref="B431">IF('RESPOSTAS'!C431="","",'RESPOSTAS'!C431)</f>
      </c>
      <c r="C431" t="str" s="33" cm="1">
        <f t="array" ref="C431">IF('RESPOSTAS'!D431="","",'RESPOSTAS'!D431)</f>
      </c>
      <c r="D431" t="str" s="33" cm="1">
        <f t="array" ref="D431">IF('RESPOSTAS'!E431="","",'RESPOSTAS'!E431)</f>
      </c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4" cm="1">
        <f t="array" ref="BP431">COUNTIF('RESPOSTAS'!F431:BP431,"&lt;&gt;")</f>
        <v>0</v>
      </c>
      <c r="BQ431" t="str" s="33" cm="1">
        <f t="array" ref="BQ431">IF(A431="","",SUM(E431:BO431))</f>
      </c>
      <c r="BR431" t="str" s="33" cm="1">
        <f t="array" ref="BR431">IF(BP431=0,"",BQ431/BP431)</f>
      </c>
      <c r="BS431" s="33"/>
      <c r="BT431" t="str" s="37" cm="1">
        <f t="array" ref="BT431">IF(B431="","",SUM(L431:R431))</f>
      </c>
      <c r="BU431" t="str" s="37" cm="1">
        <f t="array" ref="BU431">IF(C431="","",SUM(S431:Y431))</f>
      </c>
      <c r="BV431" t="str" s="37" cm="1">
        <f t="array" ref="BV431">IF(D431="","",SUM(Z431:AF431))</f>
      </c>
      <c r="BW431" t="str" s="37" cm="1">
        <f t="array" ref="BW431">IF(E431="","",SUM(AG431:AM431))</f>
      </c>
      <c r="BX431" t="str" s="37" cm="1">
        <f t="array" ref="BX431">IF(F431="","",SUM(AN431:AT431))</f>
      </c>
      <c r="BY431" t="str" s="37" cm="1">
        <f t="array" ref="BY431">IF(G431="","",SUM(AU431:BH431))</f>
      </c>
      <c r="BZ431" t="str" s="33" cm="1">
        <f t="array" ref="BZ431">IF(A431="","",SUM(BI431:BO431))</f>
      </c>
      <c r="CA431" s="37" cm="1">
        <f t="array" ref="CA431">RANK(BQ389:BQ469,$BQ$2:$BQ$44,0)&amp;"/"&amp;COUNTA($BQ$2:$BQ$39)</f>
      </c>
    </row>
    <row r="432" ht="13.55" customHeight="1">
      <c r="A432" t="str" s="33" cm="1">
        <f t="array" ref="A432">IF('RESPOSTAS'!A432="","",'RESPOSTAS'!A432)</f>
      </c>
      <c r="B432" t="str" s="33" cm="1">
        <f t="array" ref="B432">IF('RESPOSTAS'!C432="","",'RESPOSTAS'!C432)</f>
      </c>
      <c r="C432" t="str" s="33" cm="1">
        <f t="array" ref="C432">IF('RESPOSTAS'!D432="","",'RESPOSTAS'!D432)</f>
      </c>
      <c r="D432" t="str" s="33" cm="1">
        <f t="array" ref="D432">IF('RESPOSTAS'!E432="","",'RESPOSTAS'!E432)</f>
      </c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4" cm="1">
        <f t="array" ref="BP432">COUNTIF('RESPOSTAS'!F432:BP432,"&lt;&gt;")</f>
        <v>0</v>
      </c>
      <c r="BQ432" t="str" s="33" cm="1">
        <f t="array" ref="BQ432">IF(A432="","",SUM(E432:BO432))</f>
      </c>
      <c r="BR432" t="str" s="33" cm="1">
        <f t="array" ref="BR432">IF(BP432=0,"",BQ432/BP432)</f>
      </c>
      <c r="BS432" s="33"/>
      <c r="BT432" t="str" s="37" cm="1">
        <f t="array" ref="BT432">IF(B432="","",SUM(L432:R432))</f>
      </c>
      <c r="BU432" t="str" s="37" cm="1">
        <f t="array" ref="BU432">IF(C432="","",SUM(S432:Y432))</f>
      </c>
      <c r="BV432" t="str" s="37" cm="1">
        <f t="array" ref="BV432">IF(D432="","",SUM(Z432:AF432))</f>
      </c>
      <c r="BW432" t="str" s="37" cm="1">
        <f t="array" ref="BW432">IF(E432="","",SUM(AG432:AM432))</f>
      </c>
      <c r="BX432" t="str" s="37" cm="1">
        <f t="array" ref="BX432">IF(F432="","",SUM(AN432:AT432))</f>
      </c>
      <c r="BY432" t="str" s="37" cm="1">
        <f t="array" ref="BY432">IF(G432="","",SUM(AU432:BH432))</f>
      </c>
      <c r="BZ432" t="str" s="33" cm="1">
        <f t="array" ref="BZ432">IF(A432="","",SUM(BI432:BO432))</f>
      </c>
      <c r="CA432" s="37" cm="1">
        <f t="array" ref="CA432">RANK(BQ390:BQ470,$BQ$2:$BQ$44,0)&amp;"/"&amp;COUNTA($BQ$2:$BQ$39)</f>
      </c>
    </row>
    <row r="433" ht="13.55" customHeight="1">
      <c r="A433" t="str" s="33" cm="1">
        <f t="array" ref="A433">IF('RESPOSTAS'!A433="","",'RESPOSTAS'!A433)</f>
      </c>
      <c r="B433" t="str" s="33" cm="1">
        <f t="array" ref="B433">IF('RESPOSTAS'!C433="","",'RESPOSTAS'!C433)</f>
      </c>
      <c r="C433" t="str" s="33" cm="1">
        <f t="array" ref="C433">IF('RESPOSTAS'!D433="","",'RESPOSTAS'!D433)</f>
      </c>
      <c r="D433" t="str" s="33" cm="1">
        <f t="array" ref="D433">IF('RESPOSTAS'!E433="","",'RESPOSTAS'!E433)</f>
      </c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4" cm="1">
        <f t="array" ref="BP433">COUNTIF('RESPOSTAS'!F433:BP433,"&lt;&gt;")</f>
        <v>0</v>
      </c>
      <c r="BQ433" t="str" s="33" cm="1">
        <f t="array" ref="BQ433">IF(A433="","",SUM(E433:BO433))</f>
      </c>
      <c r="BR433" t="str" s="33" cm="1">
        <f t="array" ref="BR433">IF(BP433=0,"",BQ433/BP433)</f>
      </c>
      <c r="BS433" s="33"/>
      <c r="BT433" t="str" s="37" cm="1">
        <f t="array" ref="BT433">IF(B433="","",SUM(L433:R433))</f>
      </c>
      <c r="BU433" t="str" s="37" cm="1">
        <f t="array" ref="BU433">IF(C433="","",SUM(S433:Y433))</f>
      </c>
      <c r="BV433" t="str" s="37" cm="1">
        <f t="array" ref="BV433">IF(D433="","",SUM(Z433:AF433))</f>
      </c>
      <c r="BW433" t="str" s="37" cm="1">
        <f t="array" ref="BW433">IF(E433="","",SUM(AG433:AM433))</f>
      </c>
      <c r="BX433" t="str" s="37" cm="1">
        <f t="array" ref="BX433">IF(F433="","",SUM(AN433:AT433))</f>
      </c>
      <c r="BY433" t="str" s="37" cm="1">
        <f t="array" ref="BY433">IF(G433="","",SUM(AU433:BH433))</f>
      </c>
      <c r="BZ433" t="str" s="33" cm="1">
        <f t="array" ref="BZ433">IF(A433="","",SUM(BI433:BO433))</f>
      </c>
      <c r="CA433" s="37" cm="1">
        <f t="array" ref="CA433">RANK(BQ391:BQ471,$BQ$2:$BQ$44,0)&amp;"/"&amp;COUNTA($BQ$2:$BQ$39)</f>
      </c>
    </row>
    <row r="434" ht="13.55" customHeight="1">
      <c r="A434" t="str" s="33" cm="1">
        <f t="array" ref="A434">IF('RESPOSTAS'!A434="","",'RESPOSTAS'!A434)</f>
      </c>
      <c r="B434" t="str" s="33" cm="1">
        <f t="array" ref="B434">IF('RESPOSTAS'!C434="","",'RESPOSTAS'!C434)</f>
      </c>
      <c r="C434" t="str" s="33" cm="1">
        <f t="array" ref="C434">IF('RESPOSTAS'!D434="","",'RESPOSTAS'!D434)</f>
      </c>
      <c r="D434" t="str" s="33" cm="1">
        <f t="array" ref="D434">IF('RESPOSTAS'!E434="","",'RESPOSTAS'!E434)</f>
      </c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4" cm="1">
        <f t="array" ref="BP434">COUNTIF('RESPOSTAS'!F434:BP434,"&lt;&gt;")</f>
        <v>0</v>
      </c>
      <c r="BQ434" t="str" s="33" cm="1">
        <f t="array" ref="BQ434">IF(A434="","",SUM(E434:BO434))</f>
      </c>
      <c r="BR434" t="str" s="33" cm="1">
        <f t="array" ref="BR434">IF(BP434=0,"",BQ434/BP434)</f>
      </c>
      <c r="BS434" s="33"/>
      <c r="BT434" t="str" s="37" cm="1">
        <f t="array" ref="BT434">IF(B434="","",SUM(L434:R434))</f>
      </c>
      <c r="BU434" t="str" s="37" cm="1">
        <f t="array" ref="BU434">IF(C434="","",SUM(S434:Y434))</f>
      </c>
      <c r="BV434" t="str" s="37" cm="1">
        <f t="array" ref="BV434">IF(D434="","",SUM(Z434:AF434))</f>
      </c>
      <c r="BW434" t="str" s="37" cm="1">
        <f t="array" ref="BW434">IF(E434="","",SUM(AG434:AM434))</f>
      </c>
      <c r="BX434" t="str" s="37" cm="1">
        <f t="array" ref="BX434">IF(F434="","",SUM(AN434:AT434))</f>
      </c>
      <c r="BY434" t="str" s="37" cm="1">
        <f t="array" ref="BY434">IF(G434="","",SUM(AU434:BH434))</f>
      </c>
      <c r="BZ434" t="str" s="33" cm="1">
        <f t="array" ref="BZ434">IF(A434="","",SUM(BI434:BO434))</f>
      </c>
      <c r="CA434" s="37" cm="1">
        <f t="array" ref="CA434">RANK(BQ392:BQ472,$BQ$2:$BQ$44,0)&amp;"/"&amp;COUNTA($BQ$2:$BQ$39)</f>
      </c>
    </row>
    <row r="435" ht="13.55" customHeight="1">
      <c r="A435" t="str" s="33" cm="1">
        <f t="array" ref="A435">IF('RESPOSTAS'!A435="","",'RESPOSTAS'!A435)</f>
      </c>
      <c r="B435" t="str" s="33" cm="1">
        <f t="array" ref="B435">IF('RESPOSTAS'!C435="","",'RESPOSTAS'!C435)</f>
      </c>
      <c r="C435" t="str" s="33" cm="1">
        <f t="array" ref="C435">IF('RESPOSTAS'!D435="","",'RESPOSTAS'!D435)</f>
      </c>
      <c r="D435" t="str" s="33" cm="1">
        <f t="array" ref="D435">IF('RESPOSTAS'!E435="","",'RESPOSTAS'!E435)</f>
      </c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4" cm="1">
        <f t="array" ref="BP435">COUNTIF('RESPOSTAS'!F435:BP435,"&lt;&gt;")</f>
        <v>0</v>
      </c>
      <c r="BQ435" t="str" s="33" cm="1">
        <f t="array" ref="BQ435">IF(A435="","",SUM(E435:BO435))</f>
      </c>
      <c r="BR435" t="str" s="33" cm="1">
        <f t="array" ref="BR435">IF(BP435=0,"",BQ435/BP435)</f>
      </c>
      <c r="BS435" s="33"/>
      <c r="BT435" t="str" s="37" cm="1">
        <f t="array" ref="BT435">IF(B435="","",SUM(L435:R435))</f>
      </c>
      <c r="BU435" t="str" s="37" cm="1">
        <f t="array" ref="BU435">IF(C435="","",SUM(S435:Y435))</f>
      </c>
      <c r="BV435" t="str" s="37" cm="1">
        <f t="array" ref="BV435">IF(D435="","",SUM(Z435:AF435))</f>
      </c>
      <c r="BW435" t="str" s="37" cm="1">
        <f t="array" ref="BW435">IF(E435="","",SUM(AG435:AM435))</f>
      </c>
      <c r="BX435" t="str" s="37" cm="1">
        <f t="array" ref="BX435">IF(F435="","",SUM(AN435:AT435))</f>
      </c>
      <c r="BY435" t="str" s="37" cm="1">
        <f t="array" ref="BY435">IF(G435="","",SUM(AU435:BH435))</f>
      </c>
      <c r="BZ435" t="str" s="33" cm="1">
        <f t="array" ref="BZ435">IF(A435="","",SUM(BI435:BO435))</f>
      </c>
      <c r="CA435" s="37" cm="1">
        <f t="array" ref="CA435">RANK(BQ393:BQ473,$BQ$2:$BQ$44,0)&amp;"/"&amp;COUNTA($BQ$2:$BQ$39)</f>
      </c>
    </row>
    <row r="436" ht="13.55" customHeight="1">
      <c r="A436" t="str" s="33" cm="1">
        <f t="array" ref="A436">IF('RESPOSTAS'!A436="","",'RESPOSTAS'!A436)</f>
      </c>
      <c r="B436" t="str" s="33" cm="1">
        <f t="array" ref="B436">IF('RESPOSTAS'!C436="","",'RESPOSTAS'!C436)</f>
      </c>
      <c r="C436" t="str" s="33" cm="1">
        <f t="array" ref="C436">IF('RESPOSTAS'!D436="","",'RESPOSTAS'!D436)</f>
      </c>
      <c r="D436" t="str" s="33" cm="1">
        <f t="array" ref="D436">IF('RESPOSTAS'!E436="","",'RESPOSTAS'!E436)</f>
      </c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4" cm="1">
        <f t="array" ref="BP436">COUNTIF('RESPOSTAS'!F436:BP436,"&lt;&gt;")</f>
        <v>0</v>
      </c>
      <c r="BQ436" t="str" s="33" cm="1">
        <f t="array" ref="BQ436">IF(A436="","",SUM(E436:BO436))</f>
      </c>
      <c r="BR436" t="str" s="33" cm="1">
        <f t="array" ref="BR436">IF(BP436=0,"",BQ436/BP436)</f>
      </c>
      <c r="BS436" s="33"/>
      <c r="BT436" t="str" s="37" cm="1">
        <f t="array" ref="BT436">IF(B436="","",SUM(L436:R436))</f>
      </c>
      <c r="BU436" t="str" s="37" cm="1">
        <f t="array" ref="BU436">IF(C436="","",SUM(S436:Y436))</f>
      </c>
      <c r="BV436" t="str" s="37" cm="1">
        <f t="array" ref="BV436">IF(D436="","",SUM(Z436:AF436))</f>
      </c>
      <c r="BW436" t="str" s="37" cm="1">
        <f t="array" ref="BW436">IF(E436="","",SUM(AG436:AM436))</f>
      </c>
      <c r="BX436" t="str" s="37" cm="1">
        <f t="array" ref="BX436">IF(F436="","",SUM(AN436:AT436))</f>
      </c>
      <c r="BY436" t="str" s="37" cm="1">
        <f t="array" ref="BY436">IF(G436="","",SUM(AU436:BH436))</f>
      </c>
      <c r="BZ436" t="str" s="33" cm="1">
        <f t="array" ref="BZ436">IF(A436="","",SUM(BI436:BO436))</f>
      </c>
      <c r="CA436" s="37" cm="1">
        <f t="array" ref="CA436">RANK(BQ394:BQ474,$BQ$2:$BQ$44,0)&amp;"/"&amp;COUNTA($BQ$2:$BQ$39)</f>
      </c>
    </row>
    <row r="437" ht="13.55" customHeight="1">
      <c r="A437" t="str" s="33" cm="1">
        <f t="array" ref="A437">IF('RESPOSTAS'!A437="","",'RESPOSTAS'!A437)</f>
      </c>
      <c r="B437" t="str" s="33" cm="1">
        <f t="array" ref="B437">IF('RESPOSTAS'!C437="","",'RESPOSTAS'!C437)</f>
      </c>
      <c r="C437" t="str" s="33" cm="1">
        <f t="array" ref="C437">IF('RESPOSTAS'!D437="","",'RESPOSTAS'!D437)</f>
      </c>
      <c r="D437" t="str" s="33" cm="1">
        <f t="array" ref="D437">IF('RESPOSTAS'!E437="","",'RESPOSTAS'!E437)</f>
      </c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4" cm="1">
        <f t="array" ref="BP437">COUNTIF('RESPOSTAS'!F437:BP437,"&lt;&gt;")</f>
        <v>0</v>
      </c>
      <c r="BQ437" t="str" s="33" cm="1">
        <f t="array" ref="BQ437">IF(A437="","",SUM(E437:BO437))</f>
      </c>
      <c r="BR437" t="str" s="33" cm="1">
        <f t="array" ref="BR437">IF(BP437=0,"",BQ437/BP437)</f>
      </c>
      <c r="BS437" s="33"/>
      <c r="BT437" t="str" s="37" cm="1">
        <f t="array" ref="BT437">IF(B437="","",SUM(L437:R437))</f>
      </c>
      <c r="BU437" t="str" s="37" cm="1">
        <f t="array" ref="BU437">IF(C437="","",SUM(S437:Y437))</f>
      </c>
      <c r="BV437" t="str" s="37" cm="1">
        <f t="array" ref="BV437">IF(D437="","",SUM(Z437:AF437))</f>
      </c>
      <c r="BW437" t="str" s="37" cm="1">
        <f t="array" ref="BW437">IF(E437="","",SUM(AG437:AM437))</f>
      </c>
      <c r="BX437" t="str" s="37" cm="1">
        <f t="array" ref="BX437">IF(F437="","",SUM(AN437:AT437))</f>
      </c>
      <c r="BY437" t="str" s="37" cm="1">
        <f t="array" ref="BY437">IF(G437="","",SUM(AU437:BH437))</f>
      </c>
      <c r="BZ437" t="str" s="33" cm="1">
        <f t="array" ref="BZ437">IF(A437="","",SUM(BI437:BO437))</f>
      </c>
      <c r="CA437" s="37" cm="1">
        <f t="array" ref="CA437">RANK(BQ395:BQ475,$BQ$2:$BQ$44,0)&amp;"/"&amp;COUNTA($BQ$2:$BQ$39)</f>
      </c>
    </row>
    <row r="438" ht="13.55" customHeight="1">
      <c r="A438" t="str" s="33" cm="1">
        <f t="array" ref="A438">IF('RESPOSTAS'!A438="","",'RESPOSTAS'!A438)</f>
      </c>
      <c r="B438" t="str" s="33" cm="1">
        <f t="array" ref="B438">IF('RESPOSTAS'!C438="","",'RESPOSTAS'!C438)</f>
      </c>
      <c r="C438" t="str" s="33" cm="1">
        <f t="array" ref="C438">IF('RESPOSTAS'!D438="","",'RESPOSTAS'!D438)</f>
      </c>
      <c r="D438" t="str" s="33" cm="1">
        <f t="array" ref="D438">IF('RESPOSTAS'!E438="","",'RESPOSTAS'!E438)</f>
      </c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4" cm="1">
        <f t="array" ref="BP438">COUNTIF('RESPOSTAS'!F438:BP438,"&lt;&gt;")</f>
        <v>0</v>
      </c>
      <c r="BQ438" t="str" s="33" cm="1">
        <f t="array" ref="BQ438">IF(A438="","",SUM(E438:BO438))</f>
      </c>
      <c r="BR438" t="str" s="33" cm="1">
        <f t="array" ref="BR438">IF(BP438=0,"",BQ438/BP438)</f>
      </c>
      <c r="BS438" s="33"/>
      <c r="BT438" t="str" s="37" cm="1">
        <f t="array" ref="BT438">IF(B438="","",SUM(L438:R438))</f>
      </c>
      <c r="BU438" t="str" s="37" cm="1">
        <f t="array" ref="BU438">IF(C438="","",SUM(S438:Y438))</f>
      </c>
      <c r="BV438" t="str" s="37" cm="1">
        <f t="array" ref="BV438">IF(D438="","",SUM(Z438:AF438))</f>
      </c>
      <c r="BW438" t="str" s="37" cm="1">
        <f t="array" ref="BW438">IF(E438="","",SUM(AG438:AM438))</f>
      </c>
      <c r="BX438" t="str" s="37" cm="1">
        <f t="array" ref="BX438">IF(F438="","",SUM(AN438:AT438))</f>
      </c>
      <c r="BY438" t="str" s="37" cm="1">
        <f t="array" ref="BY438">IF(G438="","",SUM(AU438:BH438))</f>
      </c>
      <c r="BZ438" t="str" s="33" cm="1">
        <f t="array" ref="BZ438">IF(A438="","",SUM(BI438:BO438))</f>
      </c>
      <c r="CA438" s="37" cm="1">
        <f t="array" ref="CA438">RANK(BQ396:BQ476,$BQ$2:$BQ$44,0)&amp;"/"&amp;COUNTA($BQ$2:$BQ$39)</f>
      </c>
    </row>
    <row r="439" ht="13.55" customHeight="1">
      <c r="A439" t="str" s="33" cm="1">
        <f t="array" ref="A439">IF('RESPOSTAS'!A439="","",'RESPOSTAS'!A439)</f>
      </c>
      <c r="B439" t="str" s="33" cm="1">
        <f t="array" ref="B439">IF('RESPOSTAS'!C439="","",'RESPOSTAS'!C439)</f>
      </c>
      <c r="C439" t="str" s="33" cm="1">
        <f t="array" ref="C439">IF('RESPOSTAS'!D439="","",'RESPOSTAS'!D439)</f>
      </c>
      <c r="D439" t="str" s="33" cm="1">
        <f t="array" ref="D439">IF('RESPOSTAS'!E439="","",'RESPOSTAS'!E439)</f>
      </c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4" cm="1">
        <f t="array" ref="BP439">COUNTIF('RESPOSTAS'!F439:BP439,"&lt;&gt;")</f>
        <v>0</v>
      </c>
      <c r="BQ439" t="str" s="33" cm="1">
        <f t="array" ref="BQ439">IF(A439="","",SUM(E439:BO439))</f>
      </c>
      <c r="BR439" t="str" s="33" cm="1">
        <f t="array" ref="BR439">IF(BP439=0,"",BQ439/BP439)</f>
      </c>
      <c r="BS439" s="33"/>
      <c r="BT439" t="str" s="37" cm="1">
        <f t="array" ref="BT439">IF(B439="","",SUM(L439:R439))</f>
      </c>
      <c r="BU439" t="str" s="37" cm="1">
        <f t="array" ref="BU439">IF(C439="","",SUM(S439:Y439))</f>
      </c>
      <c r="BV439" t="str" s="37" cm="1">
        <f t="array" ref="BV439">IF(D439="","",SUM(Z439:AF439))</f>
      </c>
      <c r="BW439" t="str" s="37" cm="1">
        <f t="array" ref="BW439">IF(E439="","",SUM(AG439:AM439))</f>
      </c>
      <c r="BX439" t="str" s="37" cm="1">
        <f t="array" ref="BX439">IF(F439="","",SUM(AN439:AT439))</f>
      </c>
      <c r="BY439" t="str" s="37" cm="1">
        <f t="array" ref="BY439">IF(G439="","",SUM(AU439:BH439))</f>
      </c>
      <c r="BZ439" t="str" s="33" cm="1">
        <f t="array" ref="BZ439">IF(A439="","",SUM(BI439:BO439))</f>
      </c>
      <c r="CA439" s="37" cm="1">
        <f t="array" ref="CA439">RANK(BQ397:BQ477,$BQ$2:$BQ$44,0)&amp;"/"&amp;COUNTA($BQ$2:$BQ$39)</f>
      </c>
    </row>
    <row r="440" ht="13.55" customHeight="1">
      <c r="A440" t="str" s="33" cm="1">
        <f t="array" ref="A440">IF('RESPOSTAS'!A440="","",'RESPOSTAS'!A440)</f>
      </c>
      <c r="B440" t="str" s="33" cm="1">
        <f t="array" ref="B440">IF('RESPOSTAS'!C440="","",'RESPOSTAS'!C440)</f>
      </c>
      <c r="C440" t="str" s="33" cm="1">
        <f t="array" ref="C440">IF('RESPOSTAS'!D440="","",'RESPOSTAS'!D440)</f>
      </c>
      <c r="D440" t="str" s="33" cm="1">
        <f t="array" ref="D440">IF('RESPOSTAS'!E440="","",'RESPOSTAS'!E440)</f>
      </c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4" cm="1">
        <f t="array" ref="BP440">COUNTIF('RESPOSTAS'!F440:BP440,"&lt;&gt;")</f>
        <v>0</v>
      </c>
      <c r="BQ440" t="str" s="33" cm="1">
        <f t="array" ref="BQ440">IF(A440="","",SUM(E440:BO440))</f>
      </c>
      <c r="BR440" t="str" s="33" cm="1">
        <f t="array" ref="BR440">IF(BP440=0,"",BQ440/BP440)</f>
      </c>
      <c r="BS440" s="33"/>
      <c r="BT440" t="str" s="37" cm="1">
        <f t="array" ref="BT440">IF(B440="","",SUM(L440:R440))</f>
      </c>
      <c r="BU440" t="str" s="37" cm="1">
        <f t="array" ref="BU440">IF(C440="","",SUM(S440:Y440))</f>
      </c>
      <c r="BV440" t="str" s="37" cm="1">
        <f t="array" ref="BV440">IF(D440="","",SUM(Z440:AF440))</f>
      </c>
      <c r="BW440" t="str" s="37" cm="1">
        <f t="array" ref="BW440">IF(E440="","",SUM(AG440:AM440))</f>
      </c>
      <c r="BX440" t="str" s="37" cm="1">
        <f t="array" ref="BX440">IF(F440="","",SUM(AN440:AT440))</f>
      </c>
      <c r="BY440" t="str" s="37" cm="1">
        <f t="array" ref="BY440">IF(G440="","",SUM(AU440:BH440))</f>
      </c>
      <c r="BZ440" t="str" s="33" cm="1">
        <f t="array" ref="BZ440">IF(A440="","",SUM(BI440:BO440))</f>
      </c>
      <c r="CA440" s="37" cm="1">
        <f t="array" ref="CA440">RANK(BQ398:BQ478,$BQ$2:$BQ$44,0)&amp;"/"&amp;COUNTA($BQ$2:$BQ$39)</f>
      </c>
    </row>
    <row r="441" ht="13.55" customHeight="1">
      <c r="A441" t="str" s="33" cm="1">
        <f t="array" ref="A441">IF('RESPOSTAS'!A441="","",'RESPOSTAS'!A441)</f>
      </c>
      <c r="B441" t="str" s="33" cm="1">
        <f t="array" ref="B441">IF('RESPOSTAS'!C441="","",'RESPOSTAS'!C441)</f>
      </c>
      <c r="C441" t="str" s="33" cm="1">
        <f t="array" ref="C441">IF('RESPOSTAS'!D441="","",'RESPOSTAS'!D441)</f>
      </c>
      <c r="D441" t="str" s="33" cm="1">
        <f t="array" ref="D441">IF('RESPOSTAS'!E441="","",'RESPOSTAS'!E441)</f>
      </c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4" cm="1">
        <f t="array" ref="BP441">COUNTIF('RESPOSTAS'!F441:BP441,"&lt;&gt;")</f>
        <v>0</v>
      </c>
      <c r="BQ441" t="str" s="33" cm="1">
        <f t="array" ref="BQ441">IF(A441="","",SUM(E441:BO441))</f>
      </c>
      <c r="BR441" t="str" s="33" cm="1">
        <f t="array" ref="BR441">IF(BP441=0,"",BQ441/BP441)</f>
      </c>
      <c r="BS441" s="33"/>
      <c r="BT441" t="str" s="37" cm="1">
        <f t="array" ref="BT441">IF(B441="","",SUM(L441:R441))</f>
      </c>
      <c r="BU441" t="str" s="37" cm="1">
        <f t="array" ref="BU441">IF(C441="","",SUM(S441:Y441))</f>
      </c>
      <c r="BV441" t="str" s="37" cm="1">
        <f t="array" ref="BV441">IF(D441="","",SUM(Z441:AF441))</f>
      </c>
      <c r="BW441" t="str" s="37" cm="1">
        <f t="array" ref="BW441">IF(E441="","",SUM(AG441:AM441))</f>
      </c>
      <c r="BX441" t="str" s="37" cm="1">
        <f t="array" ref="BX441">IF(F441="","",SUM(AN441:AT441))</f>
      </c>
      <c r="BY441" t="str" s="37" cm="1">
        <f t="array" ref="BY441">IF(G441="","",SUM(AU441:BH441))</f>
      </c>
      <c r="BZ441" t="str" s="33" cm="1">
        <f t="array" ref="BZ441">IF(A441="","",SUM(BI441:BO441))</f>
      </c>
      <c r="CA441" s="37" cm="1">
        <f t="array" ref="CA441">RANK(BQ399:BQ479,$BQ$2:$BQ$44,0)&amp;"/"&amp;COUNTA($BQ$2:$BQ$39)</f>
      </c>
    </row>
    <row r="442" ht="13.55" customHeight="1">
      <c r="A442" t="str" s="33" cm="1">
        <f t="array" ref="A442">IF('RESPOSTAS'!A442="","",'RESPOSTAS'!A442)</f>
      </c>
      <c r="B442" t="str" s="33" cm="1">
        <f t="array" ref="B442">IF('RESPOSTAS'!C442="","",'RESPOSTAS'!C442)</f>
      </c>
      <c r="C442" t="str" s="33" cm="1">
        <f t="array" ref="C442">IF('RESPOSTAS'!D442="","",'RESPOSTAS'!D442)</f>
      </c>
      <c r="D442" t="str" s="33" cm="1">
        <f t="array" ref="D442">IF('RESPOSTAS'!E442="","",'RESPOSTAS'!E442)</f>
      </c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4" cm="1">
        <f t="array" ref="BP442">COUNTIF('RESPOSTAS'!F442:BP442,"&lt;&gt;")</f>
        <v>0</v>
      </c>
      <c r="BQ442" t="str" s="33" cm="1">
        <f t="array" ref="BQ442">IF(A442="","",SUM(E442:BO442))</f>
      </c>
      <c r="BR442" t="str" s="33" cm="1">
        <f t="array" ref="BR442">IF(BP442=0,"",BQ442/BP442)</f>
      </c>
      <c r="BS442" s="33"/>
      <c r="BT442" t="str" s="37" cm="1">
        <f t="array" ref="BT442">IF(B442="","",SUM(L442:R442))</f>
      </c>
      <c r="BU442" t="str" s="37" cm="1">
        <f t="array" ref="BU442">IF(C442="","",SUM(S442:Y442))</f>
      </c>
      <c r="BV442" t="str" s="37" cm="1">
        <f t="array" ref="BV442">IF(D442="","",SUM(Z442:AF442))</f>
      </c>
      <c r="BW442" t="str" s="37" cm="1">
        <f t="array" ref="BW442">IF(E442="","",SUM(AG442:AM442))</f>
      </c>
      <c r="BX442" t="str" s="37" cm="1">
        <f t="array" ref="BX442">IF(F442="","",SUM(AN442:AT442))</f>
      </c>
      <c r="BY442" t="str" s="37" cm="1">
        <f t="array" ref="BY442">IF(G442="","",SUM(AU442:BH442))</f>
      </c>
      <c r="BZ442" t="str" s="33" cm="1">
        <f t="array" ref="BZ442">IF(A442="","",SUM(BI442:BO442))</f>
      </c>
      <c r="CA442" s="37" cm="1">
        <f t="array" ref="CA442">RANK(BQ400:BQ480,$BQ$2:$BQ$44,0)&amp;"/"&amp;COUNTA($BQ$2:$BQ$39)</f>
      </c>
    </row>
    <row r="443" ht="13.55" customHeight="1">
      <c r="A443" t="str" s="33" cm="1">
        <f t="array" ref="A443">IF('RESPOSTAS'!A443="","",'RESPOSTAS'!A443)</f>
      </c>
      <c r="B443" t="str" s="33" cm="1">
        <f t="array" ref="B443">IF('RESPOSTAS'!C443="","",'RESPOSTAS'!C443)</f>
      </c>
      <c r="C443" t="str" s="33" cm="1">
        <f t="array" ref="C443">IF('RESPOSTAS'!D443="","",'RESPOSTAS'!D443)</f>
      </c>
      <c r="D443" t="str" s="33" cm="1">
        <f t="array" ref="D443">IF('RESPOSTAS'!E443="","",'RESPOSTAS'!E443)</f>
      </c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4" cm="1">
        <f t="array" ref="BP443">COUNTIF('RESPOSTAS'!F443:BP443,"&lt;&gt;")</f>
        <v>0</v>
      </c>
      <c r="BQ443" t="str" s="33" cm="1">
        <f t="array" ref="BQ443">IF(A443="","",SUM(E443:BO443))</f>
      </c>
      <c r="BR443" t="str" s="33" cm="1">
        <f t="array" ref="BR443">IF(BP443=0,"",BQ443/BP443)</f>
      </c>
      <c r="BS443" s="33"/>
      <c r="BT443" t="str" s="37" cm="1">
        <f t="array" ref="BT443">IF(B443="","",SUM(L443:R443))</f>
      </c>
      <c r="BU443" t="str" s="37" cm="1">
        <f t="array" ref="BU443">IF(C443="","",SUM(S443:Y443))</f>
      </c>
      <c r="BV443" t="str" s="37" cm="1">
        <f t="array" ref="BV443">IF(D443="","",SUM(Z443:AF443))</f>
      </c>
      <c r="BW443" t="str" s="37" cm="1">
        <f t="array" ref="BW443">IF(E443="","",SUM(AG443:AM443))</f>
      </c>
      <c r="BX443" t="str" s="37" cm="1">
        <f t="array" ref="BX443">IF(F443="","",SUM(AN443:AT443))</f>
      </c>
      <c r="BY443" t="str" s="37" cm="1">
        <f t="array" ref="BY443">IF(G443="","",SUM(AU443:BH443))</f>
      </c>
      <c r="BZ443" t="str" s="33" cm="1">
        <f t="array" ref="BZ443">IF(A443="","",SUM(BI443:BO443))</f>
      </c>
      <c r="CA443" s="37" cm="1">
        <f t="array" ref="CA443">RANK(BQ401:BQ481,$BQ$2:$BQ$44,0)&amp;"/"&amp;COUNTA($BQ$2:$BQ$39)</f>
      </c>
    </row>
    <row r="444" ht="13.55" customHeight="1">
      <c r="A444" t="str" s="33" cm="1">
        <f t="array" ref="A444">IF('RESPOSTAS'!A444="","",'RESPOSTAS'!A444)</f>
      </c>
      <c r="B444" t="str" s="33" cm="1">
        <f t="array" ref="B444">IF('RESPOSTAS'!C444="","",'RESPOSTAS'!C444)</f>
      </c>
      <c r="C444" t="str" s="33" cm="1">
        <f t="array" ref="C444">IF('RESPOSTAS'!D444="","",'RESPOSTAS'!D444)</f>
      </c>
      <c r="D444" t="str" s="33" cm="1">
        <f t="array" ref="D444">IF('RESPOSTAS'!E444="","",'RESPOSTAS'!E444)</f>
      </c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4" cm="1">
        <f t="array" ref="BP444">COUNTIF('RESPOSTAS'!F444:BP444,"&lt;&gt;")</f>
        <v>0</v>
      </c>
      <c r="BQ444" t="str" s="33" cm="1">
        <f t="array" ref="BQ444">IF(A444="","",SUM(E444:BO444))</f>
      </c>
      <c r="BR444" t="str" s="33" cm="1">
        <f t="array" ref="BR444">IF(BP444=0,"",BQ444/BP444)</f>
      </c>
      <c r="BS444" s="33"/>
      <c r="BT444" t="str" s="37" cm="1">
        <f t="array" ref="BT444">IF(B444="","",SUM(L444:R444))</f>
      </c>
      <c r="BU444" t="str" s="37" cm="1">
        <f t="array" ref="BU444">IF(C444="","",SUM(S444:Y444))</f>
      </c>
      <c r="BV444" t="str" s="37" cm="1">
        <f t="array" ref="BV444">IF(D444="","",SUM(Z444:AF444))</f>
      </c>
      <c r="BW444" t="str" s="37" cm="1">
        <f t="array" ref="BW444">IF(E444="","",SUM(AG444:AM444))</f>
      </c>
      <c r="BX444" t="str" s="37" cm="1">
        <f t="array" ref="BX444">IF(F444="","",SUM(AN444:AT444))</f>
      </c>
      <c r="BY444" t="str" s="37" cm="1">
        <f t="array" ref="BY444">IF(G444="","",SUM(AU444:BH444))</f>
      </c>
      <c r="BZ444" t="str" s="33" cm="1">
        <f t="array" ref="BZ444">IF(A444="","",SUM(BI444:BO444))</f>
      </c>
      <c r="CA444" s="37" cm="1">
        <f t="array" ref="CA444">RANK(BQ402:BQ482,$BQ$2:$BQ$44,0)&amp;"/"&amp;COUNTA($BQ$2:$BQ$39)</f>
      </c>
    </row>
    <row r="445" ht="13.55" customHeight="1">
      <c r="A445" t="str" s="33" cm="1">
        <f t="array" ref="A445">IF('RESPOSTAS'!A445="","",'RESPOSTAS'!A445)</f>
      </c>
      <c r="B445" t="str" s="33" cm="1">
        <f t="array" ref="B445">IF('RESPOSTAS'!C445="","",'RESPOSTAS'!C445)</f>
      </c>
      <c r="C445" t="str" s="33" cm="1">
        <f t="array" ref="C445">IF('RESPOSTAS'!D445="","",'RESPOSTAS'!D445)</f>
      </c>
      <c r="D445" t="str" s="33" cm="1">
        <f t="array" ref="D445">IF('RESPOSTAS'!E445="","",'RESPOSTAS'!E445)</f>
      </c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4" cm="1">
        <f t="array" ref="BP445">COUNTIF('RESPOSTAS'!F445:BP445,"&lt;&gt;")</f>
        <v>0</v>
      </c>
      <c r="BQ445" t="str" s="33" cm="1">
        <f t="array" ref="BQ445">IF(A445="","",SUM(E445:BO445))</f>
      </c>
      <c r="BR445" t="str" s="33" cm="1">
        <f t="array" ref="BR445">IF(BP445=0,"",BQ445/BP445)</f>
      </c>
      <c r="BS445" s="33"/>
      <c r="BT445" t="str" s="37" cm="1">
        <f t="array" ref="BT445">IF(B445="","",SUM(L445:R445))</f>
      </c>
      <c r="BU445" t="str" s="37" cm="1">
        <f t="array" ref="BU445">IF(C445="","",SUM(S445:Y445))</f>
      </c>
      <c r="BV445" t="str" s="37" cm="1">
        <f t="array" ref="BV445">IF(D445="","",SUM(Z445:AF445))</f>
      </c>
      <c r="BW445" t="str" s="37" cm="1">
        <f t="array" ref="BW445">IF(E445="","",SUM(AG445:AM445))</f>
      </c>
      <c r="BX445" t="str" s="37" cm="1">
        <f t="array" ref="BX445">IF(F445="","",SUM(AN445:AT445))</f>
      </c>
      <c r="BY445" t="str" s="37" cm="1">
        <f t="array" ref="BY445">IF(G445="","",SUM(AU445:BH445))</f>
      </c>
      <c r="BZ445" t="str" s="33" cm="1">
        <f t="array" ref="BZ445">IF(A445="","",SUM(BI445:BO445))</f>
      </c>
      <c r="CA445" s="37" cm="1">
        <f t="array" ref="CA445">RANK(BQ403:BQ483,$BQ$2:$BQ$44,0)&amp;"/"&amp;COUNTA($BQ$2:$BQ$39)</f>
      </c>
    </row>
    <row r="446" ht="13.55" customHeight="1">
      <c r="A446" t="str" s="33" cm="1">
        <f t="array" ref="A446">IF('RESPOSTAS'!A446="","",'RESPOSTAS'!A446)</f>
      </c>
      <c r="B446" t="str" s="33" cm="1">
        <f t="array" ref="B446">IF('RESPOSTAS'!C446="","",'RESPOSTAS'!C446)</f>
      </c>
      <c r="C446" t="str" s="33" cm="1">
        <f t="array" ref="C446">IF('RESPOSTAS'!D446="","",'RESPOSTAS'!D446)</f>
      </c>
      <c r="D446" t="str" s="33" cm="1">
        <f t="array" ref="D446">IF('RESPOSTAS'!E446="","",'RESPOSTAS'!E446)</f>
      </c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4" cm="1">
        <f t="array" ref="BP446">COUNTIF('RESPOSTAS'!F446:BP446,"&lt;&gt;")</f>
        <v>0</v>
      </c>
      <c r="BQ446" t="str" s="33" cm="1">
        <f t="array" ref="BQ446">IF(A446="","",SUM(E446:BO446))</f>
      </c>
      <c r="BR446" t="str" s="33" cm="1">
        <f t="array" ref="BR446">IF(BP446=0,"",BQ446/BP446)</f>
      </c>
      <c r="BS446" s="33"/>
      <c r="BT446" t="str" s="37" cm="1">
        <f t="array" ref="BT446">IF(B446="","",SUM(L446:R446))</f>
      </c>
      <c r="BU446" t="str" s="37" cm="1">
        <f t="array" ref="BU446">IF(C446="","",SUM(S446:Y446))</f>
      </c>
      <c r="BV446" t="str" s="37" cm="1">
        <f t="array" ref="BV446">IF(D446="","",SUM(Z446:AF446))</f>
      </c>
      <c r="BW446" t="str" s="37" cm="1">
        <f t="array" ref="BW446">IF(E446="","",SUM(AG446:AM446))</f>
      </c>
      <c r="BX446" t="str" s="37" cm="1">
        <f t="array" ref="BX446">IF(F446="","",SUM(AN446:AT446))</f>
      </c>
      <c r="BY446" t="str" s="37" cm="1">
        <f t="array" ref="BY446">IF(G446="","",SUM(AU446:BH446))</f>
      </c>
      <c r="BZ446" t="str" s="33" cm="1">
        <f t="array" ref="BZ446">IF(A446="","",SUM(BI446:BO446))</f>
      </c>
      <c r="CA446" s="37" cm="1">
        <f t="array" ref="CA446">RANK(BQ404:BQ484,$BQ$2:$BQ$44,0)&amp;"/"&amp;COUNTA($BQ$2:$BQ$39)</f>
      </c>
    </row>
    <row r="447" ht="13.55" customHeight="1">
      <c r="A447" t="str" s="33" cm="1">
        <f t="array" ref="A447">IF('RESPOSTAS'!A447="","",'RESPOSTAS'!A447)</f>
      </c>
      <c r="B447" t="str" s="33" cm="1">
        <f t="array" ref="B447">IF('RESPOSTAS'!C447="","",'RESPOSTAS'!C447)</f>
      </c>
      <c r="C447" t="str" s="33" cm="1">
        <f t="array" ref="C447">IF('RESPOSTAS'!D447="","",'RESPOSTAS'!D447)</f>
      </c>
      <c r="D447" t="str" s="33" cm="1">
        <f t="array" ref="D447">IF('RESPOSTAS'!E447="","",'RESPOSTAS'!E447)</f>
      </c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4" cm="1">
        <f t="array" ref="BP447">COUNTIF('RESPOSTAS'!F447:BP447,"&lt;&gt;")</f>
        <v>0</v>
      </c>
      <c r="BQ447" t="str" s="33" cm="1">
        <f t="array" ref="BQ447">IF(A447="","",SUM(E447:BO447))</f>
      </c>
      <c r="BR447" t="str" s="33" cm="1">
        <f t="array" ref="BR447">IF(BP447=0,"",BQ447/BP447)</f>
      </c>
      <c r="BS447" s="33"/>
      <c r="BT447" t="str" s="37" cm="1">
        <f t="array" ref="BT447">IF(B447="","",SUM(L447:R447))</f>
      </c>
      <c r="BU447" t="str" s="37" cm="1">
        <f t="array" ref="BU447">IF(C447="","",SUM(S447:Y447))</f>
      </c>
      <c r="BV447" t="str" s="37" cm="1">
        <f t="array" ref="BV447">IF(D447="","",SUM(Z447:AF447))</f>
      </c>
      <c r="BW447" t="str" s="37" cm="1">
        <f t="array" ref="BW447">IF(E447="","",SUM(AG447:AM447))</f>
      </c>
      <c r="BX447" t="str" s="37" cm="1">
        <f t="array" ref="BX447">IF(F447="","",SUM(AN447:AT447))</f>
      </c>
      <c r="BY447" t="str" s="37" cm="1">
        <f t="array" ref="BY447">IF(G447="","",SUM(AU447:BH447))</f>
      </c>
      <c r="BZ447" t="str" s="33" cm="1">
        <f t="array" ref="BZ447">IF(A447="","",SUM(BI447:BO447))</f>
      </c>
      <c r="CA447" s="37" cm="1">
        <f t="array" ref="CA447">RANK(BQ405:BQ485,$BQ$2:$BQ$44,0)&amp;"/"&amp;COUNTA($BQ$2:$BQ$39)</f>
      </c>
    </row>
    <row r="448" ht="13.55" customHeight="1">
      <c r="A448" t="str" s="33" cm="1">
        <f t="array" ref="A448">IF('RESPOSTAS'!A448="","",'RESPOSTAS'!A448)</f>
      </c>
      <c r="B448" t="str" s="33" cm="1">
        <f t="array" ref="B448">IF('RESPOSTAS'!C448="","",'RESPOSTAS'!C448)</f>
      </c>
      <c r="C448" t="str" s="33" cm="1">
        <f t="array" ref="C448">IF('RESPOSTAS'!D448="","",'RESPOSTAS'!D448)</f>
      </c>
      <c r="D448" t="str" s="33" cm="1">
        <f t="array" ref="D448">IF('RESPOSTAS'!E448="","",'RESPOSTAS'!E448)</f>
      </c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4" cm="1">
        <f t="array" ref="BP448">COUNTIF('RESPOSTAS'!F448:BP448,"&lt;&gt;")</f>
        <v>0</v>
      </c>
      <c r="BQ448" t="str" s="33" cm="1">
        <f t="array" ref="BQ448">IF(A448="","",SUM(E448:BO448))</f>
      </c>
      <c r="BR448" t="str" s="33" cm="1">
        <f t="array" ref="BR448">IF(BP448=0,"",BQ448/BP448)</f>
      </c>
      <c r="BS448" s="33"/>
      <c r="BT448" t="str" s="37" cm="1">
        <f t="array" ref="BT448">IF(B448="","",SUM(L448:R448))</f>
      </c>
      <c r="BU448" t="str" s="37" cm="1">
        <f t="array" ref="BU448">IF(C448="","",SUM(S448:Y448))</f>
      </c>
      <c r="BV448" t="str" s="37" cm="1">
        <f t="array" ref="BV448">IF(D448="","",SUM(Z448:AF448))</f>
      </c>
      <c r="BW448" t="str" s="37" cm="1">
        <f t="array" ref="BW448">IF(E448="","",SUM(AG448:AM448))</f>
      </c>
      <c r="BX448" t="str" s="37" cm="1">
        <f t="array" ref="BX448">IF(F448="","",SUM(AN448:AT448))</f>
      </c>
      <c r="BY448" t="str" s="37" cm="1">
        <f t="array" ref="BY448">IF(G448="","",SUM(AU448:BH448))</f>
      </c>
      <c r="BZ448" t="str" s="33" cm="1">
        <f t="array" ref="BZ448">IF(A448="","",SUM(BI448:BO448))</f>
      </c>
      <c r="CA448" s="37" cm="1">
        <f t="array" ref="CA448">RANK(BQ406:BQ486,$BQ$2:$BQ$44,0)&amp;"/"&amp;COUNTA($BQ$2:$BQ$39)</f>
      </c>
    </row>
    <row r="449" ht="13.55" customHeight="1">
      <c r="A449" t="str" s="33" cm="1">
        <f t="array" ref="A449">IF('RESPOSTAS'!A449="","",'RESPOSTAS'!A449)</f>
      </c>
      <c r="B449" t="str" s="33" cm="1">
        <f t="array" ref="B449">IF('RESPOSTAS'!C449="","",'RESPOSTAS'!C449)</f>
      </c>
      <c r="C449" t="str" s="33" cm="1">
        <f t="array" ref="C449">IF('RESPOSTAS'!D449="","",'RESPOSTAS'!D449)</f>
      </c>
      <c r="D449" t="str" s="33" cm="1">
        <f t="array" ref="D449">IF('RESPOSTAS'!E449="","",'RESPOSTAS'!E449)</f>
      </c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4" cm="1">
        <f t="array" ref="BP449">COUNTIF('RESPOSTAS'!F449:BP449,"&lt;&gt;")</f>
        <v>0</v>
      </c>
      <c r="BQ449" t="str" s="33" cm="1">
        <f t="array" ref="BQ449">IF(A449="","",SUM(E449:BO449))</f>
      </c>
      <c r="BR449" t="str" s="33" cm="1">
        <f t="array" ref="BR449">IF(BP449=0,"",BQ449/BP449)</f>
      </c>
      <c r="BS449" s="33"/>
      <c r="BT449" t="str" s="37" cm="1">
        <f t="array" ref="BT449">IF(B449="","",SUM(L449:R449))</f>
      </c>
      <c r="BU449" t="str" s="37" cm="1">
        <f t="array" ref="BU449">IF(C449="","",SUM(S449:Y449))</f>
      </c>
      <c r="BV449" t="str" s="37" cm="1">
        <f t="array" ref="BV449">IF(D449="","",SUM(Z449:AF449))</f>
      </c>
      <c r="BW449" t="str" s="37" cm="1">
        <f t="array" ref="BW449">IF(E449="","",SUM(AG449:AM449))</f>
      </c>
      <c r="BX449" t="str" s="37" cm="1">
        <f t="array" ref="BX449">IF(F449="","",SUM(AN449:AT449))</f>
      </c>
      <c r="BY449" t="str" s="37" cm="1">
        <f t="array" ref="BY449">IF(G449="","",SUM(AU449:BH449))</f>
      </c>
      <c r="BZ449" t="str" s="33" cm="1">
        <f t="array" ref="BZ449">IF(A449="","",SUM(BI449:BO449))</f>
      </c>
      <c r="CA449" s="37" cm="1">
        <f t="array" ref="CA449">RANK(BQ407:BQ487,$BQ$2:$BQ$44,0)&amp;"/"&amp;COUNTA($BQ$2:$BQ$39)</f>
      </c>
    </row>
    <row r="450" ht="13.55" customHeight="1">
      <c r="A450" t="str" s="33" cm="1">
        <f t="array" ref="A450">IF('RESPOSTAS'!A450="","",'RESPOSTAS'!A450)</f>
      </c>
      <c r="B450" t="str" s="33" cm="1">
        <f t="array" ref="B450">IF('RESPOSTAS'!C450="","",'RESPOSTAS'!C450)</f>
      </c>
      <c r="C450" t="str" s="33" cm="1">
        <f t="array" ref="C450">IF('RESPOSTAS'!D450="","",'RESPOSTAS'!D450)</f>
      </c>
      <c r="D450" t="str" s="33" cm="1">
        <f t="array" ref="D450">IF('RESPOSTAS'!E450="","",'RESPOSTAS'!E450)</f>
      </c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4" cm="1">
        <f t="array" ref="BP450">COUNTIF('RESPOSTAS'!F450:BP450,"&lt;&gt;")</f>
        <v>0</v>
      </c>
      <c r="BQ450" t="str" s="33" cm="1">
        <f t="array" ref="BQ450">IF(A450="","",SUM(E450:BO450))</f>
      </c>
      <c r="BR450" t="str" s="33" cm="1">
        <f t="array" ref="BR450">IF(BP450=0,"",BQ450/BP450)</f>
      </c>
      <c r="BS450" s="33"/>
      <c r="BT450" t="str" s="37" cm="1">
        <f t="array" ref="BT450">IF(B450="","",SUM(L450:R450))</f>
      </c>
      <c r="BU450" t="str" s="37" cm="1">
        <f t="array" ref="BU450">IF(C450="","",SUM(S450:Y450))</f>
      </c>
      <c r="BV450" t="str" s="37" cm="1">
        <f t="array" ref="BV450">IF(D450="","",SUM(Z450:AF450))</f>
      </c>
      <c r="BW450" t="str" s="37" cm="1">
        <f t="array" ref="BW450">IF(E450="","",SUM(AG450:AM450))</f>
      </c>
      <c r="BX450" t="str" s="37" cm="1">
        <f t="array" ref="BX450">IF(F450="","",SUM(AN450:AT450))</f>
      </c>
      <c r="BY450" t="str" s="37" cm="1">
        <f t="array" ref="BY450">IF(G450="","",SUM(AU450:BH450))</f>
      </c>
      <c r="BZ450" t="str" s="33" cm="1">
        <f t="array" ref="BZ450">IF(A450="","",SUM(BI450:BO450))</f>
      </c>
      <c r="CA450" s="37" cm="1">
        <f t="array" ref="CA450">RANK(BQ408:BQ488,$BQ$2:$BQ$44,0)&amp;"/"&amp;COUNTA($BQ$2:$BQ$39)</f>
      </c>
    </row>
    <row r="451" ht="13.55" customHeight="1">
      <c r="A451" t="str" s="33" cm="1">
        <f t="array" ref="A451">IF('RESPOSTAS'!A451="","",'RESPOSTAS'!A451)</f>
      </c>
      <c r="B451" t="str" s="33" cm="1">
        <f t="array" ref="B451">IF('RESPOSTAS'!C451="","",'RESPOSTAS'!C451)</f>
      </c>
      <c r="C451" t="str" s="33" cm="1">
        <f t="array" ref="C451">IF('RESPOSTAS'!D451="","",'RESPOSTAS'!D451)</f>
      </c>
      <c r="D451" t="str" s="33" cm="1">
        <f t="array" ref="D451">IF('RESPOSTAS'!E451="","",'RESPOSTAS'!E451)</f>
      </c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4" cm="1">
        <f t="array" ref="BP451">COUNTIF('RESPOSTAS'!F451:BP451,"&lt;&gt;")</f>
        <v>0</v>
      </c>
      <c r="BQ451" t="str" s="33" cm="1">
        <f t="array" ref="BQ451">IF(A451="","",SUM(E451:BO451))</f>
      </c>
      <c r="BR451" t="str" s="33" cm="1">
        <f t="array" ref="BR451">IF(BP451=0,"",BQ451/BP451)</f>
      </c>
      <c r="BS451" s="33"/>
      <c r="BT451" t="str" s="37" cm="1">
        <f t="array" ref="BT451">IF(B451="","",SUM(L451:R451))</f>
      </c>
      <c r="BU451" t="str" s="37" cm="1">
        <f t="array" ref="BU451">IF(C451="","",SUM(S451:Y451))</f>
      </c>
      <c r="BV451" t="str" s="37" cm="1">
        <f t="array" ref="BV451">IF(D451="","",SUM(Z451:AF451))</f>
      </c>
      <c r="BW451" t="str" s="37" cm="1">
        <f t="array" ref="BW451">IF(E451="","",SUM(AG451:AM451))</f>
      </c>
      <c r="BX451" t="str" s="37" cm="1">
        <f t="array" ref="BX451">IF(F451="","",SUM(AN451:AT451))</f>
      </c>
      <c r="BY451" t="str" s="37" cm="1">
        <f t="array" ref="BY451">IF(G451="","",SUM(AU451:BH451))</f>
      </c>
      <c r="BZ451" t="str" s="33" cm="1">
        <f t="array" ref="BZ451">IF(A451="","",SUM(BI451:BO451))</f>
      </c>
      <c r="CA451" s="37" cm="1">
        <f t="array" ref="CA451">RANK(BQ409:BQ489,$BQ$2:$BQ$44,0)&amp;"/"&amp;COUNTA($BQ$2:$BQ$39)</f>
      </c>
    </row>
    <row r="452" ht="13.55" customHeight="1">
      <c r="A452" t="str" s="33" cm="1">
        <f t="array" ref="A452">IF('RESPOSTAS'!A452="","",'RESPOSTAS'!A452)</f>
      </c>
      <c r="B452" t="str" s="33" cm="1">
        <f t="array" ref="B452">IF('RESPOSTAS'!C452="","",'RESPOSTAS'!C452)</f>
      </c>
      <c r="C452" t="str" s="33" cm="1">
        <f t="array" ref="C452">IF('RESPOSTAS'!D452="","",'RESPOSTAS'!D452)</f>
      </c>
      <c r="D452" t="str" s="33" cm="1">
        <f t="array" ref="D452">IF('RESPOSTAS'!E452="","",'RESPOSTAS'!E452)</f>
      </c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4" cm="1">
        <f t="array" ref="BP452">COUNTIF('RESPOSTAS'!F452:BP452,"&lt;&gt;")</f>
        <v>0</v>
      </c>
      <c r="BQ452" t="str" s="33" cm="1">
        <f t="array" ref="BQ452">IF(A452="","",SUM(E452:BO452))</f>
      </c>
      <c r="BR452" t="str" s="33" cm="1">
        <f t="array" ref="BR452">IF(BP452=0,"",BQ452/BP452)</f>
      </c>
      <c r="BS452" s="33"/>
      <c r="BT452" t="str" s="37" cm="1">
        <f t="array" ref="BT452">IF(B452="","",SUM(L452:R452))</f>
      </c>
      <c r="BU452" t="str" s="37" cm="1">
        <f t="array" ref="BU452">IF(C452="","",SUM(S452:Y452))</f>
      </c>
      <c r="BV452" t="str" s="37" cm="1">
        <f t="array" ref="BV452">IF(D452="","",SUM(Z452:AF452))</f>
      </c>
      <c r="BW452" t="str" s="37" cm="1">
        <f t="array" ref="BW452">IF(E452="","",SUM(AG452:AM452))</f>
      </c>
      <c r="BX452" t="str" s="37" cm="1">
        <f t="array" ref="BX452">IF(F452="","",SUM(AN452:AT452))</f>
      </c>
      <c r="BY452" t="str" s="37" cm="1">
        <f t="array" ref="BY452">IF(G452="","",SUM(AU452:BH452))</f>
      </c>
      <c r="BZ452" t="str" s="33" cm="1">
        <f t="array" ref="BZ452">IF(A452="","",SUM(BI452:BO452))</f>
      </c>
      <c r="CA452" s="37" cm="1">
        <f t="array" ref="CA452">RANK(BQ410:BQ490,$BQ$2:$BQ$44,0)&amp;"/"&amp;COUNTA($BQ$2:$BQ$39)</f>
      </c>
    </row>
    <row r="453" ht="13.55" customHeight="1">
      <c r="A453" t="str" s="33" cm="1">
        <f t="array" ref="A453">IF('RESPOSTAS'!A453="","",'RESPOSTAS'!A453)</f>
      </c>
      <c r="B453" t="str" s="33" cm="1">
        <f t="array" ref="B453">IF('RESPOSTAS'!C453="","",'RESPOSTAS'!C453)</f>
      </c>
      <c r="C453" t="str" s="33" cm="1">
        <f t="array" ref="C453">IF('RESPOSTAS'!D453="","",'RESPOSTAS'!D453)</f>
      </c>
      <c r="D453" t="str" s="33" cm="1">
        <f t="array" ref="D453">IF('RESPOSTAS'!E453="","",'RESPOSTAS'!E453)</f>
      </c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4" cm="1">
        <f t="array" ref="BP453">COUNTIF('RESPOSTAS'!F453:BP453,"&lt;&gt;")</f>
        <v>0</v>
      </c>
      <c r="BQ453" t="str" s="33" cm="1">
        <f t="array" ref="BQ453">IF(A453="","",SUM(E453:BO453))</f>
      </c>
      <c r="BR453" t="str" s="33" cm="1">
        <f t="array" ref="BR453">IF(BP453=0,"",BQ453/BP453)</f>
      </c>
      <c r="BS453" s="33"/>
      <c r="BT453" t="str" s="37" cm="1">
        <f t="array" ref="BT453">IF(B453="","",SUM(L453:R453))</f>
      </c>
      <c r="BU453" t="str" s="37" cm="1">
        <f t="array" ref="BU453">IF(C453="","",SUM(S453:Y453))</f>
      </c>
      <c r="BV453" t="str" s="37" cm="1">
        <f t="array" ref="BV453">IF(D453="","",SUM(Z453:AF453))</f>
      </c>
      <c r="BW453" t="str" s="37" cm="1">
        <f t="array" ref="BW453">IF(E453="","",SUM(AG453:AM453))</f>
      </c>
      <c r="BX453" t="str" s="37" cm="1">
        <f t="array" ref="BX453">IF(F453="","",SUM(AN453:AT453))</f>
      </c>
      <c r="BY453" t="str" s="37" cm="1">
        <f t="array" ref="BY453">IF(G453="","",SUM(AU453:BH453))</f>
      </c>
      <c r="BZ453" t="str" s="33" cm="1">
        <f t="array" ref="BZ453">IF(A453="","",SUM(BI453:BO453))</f>
      </c>
      <c r="CA453" s="37" cm="1">
        <f t="array" ref="CA453">RANK(BQ411:BQ491,$BQ$2:$BQ$44,0)&amp;"/"&amp;COUNTA($BQ$2:$BQ$39)</f>
      </c>
    </row>
    <row r="454" ht="13.55" customHeight="1">
      <c r="A454" t="str" s="33" cm="1">
        <f t="array" ref="A454">IF('RESPOSTAS'!A454="","",'RESPOSTAS'!A454)</f>
      </c>
      <c r="B454" t="str" s="33" cm="1">
        <f t="array" ref="B454">IF('RESPOSTAS'!C454="","",'RESPOSTAS'!C454)</f>
      </c>
      <c r="C454" t="str" s="33" cm="1">
        <f t="array" ref="C454">IF('RESPOSTAS'!D454="","",'RESPOSTAS'!D454)</f>
      </c>
      <c r="D454" t="str" s="33" cm="1">
        <f t="array" ref="D454">IF('RESPOSTAS'!E454="","",'RESPOSTAS'!E454)</f>
      </c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4" cm="1">
        <f t="array" ref="BP454">COUNTIF('RESPOSTAS'!F454:BP454,"&lt;&gt;")</f>
        <v>0</v>
      </c>
      <c r="BQ454" t="str" s="33" cm="1">
        <f t="array" ref="BQ454">IF(A454="","",SUM(E454:BO454))</f>
      </c>
      <c r="BR454" t="str" s="33" cm="1">
        <f t="array" ref="BR454">IF(BP454=0,"",BQ454/BP454)</f>
      </c>
      <c r="BS454" s="33"/>
      <c r="BT454" t="str" s="37" cm="1">
        <f t="array" ref="BT454">IF(B454="","",SUM(L454:R454))</f>
      </c>
      <c r="BU454" t="str" s="37" cm="1">
        <f t="array" ref="BU454">IF(C454="","",SUM(S454:Y454))</f>
      </c>
      <c r="BV454" t="str" s="37" cm="1">
        <f t="array" ref="BV454">IF(D454="","",SUM(Z454:AF454))</f>
      </c>
      <c r="BW454" t="str" s="37" cm="1">
        <f t="array" ref="BW454">IF(E454="","",SUM(AG454:AM454))</f>
      </c>
      <c r="BX454" t="str" s="37" cm="1">
        <f t="array" ref="BX454">IF(F454="","",SUM(AN454:AT454))</f>
      </c>
      <c r="BY454" t="str" s="37" cm="1">
        <f t="array" ref="BY454">IF(G454="","",SUM(AU454:BH454))</f>
      </c>
      <c r="BZ454" t="str" s="33" cm="1">
        <f t="array" ref="BZ454">IF(A454="","",SUM(BI454:BO454))</f>
      </c>
      <c r="CA454" s="37" cm="1">
        <f t="array" ref="CA454">RANK(BQ412:BQ492,$BQ$2:$BQ$44,0)&amp;"/"&amp;COUNTA($BQ$2:$BQ$39)</f>
      </c>
    </row>
    <row r="455" ht="13.55" customHeight="1">
      <c r="A455" t="str" s="33" cm="1">
        <f t="array" ref="A455">IF('RESPOSTAS'!A455="","",'RESPOSTAS'!A455)</f>
      </c>
      <c r="B455" t="str" s="33" cm="1">
        <f t="array" ref="B455">IF('RESPOSTAS'!C455="","",'RESPOSTAS'!C455)</f>
      </c>
      <c r="C455" t="str" s="33" cm="1">
        <f t="array" ref="C455">IF('RESPOSTAS'!D455="","",'RESPOSTAS'!D455)</f>
      </c>
      <c r="D455" t="str" s="33" cm="1">
        <f t="array" ref="D455">IF('RESPOSTAS'!E455="","",'RESPOSTAS'!E455)</f>
      </c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4" cm="1">
        <f t="array" ref="BP455">COUNTIF('RESPOSTAS'!F455:BP455,"&lt;&gt;")</f>
        <v>0</v>
      </c>
      <c r="BQ455" t="str" s="33" cm="1">
        <f t="array" ref="BQ455">IF(A455="","",SUM(E455:BO455))</f>
      </c>
      <c r="BR455" t="str" s="33" cm="1">
        <f t="array" ref="BR455">IF(BP455=0,"",BQ455/BP455)</f>
      </c>
      <c r="BS455" s="33"/>
      <c r="BT455" t="str" s="37" cm="1">
        <f t="array" ref="BT455">IF(B455="","",SUM(L455:R455))</f>
      </c>
      <c r="BU455" t="str" s="37" cm="1">
        <f t="array" ref="BU455">IF(C455="","",SUM(S455:Y455))</f>
      </c>
      <c r="BV455" t="str" s="37" cm="1">
        <f t="array" ref="BV455">IF(D455="","",SUM(Z455:AF455))</f>
      </c>
      <c r="BW455" t="str" s="37" cm="1">
        <f t="array" ref="BW455">IF(E455="","",SUM(AG455:AM455))</f>
      </c>
      <c r="BX455" t="str" s="37" cm="1">
        <f t="array" ref="BX455">IF(F455="","",SUM(AN455:AT455))</f>
      </c>
      <c r="BY455" t="str" s="37" cm="1">
        <f t="array" ref="BY455">IF(G455="","",SUM(AU455:BH455))</f>
      </c>
      <c r="BZ455" t="str" s="33" cm="1">
        <f t="array" ref="BZ455">IF(A455="","",SUM(BI455:BO455))</f>
      </c>
      <c r="CA455" s="37" cm="1">
        <f t="array" ref="CA455">RANK(BQ413:BQ493,$BQ$2:$BQ$44,0)&amp;"/"&amp;COUNTA($BQ$2:$BQ$39)</f>
      </c>
    </row>
    <row r="456" ht="13.55" customHeight="1">
      <c r="A456" t="str" s="33" cm="1">
        <f t="array" ref="A456">IF('RESPOSTAS'!A456="","",'RESPOSTAS'!A456)</f>
      </c>
      <c r="B456" t="str" s="33" cm="1">
        <f t="array" ref="B456">IF('RESPOSTAS'!C456="","",'RESPOSTAS'!C456)</f>
      </c>
      <c r="C456" t="str" s="33" cm="1">
        <f t="array" ref="C456">IF('RESPOSTAS'!D456="","",'RESPOSTAS'!D456)</f>
      </c>
      <c r="D456" t="str" s="33" cm="1">
        <f t="array" ref="D456">IF('RESPOSTAS'!E456="","",'RESPOSTAS'!E456)</f>
      </c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4" cm="1">
        <f t="array" ref="BP456">COUNTIF('RESPOSTAS'!F456:BP456,"&lt;&gt;")</f>
        <v>0</v>
      </c>
      <c r="BQ456" t="str" s="33" cm="1">
        <f t="array" ref="BQ456">IF(A456="","",SUM(E456:BO456))</f>
      </c>
      <c r="BR456" t="str" s="33" cm="1">
        <f t="array" ref="BR456">IF(BP456=0,"",BQ456/BP456)</f>
      </c>
      <c r="BS456" s="33"/>
      <c r="BT456" t="str" s="37" cm="1">
        <f t="array" ref="BT456">IF(B456="","",SUM(L456:R456))</f>
      </c>
      <c r="BU456" t="str" s="37" cm="1">
        <f t="array" ref="BU456">IF(C456="","",SUM(S456:Y456))</f>
      </c>
      <c r="BV456" t="str" s="37" cm="1">
        <f t="array" ref="BV456">IF(D456="","",SUM(Z456:AF456))</f>
      </c>
      <c r="BW456" t="str" s="37" cm="1">
        <f t="array" ref="BW456">IF(E456="","",SUM(AG456:AM456))</f>
      </c>
      <c r="BX456" t="str" s="37" cm="1">
        <f t="array" ref="BX456">IF(F456="","",SUM(AN456:AT456))</f>
      </c>
      <c r="BY456" t="str" s="37" cm="1">
        <f t="array" ref="BY456">IF(G456="","",SUM(AU456:BH456))</f>
      </c>
      <c r="BZ456" t="str" s="33" cm="1">
        <f t="array" ref="BZ456">IF(A456="","",SUM(BI456:BO456))</f>
      </c>
      <c r="CA456" s="37" cm="1">
        <f t="array" ref="CA456">RANK(BQ414:BQ494,$BQ$2:$BQ$44,0)&amp;"/"&amp;COUNTA($BQ$2:$BQ$39)</f>
      </c>
    </row>
    <row r="457" ht="13.55" customHeight="1">
      <c r="A457" t="str" s="33" cm="1">
        <f t="array" ref="A457">IF('RESPOSTAS'!A457="","",'RESPOSTAS'!A457)</f>
      </c>
      <c r="B457" t="str" s="33" cm="1">
        <f t="array" ref="B457">IF('RESPOSTAS'!C457="","",'RESPOSTAS'!C457)</f>
      </c>
      <c r="C457" t="str" s="33" cm="1">
        <f t="array" ref="C457">IF('RESPOSTAS'!D457="","",'RESPOSTAS'!D457)</f>
      </c>
      <c r="D457" t="str" s="33" cm="1">
        <f t="array" ref="D457">IF('RESPOSTAS'!E457="","",'RESPOSTAS'!E457)</f>
      </c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4" cm="1">
        <f t="array" ref="BP457">COUNTIF('RESPOSTAS'!F457:BP457,"&lt;&gt;")</f>
        <v>0</v>
      </c>
      <c r="BQ457" t="str" s="33" cm="1">
        <f t="array" ref="BQ457">IF(A457="","",SUM(E457:BO457))</f>
      </c>
      <c r="BR457" t="str" s="33" cm="1">
        <f t="array" ref="BR457">IF(BP457=0,"",BQ457/BP457)</f>
      </c>
      <c r="BS457" s="33"/>
      <c r="BT457" t="str" s="37" cm="1">
        <f t="array" ref="BT457">IF(B457="","",SUM(L457:R457))</f>
      </c>
      <c r="BU457" t="str" s="37" cm="1">
        <f t="array" ref="BU457">IF(C457="","",SUM(S457:Y457))</f>
      </c>
      <c r="BV457" t="str" s="37" cm="1">
        <f t="array" ref="BV457">IF(D457="","",SUM(Z457:AF457))</f>
      </c>
      <c r="BW457" t="str" s="37" cm="1">
        <f t="array" ref="BW457">IF(E457="","",SUM(AG457:AM457))</f>
      </c>
      <c r="BX457" t="str" s="37" cm="1">
        <f t="array" ref="BX457">IF(F457="","",SUM(AN457:AT457))</f>
      </c>
      <c r="BY457" t="str" s="37" cm="1">
        <f t="array" ref="BY457">IF(G457="","",SUM(AU457:BH457))</f>
      </c>
      <c r="BZ457" t="str" s="33" cm="1">
        <f t="array" ref="BZ457">IF(A457="","",SUM(BI457:BO457))</f>
      </c>
      <c r="CA457" s="37" cm="1">
        <f t="array" ref="CA457">RANK(BQ415:BQ495,$BQ$2:$BQ$44,0)&amp;"/"&amp;COUNTA($BQ$2:$BQ$39)</f>
      </c>
    </row>
    <row r="458" ht="13.55" customHeight="1">
      <c r="A458" t="str" s="33" cm="1">
        <f t="array" ref="A458">IF('RESPOSTAS'!A458="","",'RESPOSTAS'!A458)</f>
      </c>
      <c r="B458" t="str" s="33" cm="1">
        <f t="array" ref="B458">IF('RESPOSTAS'!C458="","",'RESPOSTAS'!C458)</f>
      </c>
      <c r="C458" t="str" s="33" cm="1">
        <f t="array" ref="C458">IF('RESPOSTAS'!D458="","",'RESPOSTAS'!D458)</f>
      </c>
      <c r="D458" t="str" s="33" cm="1">
        <f t="array" ref="D458">IF('RESPOSTAS'!E458="","",'RESPOSTAS'!E458)</f>
      </c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4" cm="1">
        <f t="array" ref="BP458">COUNTIF('RESPOSTAS'!F458:BP458,"&lt;&gt;")</f>
        <v>0</v>
      </c>
      <c r="BQ458" t="str" s="33" cm="1">
        <f t="array" ref="BQ458">IF(A458="","",SUM(E458:BO458))</f>
      </c>
      <c r="BR458" t="str" s="33" cm="1">
        <f t="array" ref="BR458">IF(BP458=0,"",BQ458/BP458)</f>
      </c>
      <c r="BS458" s="33"/>
      <c r="BT458" t="str" s="37" cm="1">
        <f t="array" ref="BT458">IF(B458="","",SUM(L458:R458))</f>
      </c>
      <c r="BU458" t="str" s="37" cm="1">
        <f t="array" ref="BU458">IF(C458="","",SUM(S458:Y458))</f>
      </c>
      <c r="BV458" t="str" s="37" cm="1">
        <f t="array" ref="BV458">IF(D458="","",SUM(Z458:AF458))</f>
      </c>
      <c r="BW458" t="str" s="37" cm="1">
        <f t="array" ref="BW458">IF(E458="","",SUM(AG458:AM458))</f>
      </c>
      <c r="BX458" t="str" s="37" cm="1">
        <f t="array" ref="BX458">IF(F458="","",SUM(AN458:AT458))</f>
      </c>
      <c r="BY458" t="str" s="37" cm="1">
        <f t="array" ref="BY458">IF(G458="","",SUM(AU458:BH458))</f>
      </c>
      <c r="BZ458" t="str" s="33" cm="1">
        <f t="array" ref="BZ458">IF(A458="","",SUM(BI458:BO458))</f>
      </c>
      <c r="CA458" s="37" cm="1">
        <f t="array" ref="CA458">RANK(BQ416:BQ496,$BQ$2:$BQ$44,0)&amp;"/"&amp;COUNTA($BQ$2:$BQ$39)</f>
      </c>
    </row>
    <row r="459" ht="13.55" customHeight="1">
      <c r="A459" t="str" s="33" cm="1">
        <f t="array" ref="A459">IF('RESPOSTAS'!A459="","",'RESPOSTAS'!A459)</f>
      </c>
      <c r="B459" t="str" s="33" cm="1">
        <f t="array" ref="B459">IF('RESPOSTAS'!C459="","",'RESPOSTAS'!C459)</f>
      </c>
      <c r="C459" t="str" s="33" cm="1">
        <f t="array" ref="C459">IF('RESPOSTAS'!D459="","",'RESPOSTAS'!D459)</f>
      </c>
      <c r="D459" t="str" s="33" cm="1">
        <f t="array" ref="D459">IF('RESPOSTAS'!E459="","",'RESPOSTAS'!E459)</f>
      </c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4" cm="1">
        <f t="array" ref="BP459">COUNTIF('RESPOSTAS'!F459:BP459,"&lt;&gt;")</f>
        <v>0</v>
      </c>
      <c r="BQ459" t="str" s="33" cm="1">
        <f t="array" ref="BQ459">IF(A459="","",SUM(E459:BO459))</f>
      </c>
      <c r="BR459" t="str" s="33" cm="1">
        <f t="array" ref="BR459">IF(BP459=0,"",BQ459/BP459)</f>
      </c>
      <c r="BS459" s="33"/>
      <c r="BT459" t="str" s="37" cm="1">
        <f t="array" ref="BT459">IF(B459="","",SUM(L459:R459))</f>
      </c>
      <c r="BU459" t="str" s="37" cm="1">
        <f t="array" ref="BU459">IF(C459="","",SUM(S459:Y459))</f>
      </c>
      <c r="BV459" t="str" s="37" cm="1">
        <f t="array" ref="BV459">IF(D459="","",SUM(Z459:AF459))</f>
      </c>
      <c r="BW459" t="str" s="37" cm="1">
        <f t="array" ref="BW459">IF(E459="","",SUM(AG459:AM459))</f>
      </c>
      <c r="BX459" t="str" s="37" cm="1">
        <f t="array" ref="BX459">IF(F459="","",SUM(AN459:AT459))</f>
      </c>
      <c r="BY459" t="str" s="37" cm="1">
        <f t="array" ref="BY459">IF(G459="","",SUM(AU459:BH459))</f>
      </c>
      <c r="BZ459" t="str" s="33" cm="1">
        <f t="array" ref="BZ459">IF(A459="","",SUM(BI459:BO459))</f>
      </c>
      <c r="CA459" s="37" cm="1">
        <f t="array" ref="CA459">RANK(BQ417:BQ497,$BQ$2:$BQ$44,0)&amp;"/"&amp;COUNTA($BQ$2:$BQ$39)</f>
      </c>
    </row>
    <row r="460" ht="13.55" customHeight="1">
      <c r="A460" t="str" s="33" cm="1">
        <f t="array" ref="A460">IF('RESPOSTAS'!A460="","",'RESPOSTAS'!A460)</f>
      </c>
      <c r="B460" t="str" s="33" cm="1">
        <f t="array" ref="B460">IF('RESPOSTAS'!C460="","",'RESPOSTAS'!C460)</f>
      </c>
      <c r="C460" t="str" s="33" cm="1">
        <f t="array" ref="C460">IF('RESPOSTAS'!D460="","",'RESPOSTAS'!D460)</f>
      </c>
      <c r="D460" t="str" s="33" cm="1">
        <f t="array" ref="D460">IF('RESPOSTAS'!E460="","",'RESPOSTAS'!E460)</f>
      </c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4" cm="1">
        <f t="array" ref="BP460">COUNTIF('RESPOSTAS'!F460:BP460,"&lt;&gt;")</f>
        <v>0</v>
      </c>
      <c r="BQ460" t="str" s="33" cm="1">
        <f t="array" ref="BQ460">IF(A460="","",SUM(E460:BO460))</f>
      </c>
      <c r="BR460" t="str" s="33" cm="1">
        <f t="array" ref="BR460">IF(BP460=0,"",BQ460/BP460)</f>
      </c>
      <c r="BS460" s="33"/>
      <c r="BT460" t="str" s="37" cm="1">
        <f t="array" ref="BT460">IF(B460="","",SUM(L460:R460))</f>
      </c>
      <c r="BU460" t="str" s="37" cm="1">
        <f t="array" ref="BU460">IF(C460="","",SUM(S460:Y460))</f>
      </c>
      <c r="BV460" t="str" s="37" cm="1">
        <f t="array" ref="BV460">IF(D460="","",SUM(Z460:AF460))</f>
      </c>
      <c r="BW460" t="str" s="37" cm="1">
        <f t="array" ref="BW460">IF(E460="","",SUM(AG460:AM460))</f>
      </c>
      <c r="BX460" t="str" s="37" cm="1">
        <f t="array" ref="BX460">IF(F460="","",SUM(AN460:AT460))</f>
      </c>
      <c r="BY460" t="str" s="37" cm="1">
        <f t="array" ref="BY460">IF(G460="","",SUM(AU460:BH460))</f>
      </c>
      <c r="BZ460" t="str" s="33" cm="1">
        <f t="array" ref="BZ460">IF(A460="","",SUM(BI460:BO460))</f>
      </c>
      <c r="CA460" s="37" cm="1">
        <f t="array" ref="CA460">RANK(BQ418:BQ498,$BQ$2:$BQ$44,0)&amp;"/"&amp;COUNTA($BQ$2:$BQ$39)</f>
      </c>
    </row>
    <row r="461" ht="13.55" customHeight="1">
      <c r="A461" t="str" s="33" cm="1">
        <f t="array" ref="A461">IF('RESPOSTAS'!A461="","",'RESPOSTAS'!A461)</f>
      </c>
      <c r="B461" t="str" s="33" cm="1">
        <f t="array" ref="B461">IF('RESPOSTAS'!C461="","",'RESPOSTAS'!C461)</f>
      </c>
      <c r="C461" t="str" s="33" cm="1">
        <f t="array" ref="C461">IF('RESPOSTAS'!D461="","",'RESPOSTAS'!D461)</f>
      </c>
      <c r="D461" t="str" s="33" cm="1">
        <f t="array" ref="D461">IF('RESPOSTAS'!E461="","",'RESPOSTAS'!E461)</f>
      </c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4" cm="1">
        <f t="array" ref="BP461">COUNTIF('RESPOSTAS'!F461:BP461,"&lt;&gt;")</f>
        <v>0</v>
      </c>
      <c r="BQ461" t="str" s="33" cm="1">
        <f t="array" ref="BQ461">IF(A461="","",SUM(E461:BO461))</f>
      </c>
      <c r="BR461" t="str" s="33" cm="1">
        <f t="array" ref="BR461">IF(BP461=0,"",BQ461/BP461)</f>
      </c>
      <c r="BS461" s="33"/>
      <c r="BT461" t="str" s="37" cm="1">
        <f t="array" ref="BT461">IF(B461="","",SUM(L461:R461))</f>
      </c>
      <c r="BU461" t="str" s="37" cm="1">
        <f t="array" ref="BU461">IF(C461="","",SUM(S461:Y461))</f>
      </c>
      <c r="BV461" t="str" s="37" cm="1">
        <f t="array" ref="BV461">IF(D461="","",SUM(Z461:AF461))</f>
      </c>
      <c r="BW461" t="str" s="37" cm="1">
        <f t="array" ref="BW461">IF(E461="","",SUM(AG461:AM461))</f>
      </c>
      <c r="BX461" t="str" s="37" cm="1">
        <f t="array" ref="BX461">IF(F461="","",SUM(AN461:AT461))</f>
      </c>
      <c r="BY461" t="str" s="37" cm="1">
        <f t="array" ref="BY461">IF(G461="","",SUM(AU461:BH461))</f>
      </c>
      <c r="BZ461" t="str" s="33" cm="1">
        <f t="array" ref="BZ461">IF(A461="","",SUM(BI461:BO461))</f>
      </c>
      <c r="CA461" s="37" cm="1">
        <f t="array" ref="CA461">RANK(BQ419:BQ499,$BQ$2:$BQ$44,0)&amp;"/"&amp;COUNTA($BQ$2:$BQ$39)</f>
      </c>
    </row>
    <row r="462" ht="13.55" customHeight="1">
      <c r="A462" t="str" s="33" cm="1">
        <f t="array" ref="A462">IF('RESPOSTAS'!A462="","",'RESPOSTAS'!A462)</f>
      </c>
      <c r="B462" t="str" s="33" cm="1">
        <f t="array" ref="B462">IF('RESPOSTAS'!C462="","",'RESPOSTAS'!C462)</f>
      </c>
      <c r="C462" t="str" s="33" cm="1">
        <f t="array" ref="C462">IF('RESPOSTAS'!D462="","",'RESPOSTAS'!D462)</f>
      </c>
      <c r="D462" t="str" s="33" cm="1">
        <f t="array" ref="D462">IF('RESPOSTAS'!E462="","",'RESPOSTAS'!E462)</f>
      </c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4" cm="1">
        <f t="array" ref="BP462">COUNTIF('RESPOSTAS'!F462:BP462,"&lt;&gt;")</f>
        <v>0</v>
      </c>
      <c r="BQ462" t="str" s="33" cm="1">
        <f t="array" ref="BQ462">IF(A462="","",SUM(E462:BO462))</f>
      </c>
      <c r="BR462" t="str" s="33" cm="1">
        <f t="array" ref="BR462">IF(BP462=0,"",BQ462/BP462)</f>
      </c>
      <c r="BS462" s="33"/>
      <c r="BT462" t="str" s="37" cm="1">
        <f t="array" ref="BT462">IF(B462="","",SUM(L462:R462))</f>
      </c>
      <c r="BU462" t="str" s="37" cm="1">
        <f t="array" ref="BU462">IF(C462="","",SUM(S462:Y462))</f>
      </c>
      <c r="BV462" t="str" s="37" cm="1">
        <f t="array" ref="BV462">IF(D462="","",SUM(Z462:AF462))</f>
      </c>
      <c r="BW462" t="str" s="37" cm="1">
        <f t="array" ref="BW462">IF(E462="","",SUM(AG462:AM462))</f>
      </c>
      <c r="BX462" t="str" s="37" cm="1">
        <f t="array" ref="BX462">IF(F462="","",SUM(AN462:AT462))</f>
      </c>
      <c r="BY462" t="str" s="37" cm="1">
        <f t="array" ref="BY462">IF(G462="","",SUM(AU462:BH462))</f>
      </c>
      <c r="BZ462" t="str" s="33" cm="1">
        <f t="array" ref="BZ462">IF(A462="","",SUM(BI462:BO462))</f>
      </c>
      <c r="CA462" s="37" cm="1">
        <f t="array" ref="CA462">RANK(BQ420:BQ500,$BQ$2:$BQ$44,0)&amp;"/"&amp;COUNTA($BQ$2:$BQ$39)</f>
      </c>
    </row>
    <row r="463" ht="13.55" customHeight="1">
      <c r="A463" t="str" s="33" cm="1">
        <f t="array" ref="A463">IF('RESPOSTAS'!A463="","",'RESPOSTAS'!A463)</f>
      </c>
      <c r="B463" t="str" s="33" cm="1">
        <f t="array" ref="B463">IF('RESPOSTAS'!C463="","",'RESPOSTAS'!C463)</f>
      </c>
      <c r="C463" t="str" s="33" cm="1">
        <f t="array" ref="C463">IF('RESPOSTAS'!D463="","",'RESPOSTAS'!D463)</f>
      </c>
      <c r="D463" t="str" s="33" cm="1">
        <f t="array" ref="D463">IF('RESPOSTAS'!E463="","",'RESPOSTAS'!E463)</f>
      </c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4" cm="1">
        <f t="array" ref="BP463">COUNTIF('RESPOSTAS'!F463:BP463,"&lt;&gt;")</f>
        <v>0</v>
      </c>
      <c r="BQ463" t="str" s="33" cm="1">
        <f t="array" ref="BQ463">IF(A463="","",SUM(E463:BO463))</f>
      </c>
      <c r="BR463" t="str" s="33" cm="1">
        <f t="array" ref="BR463">IF(BP463=0,"",BQ463/BP463)</f>
      </c>
      <c r="BS463" s="33"/>
      <c r="BT463" t="str" s="37" cm="1">
        <f t="array" ref="BT463">IF(B463="","",SUM(L463:R463))</f>
      </c>
      <c r="BU463" t="str" s="37" cm="1">
        <f t="array" ref="BU463">IF(C463="","",SUM(S463:Y463))</f>
      </c>
      <c r="BV463" t="str" s="37" cm="1">
        <f t="array" ref="BV463">IF(D463="","",SUM(Z463:AF463))</f>
      </c>
      <c r="BW463" t="str" s="37" cm="1">
        <f t="array" ref="BW463">IF(E463="","",SUM(AG463:AM463))</f>
      </c>
      <c r="BX463" t="str" s="37" cm="1">
        <f t="array" ref="BX463">IF(F463="","",SUM(AN463:AT463))</f>
      </c>
      <c r="BY463" t="str" s="37" cm="1">
        <f t="array" ref="BY463">IF(G463="","",SUM(AU463:BH463))</f>
      </c>
      <c r="BZ463" t="str" s="33" cm="1">
        <f t="array" ref="BZ463">IF(A463="","",SUM(BI463:BO463))</f>
      </c>
      <c r="CA463" s="37" cm="1">
        <f t="array" ref="CA463">RANK(BQ421:BQ501,$BQ$2:$BQ$44,0)&amp;"/"&amp;COUNTA($BQ$2:$BQ$39)</f>
      </c>
    </row>
    <row r="464" ht="13.55" customHeight="1">
      <c r="A464" t="str" s="33" cm="1">
        <f t="array" ref="A464">IF('RESPOSTAS'!A464="","",'RESPOSTAS'!A464)</f>
      </c>
      <c r="B464" t="str" s="33" cm="1">
        <f t="array" ref="B464">IF('RESPOSTAS'!C464="","",'RESPOSTAS'!C464)</f>
      </c>
      <c r="C464" t="str" s="33" cm="1">
        <f t="array" ref="C464">IF('RESPOSTAS'!D464="","",'RESPOSTAS'!D464)</f>
      </c>
      <c r="D464" t="str" s="33" cm="1">
        <f t="array" ref="D464">IF('RESPOSTAS'!E464="","",'RESPOSTAS'!E464)</f>
      </c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4" cm="1">
        <f t="array" ref="BP464">COUNTIF('RESPOSTAS'!F464:BP464,"&lt;&gt;")</f>
        <v>0</v>
      </c>
      <c r="BQ464" t="str" s="33" cm="1">
        <f t="array" ref="BQ464">IF(A464="","",SUM(E464:BO464))</f>
      </c>
      <c r="BR464" t="str" s="33" cm="1">
        <f t="array" ref="BR464">IF(BP464=0,"",BQ464/BP464)</f>
      </c>
      <c r="BS464" s="33"/>
      <c r="BT464" t="str" s="37" cm="1">
        <f t="array" ref="BT464">IF(B464="","",SUM(L464:R464))</f>
      </c>
      <c r="BU464" t="str" s="37" cm="1">
        <f t="array" ref="BU464">IF(C464="","",SUM(S464:Y464))</f>
      </c>
      <c r="BV464" t="str" s="37" cm="1">
        <f t="array" ref="BV464">IF(D464="","",SUM(Z464:AF464))</f>
      </c>
      <c r="BW464" t="str" s="37" cm="1">
        <f t="array" ref="BW464">IF(E464="","",SUM(AG464:AM464))</f>
      </c>
      <c r="BX464" t="str" s="37" cm="1">
        <f t="array" ref="BX464">IF(F464="","",SUM(AN464:AT464))</f>
      </c>
      <c r="BY464" t="str" s="37" cm="1">
        <f t="array" ref="BY464">IF(G464="","",SUM(AU464:BH464))</f>
      </c>
      <c r="BZ464" t="str" s="33" cm="1">
        <f t="array" ref="BZ464">IF(A464="","",SUM(BI464:BO464))</f>
      </c>
      <c r="CA464" s="37" cm="1">
        <f t="array" ref="CA464">RANK(BQ422:BQ502,$BQ$2:$BQ$44,0)&amp;"/"&amp;COUNTA($BQ$2:$BQ$39)</f>
      </c>
    </row>
    <row r="465" ht="13.55" customHeight="1">
      <c r="A465" t="str" s="33" cm="1">
        <f t="array" ref="A465">IF('RESPOSTAS'!A465="","",'RESPOSTAS'!A465)</f>
      </c>
      <c r="B465" t="str" s="33" cm="1">
        <f t="array" ref="B465">IF('RESPOSTAS'!C465="","",'RESPOSTAS'!C465)</f>
      </c>
      <c r="C465" t="str" s="33" cm="1">
        <f t="array" ref="C465">IF('RESPOSTAS'!D465="","",'RESPOSTAS'!D465)</f>
      </c>
      <c r="D465" t="str" s="33" cm="1">
        <f t="array" ref="D465">IF('RESPOSTAS'!E465="","",'RESPOSTAS'!E465)</f>
      </c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4" cm="1">
        <f t="array" ref="BP465">COUNTIF('RESPOSTAS'!F465:BP465,"&lt;&gt;")</f>
        <v>0</v>
      </c>
      <c r="BQ465" t="str" s="33" cm="1">
        <f t="array" ref="BQ465">IF(A465="","",SUM(E465:BO465))</f>
      </c>
      <c r="BR465" t="str" s="33" cm="1">
        <f t="array" ref="BR465">IF(BP465=0,"",BQ465/BP465)</f>
      </c>
      <c r="BS465" s="33"/>
      <c r="BT465" t="str" s="37" cm="1">
        <f t="array" ref="BT465">IF(B465="","",SUM(L465:R465))</f>
      </c>
      <c r="BU465" t="str" s="37" cm="1">
        <f t="array" ref="BU465">IF(C465="","",SUM(S465:Y465))</f>
      </c>
      <c r="BV465" t="str" s="37" cm="1">
        <f t="array" ref="BV465">IF(D465="","",SUM(Z465:AF465))</f>
      </c>
      <c r="BW465" t="str" s="37" cm="1">
        <f t="array" ref="BW465">IF(E465="","",SUM(AG465:AM465))</f>
      </c>
      <c r="BX465" t="str" s="37" cm="1">
        <f t="array" ref="BX465">IF(F465="","",SUM(AN465:AT465))</f>
      </c>
      <c r="BY465" t="str" s="37" cm="1">
        <f t="array" ref="BY465">IF(G465="","",SUM(AU465:BH465))</f>
      </c>
      <c r="BZ465" t="str" s="33" cm="1">
        <f t="array" ref="BZ465">IF(A465="","",SUM(BI465:BO465))</f>
      </c>
      <c r="CA465" s="37" cm="1">
        <f t="array" ref="CA465">RANK(BQ423:BQ503,$BQ$2:$BQ$44,0)&amp;"/"&amp;COUNTA($BQ$2:$BQ$39)</f>
      </c>
    </row>
    <row r="466" ht="13.55" customHeight="1">
      <c r="A466" t="str" s="33" cm="1">
        <f t="array" ref="A466">IF('RESPOSTAS'!A466="","",'RESPOSTAS'!A466)</f>
      </c>
      <c r="B466" t="str" s="33" cm="1">
        <f t="array" ref="B466">IF('RESPOSTAS'!C466="","",'RESPOSTAS'!C466)</f>
      </c>
      <c r="C466" t="str" s="33" cm="1">
        <f t="array" ref="C466">IF('RESPOSTAS'!D466="","",'RESPOSTAS'!D466)</f>
      </c>
      <c r="D466" t="str" s="33" cm="1">
        <f t="array" ref="D466">IF('RESPOSTAS'!E466="","",'RESPOSTAS'!E466)</f>
      </c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4" cm="1">
        <f t="array" ref="BP466">COUNTIF('RESPOSTAS'!F466:BP466,"&lt;&gt;")</f>
        <v>0</v>
      </c>
      <c r="BQ466" t="str" s="33" cm="1">
        <f t="array" ref="BQ466">IF(A466="","",SUM(E466:BO466))</f>
      </c>
      <c r="BR466" t="str" s="33" cm="1">
        <f t="array" ref="BR466">IF(BP466=0,"",BQ466/BP466)</f>
      </c>
      <c r="BS466" s="33"/>
      <c r="BT466" t="str" s="37" cm="1">
        <f t="array" ref="BT466">IF(B466="","",SUM(L466:R466))</f>
      </c>
      <c r="BU466" t="str" s="37" cm="1">
        <f t="array" ref="BU466">IF(C466="","",SUM(S466:Y466))</f>
      </c>
      <c r="BV466" t="str" s="37" cm="1">
        <f t="array" ref="BV466">IF(D466="","",SUM(Z466:AF466))</f>
      </c>
      <c r="BW466" t="str" s="37" cm="1">
        <f t="array" ref="BW466">IF(E466="","",SUM(AG466:AM466))</f>
      </c>
      <c r="BX466" t="str" s="37" cm="1">
        <f t="array" ref="BX466">IF(F466="","",SUM(AN466:AT466))</f>
      </c>
      <c r="BY466" t="str" s="37" cm="1">
        <f t="array" ref="BY466">IF(G466="","",SUM(AU466:BH466))</f>
      </c>
      <c r="BZ466" t="str" s="33" cm="1">
        <f t="array" ref="BZ466">IF(A466="","",SUM(BI466:BO466))</f>
      </c>
      <c r="CA466" s="37" cm="1">
        <f t="array" ref="CA466">RANK(BQ424:BQ504,$BQ$2:$BQ$44,0)&amp;"/"&amp;COUNTA($BQ$2:$BQ$39)</f>
      </c>
    </row>
    <row r="467" ht="13.55" customHeight="1">
      <c r="A467" t="str" s="33" cm="1">
        <f t="array" ref="A467">IF('RESPOSTAS'!A467="","",'RESPOSTAS'!A467)</f>
      </c>
      <c r="B467" t="str" s="33" cm="1">
        <f t="array" ref="B467">IF('RESPOSTAS'!C467="","",'RESPOSTAS'!C467)</f>
      </c>
      <c r="C467" t="str" s="33" cm="1">
        <f t="array" ref="C467">IF('RESPOSTAS'!D467="","",'RESPOSTAS'!D467)</f>
      </c>
      <c r="D467" t="str" s="33" cm="1">
        <f t="array" ref="D467">IF('RESPOSTAS'!E467="","",'RESPOSTAS'!E467)</f>
      </c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4" cm="1">
        <f t="array" ref="BP467">COUNTIF('RESPOSTAS'!F467:BP467,"&lt;&gt;")</f>
        <v>0</v>
      </c>
      <c r="BQ467" t="str" s="33" cm="1">
        <f t="array" ref="BQ467">IF(A467="","",SUM(E467:BO467))</f>
      </c>
      <c r="BR467" t="str" s="33" cm="1">
        <f t="array" ref="BR467">IF(BP467=0,"",BQ467/BP467)</f>
      </c>
      <c r="BS467" s="33"/>
      <c r="BT467" t="str" s="37" cm="1">
        <f t="array" ref="BT467">IF(B467="","",SUM(L467:R467))</f>
      </c>
      <c r="BU467" t="str" s="37" cm="1">
        <f t="array" ref="BU467">IF(C467="","",SUM(S467:Y467))</f>
      </c>
      <c r="BV467" t="str" s="37" cm="1">
        <f t="array" ref="BV467">IF(D467="","",SUM(Z467:AF467))</f>
      </c>
      <c r="BW467" t="str" s="37" cm="1">
        <f t="array" ref="BW467">IF(E467="","",SUM(AG467:AM467))</f>
      </c>
      <c r="BX467" t="str" s="37" cm="1">
        <f t="array" ref="BX467">IF(F467="","",SUM(AN467:AT467))</f>
      </c>
      <c r="BY467" t="str" s="37" cm="1">
        <f t="array" ref="BY467">IF(G467="","",SUM(AU467:BH467))</f>
      </c>
      <c r="BZ467" t="str" s="33" cm="1">
        <f t="array" ref="BZ467">IF(A467="","",SUM(BI467:BO467))</f>
      </c>
      <c r="CA467" s="37" cm="1">
        <f t="array" ref="CA467">RANK(BQ425:BQ505,$BQ$2:$BQ$44,0)&amp;"/"&amp;COUNTA($BQ$2:$BQ$39)</f>
      </c>
    </row>
    <row r="468" ht="13.55" customHeight="1">
      <c r="A468" t="str" s="33" cm="1">
        <f t="array" ref="A468">IF('RESPOSTAS'!A468="","",'RESPOSTAS'!A468)</f>
      </c>
      <c r="B468" t="str" s="33" cm="1">
        <f t="array" ref="B468">IF('RESPOSTAS'!C468="","",'RESPOSTAS'!C468)</f>
      </c>
      <c r="C468" t="str" s="33" cm="1">
        <f t="array" ref="C468">IF('RESPOSTAS'!D468="","",'RESPOSTAS'!D468)</f>
      </c>
      <c r="D468" t="str" s="33" cm="1">
        <f t="array" ref="D468">IF('RESPOSTAS'!E468="","",'RESPOSTAS'!E468)</f>
      </c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4" cm="1">
        <f t="array" ref="BP468">COUNTIF('RESPOSTAS'!F468:BP468,"&lt;&gt;")</f>
        <v>0</v>
      </c>
      <c r="BQ468" t="str" s="33" cm="1">
        <f t="array" ref="BQ468">IF(A468="","",SUM(E468:BO468))</f>
      </c>
      <c r="BR468" t="str" s="33" cm="1">
        <f t="array" ref="BR468">IF(BP468=0,"",BQ468/BP468)</f>
      </c>
      <c r="BS468" s="33"/>
      <c r="BT468" t="str" s="37" cm="1">
        <f t="array" ref="BT468">IF(B468="","",SUM(L468:R468))</f>
      </c>
      <c r="BU468" t="str" s="37" cm="1">
        <f t="array" ref="BU468">IF(C468="","",SUM(S468:Y468))</f>
      </c>
      <c r="BV468" t="str" s="37" cm="1">
        <f t="array" ref="BV468">IF(D468="","",SUM(Z468:AF468))</f>
      </c>
      <c r="BW468" t="str" s="37" cm="1">
        <f t="array" ref="BW468">IF(E468="","",SUM(AG468:AM468))</f>
      </c>
      <c r="BX468" t="str" s="37" cm="1">
        <f t="array" ref="BX468">IF(F468="","",SUM(AN468:AT468))</f>
      </c>
      <c r="BY468" t="str" s="37" cm="1">
        <f t="array" ref="BY468">IF(G468="","",SUM(AU468:BH468))</f>
      </c>
      <c r="BZ468" t="str" s="33" cm="1">
        <f t="array" ref="BZ468">IF(A468="","",SUM(BI468:BO468))</f>
      </c>
      <c r="CA468" s="37" cm="1">
        <f t="array" ref="CA468">RANK(BQ426:BQ506,$BQ$2:$BQ$44,0)&amp;"/"&amp;COUNTA($BQ$2:$BQ$39)</f>
      </c>
    </row>
    <row r="469" ht="13.55" customHeight="1">
      <c r="A469" t="str" s="33" cm="1">
        <f t="array" ref="A469">IF('RESPOSTAS'!A469="","",'RESPOSTAS'!A469)</f>
      </c>
      <c r="B469" t="str" s="33" cm="1">
        <f t="array" ref="B469">IF('RESPOSTAS'!C469="","",'RESPOSTAS'!C469)</f>
      </c>
      <c r="C469" t="str" s="33" cm="1">
        <f t="array" ref="C469">IF('RESPOSTAS'!D469="","",'RESPOSTAS'!D469)</f>
      </c>
      <c r="D469" t="str" s="33" cm="1">
        <f t="array" ref="D469">IF('RESPOSTAS'!E469="","",'RESPOSTAS'!E469)</f>
      </c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4" cm="1">
        <f t="array" ref="BP469">COUNTIF('RESPOSTAS'!F469:BP469,"&lt;&gt;")</f>
        <v>0</v>
      </c>
      <c r="BQ469" t="str" s="33" cm="1">
        <f t="array" ref="BQ469">IF(A469="","",SUM(E469:BO469))</f>
      </c>
      <c r="BR469" t="str" s="33" cm="1">
        <f t="array" ref="BR469">IF(BP469=0,"",BQ469/BP469)</f>
      </c>
      <c r="BS469" s="33"/>
      <c r="BT469" t="str" s="37" cm="1">
        <f t="array" ref="BT469">IF(B469="","",SUM(L469:R469))</f>
      </c>
      <c r="BU469" t="str" s="37" cm="1">
        <f t="array" ref="BU469">IF(C469="","",SUM(S469:Y469))</f>
      </c>
      <c r="BV469" t="str" s="37" cm="1">
        <f t="array" ref="BV469">IF(D469="","",SUM(Z469:AF469))</f>
      </c>
      <c r="BW469" t="str" s="37" cm="1">
        <f t="array" ref="BW469">IF(E469="","",SUM(AG469:AM469))</f>
      </c>
      <c r="BX469" t="str" s="37" cm="1">
        <f t="array" ref="BX469">IF(F469="","",SUM(AN469:AT469))</f>
      </c>
      <c r="BY469" t="str" s="37" cm="1">
        <f t="array" ref="BY469">IF(G469="","",SUM(AU469:BH469))</f>
      </c>
      <c r="BZ469" t="str" s="33" cm="1">
        <f t="array" ref="BZ469">IF(A469="","",SUM(BI469:BO469))</f>
      </c>
      <c r="CA469" s="37" cm="1">
        <f t="array" ref="CA469">RANK(BQ427:BQ507,$BQ$2:$BQ$44,0)&amp;"/"&amp;COUNTA($BQ$2:$BQ$39)</f>
      </c>
    </row>
    <row r="470" ht="13.55" customHeight="1">
      <c r="A470" t="str" s="33" cm="1">
        <f t="array" ref="A470">IF('RESPOSTAS'!A470="","",'RESPOSTAS'!A470)</f>
      </c>
      <c r="B470" t="str" s="33" cm="1">
        <f t="array" ref="B470">IF('RESPOSTAS'!C470="","",'RESPOSTAS'!C470)</f>
      </c>
      <c r="C470" t="str" s="33" cm="1">
        <f t="array" ref="C470">IF('RESPOSTAS'!D470="","",'RESPOSTAS'!D470)</f>
      </c>
      <c r="D470" t="str" s="33" cm="1">
        <f t="array" ref="D470">IF('RESPOSTAS'!E470="","",'RESPOSTAS'!E470)</f>
      </c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4" cm="1">
        <f t="array" ref="BP470">COUNTIF('RESPOSTAS'!F470:BP470,"&lt;&gt;")</f>
        <v>0</v>
      </c>
      <c r="BQ470" t="str" s="33" cm="1">
        <f t="array" ref="BQ470">IF(A470="","",SUM(E470:BO470))</f>
      </c>
      <c r="BR470" t="str" s="33" cm="1">
        <f t="array" ref="BR470">IF(BP470=0,"",BQ470/BP470)</f>
      </c>
      <c r="BS470" s="33"/>
      <c r="BT470" t="str" s="37" cm="1">
        <f t="array" ref="BT470">IF(B470="","",SUM(L470:R470))</f>
      </c>
      <c r="BU470" t="str" s="37" cm="1">
        <f t="array" ref="BU470">IF(C470="","",SUM(S470:Y470))</f>
      </c>
      <c r="BV470" t="str" s="37" cm="1">
        <f t="array" ref="BV470">IF(D470="","",SUM(Z470:AF470))</f>
      </c>
      <c r="BW470" t="str" s="37" cm="1">
        <f t="array" ref="BW470">IF(E470="","",SUM(AG470:AM470))</f>
      </c>
      <c r="BX470" t="str" s="37" cm="1">
        <f t="array" ref="BX470">IF(F470="","",SUM(AN470:AT470))</f>
      </c>
      <c r="BY470" t="str" s="37" cm="1">
        <f t="array" ref="BY470">IF(G470="","",SUM(AU470:BH470))</f>
      </c>
      <c r="BZ470" t="str" s="33" cm="1">
        <f t="array" ref="BZ470">IF(A470="","",SUM(BI470:BO470))</f>
      </c>
      <c r="CA470" s="37" cm="1">
        <f t="array" ref="CA470">RANK(BQ428:BQ508,$BQ$2:$BQ$44,0)&amp;"/"&amp;COUNTA($BQ$2:$BQ$39)</f>
      </c>
    </row>
    <row r="471" ht="13.55" customHeight="1">
      <c r="A471" t="str" s="33" cm="1">
        <f t="array" ref="A471">IF('RESPOSTAS'!A471="","",'RESPOSTAS'!A471)</f>
      </c>
      <c r="B471" t="str" s="33" cm="1">
        <f t="array" ref="B471">IF('RESPOSTAS'!C471="","",'RESPOSTAS'!C471)</f>
      </c>
      <c r="C471" t="str" s="33" cm="1">
        <f t="array" ref="C471">IF('RESPOSTAS'!D471="","",'RESPOSTAS'!D471)</f>
      </c>
      <c r="D471" t="str" s="33" cm="1">
        <f t="array" ref="D471">IF('RESPOSTAS'!E471="","",'RESPOSTAS'!E471)</f>
      </c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4" cm="1">
        <f t="array" ref="BP471">COUNTIF('RESPOSTAS'!F471:BP471,"&lt;&gt;")</f>
        <v>0</v>
      </c>
      <c r="BQ471" t="str" s="33" cm="1">
        <f t="array" ref="BQ471">IF(A471="","",SUM(E471:BO471))</f>
      </c>
      <c r="BR471" t="str" s="33" cm="1">
        <f t="array" ref="BR471">IF(BP471=0,"",BQ471/BP471)</f>
      </c>
      <c r="BS471" s="33"/>
      <c r="BT471" t="str" s="37" cm="1">
        <f t="array" ref="BT471">IF(B471="","",SUM(L471:R471))</f>
      </c>
      <c r="BU471" t="str" s="37" cm="1">
        <f t="array" ref="BU471">IF(C471="","",SUM(S471:Y471))</f>
      </c>
      <c r="BV471" t="str" s="37" cm="1">
        <f t="array" ref="BV471">IF(D471="","",SUM(Z471:AF471))</f>
      </c>
      <c r="BW471" t="str" s="37" cm="1">
        <f t="array" ref="BW471">IF(E471="","",SUM(AG471:AM471))</f>
      </c>
      <c r="BX471" t="str" s="37" cm="1">
        <f t="array" ref="BX471">IF(F471="","",SUM(AN471:AT471))</f>
      </c>
      <c r="BY471" t="str" s="37" cm="1">
        <f t="array" ref="BY471">IF(G471="","",SUM(AU471:BH471))</f>
      </c>
      <c r="BZ471" t="str" s="33" cm="1">
        <f t="array" ref="BZ471">IF(A471="","",SUM(BI471:BO471))</f>
      </c>
      <c r="CA471" s="37" cm="1">
        <f t="array" ref="CA471">RANK(BQ429:BQ509,$BQ$2:$BQ$44,0)&amp;"/"&amp;COUNTA($BQ$2:$BQ$39)</f>
      </c>
    </row>
    <row r="472" ht="13.55" customHeight="1">
      <c r="A472" t="str" s="33" cm="1">
        <f t="array" ref="A472">IF('RESPOSTAS'!A472="","",'RESPOSTAS'!A472)</f>
      </c>
      <c r="B472" t="str" s="33" cm="1">
        <f t="array" ref="B472">IF('RESPOSTAS'!C472="","",'RESPOSTAS'!C472)</f>
      </c>
      <c r="C472" t="str" s="33" cm="1">
        <f t="array" ref="C472">IF('RESPOSTAS'!D472="","",'RESPOSTAS'!D472)</f>
      </c>
      <c r="D472" t="str" s="33" cm="1">
        <f t="array" ref="D472">IF('RESPOSTAS'!E472="","",'RESPOSTAS'!E472)</f>
      </c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4" cm="1">
        <f t="array" ref="BP472">COUNTIF('RESPOSTAS'!F472:BP472,"&lt;&gt;")</f>
        <v>0</v>
      </c>
      <c r="BQ472" t="str" s="33" cm="1">
        <f t="array" ref="BQ472">IF(A472="","",SUM(E472:BO472))</f>
      </c>
      <c r="BR472" t="str" s="33" cm="1">
        <f t="array" ref="BR472">IF(BP472=0,"",BQ472/BP472)</f>
      </c>
      <c r="BS472" s="33"/>
      <c r="BT472" t="str" s="37" cm="1">
        <f t="array" ref="BT472">IF(B472="","",SUM(L472:R472))</f>
      </c>
      <c r="BU472" t="str" s="37" cm="1">
        <f t="array" ref="BU472">IF(C472="","",SUM(S472:Y472))</f>
      </c>
      <c r="BV472" t="str" s="37" cm="1">
        <f t="array" ref="BV472">IF(D472="","",SUM(Z472:AF472))</f>
      </c>
      <c r="BW472" t="str" s="37" cm="1">
        <f t="array" ref="BW472">IF(E472="","",SUM(AG472:AM472))</f>
      </c>
      <c r="BX472" t="str" s="37" cm="1">
        <f t="array" ref="BX472">IF(F472="","",SUM(AN472:AT472))</f>
      </c>
      <c r="BY472" t="str" s="37" cm="1">
        <f t="array" ref="BY472">IF(G472="","",SUM(AU472:BH472))</f>
      </c>
      <c r="BZ472" t="str" s="33" cm="1">
        <f t="array" ref="BZ472">IF(A472="","",SUM(BI472:BO472))</f>
      </c>
      <c r="CA472" s="37" cm="1">
        <f t="array" ref="CA472">RANK(BQ430:BQ510,$BQ$2:$BQ$44,0)&amp;"/"&amp;COUNTA($BQ$2:$BQ$39)</f>
      </c>
    </row>
    <row r="473" ht="13.55" customHeight="1">
      <c r="A473" t="str" s="33" cm="1">
        <f t="array" ref="A473">IF('RESPOSTAS'!A473="","",'RESPOSTAS'!A473)</f>
      </c>
      <c r="B473" t="str" s="33" cm="1">
        <f t="array" ref="B473">IF('RESPOSTAS'!C473="","",'RESPOSTAS'!C473)</f>
      </c>
      <c r="C473" t="str" s="33" cm="1">
        <f t="array" ref="C473">IF('RESPOSTAS'!D473="","",'RESPOSTAS'!D473)</f>
      </c>
      <c r="D473" t="str" s="33" cm="1">
        <f t="array" ref="D473">IF('RESPOSTAS'!E473="","",'RESPOSTAS'!E473)</f>
      </c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4" cm="1">
        <f t="array" ref="BP473">COUNTIF('RESPOSTAS'!F473:BP473,"&lt;&gt;")</f>
        <v>0</v>
      </c>
      <c r="BQ473" t="str" s="33" cm="1">
        <f t="array" ref="BQ473">IF(A473="","",SUM(E473:BO473))</f>
      </c>
      <c r="BR473" t="str" s="33" cm="1">
        <f t="array" ref="BR473">IF(BP473=0,"",BQ473/BP473)</f>
      </c>
      <c r="BS473" s="33"/>
      <c r="BT473" t="str" s="37" cm="1">
        <f t="array" ref="BT473">IF(B473="","",SUM(L473:R473))</f>
      </c>
      <c r="BU473" t="str" s="37" cm="1">
        <f t="array" ref="BU473">IF(C473="","",SUM(S473:Y473))</f>
      </c>
      <c r="BV473" t="str" s="37" cm="1">
        <f t="array" ref="BV473">IF(D473="","",SUM(Z473:AF473))</f>
      </c>
      <c r="BW473" t="str" s="37" cm="1">
        <f t="array" ref="BW473">IF(E473="","",SUM(AG473:AM473))</f>
      </c>
      <c r="BX473" t="str" s="37" cm="1">
        <f t="array" ref="BX473">IF(F473="","",SUM(AN473:AT473))</f>
      </c>
      <c r="BY473" t="str" s="37" cm="1">
        <f t="array" ref="BY473">IF(G473="","",SUM(AU473:BH473))</f>
      </c>
      <c r="BZ473" t="str" s="33" cm="1">
        <f t="array" ref="BZ473">IF(A473="","",SUM(BI473:BO473))</f>
      </c>
      <c r="CA473" s="37" cm="1">
        <f t="array" ref="CA473">RANK(BQ431:BQ511,$BQ$2:$BQ$44,0)&amp;"/"&amp;COUNTA($BQ$2:$BQ$39)</f>
      </c>
    </row>
    <row r="474" ht="13.55" customHeight="1">
      <c r="A474" t="str" s="33" cm="1">
        <f t="array" ref="A474">IF('RESPOSTAS'!A474="","",'RESPOSTAS'!A474)</f>
      </c>
      <c r="B474" t="str" s="33" cm="1">
        <f t="array" ref="B474">IF('RESPOSTAS'!C474="","",'RESPOSTAS'!C474)</f>
      </c>
      <c r="C474" t="str" s="33" cm="1">
        <f t="array" ref="C474">IF('RESPOSTAS'!D474="","",'RESPOSTAS'!D474)</f>
      </c>
      <c r="D474" t="str" s="33" cm="1">
        <f t="array" ref="D474">IF('RESPOSTAS'!E474="","",'RESPOSTAS'!E474)</f>
      </c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4" cm="1">
        <f t="array" ref="BP474">COUNTIF('RESPOSTAS'!F474:BP474,"&lt;&gt;")</f>
        <v>0</v>
      </c>
      <c r="BQ474" t="str" s="33" cm="1">
        <f t="array" ref="BQ474">IF(A474="","",SUM(E474:BO474))</f>
      </c>
      <c r="BR474" t="str" s="33" cm="1">
        <f t="array" ref="BR474">IF(BP474=0,"",BQ474/BP474)</f>
      </c>
      <c r="BS474" s="33"/>
      <c r="BT474" t="str" s="37" cm="1">
        <f t="array" ref="BT474">IF(B474="","",SUM(L474:R474))</f>
      </c>
      <c r="BU474" t="str" s="37" cm="1">
        <f t="array" ref="BU474">IF(C474="","",SUM(S474:Y474))</f>
      </c>
      <c r="BV474" t="str" s="37" cm="1">
        <f t="array" ref="BV474">IF(D474="","",SUM(Z474:AF474))</f>
      </c>
      <c r="BW474" t="str" s="37" cm="1">
        <f t="array" ref="BW474">IF(E474="","",SUM(AG474:AM474))</f>
      </c>
      <c r="BX474" t="str" s="37" cm="1">
        <f t="array" ref="BX474">IF(F474="","",SUM(AN474:AT474))</f>
      </c>
      <c r="BY474" t="str" s="37" cm="1">
        <f t="array" ref="BY474">IF(G474="","",SUM(AU474:BH474))</f>
      </c>
      <c r="BZ474" t="str" s="33" cm="1">
        <f t="array" ref="BZ474">IF(A474="","",SUM(BI474:BO474))</f>
      </c>
      <c r="CA474" s="37" cm="1">
        <f t="array" ref="CA474">RANK(BQ432:BQ512,$BQ$2:$BQ$44,0)&amp;"/"&amp;COUNTA($BQ$2:$BQ$39)</f>
      </c>
    </row>
    <row r="475" ht="13.55" customHeight="1">
      <c r="A475" t="str" s="33" cm="1">
        <f t="array" ref="A475">IF('RESPOSTAS'!A475="","",'RESPOSTAS'!A475)</f>
      </c>
      <c r="B475" t="str" s="33" cm="1">
        <f t="array" ref="B475">IF('RESPOSTAS'!C475="","",'RESPOSTAS'!C475)</f>
      </c>
      <c r="C475" t="str" s="33" cm="1">
        <f t="array" ref="C475">IF('RESPOSTAS'!D475="","",'RESPOSTAS'!D475)</f>
      </c>
      <c r="D475" t="str" s="33" cm="1">
        <f t="array" ref="D475">IF('RESPOSTAS'!E475="","",'RESPOSTAS'!E475)</f>
      </c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4" cm="1">
        <f t="array" ref="BP475">COUNTIF('RESPOSTAS'!F475:BP475,"&lt;&gt;")</f>
        <v>0</v>
      </c>
      <c r="BQ475" t="str" s="33" cm="1">
        <f t="array" ref="BQ475">IF(A475="","",SUM(E475:BO475))</f>
      </c>
      <c r="BR475" t="str" s="33" cm="1">
        <f t="array" ref="BR475">IF(BP475=0,"",BQ475/BP475)</f>
      </c>
      <c r="BS475" s="33"/>
      <c r="BT475" t="str" s="37" cm="1">
        <f t="array" ref="BT475">IF(B475="","",SUM(L475:R475))</f>
      </c>
      <c r="BU475" t="str" s="37" cm="1">
        <f t="array" ref="BU475">IF(C475="","",SUM(S475:Y475))</f>
      </c>
      <c r="BV475" t="str" s="37" cm="1">
        <f t="array" ref="BV475">IF(D475="","",SUM(Z475:AF475))</f>
      </c>
      <c r="BW475" t="str" s="37" cm="1">
        <f t="array" ref="BW475">IF(E475="","",SUM(AG475:AM475))</f>
      </c>
      <c r="BX475" t="str" s="37" cm="1">
        <f t="array" ref="BX475">IF(F475="","",SUM(AN475:AT475))</f>
      </c>
      <c r="BY475" t="str" s="37" cm="1">
        <f t="array" ref="BY475">IF(G475="","",SUM(AU475:BH475))</f>
      </c>
      <c r="BZ475" t="str" s="33" cm="1">
        <f t="array" ref="BZ475">IF(A475="","",SUM(BI475:BO475))</f>
      </c>
      <c r="CA475" s="37" cm="1">
        <f t="array" ref="CA475">RANK(BQ433:BQ513,$BQ$2:$BQ$44,0)&amp;"/"&amp;COUNTA($BQ$2:$BQ$39)</f>
      </c>
    </row>
    <row r="476" ht="13.55" customHeight="1">
      <c r="A476" t="str" s="33" cm="1">
        <f t="array" ref="A476">IF('RESPOSTAS'!A476="","",'RESPOSTAS'!A476)</f>
      </c>
      <c r="B476" t="str" s="33" cm="1">
        <f t="array" ref="B476">IF('RESPOSTAS'!C476="","",'RESPOSTAS'!C476)</f>
      </c>
      <c r="C476" t="str" s="33" cm="1">
        <f t="array" ref="C476">IF('RESPOSTAS'!D476="","",'RESPOSTAS'!D476)</f>
      </c>
      <c r="D476" t="str" s="33" cm="1">
        <f t="array" ref="D476">IF('RESPOSTAS'!E476="","",'RESPOSTAS'!E476)</f>
      </c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4" cm="1">
        <f t="array" ref="BP476">COUNTIF('RESPOSTAS'!F476:BP476,"&lt;&gt;")</f>
        <v>0</v>
      </c>
      <c r="BQ476" t="str" s="33" cm="1">
        <f t="array" ref="BQ476">IF(A476="","",SUM(E476:BO476))</f>
      </c>
      <c r="BR476" t="str" s="33" cm="1">
        <f t="array" ref="BR476">IF(BP476=0,"",BQ476/BP476)</f>
      </c>
      <c r="BS476" s="33"/>
      <c r="BT476" t="str" s="37" cm="1">
        <f t="array" ref="BT476">IF(B476="","",SUM(L476:R476))</f>
      </c>
      <c r="BU476" t="str" s="37" cm="1">
        <f t="array" ref="BU476">IF(C476="","",SUM(S476:Y476))</f>
      </c>
      <c r="BV476" t="str" s="37" cm="1">
        <f t="array" ref="BV476">IF(D476="","",SUM(Z476:AF476))</f>
      </c>
      <c r="BW476" t="str" s="37" cm="1">
        <f t="array" ref="BW476">IF(E476="","",SUM(AG476:AM476))</f>
      </c>
      <c r="BX476" t="str" s="37" cm="1">
        <f t="array" ref="BX476">IF(F476="","",SUM(AN476:AT476))</f>
      </c>
      <c r="BY476" t="str" s="37" cm="1">
        <f t="array" ref="BY476">IF(G476="","",SUM(AU476:BH476))</f>
      </c>
      <c r="BZ476" t="str" s="33" cm="1">
        <f t="array" ref="BZ476">IF(A476="","",SUM(BI476:BO476))</f>
      </c>
      <c r="CA476" s="37" cm="1">
        <f t="array" ref="CA476">RANK(BQ434:BQ514,$BQ$2:$BQ$44,0)&amp;"/"&amp;COUNTA($BQ$2:$BQ$39)</f>
      </c>
    </row>
    <row r="477" ht="13.55" customHeight="1">
      <c r="A477" t="str" s="33" cm="1">
        <f t="array" ref="A477">IF('RESPOSTAS'!A477="","",'RESPOSTAS'!A477)</f>
      </c>
      <c r="B477" t="str" s="33" cm="1">
        <f t="array" ref="B477">IF('RESPOSTAS'!C477="","",'RESPOSTAS'!C477)</f>
      </c>
      <c r="C477" t="str" s="33" cm="1">
        <f t="array" ref="C477">IF('RESPOSTAS'!D477="","",'RESPOSTAS'!D477)</f>
      </c>
      <c r="D477" t="str" s="33" cm="1">
        <f t="array" ref="D477">IF('RESPOSTAS'!E477="","",'RESPOSTAS'!E477)</f>
      </c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4" cm="1">
        <f t="array" ref="BP477">COUNTIF('RESPOSTAS'!F477:BP477,"&lt;&gt;")</f>
        <v>0</v>
      </c>
      <c r="BQ477" t="str" s="33" cm="1">
        <f t="array" ref="BQ477">IF(A477="","",SUM(E477:BO477))</f>
      </c>
      <c r="BR477" t="str" s="33" cm="1">
        <f t="array" ref="BR477">IF(BP477=0,"",BQ477/BP477)</f>
      </c>
      <c r="BS477" s="33"/>
      <c r="BT477" t="str" s="37" cm="1">
        <f t="array" ref="BT477">IF(B477="","",SUM(L477:R477))</f>
      </c>
      <c r="BU477" t="str" s="37" cm="1">
        <f t="array" ref="BU477">IF(C477="","",SUM(S477:Y477))</f>
      </c>
      <c r="BV477" t="str" s="37" cm="1">
        <f t="array" ref="BV477">IF(D477="","",SUM(Z477:AF477))</f>
      </c>
      <c r="BW477" t="str" s="37" cm="1">
        <f t="array" ref="BW477">IF(E477="","",SUM(AG477:AM477))</f>
      </c>
      <c r="BX477" t="str" s="37" cm="1">
        <f t="array" ref="BX477">IF(F477="","",SUM(AN477:AT477))</f>
      </c>
      <c r="BY477" t="str" s="37" cm="1">
        <f t="array" ref="BY477">IF(G477="","",SUM(AU477:BH477))</f>
      </c>
      <c r="BZ477" t="str" s="33" cm="1">
        <f t="array" ref="BZ477">IF(A477="","",SUM(BI477:BO477))</f>
      </c>
      <c r="CA477" s="37" cm="1">
        <f t="array" ref="CA477">RANK(BQ435:BQ515,$BQ$2:$BQ$44,0)&amp;"/"&amp;COUNTA($BQ$2:$BQ$39)</f>
      </c>
    </row>
    <row r="478" ht="13.55" customHeight="1">
      <c r="A478" t="str" s="33" cm="1">
        <f t="array" ref="A478">IF('RESPOSTAS'!A478="","",'RESPOSTAS'!A478)</f>
      </c>
      <c r="B478" t="str" s="33" cm="1">
        <f t="array" ref="B478">IF('RESPOSTAS'!C478="","",'RESPOSTAS'!C478)</f>
      </c>
      <c r="C478" t="str" s="33" cm="1">
        <f t="array" ref="C478">IF('RESPOSTAS'!D478="","",'RESPOSTAS'!D478)</f>
      </c>
      <c r="D478" t="str" s="33" cm="1">
        <f t="array" ref="D478">IF('RESPOSTAS'!E478="","",'RESPOSTAS'!E478)</f>
      </c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4" cm="1">
        <f t="array" ref="BP478">COUNTIF('RESPOSTAS'!F478:BP478,"&lt;&gt;")</f>
        <v>0</v>
      </c>
      <c r="BQ478" t="str" s="33" cm="1">
        <f t="array" ref="BQ478">IF(A478="","",SUM(E478:BO478))</f>
      </c>
      <c r="BR478" t="str" s="33" cm="1">
        <f t="array" ref="BR478">IF(BP478=0,"",BQ478/BP478)</f>
      </c>
      <c r="BS478" s="33"/>
      <c r="BT478" t="str" s="37" cm="1">
        <f t="array" ref="BT478">IF(B478="","",SUM(L478:R478))</f>
      </c>
      <c r="BU478" t="str" s="37" cm="1">
        <f t="array" ref="BU478">IF(C478="","",SUM(S478:Y478))</f>
      </c>
      <c r="BV478" t="str" s="37" cm="1">
        <f t="array" ref="BV478">IF(D478="","",SUM(Z478:AF478))</f>
      </c>
      <c r="BW478" t="str" s="37" cm="1">
        <f t="array" ref="BW478">IF(E478="","",SUM(AG478:AM478))</f>
      </c>
      <c r="BX478" t="str" s="37" cm="1">
        <f t="array" ref="BX478">IF(F478="","",SUM(AN478:AT478))</f>
      </c>
      <c r="BY478" t="str" s="37" cm="1">
        <f t="array" ref="BY478">IF(G478="","",SUM(AU478:BH478))</f>
      </c>
      <c r="BZ478" t="str" s="33" cm="1">
        <f t="array" ref="BZ478">IF(A478="","",SUM(BI478:BO478))</f>
      </c>
      <c r="CA478" s="37" cm="1">
        <f t="array" ref="CA478">RANK(BQ436:BQ516,$BQ$2:$BQ$44,0)&amp;"/"&amp;COUNTA($BQ$2:$BQ$39)</f>
      </c>
    </row>
    <row r="479" ht="13.55" customHeight="1">
      <c r="A479" t="str" s="33" cm="1">
        <f t="array" ref="A479">IF('RESPOSTAS'!A479="","",'RESPOSTAS'!A479)</f>
      </c>
      <c r="B479" t="str" s="33" cm="1">
        <f t="array" ref="B479">IF('RESPOSTAS'!C479="","",'RESPOSTAS'!C479)</f>
      </c>
      <c r="C479" t="str" s="33" cm="1">
        <f t="array" ref="C479">IF('RESPOSTAS'!D479="","",'RESPOSTAS'!D479)</f>
      </c>
      <c r="D479" t="str" s="33" cm="1">
        <f t="array" ref="D479">IF('RESPOSTAS'!E479="","",'RESPOSTAS'!E479)</f>
      </c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4" cm="1">
        <f t="array" ref="BP479">COUNTIF('RESPOSTAS'!F479:BP479,"&lt;&gt;")</f>
        <v>0</v>
      </c>
      <c r="BQ479" t="str" s="33" cm="1">
        <f t="array" ref="BQ479">IF(A479="","",SUM(E479:BO479))</f>
      </c>
      <c r="BR479" t="str" s="33" cm="1">
        <f t="array" ref="BR479">IF(BP479=0,"",BQ479/BP479)</f>
      </c>
      <c r="BS479" s="33"/>
      <c r="BT479" t="str" s="37" cm="1">
        <f t="array" ref="BT479">IF(B479="","",SUM(L479:R479))</f>
      </c>
      <c r="BU479" t="str" s="37" cm="1">
        <f t="array" ref="BU479">IF(C479="","",SUM(S479:Y479))</f>
      </c>
      <c r="BV479" t="str" s="37" cm="1">
        <f t="array" ref="BV479">IF(D479="","",SUM(Z479:AF479))</f>
      </c>
      <c r="BW479" t="str" s="37" cm="1">
        <f t="array" ref="BW479">IF(E479="","",SUM(AG479:AM479))</f>
      </c>
      <c r="BX479" t="str" s="37" cm="1">
        <f t="array" ref="BX479">IF(F479="","",SUM(AN479:AT479))</f>
      </c>
      <c r="BY479" t="str" s="37" cm="1">
        <f t="array" ref="BY479">IF(G479="","",SUM(AU479:BH479))</f>
      </c>
      <c r="BZ479" t="str" s="33" cm="1">
        <f t="array" ref="BZ479">IF(A479="","",SUM(BI479:BO479))</f>
      </c>
      <c r="CA479" s="37" cm="1">
        <f t="array" ref="CA479">RANK(BQ437:BQ517,$BQ$2:$BQ$44,0)&amp;"/"&amp;COUNTA($BQ$2:$BQ$39)</f>
      </c>
    </row>
    <row r="480" ht="13.55" customHeight="1">
      <c r="A480" t="str" s="33" cm="1">
        <f t="array" ref="A480">IF('RESPOSTAS'!A480="","",'RESPOSTAS'!A480)</f>
      </c>
      <c r="B480" t="str" s="33" cm="1">
        <f t="array" ref="B480">IF('RESPOSTAS'!C480="","",'RESPOSTAS'!C480)</f>
      </c>
      <c r="C480" t="str" s="33" cm="1">
        <f t="array" ref="C480">IF('RESPOSTAS'!D480="","",'RESPOSTAS'!D480)</f>
      </c>
      <c r="D480" t="str" s="33" cm="1">
        <f t="array" ref="D480">IF('RESPOSTAS'!E480="","",'RESPOSTAS'!E480)</f>
      </c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4" cm="1">
        <f t="array" ref="BP480">COUNTIF('RESPOSTAS'!F480:BP480,"&lt;&gt;")</f>
        <v>0</v>
      </c>
      <c r="BQ480" t="str" s="33" cm="1">
        <f t="array" ref="BQ480">IF(A480="","",SUM(E480:BO480))</f>
      </c>
      <c r="BR480" t="str" s="33" cm="1">
        <f t="array" ref="BR480">IF(BP480=0,"",BQ480/BP480)</f>
      </c>
      <c r="BS480" s="33"/>
      <c r="BT480" t="str" s="37" cm="1">
        <f t="array" ref="BT480">IF(B480="","",SUM(L480:R480))</f>
      </c>
      <c r="BU480" t="str" s="37" cm="1">
        <f t="array" ref="BU480">IF(C480="","",SUM(S480:Y480))</f>
      </c>
      <c r="BV480" t="str" s="37" cm="1">
        <f t="array" ref="BV480">IF(D480="","",SUM(Z480:AF480))</f>
      </c>
      <c r="BW480" t="str" s="37" cm="1">
        <f t="array" ref="BW480">IF(E480="","",SUM(AG480:AM480))</f>
      </c>
      <c r="BX480" t="str" s="37" cm="1">
        <f t="array" ref="BX480">IF(F480="","",SUM(AN480:AT480))</f>
      </c>
      <c r="BY480" t="str" s="37" cm="1">
        <f t="array" ref="BY480">IF(G480="","",SUM(AU480:BH480))</f>
      </c>
      <c r="BZ480" t="str" s="33" cm="1">
        <f t="array" ref="BZ480">IF(A480="","",SUM(BI480:BO480))</f>
      </c>
      <c r="CA480" s="37" cm="1">
        <f t="array" ref="CA480">RANK(BQ438:BQ518,$BQ$2:$BQ$44,0)&amp;"/"&amp;COUNTA($BQ$2:$BQ$39)</f>
      </c>
    </row>
    <row r="481" ht="13.55" customHeight="1">
      <c r="A481" t="str" s="33" cm="1">
        <f t="array" ref="A481">IF('RESPOSTAS'!A481="","",'RESPOSTAS'!A481)</f>
      </c>
      <c r="B481" t="str" s="33" cm="1">
        <f t="array" ref="B481">IF('RESPOSTAS'!C481="","",'RESPOSTAS'!C481)</f>
      </c>
      <c r="C481" t="str" s="33" cm="1">
        <f t="array" ref="C481">IF('RESPOSTAS'!D481="","",'RESPOSTAS'!D481)</f>
      </c>
      <c r="D481" t="str" s="33" cm="1">
        <f t="array" ref="D481">IF('RESPOSTAS'!E481="","",'RESPOSTAS'!E481)</f>
      </c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4" cm="1">
        <f t="array" ref="BP481">COUNTIF('RESPOSTAS'!F481:BP481,"&lt;&gt;")</f>
        <v>0</v>
      </c>
      <c r="BQ481" t="str" s="33" cm="1">
        <f t="array" ref="BQ481">IF(A481="","",SUM(E481:BO481))</f>
      </c>
      <c r="BR481" t="str" s="33" cm="1">
        <f t="array" ref="BR481">IF(BP481=0,"",BQ481/BP481)</f>
      </c>
      <c r="BS481" s="33"/>
      <c r="BT481" t="str" s="37" cm="1">
        <f t="array" ref="BT481">IF(B481="","",SUM(L481:R481))</f>
      </c>
      <c r="BU481" t="str" s="37" cm="1">
        <f t="array" ref="BU481">IF(C481="","",SUM(S481:Y481))</f>
      </c>
      <c r="BV481" t="str" s="37" cm="1">
        <f t="array" ref="BV481">IF(D481="","",SUM(Z481:AF481))</f>
      </c>
      <c r="BW481" t="str" s="37" cm="1">
        <f t="array" ref="BW481">IF(E481="","",SUM(AG481:AM481))</f>
      </c>
      <c r="BX481" t="str" s="37" cm="1">
        <f t="array" ref="BX481">IF(F481="","",SUM(AN481:AT481))</f>
      </c>
      <c r="BY481" t="str" s="37" cm="1">
        <f t="array" ref="BY481">IF(G481="","",SUM(AU481:BH481))</f>
      </c>
      <c r="BZ481" t="str" s="33" cm="1">
        <f t="array" ref="BZ481">IF(A481="","",SUM(BI481:BO481))</f>
      </c>
      <c r="CA481" s="37" cm="1">
        <f t="array" ref="CA481">RANK(BQ439:BQ519,$BQ$2:$BQ$44,0)&amp;"/"&amp;COUNTA($BQ$2:$BQ$39)</f>
      </c>
    </row>
    <row r="482" ht="13.55" customHeight="1">
      <c r="A482" t="str" s="33" cm="1">
        <f t="array" ref="A482">IF('RESPOSTAS'!A482="","",'RESPOSTAS'!A482)</f>
      </c>
      <c r="B482" t="str" s="33" cm="1">
        <f t="array" ref="B482">IF('RESPOSTAS'!C482="","",'RESPOSTAS'!C482)</f>
      </c>
      <c r="C482" t="str" s="33" cm="1">
        <f t="array" ref="C482">IF('RESPOSTAS'!D482="","",'RESPOSTAS'!D482)</f>
      </c>
      <c r="D482" t="str" s="33" cm="1">
        <f t="array" ref="D482">IF('RESPOSTAS'!E482="","",'RESPOSTAS'!E482)</f>
      </c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4" cm="1">
        <f t="array" ref="BP482">COUNTIF('RESPOSTAS'!F482:BP482,"&lt;&gt;")</f>
        <v>0</v>
      </c>
      <c r="BQ482" t="str" s="33" cm="1">
        <f t="array" ref="BQ482">IF(A482="","",SUM(E482:BO482))</f>
      </c>
      <c r="BR482" t="str" s="33" cm="1">
        <f t="array" ref="BR482">IF(BP482=0,"",BQ482/BP482)</f>
      </c>
      <c r="BS482" s="33"/>
      <c r="BT482" t="str" s="37" cm="1">
        <f t="array" ref="BT482">IF(B482="","",SUM(L482:R482))</f>
      </c>
      <c r="BU482" t="str" s="37" cm="1">
        <f t="array" ref="BU482">IF(C482="","",SUM(S482:Y482))</f>
      </c>
      <c r="BV482" t="str" s="37" cm="1">
        <f t="array" ref="BV482">IF(D482="","",SUM(Z482:AF482))</f>
      </c>
      <c r="BW482" t="str" s="37" cm="1">
        <f t="array" ref="BW482">IF(E482="","",SUM(AG482:AM482))</f>
      </c>
      <c r="BX482" t="str" s="37" cm="1">
        <f t="array" ref="BX482">IF(F482="","",SUM(AN482:AT482))</f>
      </c>
      <c r="BY482" t="str" s="37" cm="1">
        <f t="array" ref="BY482">IF(G482="","",SUM(AU482:BH482))</f>
      </c>
      <c r="BZ482" t="str" s="33" cm="1">
        <f t="array" ref="BZ482">IF(A482="","",SUM(BI482:BO482))</f>
      </c>
      <c r="CA482" s="37" cm="1">
        <f t="array" ref="CA482">RANK(BQ440:BQ520,$BQ$2:$BQ$44,0)&amp;"/"&amp;COUNTA($BQ$2:$BQ$39)</f>
      </c>
    </row>
    <row r="483" ht="13.55" customHeight="1">
      <c r="A483" t="str" s="33" cm="1">
        <f t="array" ref="A483">IF('RESPOSTAS'!A483="","",'RESPOSTAS'!A483)</f>
      </c>
      <c r="B483" t="str" s="33" cm="1">
        <f t="array" ref="B483">IF('RESPOSTAS'!C483="","",'RESPOSTAS'!C483)</f>
      </c>
      <c r="C483" t="str" s="33" cm="1">
        <f t="array" ref="C483">IF('RESPOSTAS'!D483="","",'RESPOSTAS'!D483)</f>
      </c>
      <c r="D483" t="str" s="33" cm="1">
        <f t="array" ref="D483">IF('RESPOSTAS'!E483="","",'RESPOSTAS'!E483)</f>
      </c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4" cm="1">
        <f t="array" ref="BP483">COUNTIF('RESPOSTAS'!F483:BP483,"&lt;&gt;")</f>
        <v>0</v>
      </c>
      <c r="BQ483" t="str" s="33" cm="1">
        <f t="array" ref="BQ483">IF(A483="","",SUM(E483:BO483))</f>
      </c>
      <c r="BR483" t="str" s="33" cm="1">
        <f t="array" ref="BR483">IF(BP483=0,"",BQ483/BP483)</f>
      </c>
      <c r="BS483" s="33"/>
      <c r="BT483" t="str" s="37" cm="1">
        <f t="array" ref="BT483">IF(B483="","",SUM(L483:R483))</f>
      </c>
      <c r="BU483" t="str" s="37" cm="1">
        <f t="array" ref="BU483">IF(C483="","",SUM(S483:Y483))</f>
      </c>
      <c r="BV483" t="str" s="37" cm="1">
        <f t="array" ref="BV483">IF(D483="","",SUM(Z483:AF483))</f>
      </c>
      <c r="BW483" t="str" s="37" cm="1">
        <f t="array" ref="BW483">IF(E483="","",SUM(AG483:AM483))</f>
      </c>
      <c r="BX483" t="str" s="37" cm="1">
        <f t="array" ref="BX483">IF(F483="","",SUM(AN483:AT483))</f>
      </c>
      <c r="BY483" t="str" s="37" cm="1">
        <f t="array" ref="BY483">IF(G483="","",SUM(AU483:BH483))</f>
      </c>
      <c r="BZ483" t="str" s="33" cm="1">
        <f t="array" ref="BZ483">IF(A483="","",SUM(BI483:BO483))</f>
      </c>
      <c r="CA483" s="37" cm="1">
        <f t="array" ref="CA483">RANK(BQ441:BQ521,$BQ$2:$BQ$44,0)&amp;"/"&amp;COUNTA($BQ$2:$BQ$39)</f>
      </c>
    </row>
    <row r="484" ht="13.55" customHeight="1">
      <c r="A484" t="str" s="33" cm="1">
        <f t="array" ref="A484">IF('RESPOSTAS'!A484="","",'RESPOSTAS'!A484)</f>
      </c>
      <c r="B484" t="str" s="33" cm="1">
        <f t="array" ref="B484">IF('RESPOSTAS'!C484="","",'RESPOSTAS'!C484)</f>
      </c>
      <c r="C484" t="str" s="33" cm="1">
        <f t="array" ref="C484">IF('RESPOSTAS'!D484="","",'RESPOSTAS'!D484)</f>
      </c>
      <c r="D484" t="str" s="33" cm="1">
        <f t="array" ref="D484">IF('RESPOSTAS'!E484="","",'RESPOSTAS'!E484)</f>
      </c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4" cm="1">
        <f t="array" ref="BP484">COUNTIF('RESPOSTAS'!F484:BP484,"&lt;&gt;")</f>
        <v>0</v>
      </c>
      <c r="BQ484" t="str" s="33" cm="1">
        <f t="array" ref="BQ484">IF(A484="","",SUM(E484:BO484))</f>
      </c>
      <c r="BR484" t="str" s="33" cm="1">
        <f t="array" ref="BR484">IF(BP484=0,"",BQ484/BP484)</f>
      </c>
      <c r="BS484" s="33"/>
      <c r="BT484" t="str" s="37" cm="1">
        <f t="array" ref="BT484">IF(B484="","",SUM(L484:R484))</f>
      </c>
      <c r="BU484" t="str" s="37" cm="1">
        <f t="array" ref="BU484">IF(C484="","",SUM(S484:Y484))</f>
      </c>
      <c r="BV484" t="str" s="37" cm="1">
        <f t="array" ref="BV484">IF(D484="","",SUM(Z484:AF484))</f>
      </c>
      <c r="BW484" t="str" s="37" cm="1">
        <f t="array" ref="BW484">IF(E484="","",SUM(AG484:AM484))</f>
      </c>
      <c r="BX484" t="str" s="37" cm="1">
        <f t="array" ref="BX484">IF(F484="","",SUM(AN484:AT484))</f>
      </c>
      <c r="BY484" t="str" s="37" cm="1">
        <f t="array" ref="BY484">IF(G484="","",SUM(AU484:BH484))</f>
      </c>
      <c r="BZ484" t="str" s="33" cm="1">
        <f t="array" ref="BZ484">IF(A484="","",SUM(BI484:BO484))</f>
      </c>
      <c r="CA484" s="37" cm="1">
        <f t="array" ref="CA484">RANK(BQ442:BQ522,$BQ$2:$BQ$44,0)&amp;"/"&amp;COUNTA($BQ$2:$BQ$39)</f>
      </c>
    </row>
    <row r="485" ht="13.55" customHeight="1">
      <c r="A485" t="str" s="33" cm="1">
        <f t="array" ref="A485">IF('RESPOSTAS'!A485="","",'RESPOSTAS'!A485)</f>
      </c>
      <c r="B485" t="str" s="33" cm="1">
        <f t="array" ref="B485">IF('RESPOSTAS'!C485="","",'RESPOSTAS'!C485)</f>
      </c>
      <c r="C485" t="str" s="33" cm="1">
        <f t="array" ref="C485">IF('RESPOSTAS'!D485="","",'RESPOSTAS'!D485)</f>
      </c>
      <c r="D485" t="str" s="33" cm="1">
        <f t="array" ref="D485">IF('RESPOSTAS'!E485="","",'RESPOSTAS'!E485)</f>
      </c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4" cm="1">
        <f t="array" ref="BP485">COUNTIF('RESPOSTAS'!F485:BP485,"&lt;&gt;")</f>
        <v>0</v>
      </c>
      <c r="BQ485" t="str" s="33" cm="1">
        <f t="array" ref="BQ485">IF(A485="","",SUM(E485:BO485))</f>
      </c>
      <c r="BR485" t="str" s="33" cm="1">
        <f t="array" ref="BR485">IF(BP485=0,"",BQ485/BP485)</f>
      </c>
      <c r="BS485" s="33"/>
      <c r="BT485" t="str" s="37" cm="1">
        <f t="array" ref="BT485">IF(B485="","",SUM(L485:R485))</f>
      </c>
      <c r="BU485" t="str" s="37" cm="1">
        <f t="array" ref="BU485">IF(C485="","",SUM(S485:Y485))</f>
      </c>
      <c r="BV485" t="str" s="37" cm="1">
        <f t="array" ref="BV485">IF(D485="","",SUM(Z485:AF485))</f>
      </c>
      <c r="BW485" t="str" s="37" cm="1">
        <f t="array" ref="BW485">IF(E485="","",SUM(AG485:AM485))</f>
      </c>
      <c r="BX485" t="str" s="37" cm="1">
        <f t="array" ref="BX485">IF(F485="","",SUM(AN485:AT485))</f>
      </c>
      <c r="BY485" t="str" s="37" cm="1">
        <f t="array" ref="BY485">IF(G485="","",SUM(AU485:BH485))</f>
      </c>
      <c r="BZ485" t="str" s="33" cm="1">
        <f t="array" ref="BZ485">IF(A485="","",SUM(BI485:BO485))</f>
      </c>
      <c r="CA485" s="37" cm="1">
        <f t="array" ref="CA485">RANK(BQ443:BQ523,$BQ$2:$BQ$44,0)&amp;"/"&amp;COUNTA($BQ$2:$BQ$39)</f>
      </c>
    </row>
    <row r="486" ht="13.55" customHeight="1">
      <c r="A486" t="str" s="33" cm="1">
        <f t="array" ref="A486">IF('RESPOSTAS'!A486="","",'RESPOSTAS'!A486)</f>
      </c>
      <c r="B486" t="str" s="33" cm="1">
        <f t="array" ref="B486">IF('RESPOSTAS'!C486="","",'RESPOSTAS'!C486)</f>
      </c>
      <c r="C486" t="str" s="33" cm="1">
        <f t="array" ref="C486">IF('RESPOSTAS'!D486="","",'RESPOSTAS'!D486)</f>
      </c>
      <c r="D486" t="str" s="33" cm="1">
        <f t="array" ref="D486">IF('RESPOSTAS'!E486="","",'RESPOSTAS'!E486)</f>
      </c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4" cm="1">
        <f t="array" ref="BP486">COUNTIF('RESPOSTAS'!F486:BP486,"&lt;&gt;")</f>
        <v>0</v>
      </c>
      <c r="BQ486" t="str" s="33" cm="1">
        <f t="array" ref="BQ486">IF(A486="","",SUM(E486:BO486))</f>
      </c>
      <c r="BR486" t="str" s="33" cm="1">
        <f t="array" ref="BR486">IF(BP486=0,"",BQ486/BP486)</f>
      </c>
      <c r="BS486" s="33"/>
      <c r="BT486" t="str" s="37" cm="1">
        <f t="array" ref="BT486">IF(B486="","",SUM(L486:R486))</f>
      </c>
      <c r="BU486" t="str" s="37" cm="1">
        <f t="array" ref="BU486">IF(C486="","",SUM(S486:Y486))</f>
      </c>
      <c r="BV486" t="str" s="37" cm="1">
        <f t="array" ref="BV486">IF(D486="","",SUM(Z486:AF486))</f>
      </c>
      <c r="BW486" t="str" s="37" cm="1">
        <f t="array" ref="BW486">IF(E486="","",SUM(AG486:AM486))</f>
      </c>
      <c r="BX486" t="str" s="37" cm="1">
        <f t="array" ref="BX486">IF(F486="","",SUM(AN486:AT486))</f>
      </c>
      <c r="BY486" t="str" s="37" cm="1">
        <f t="array" ref="BY486">IF(G486="","",SUM(AU486:BH486))</f>
      </c>
      <c r="BZ486" t="str" s="33" cm="1">
        <f t="array" ref="BZ486">IF(A486="","",SUM(BI486:BO486))</f>
      </c>
      <c r="CA486" s="37" cm="1">
        <f t="array" ref="CA486">RANK(BQ444:BQ524,$BQ$2:$BQ$44,0)&amp;"/"&amp;COUNTA($BQ$2:$BQ$39)</f>
      </c>
    </row>
    <row r="487" ht="13.55" customHeight="1">
      <c r="A487" t="str" s="33" cm="1">
        <f t="array" ref="A487">IF('RESPOSTAS'!A487="","",'RESPOSTAS'!A487)</f>
      </c>
      <c r="B487" t="str" s="33" cm="1">
        <f t="array" ref="B487">IF('RESPOSTAS'!C487="","",'RESPOSTAS'!C487)</f>
      </c>
      <c r="C487" t="str" s="33" cm="1">
        <f t="array" ref="C487">IF('RESPOSTAS'!D487="","",'RESPOSTAS'!D487)</f>
      </c>
      <c r="D487" t="str" s="33" cm="1">
        <f t="array" ref="D487">IF('RESPOSTAS'!E487="","",'RESPOSTAS'!E487)</f>
      </c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4" cm="1">
        <f t="array" ref="BP487">COUNTIF('RESPOSTAS'!F487:BP487,"&lt;&gt;")</f>
        <v>0</v>
      </c>
      <c r="BQ487" t="str" s="33" cm="1">
        <f t="array" ref="BQ487">IF(A487="","",SUM(E487:BO487))</f>
      </c>
      <c r="BR487" t="str" s="33" cm="1">
        <f t="array" ref="BR487">IF(BP487=0,"",BQ487/BP487)</f>
      </c>
      <c r="BS487" s="33"/>
      <c r="BT487" t="str" s="37" cm="1">
        <f t="array" ref="BT487">IF(B487="","",SUM(L487:R487))</f>
      </c>
      <c r="BU487" t="str" s="37" cm="1">
        <f t="array" ref="BU487">IF(C487="","",SUM(S487:Y487))</f>
      </c>
      <c r="BV487" t="str" s="37" cm="1">
        <f t="array" ref="BV487">IF(D487="","",SUM(Z487:AF487))</f>
      </c>
      <c r="BW487" t="str" s="37" cm="1">
        <f t="array" ref="BW487">IF(E487="","",SUM(AG487:AM487))</f>
      </c>
      <c r="BX487" t="str" s="37" cm="1">
        <f t="array" ref="BX487">IF(F487="","",SUM(AN487:AT487))</f>
      </c>
      <c r="BY487" t="str" s="37" cm="1">
        <f t="array" ref="BY487">IF(G487="","",SUM(AU487:BH487))</f>
      </c>
      <c r="BZ487" t="str" s="33" cm="1">
        <f t="array" ref="BZ487">IF(A487="","",SUM(BI487:BO487))</f>
      </c>
      <c r="CA487" s="37" cm="1">
        <f t="array" ref="CA487">RANK(BQ445:BQ525,$BQ$2:$BQ$44,0)&amp;"/"&amp;COUNTA($BQ$2:$BQ$39)</f>
      </c>
    </row>
    <row r="488" ht="13.55" customHeight="1">
      <c r="A488" t="str" s="33" cm="1">
        <f t="array" ref="A488">IF('RESPOSTAS'!A488="","",'RESPOSTAS'!A488)</f>
      </c>
      <c r="B488" t="str" s="33" cm="1">
        <f t="array" ref="B488">IF('RESPOSTAS'!C488="","",'RESPOSTAS'!C488)</f>
      </c>
      <c r="C488" t="str" s="33" cm="1">
        <f t="array" ref="C488">IF('RESPOSTAS'!D488="","",'RESPOSTAS'!D488)</f>
      </c>
      <c r="D488" t="str" s="33" cm="1">
        <f t="array" ref="D488">IF('RESPOSTAS'!E488="","",'RESPOSTAS'!E488)</f>
      </c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4" cm="1">
        <f t="array" ref="BP488">COUNTIF('RESPOSTAS'!F488:BP488,"&lt;&gt;")</f>
        <v>0</v>
      </c>
      <c r="BQ488" t="str" s="33" cm="1">
        <f t="array" ref="BQ488">IF(A488="","",SUM(E488:BO488))</f>
      </c>
      <c r="BR488" t="str" s="33" cm="1">
        <f t="array" ref="BR488">IF(BP488=0,"",BQ488/BP488)</f>
      </c>
      <c r="BS488" s="33"/>
      <c r="BT488" t="str" s="37" cm="1">
        <f t="array" ref="BT488">IF(B488="","",SUM(L488:R488))</f>
      </c>
      <c r="BU488" t="str" s="37" cm="1">
        <f t="array" ref="BU488">IF(C488="","",SUM(S488:Y488))</f>
      </c>
      <c r="BV488" t="str" s="37" cm="1">
        <f t="array" ref="BV488">IF(D488="","",SUM(Z488:AF488))</f>
      </c>
      <c r="BW488" t="str" s="37" cm="1">
        <f t="array" ref="BW488">IF(E488="","",SUM(AG488:AM488))</f>
      </c>
      <c r="BX488" t="str" s="37" cm="1">
        <f t="array" ref="BX488">IF(F488="","",SUM(AN488:AT488))</f>
      </c>
      <c r="BY488" t="str" s="37" cm="1">
        <f t="array" ref="BY488">IF(G488="","",SUM(AU488:BH488))</f>
      </c>
      <c r="BZ488" t="str" s="33" cm="1">
        <f t="array" ref="BZ488">IF(A488="","",SUM(BI488:BO488))</f>
      </c>
      <c r="CA488" s="37" cm="1">
        <f t="array" ref="CA488">RANK(BQ446:BQ526,$BQ$2:$BQ$44,0)&amp;"/"&amp;COUNTA($BQ$2:$BQ$39)</f>
      </c>
    </row>
    <row r="489" ht="13.55" customHeight="1">
      <c r="A489" t="str" s="33" cm="1">
        <f t="array" ref="A489">IF('RESPOSTAS'!A489="","",'RESPOSTAS'!A489)</f>
      </c>
      <c r="B489" t="str" s="33" cm="1">
        <f t="array" ref="B489">IF('RESPOSTAS'!C489="","",'RESPOSTAS'!C489)</f>
      </c>
      <c r="C489" t="str" s="33" cm="1">
        <f t="array" ref="C489">IF('RESPOSTAS'!D489="","",'RESPOSTAS'!D489)</f>
      </c>
      <c r="D489" t="str" s="33" cm="1">
        <f t="array" ref="D489">IF('RESPOSTAS'!E489="","",'RESPOSTAS'!E489)</f>
      </c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4" cm="1">
        <f t="array" ref="BP489">COUNTIF('RESPOSTAS'!F489:BP489,"&lt;&gt;")</f>
        <v>0</v>
      </c>
      <c r="BQ489" t="str" s="33" cm="1">
        <f t="array" ref="BQ489">IF(A489="","",SUM(E489:BO489))</f>
      </c>
      <c r="BR489" t="str" s="33" cm="1">
        <f t="array" ref="BR489">IF(BP489=0,"",BQ489/BP489)</f>
      </c>
      <c r="BS489" s="33"/>
      <c r="BT489" t="str" s="37" cm="1">
        <f t="array" ref="BT489">IF(B489="","",SUM(L489:R489))</f>
      </c>
      <c r="BU489" t="str" s="37" cm="1">
        <f t="array" ref="BU489">IF(C489="","",SUM(S489:Y489))</f>
      </c>
      <c r="BV489" t="str" s="37" cm="1">
        <f t="array" ref="BV489">IF(D489="","",SUM(Z489:AF489))</f>
      </c>
      <c r="BW489" t="str" s="37" cm="1">
        <f t="array" ref="BW489">IF(E489="","",SUM(AG489:AM489))</f>
      </c>
      <c r="BX489" t="str" s="37" cm="1">
        <f t="array" ref="BX489">IF(F489="","",SUM(AN489:AT489))</f>
      </c>
      <c r="BY489" t="str" s="37" cm="1">
        <f t="array" ref="BY489">IF(G489="","",SUM(AU489:BH489))</f>
      </c>
      <c r="BZ489" t="str" s="33" cm="1">
        <f t="array" ref="BZ489">IF(A489="","",SUM(BI489:BO489))</f>
      </c>
      <c r="CA489" s="37" cm="1">
        <f t="array" ref="CA489">RANK(BQ447:BQ527,$BQ$2:$BQ$44,0)&amp;"/"&amp;COUNTA($BQ$2:$BQ$39)</f>
      </c>
    </row>
    <row r="490" ht="13.55" customHeight="1">
      <c r="A490" t="str" s="33" cm="1">
        <f t="array" ref="A490">IF('RESPOSTAS'!A490="","",'RESPOSTAS'!A490)</f>
      </c>
      <c r="B490" t="str" s="33" cm="1">
        <f t="array" ref="B490">IF('RESPOSTAS'!C490="","",'RESPOSTAS'!C490)</f>
      </c>
      <c r="C490" t="str" s="33" cm="1">
        <f t="array" ref="C490">IF('RESPOSTAS'!D490="","",'RESPOSTAS'!D490)</f>
      </c>
      <c r="D490" t="str" s="33" cm="1">
        <f t="array" ref="D490">IF('RESPOSTAS'!E490="","",'RESPOSTAS'!E490)</f>
      </c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4" cm="1">
        <f t="array" ref="BP490">COUNTIF('RESPOSTAS'!F490:BP490,"&lt;&gt;")</f>
        <v>0</v>
      </c>
      <c r="BQ490" t="str" s="33" cm="1">
        <f t="array" ref="BQ490">IF(A490="","",SUM(E490:BO490))</f>
      </c>
      <c r="BR490" t="str" s="33" cm="1">
        <f t="array" ref="BR490">IF(BP490=0,"",BQ490/BP490)</f>
      </c>
      <c r="BS490" s="33"/>
      <c r="BT490" t="str" s="37" cm="1">
        <f t="array" ref="BT490">IF(B490="","",SUM(L490:R490))</f>
      </c>
      <c r="BU490" t="str" s="37" cm="1">
        <f t="array" ref="BU490">IF(C490="","",SUM(S490:Y490))</f>
      </c>
      <c r="BV490" t="str" s="37" cm="1">
        <f t="array" ref="BV490">IF(D490="","",SUM(Z490:AF490))</f>
      </c>
      <c r="BW490" t="str" s="37" cm="1">
        <f t="array" ref="BW490">IF(E490="","",SUM(AG490:AM490))</f>
      </c>
      <c r="BX490" t="str" s="37" cm="1">
        <f t="array" ref="BX490">IF(F490="","",SUM(AN490:AT490))</f>
      </c>
      <c r="BY490" t="str" s="37" cm="1">
        <f t="array" ref="BY490">IF(G490="","",SUM(AU490:BH490))</f>
      </c>
      <c r="BZ490" t="str" s="33" cm="1">
        <f t="array" ref="BZ490">IF(A490="","",SUM(BI490:BO490))</f>
      </c>
      <c r="CA490" s="37" cm="1">
        <f t="array" ref="CA490">RANK(BQ448:BQ528,$BQ$2:$BQ$44,0)&amp;"/"&amp;COUNTA($BQ$2:$BQ$39)</f>
      </c>
    </row>
    <row r="491" ht="13.55" customHeight="1">
      <c r="A491" t="str" s="33" cm="1">
        <f t="array" ref="A491">IF('RESPOSTAS'!A491="","",'RESPOSTAS'!A491)</f>
      </c>
      <c r="B491" t="str" s="33" cm="1">
        <f t="array" ref="B491">IF('RESPOSTAS'!C491="","",'RESPOSTAS'!C491)</f>
      </c>
      <c r="C491" t="str" s="33" cm="1">
        <f t="array" ref="C491">IF('RESPOSTAS'!D491="","",'RESPOSTAS'!D491)</f>
      </c>
      <c r="D491" t="str" s="33" cm="1">
        <f t="array" ref="D491">IF('RESPOSTAS'!E491="","",'RESPOSTAS'!E491)</f>
      </c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4" cm="1">
        <f t="array" ref="BP491">COUNTIF('RESPOSTAS'!F491:BP491,"&lt;&gt;")</f>
        <v>0</v>
      </c>
      <c r="BQ491" t="str" s="33" cm="1">
        <f t="array" ref="BQ491">IF(A491="","",SUM(E491:BO491))</f>
      </c>
      <c r="BR491" t="str" s="33" cm="1">
        <f t="array" ref="BR491">IF(BP491=0,"",BQ491/BP491)</f>
      </c>
      <c r="BS491" s="33"/>
      <c r="BT491" t="str" s="37" cm="1">
        <f t="array" ref="BT491">IF(B491="","",SUM(L491:R491))</f>
      </c>
      <c r="BU491" t="str" s="37" cm="1">
        <f t="array" ref="BU491">IF(C491="","",SUM(S491:Y491))</f>
      </c>
      <c r="BV491" t="str" s="37" cm="1">
        <f t="array" ref="BV491">IF(D491="","",SUM(Z491:AF491))</f>
      </c>
      <c r="BW491" t="str" s="37" cm="1">
        <f t="array" ref="BW491">IF(E491="","",SUM(AG491:AM491))</f>
      </c>
      <c r="BX491" t="str" s="37" cm="1">
        <f t="array" ref="BX491">IF(F491="","",SUM(AN491:AT491))</f>
      </c>
      <c r="BY491" t="str" s="37" cm="1">
        <f t="array" ref="BY491">IF(G491="","",SUM(AU491:BH491))</f>
      </c>
      <c r="BZ491" t="str" s="33" cm="1">
        <f t="array" ref="BZ491">IF(A491="","",SUM(BI491:BO491))</f>
      </c>
      <c r="CA491" s="37" cm="1">
        <f t="array" ref="CA491">RANK(BQ449:BQ529,$BQ$2:$BQ$44,0)&amp;"/"&amp;COUNTA($BQ$2:$BQ$39)</f>
      </c>
    </row>
    <row r="492" ht="13.55" customHeight="1">
      <c r="A492" t="str" s="33" cm="1">
        <f t="array" ref="A492">IF('RESPOSTAS'!A492="","",'RESPOSTAS'!A492)</f>
      </c>
      <c r="B492" t="str" s="33" cm="1">
        <f t="array" ref="B492">IF('RESPOSTAS'!C492="","",'RESPOSTAS'!C492)</f>
      </c>
      <c r="C492" t="str" s="33" cm="1">
        <f t="array" ref="C492">IF('RESPOSTAS'!D492="","",'RESPOSTAS'!D492)</f>
      </c>
      <c r="D492" t="str" s="33" cm="1">
        <f t="array" ref="D492">IF('RESPOSTAS'!E492="","",'RESPOSTAS'!E492)</f>
      </c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4" cm="1">
        <f t="array" ref="BP492">COUNTIF('RESPOSTAS'!F492:BP492,"&lt;&gt;")</f>
        <v>0</v>
      </c>
      <c r="BQ492" t="str" s="33" cm="1">
        <f t="array" ref="BQ492">IF(A492="","",SUM(E492:BO492))</f>
      </c>
      <c r="BR492" t="str" s="33" cm="1">
        <f t="array" ref="BR492">IF(BP492=0,"",BQ492/BP492)</f>
      </c>
      <c r="BS492" s="33"/>
      <c r="BT492" t="str" s="37" cm="1">
        <f t="array" ref="BT492">IF(B492="","",SUM(L492:R492))</f>
      </c>
      <c r="BU492" t="str" s="37" cm="1">
        <f t="array" ref="BU492">IF(C492="","",SUM(S492:Y492))</f>
      </c>
      <c r="BV492" t="str" s="37" cm="1">
        <f t="array" ref="BV492">IF(D492="","",SUM(Z492:AF492))</f>
      </c>
      <c r="BW492" t="str" s="37" cm="1">
        <f t="array" ref="BW492">IF(E492="","",SUM(AG492:AM492))</f>
      </c>
      <c r="BX492" t="str" s="37" cm="1">
        <f t="array" ref="BX492">IF(F492="","",SUM(AN492:AT492))</f>
      </c>
      <c r="BY492" t="str" s="37" cm="1">
        <f t="array" ref="BY492">IF(G492="","",SUM(AU492:BH492))</f>
      </c>
      <c r="BZ492" t="str" s="33" cm="1">
        <f t="array" ref="BZ492">IF(A492="","",SUM(BI492:BO492))</f>
      </c>
      <c r="CA492" s="37" cm="1">
        <f t="array" ref="CA492">RANK(BQ450:BQ530,$BQ$2:$BQ$44,0)&amp;"/"&amp;COUNTA($BQ$2:$BQ$39)</f>
      </c>
    </row>
    <row r="493" ht="13.55" customHeight="1">
      <c r="A493" t="str" s="33" cm="1">
        <f t="array" ref="A493">IF('RESPOSTAS'!A493="","",'RESPOSTAS'!A493)</f>
      </c>
      <c r="B493" t="str" s="33" cm="1">
        <f t="array" ref="B493">IF('RESPOSTAS'!C493="","",'RESPOSTAS'!C493)</f>
      </c>
      <c r="C493" t="str" s="33" cm="1">
        <f t="array" ref="C493">IF('RESPOSTAS'!D493="","",'RESPOSTAS'!D493)</f>
      </c>
      <c r="D493" t="str" s="33" cm="1">
        <f t="array" ref="D493">IF('RESPOSTAS'!E493="","",'RESPOSTAS'!E493)</f>
      </c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4" cm="1">
        <f t="array" ref="BP493">COUNTIF('RESPOSTAS'!F493:BP493,"&lt;&gt;")</f>
        <v>0</v>
      </c>
      <c r="BQ493" t="str" s="33" cm="1">
        <f t="array" ref="BQ493">IF(A493="","",SUM(E493:BO493))</f>
      </c>
      <c r="BR493" t="str" s="33" cm="1">
        <f t="array" ref="BR493">IF(BP493=0,"",BQ493/BP493)</f>
      </c>
      <c r="BS493" s="33"/>
      <c r="BT493" t="str" s="37" cm="1">
        <f t="array" ref="BT493">IF(B493="","",SUM(L493:R493))</f>
      </c>
      <c r="BU493" t="str" s="37" cm="1">
        <f t="array" ref="BU493">IF(C493="","",SUM(S493:Y493))</f>
      </c>
      <c r="BV493" t="str" s="37" cm="1">
        <f t="array" ref="BV493">IF(D493="","",SUM(Z493:AF493))</f>
      </c>
      <c r="BW493" t="str" s="37" cm="1">
        <f t="array" ref="BW493">IF(E493="","",SUM(AG493:AM493))</f>
      </c>
      <c r="BX493" t="str" s="37" cm="1">
        <f t="array" ref="BX493">IF(F493="","",SUM(AN493:AT493))</f>
      </c>
      <c r="BY493" t="str" s="37" cm="1">
        <f t="array" ref="BY493">IF(G493="","",SUM(AU493:BH493))</f>
      </c>
      <c r="BZ493" t="str" s="33" cm="1">
        <f t="array" ref="BZ493">IF(A493="","",SUM(BI493:BO493))</f>
      </c>
      <c r="CA493" s="37" cm="1">
        <f t="array" ref="CA493">RANK(BQ451:BQ531,$BQ$2:$BQ$44,0)&amp;"/"&amp;COUNTA($BQ$2:$BQ$39)</f>
      </c>
    </row>
    <row r="494" ht="13.55" customHeight="1">
      <c r="A494" t="str" s="33" cm="1">
        <f t="array" ref="A494">IF('RESPOSTAS'!A494="","",'RESPOSTAS'!A494)</f>
      </c>
      <c r="B494" t="str" s="33" cm="1">
        <f t="array" ref="B494">IF('RESPOSTAS'!C494="","",'RESPOSTAS'!C494)</f>
      </c>
      <c r="C494" t="str" s="33" cm="1">
        <f t="array" ref="C494">IF('RESPOSTAS'!D494="","",'RESPOSTAS'!D494)</f>
      </c>
      <c r="D494" t="str" s="33" cm="1">
        <f t="array" ref="D494">IF('RESPOSTAS'!E494="","",'RESPOSTAS'!E494)</f>
      </c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4" cm="1">
        <f t="array" ref="BP494">COUNTIF('RESPOSTAS'!F494:BP494,"&lt;&gt;")</f>
        <v>0</v>
      </c>
      <c r="BQ494" t="str" s="33" cm="1">
        <f t="array" ref="BQ494">IF(A494="","",SUM(E494:BO494))</f>
      </c>
      <c r="BR494" t="str" s="33" cm="1">
        <f t="array" ref="BR494">IF(BP494=0,"",BQ494/BP494)</f>
      </c>
      <c r="BS494" s="33"/>
      <c r="BT494" t="str" s="37" cm="1">
        <f t="array" ref="BT494">IF(B494="","",SUM(L494:R494))</f>
      </c>
      <c r="BU494" t="str" s="37" cm="1">
        <f t="array" ref="BU494">IF(C494="","",SUM(S494:Y494))</f>
      </c>
      <c r="BV494" t="str" s="37" cm="1">
        <f t="array" ref="BV494">IF(D494="","",SUM(Z494:AF494))</f>
      </c>
      <c r="BW494" t="str" s="37" cm="1">
        <f t="array" ref="BW494">IF(E494="","",SUM(AG494:AM494))</f>
      </c>
      <c r="BX494" t="str" s="37" cm="1">
        <f t="array" ref="BX494">IF(F494="","",SUM(AN494:AT494))</f>
      </c>
      <c r="BY494" t="str" s="37" cm="1">
        <f t="array" ref="BY494">IF(G494="","",SUM(AU494:BH494))</f>
      </c>
      <c r="BZ494" t="str" s="33" cm="1">
        <f t="array" ref="BZ494">IF(A494="","",SUM(BI494:BO494))</f>
      </c>
      <c r="CA494" s="37" cm="1">
        <f t="array" ref="CA494">RANK(BQ452:BQ532,$BQ$2:$BQ$44,0)&amp;"/"&amp;COUNTA($BQ$2:$BQ$39)</f>
      </c>
    </row>
    <row r="495" ht="13.55" customHeight="1">
      <c r="A495" t="str" s="33" cm="1">
        <f t="array" ref="A495">IF('RESPOSTAS'!A495="","",'RESPOSTAS'!A495)</f>
      </c>
      <c r="B495" t="str" s="33" cm="1">
        <f t="array" ref="B495">IF('RESPOSTAS'!C495="","",'RESPOSTAS'!C495)</f>
      </c>
      <c r="C495" t="str" s="33" cm="1">
        <f t="array" ref="C495">IF('RESPOSTAS'!D495="","",'RESPOSTAS'!D495)</f>
      </c>
      <c r="D495" t="str" s="33" cm="1">
        <f t="array" ref="D495">IF('RESPOSTAS'!E495="","",'RESPOSTAS'!E495)</f>
      </c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4" cm="1">
        <f t="array" ref="BP495">COUNTIF('RESPOSTAS'!F495:BP495,"&lt;&gt;")</f>
        <v>0</v>
      </c>
      <c r="BQ495" t="str" s="33" cm="1">
        <f t="array" ref="BQ495">IF(A495="","",SUM(E495:BO495))</f>
      </c>
      <c r="BR495" t="str" s="33" cm="1">
        <f t="array" ref="BR495">IF(BP495=0,"",BQ495/BP495)</f>
      </c>
      <c r="BS495" s="33"/>
      <c r="BT495" t="str" s="37" cm="1">
        <f t="array" ref="BT495">IF(B495="","",SUM(L495:R495))</f>
      </c>
      <c r="BU495" t="str" s="37" cm="1">
        <f t="array" ref="BU495">IF(C495="","",SUM(S495:Y495))</f>
      </c>
      <c r="BV495" t="str" s="37" cm="1">
        <f t="array" ref="BV495">IF(D495="","",SUM(Z495:AF495))</f>
      </c>
      <c r="BW495" t="str" s="37" cm="1">
        <f t="array" ref="BW495">IF(E495="","",SUM(AG495:AM495))</f>
      </c>
      <c r="BX495" t="str" s="37" cm="1">
        <f t="array" ref="BX495">IF(F495="","",SUM(AN495:AT495))</f>
      </c>
      <c r="BY495" t="str" s="37" cm="1">
        <f t="array" ref="BY495">IF(G495="","",SUM(AU495:BH495))</f>
      </c>
      <c r="BZ495" t="str" s="33" cm="1">
        <f t="array" ref="BZ495">IF(A495="","",SUM(BI495:BO495))</f>
      </c>
      <c r="CA495" s="37" cm="1">
        <f t="array" ref="CA495">RANK(BQ453:BQ533,$BQ$2:$BQ$44,0)&amp;"/"&amp;COUNTA($BQ$2:$BQ$39)</f>
      </c>
    </row>
    <row r="496" ht="13.55" customHeight="1">
      <c r="A496" t="str" s="33" cm="1">
        <f t="array" ref="A496">IF('RESPOSTAS'!A496="","",'RESPOSTAS'!A496)</f>
      </c>
      <c r="B496" t="str" s="33" cm="1">
        <f t="array" ref="B496">IF('RESPOSTAS'!C496="","",'RESPOSTAS'!C496)</f>
      </c>
      <c r="C496" t="str" s="33" cm="1">
        <f t="array" ref="C496">IF('RESPOSTAS'!D496="","",'RESPOSTAS'!D496)</f>
      </c>
      <c r="D496" t="str" s="33" cm="1">
        <f t="array" ref="D496">IF('RESPOSTAS'!E496="","",'RESPOSTAS'!E496)</f>
      </c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4" cm="1">
        <f t="array" ref="BP496">COUNTIF('RESPOSTAS'!F496:BP496,"&lt;&gt;")</f>
        <v>0</v>
      </c>
      <c r="BQ496" t="str" s="33" cm="1">
        <f t="array" ref="BQ496">IF(A496="","",SUM(E496:BO496))</f>
      </c>
      <c r="BR496" t="str" s="33" cm="1">
        <f t="array" ref="BR496">IF(BP496=0,"",BQ496/BP496)</f>
      </c>
      <c r="BS496" s="33"/>
      <c r="BT496" t="str" s="37" cm="1">
        <f t="array" ref="BT496">IF(B496="","",SUM(L496:R496))</f>
      </c>
      <c r="BU496" t="str" s="37" cm="1">
        <f t="array" ref="BU496">IF(C496="","",SUM(S496:Y496))</f>
      </c>
      <c r="BV496" t="str" s="37" cm="1">
        <f t="array" ref="BV496">IF(D496="","",SUM(Z496:AF496))</f>
      </c>
      <c r="BW496" t="str" s="37" cm="1">
        <f t="array" ref="BW496">IF(E496="","",SUM(AG496:AM496))</f>
      </c>
      <c r="BX496" t="str" s="37" cm="1">
        <f t="array" ref="BX496">IF(F496="","",SUM(AN496:AT496))</f>
      </c>
      <c r="BY496" t="str" s="37" cm="1">
        <f t="array" ref="BY496">IF(G496="","",SUM(AU496:BH496))</f>
      </c>
      <c r="BZ496" t="str" s="33" cm="1">
        <f t="array" ref="BZ496">IF(A496="","",SUM(BI496:BO496))</f>
      </c>
      <c r="CA496" s="37" cm="1">
        <f t="array" ref="CA496">RANK(BQ454:BQ534,$BQ$2:$BQ$44,0)&amp;"/"&amp;COUNTA($BQ$2:$BQ$39)</f>
      </c>
    </row>
    <row r="497" ht="13.55" customHeight="1">
      <c r="A497" t="str" s="33" cm="1">
        <f t="array" ref="A497">IF('RESPOSTAS'!A497="","",'RESPOSTAS'!A497)</f>
      </c>
      <c r="B497" t="str" s="33" cm="1">
        <f t="array" ref="B497">IF('RESPOSTAS'!C497="","",'RESPOSTAS'!C497)</f>
      </c>
      <c r="C497" t="str" s="33" cm="1">
        <f t="array" ref="C497">IF('RESPOSTAS'!D497="","",'RESPOSTAS'!D497)</f>
      </c>
      <c r="D497" t="str" s="33" cm="1">
        <f t="array" ref="D497">IF('RESPOSTAS'!E497="","",'RESPOSTAS'!E497)</f>
      </c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4" cm="1">
        <f t="array" ref="BP497">COUNTIF('RESPOSTAS'!F497:BP497,"&lt;&gt;")</f>
        <v>0</v>
      </c>
      <c r="BQ497" t="str" s="33" cm="1">
        <f t="array" ref="BQ497">IF(A497="","",SUM(E497:BO497))</f>
      </c>
      <c r="BR497" t="str" s="33" cm="1">
        <f t="array" ref="BR497">IF(BP497=0,"",BQ497/BP497)</f>
      </c>
      <c r="BS497" s="33"/>
      <c r="BT497" t="str" s="37" cm="1">
        <f t="array" ref="BT497">IF(B497="","",SUM(L497:R497))</f>
      </c>
      <c r="BU497" t="str" s="37" cm="1">
        <f t="array" ref="BU497">IF(C497="","",SUM(S497:Y497))</f>
      </c>
      <c r="BV497" t="str" s="37" cm="1">
        <f t="array" ref="BV497">IF(D497="","",SUM(Z497:AF497))</f>
      </c>
      <c r="BW497" t="str" s="37" cm="1">
        <f t="array" ref="BW497">IF(E497="","",SUM(AG497:AM497))</f>
      </c>
      <c r="BX497" t="str" s="37" cm="1">
        <f t="array" ref="BX497">IF(F497="","",SUM(AN497:AT497))</f>
      </c>
      <c r="BY497" t="str" s="37" cm="1">
        <f t="array" ref="BY497">IF(G497="","",SUM(AU497:BH497))</f>
      </c>
      <c r="BZ497" t="str" s="33" cm="1">
        <f t="array" ref="BZ497">IF(A497="","",SUM(BI497:BO497))</f>
      </c>
      <c r="CA497" s="37" cm="1">
        <f t="array" ref="CA497">RANK(BQ455:BQ535,$BQ$2:$BQ$44,0)&amp;"/"&amp;COUNTA($BQ$2:$BQ$39)</f>
      </c>
    </row>
    <row r="498" ht="13.55" customHeight="1">
      <c r="A498" t="str" s="33" cm="1">
        <f t="array" ref="A498">IF('RESPOSTAS'!A498="","",'RESPOSTAS'!A498)</f>
      </c>
      <c r="B498" t="str" s="33" cm="1">
        <f t="array" ref="B498">IF('RESPOSTAS'!C498="","",'RESPOSTAS'!C498)</f>
      </c>
      <c r="C498" t="str" s="33" cm="1">
        <f t="array" ref="C498">IF('RESPOSTAS'!D498="","",'RESPOSTAS'!D498)</f>
      </c>
      <c r="D498" t="str" s="33" cm="1">
        <f t="array" ref="D498">IF('RESPOSTAS'!E498="","",'RESPOSTAS'!E498)</f>
      </c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4" cm="1">
        <f t="array" ref="BP498">COUNTIF('RESPOSTAS'!F498:BP498,"&lt;&gt;")</f>
        <v>0</v>
      </c>
      <c r="BQ498" t="str" s="33" cm="1">
        <f t="array" ref="BQ498">IF(A498="","",SUM(E498:BO498))</f>
      </c>
      <c r="BR498" t="str" s="33" cm="1">
        <f t="array" ref="BR498">IF(BP498=0,"",BQ498/BP498)</f>
      </c>
      <c r="BS498" s="33"/>
      <c r="BT498" t="str" s="37" cm="1">
        <f t="array" ref="BT498">IF(B498="","",SUM(L498:R498))</f>
      </c>
      <c r="BU498" t="str" s="37" cm="1">
        <f t="array" ref="BU498">IF(C498="","",SUM(S498:Y498))</f>
      </c>
      <c r="BV498" t="str" s="37" cm="1">
        <f t="array" ref="BV498">IF(D498="","",SUM(Z498:AF498))</f>
      </c>
      <c r="BW498" t="str" s="37" cm="1">
        <f t="array" ref="BW498">IF(E498="","",SUM(AG498:AM498))</f>
      </c>
      <c r="BX498" t="str" s="37" cm="1">
        <f t="array" ref="BX498">IF(F498="","",SUM(AN498:AT498))</f>
      </c>
      <c r="BY498" t="str" s="37" cm="1">
        <f t="array" ref="BY498">IF(G498="","",SUM(AU498:BH498))</f>
      </c>
      <c r="BZ498" t="str" s="33" cm="1">
        <f t="array" ref="BZ498">IF(A498="","",SUM(BI498:BO498))</f>
      </c>
      <c r="CA498" s="37" cm="1">
        <f t="array" ref="CA498">RANK(BQ456:BQ536,$BQ$2:$BQ$44,0)&amp;"/"&amp;COUNTA($BQ$2:$BQ$39)</f>
      </c>
    </row>
    <row r="499" ht="13.55" customHeight="1">
      <c r="A499" t="str" s="33" cm="1">
        <f t="array" ref="A499">IF('RESPOSTAS'!A499="","",'RESPOSTAS'!A499)</f>
      </c>
      <c r="B499" t="str" s="33" cm="1">
        <f t="array" ref="B499">IF('RESPOSTAS'!C499="","",'RESPOSTAS'!C499)</f>
      </c>
      <c r="C499" t="str" s="33" cm="1">
        <f t="array" ref="C499">IF('RESPOSTAS'!D499="","",'RESPOSTAS'!D499)</f>
      </c>
      <c r="D499" t="str" s="33" cm="1">
        <f t="array" ref="D499">IF('RESPOSTAS'!E499="","",'RESPOSTAS'!E499)</f>
      </c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4" cm="1">
        <f t="array" ref="BP499">COUNTIF('RESPOSTAS'!F499:BP499,"&lt;&gt;")</f>
        <v>0</v>
      </c>
      <c r="BQ499" t="str" s="33" cm="1">
        <f t="array" ref="BQ499">IF(A499="","",SUM(E499:BO499))</f>
      </c>
      <c r="BR499" t="str" s="33" cm="1">
        <f t="array" ref="BR499">IF(BP499=0,"",BQ499/BP499)</f>
      </c>
      <c r="BS499" s="33"/>
      <c r="BT499" t="str" s="37" cm="1">
        <f t="array" ref="BT499">IF(B499="","",SUM(L499:R499))</f>
      </c>
      <c r="BU499" t="str" s="37" cm="1">
        <f t="array" ref="BU499">IF(C499="","",SUM(S499:Y499))</f>
      </c>
      <c r="BV499" t="str" s="37" cm="1">
        <f t="array" ref="BV499">IF(D499="","",SUM(Z499:AF499))</f>
      </c>
      <c r="BW499" t="str" s="37" cm="1">
        <f t="array" ref="BW499">IF(E499="","",SUM(AG499:AM499))</f>
      </c>
      <c r="BX499" t="str" s="37" cm="1">
        <f t="array" ref="BX499">IF(F499="","",SUM(AN499:AT499))</f>
      </c>
      <c r="BY499" t="str" s="37" cm="1">
        <f t="array" ref="BY499">IF(G499="","",SUM(AU499:BH499))</f>
      </c>
      <c r="BZ499" t="str" s="33" cm="1">
        <f t="array" ref="BZ499">IF(A499="","",SUM(BI499:BO499))</f>
      </c>
      <c r="CA499" s="37" cm="1">
        <f t="array" ref="CA499">RANK(BQ457:BQ537,$BQ$2:$BQ$44,0)&amp;"/"&amp;COUNTA($BQ$2:$BQ$39)</f>
      </c>
    </row>
    <row r="500" ht="13.55" customHeight="1">
      <c r="A500" t="str" s="33" cm="1">
        <f t="array" ref="A500">IF('RESPOSTAS'!A500="","",'RESPOSTAS'!A500)</f>
      </c>
      <c r="B500" t="str" s="33" cm="1">
        <f t="array" ref="B500">IF('RESPOSTAS'!C500="","",'RESPOSTAS'!C500)</f>
      </c>
      <c r="C500" t="str" s="33" cm="1">
        <f t="array" ref="C500">IF('RESPOSTAS'!D500="","",'RESPOSTAS'!D500)</f>
      </c>
      <c r="D500" t="str" s="33" cm="1">
        <f t="array" ref="D500">IF('RESPOSTAS'!E500="","",'RESPOSTAS'!E500)</f>
      </c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4" cm="1">
        <f t="array" ref="BP500">COUNTIF('RESPOSTAS'!F500:BP500,"&lt;&gt;")</f>
        <v>0</v>
      </c>
      <c r="BQ500" t="str" s="33" cm="1">
        <f t="array" ref="BQ500">IF(A500="","",SUM(E500:BO500))</f>
      </c>
      <c r="BR500" t="str" s="33" cm="1">
        <f t="array" ref="BR500">IF(BP500=0,"",BQ500/BP500)</f>
      </c>
      <c r="BS500" s="33"/>
      <c r="BT500" t="str" s="37" cm="1">
        <f t="array" ref="BT500">IF(B500="","",SUM(L500:R500))</f>
      </c>
      <c r="BU500" t="str" s="37" cm="1">
        <f t="array" ref="BU500">IF(C500="","",SUM(S500:Y500))</f>
      </c>
      <c r="BV500" t="str" s="37" cm="1">
        <f t="array" ref="BV500">IF(D500="","",SUM(Z500:AF500))</f>
      </c>
      <c r="BW500" t="str" s="37" cm="1">
        <f t="array" ref="BW500">IF(E500="","",SUM(AG500:AM500))</f>
      </c>
      <c r="BX500" t="str" s="37" cm="1">
        <f t="array" ref="BX500">IF(F500="","",SUM(AN500:AT500))</f>
      </c>
      <c r="BY500" t="str" s="37" cm="1">
        <f t="array" ref="BY500">IF(G500="","",SUM(AU500:BH500))</f>
      </c>
      <c r="BZ500" t="str" s="33" cm="1">
        <f t="array" ref="BZ500">IF(A500="","",SUM(BI500:BO500))</f>
      </c>
      <c r="CA500" s="37" cm="1">
        <f t="array" ref="CA500">RANK(BQ458:BQ538,$BQ$2:$BQ$44,0)&amp;"/"&amp;COUNTA($BQ$2:$BQ$39)</f>
      </c>
    </row>
    <row r="501" ht="13.55" customHeight="1">
      <c r="A501" t="str" s="33" cm="1">
        <f t="array" ref="A501">IF('RESPOSTAS'!A501="","",'RESPOSTAS'!A501)</f>
      </c>
      <c r="B501" t="str" s="33" cm="1">
        <f t="array" ref="B501">IF('RESPOSTAS'!C501="","",'RESPOSTAS'!C501)</f>
      </c>
      <c r="C501" t="str" s="33" cm="1">
        <f t="array" ref="C501">IF('RESPOSTAS'!D501="","",'RESPOSTAS'!D501)</f>
      </c>
      <c r="D501" t="str" s="33" cm="1">
        <f t="array" ref="D501">IF('RESPOSTAS'!E501="","",'RESPOSTAS'!E501)</f>
      </c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4" cm="1">
        <f t="array" ref="BP501">COUNTIF('RESPOSTAS'!F501:BP501,"&lt;&gt;")</f>
        <v>0</v>
      </c>
      <c r="BQ501" t="str" s="33" cm="1">
        <f t="array" ref="BQ501">IF(A501="","",SUM(E501:BO501))</f>
      </c>
      <c r="BR501" t="str" s="33" cm="1">
        <f t="array" ref="BR501">IF(BP501=0,"",BQ501/BP501)</f>
      </c>
      <c r="BS501" s="33"/>
      <c r="BT501" t="str" s="37" cm="1">
        <f t="array" ref="BT501">IF(B501="","",SUM(L501:R501))</f>
      </c>
      <c r="BU501" t="str" s="37" cm="1">
        <f t="array" ref="BU501">IF(C501="","",SUM(S501:Y501))</f>
      </c>
      <c r="BV501" t="str" s="37" cm="1">
        <f t="array" ref="BV501">IF(D501="","",SUM(Z501:AF501))</f>
      </c>
      <c r="BW501" t="str" s="37" cm="1">
        <f t="array" ref="BW501">IF(E501="","",SUM(AG501:AM501))</f>
      </c>
      <c r="BX501" t="str" s="37" cm="1">
        <f t="array" ref="BX501">IF(F501="","",SUM(AN501:AT501))</f>
      </c>
      <c r="BY501" t="str" s="37" cm="1">
        <f t="array" ref="BY501">IF(G501="","",SUM(AU501:BH501))</f>
      </c>
      <c r="BZ501" t="str" s="33" cm="1">
        <f t="array" ref="BZ501">IF(A501="","",SUM(BI501:BO501))</f>
      </c>
      <c r="CA501" s="37" cm="1">
        <f t="array" ref="CA501">RANK(BQ459:BQ539,$BQ$2:$BQ$44,0)&amp;"/"&amp;COUNTA($BQ$2:$BQ$39)</f>
      </c>
    </row>
    <row r="502" ht="13.55" customHeight="1">
      <c r="A502" t="str" s="33" cm="1">
        <f t="array" ref="A502">IF('RESPOSTAS'!A502="","",'RESPOSTAS'!A502)</f>
      </c>
      <c r="B502" t="str" s="33" cm="1">
        <f t="array" ref="B502">IF('RESPOSTAS'!C502="","",'RESPOSTAS'!C502)</f>
      </c>
      <c r="C502" t="str" s="33" cm="1">
        <f t="array" ref="C502">IF('RESPOSTAS'!D502="","",'RESPOSTAS'!D502)</f>
      </c>
      <c r="D502" t="str" s="33" cm="1">
        <f t="array" ref="D502">IF('RESPOSTAS'!E502="","",'RESPOSTAS'!E502)</f>
      </c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4" cm="1">
        <f t="array" ref="BP502">COUNTIF('RESPOSTAS'!F502:BP502,"&lt;&gt;")</f>
        <v>0</v>
      </c>
      <c r="BQ502" t="str" s="33" cm="1">
        <f t="array" ref="BQ502">IF(A502="","",SUM(E502:BO502))</f>
      </c>
      <c r="BR502" t="str" s="33" cm="1">
        <f t="array" ref="BR502">IF(BP502=0,"",BQ502/BP502)</f>
      </c>
      <c r="BS502" s="33"/>
      <c r="BT502" t="str" s="37" cm="1">
        <f t="array" ref="BT502">IF(B502="","",SUM(L502:R502))</f>
      </c>
      <c r="BU502" t="str" s="37" cm="1">
        <f t="array" ref="BU502">IF(C502="","",SUM(S502:Y502))</f>
      </c>
      <c r="BV502" t="str" s="37" cm="1">
        <f t="array" ref="BV502">IF(D502="","",SUM(Z502:AF502))</f>
      </c>
      <c r="BW502" t="str" s="37" cm="1">
        <f t="array" ref="BW502">IF(E502="","",SUM(AG502:AM502))</f>
      </c>
      <c r="BX502" t="str" s="37" cm="1">
        <f t="array" ref="BX502">IF(F502="","",SUM(AN502:AT502))</f>
      </c>
      <c r="BY502" t="str" s="37" cm="1">
        <f t="array" ref="BY502">IF(G502="","",SUM(AU502:BH502))</f>
      </c>
      <c r="BZ502" t="str" s="33" cm="1">
        <f t="array" ref="BZ502">IF(A502="","",SUM(BI502:BO502))</f>
      </c>
      <c r="CA502" s="37" cm="1">
        <f t="array" ref="CA502">RANK(BQ460:BQ540,$BQ$2:$BQ$44,0)&amp;"/"&amp;COUNTA($BQ$2:$BQ$39)</f>
      </c>
    </row>
    <row r="503" ht="13.55" customHeight="1">
      <c r="A503" t="str" s="33" cm="1">
        <f t="array" ref="A503">IF('RESPOSTAS'!A503="","",'RESPOSTAS'!A503)</f>
      </c>
      <c r="B503" t="str" s="33" cm="1">
        <f t="array" ref="B503">IF('RESPOSTAS'!C503="","",'RESPOSTAS'!C503)</f>
      </c>
      <c r="C503" t="str" s="33" cm="1">
        <f t="array" ref="C503">IF('RESPOSTAS'!D503="","",'RESPOSTAS'!D503)</f>
      </c>
      <c r="D503" t="str" s="33" cm="1">
        <f t="array" ref="D503">IF('RESPOSTAS'!E503="","",'RESPOSTAS'!E503)</f>
      </c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4" cm="1">
        <f t="array" ref="BP503">COUNTIF('RESPOSTAS'!F503:BP503,"&lt;&gt;")</f>
        <v>0</v>
      </c>
      <c r="BQ503" t="str" s="33" cm="1">
        <f t="array" ref="BQ503">IF(A503="","",SUM(E503:BO503))</f>
      </c>
      <c r="BR503" t="str" s="33" cm="1">
        <f t="array" ref="BR503">IF(BP503=0,"",BQ503/BP503)</f>
      </c>
      <c r="BS503" s="33"/>
      <c r="BT503" t="str" s="37" cm="1">
        <f t="array" ref="BT503">IF(B503="","",SUM(L503:R503))</f>
      </c>
      <c r="BU503" t="str" s="37" cm="1">
        <f t="array" ref="BU503">IF(C503="","",SUM(S503:Y503))</f>
      </c>
      <c r="BV503" t="str" s="37" cm="1">
        <f t="array" ref="BV503">IF(D503="","",SUM(Z503:AF503))</f>
      </c>
      <c r="BW503" t="str" s="37" cm="1">
        <f t="array" ref="BW503">IF(E503="","",SUM(AG503:AM503))</f>
      </c>
      <c r="BX503" t="str" s="37" cm="1">
        <f t="array" ref="BX503">IF(F503="","",SUM(AN503:AT503))</f>
      </c>
      <c r="BY503" t="str" s="37" cm="1">
        <f t="array" ref="BY503">IF(G503="","",SUM(AU503:BH503))</f>
      </c>
      <c r="BZ503" t="str" s="33" cm="1">
        <f t="array" ref="BZ503">IF(A503="","",SUM(BI503:BO503))</f>
      </c>
      <c r="CA503" s="37" cm="1">
        <f t="array" ref="CA503">RANK(BQ461:BQ541,$BQ$2:$BQ$44,0)&amp;"/"&amp;COUNTA($BQ$2:$BQ$39)</f>
      </c>
    </row>
    <row r="504" ht="13.55" customHeight="1">
      <c r="A504" t="str" s="33" cm="1">
        <f t="array" ref="A504">IF('RESPOSTAS'!A504="","",'RESPOSTAS'!A504)</f>
      </c>
      <c r="B504" t="str" s="33" cm="1">
        <f t="array" ref="B504">IF('RESPOSTAS'!C504="","",'RESPOSTAS'!C504)</f>
      </c>
      <c r="C504" t="str" s="33" cm="1">
        <f t="array" ref="C504">IF('RESPOSTAS'!D504="","",'RESPOSTAS'!D504)</f>
      </c>
      <c r="D504" t="str" s="33" cm="1">
        <f t="array" ref="D504">IF('RESPOSTAS'!E504="","",'RESPOSTAS'!E504)</f>
      </c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4" cm="1">
        <f t="array" ref="BP504">COUNTIF('RESPOSTAS'!F504:BP504,"&lt;&gt;")</f>
        <v>0</v>
      </c>
      <c r="BQ504" t="str" s="33" cm="1">
        <f t="array" ref="BQ504">IF(A504="","",SUM(E504:BO504))</f>
      </c>
      <c r="BR504" t="str" s="33" cm="1">
        <f t="array" ref="BR504">IF(BP504=0,"",BQ504/BP504)</f>
      </c>
      <c r="BS504" s="33"/>
      <c r="BT504" t="str" s="37" cm="1">
        <f t="array" ref="BT504">IF(B504="","",SUM(L504:R504))</f>
      </c>
      <c r="BU504" t="str" s="37" cm="1">
        <f t="array" ref="BU504">IF(C504="","",SUM(S504:Y504))</f>
      </c>
      <c r="BV504" t="str" s="37" cm="1">
        <f t="array" ref="BV504">IF(D504="","",SUM(Z504:AF504))</f>
      </c>
      <c r="BW504" t="str" s="37" cm="1">
        <f t="array" ref="BW504">IF(E504="","",SUM(AG504:AM504))</f>
      </c>
      <c r="BX504" t="str" s="37" cm="1">
        <f t="array" ref="BX504">IF(F504="","",SUM(AN504:AT504))</f>
      </c>
      <c r="BY504" t="str" s="37" cm="1">
        <f t="array" ref="BY504">IF(G504="","",SUM(AU504:BH504))</f>
      </c>
      <c r="BZ504" t="str" s="33" cm="1">
        <f t="array" ref="BZ504">IF(A504="","",SUM(BI504:BO504))</f>
      </c>
      <c r="CA504" s="37" cm="1">
        <f t="array" ref="CA504">RANK(BQ462:BQ542,$BQ$2:$BQ$44,0)&amp;"/"&amp;COUNTA($BQ$2:$BQ$39)</f>
      </c>
    </row>
    <row r="505" ht="13.55" customHeight="1">
      <c r="A505" t="str" s="33" cm="1">
        <f t="array" ref="A505">IF('RESPOSTAS'!A505="","",'RESPOSTAS'!A505)</f>
      </c>
      <c r="B505" t="str" s="33" cm="1">
        <f t="array" ref="B505">IF('RESPOSTAS'!C505="","",'RESPOSTAS'!C505)</f>
      </c>
      <c r="C505" t="str" s="33" cm="1">
        <f t="array" ref="C505">IF('RESPOSTAS'!D505="","",'RESPOSTAS'!D505)</f>
      </c>
      <c r="D505" t="str" s="33" cm="1">
        <f t="array" ref="D505">IF('RESPOSTAS'!E505="","",'RESPOSTAS'!E505)</f>
      </c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4" cm="1">
        <f t="array" ref="BP505">COUNTIF('RESPOSTAS'!F505:BP505,"&lt;&gt;")</f>
        <v>0</v>
      </c>
      <c r="BQ505" t="str" s="33" cm="1">
        <f t="array" ref="BQ505">IF(A505="","",SUM(E505:BO505))</f>
      </c>
      <c r="BR505" t="str" s="33" cm="1">
        <f t="array" ref="BR505">IF(BP505=0,"",BQ505/BP505)</f>
      </c>
      <c r="BS505" s="33"/>
      <c r="BT505" t="str" s="37" cm="1">
        <f t="array" ref="BT505">IF(B505="","",SUM(L505:R505))</f>
      </c>
      <c r="BU505" t="str" s="37" cm="1">
        <f t="array" ref="BU505">IF(C505="","",SUM(S505:Y505))</f>
      </c>
      <c r="BV505" t="str" s="37" cm="1">
        <f t="array" ref="BV505">IF(D505="","",SUM(Z505:AF505))</f>
      </c>
      <c r="BW505" t="str" s="37" cm="1">
        <f t="array" ref="BW505">IF(E505="","",SUM(AG505:AM505))</f>
      </c>
      <c r="BX505" t="str" s="37" cm="1">
        <f t="array" ref="BX505">IF(F505="","",SUM(AN505:AT505))</f>
      </c>
      <c r="BY505" t="str" s="37" cm="1">
        <f t="array" ref="BY505">IF(G505="","",SUM(AU505:BH505))</f>
      </c>
      <c r="BZ505" t="str" s="33" cm="1">
        <f t="array" ref="BZ505">IF(A505="","",SUM(BI505:BO505))</f>
      </c>
      <c r="CA505" s="37" cm="1">
        <f t="array" ref="CA505">RANK(BQ463:BQ543,$BQ$2:$BQ$44,0)&amp;"/"&amp;COUNTA($BQ$2:$BQ$39)</f>
      </c>
    </row>
    <row r="506" ht="13.55" customHeight="1">
      <c r="A506" t="str" s="33" cm="1">
        <f t="array" ref="A506">IF('RESPOSTAS'!A506="","",'RESPOSTAS'!A506)</f>
      </c>
      <c r="B506" t="str" s="33" cm="1">
        <f t="array" ref="B506">IF('RESPOSTAS'!C506="","",'RESPOSTAS'!C506)</f>
      </c>
      <c r="C506" t="str" s="33" cm="1">
        <f t="array" ref="C506">IF('RESPOSTAS'!D506="","",'RESPOSTAS'!D506)</f>
      </c>
      <c r="D506" t="str" s="33" cm="1">
        <f t="array" ref="D506">IF('RESPOSTAS'!E506="","",'RESPOSTAS'!E506)</f>
      </c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4" cm="1">
        <f t="array" ref="BP506">COUNTIF('RESPOSTAS'!F506:BP506,"&lt;&gt;")</f>
        <v>0</v>
      </c>
      <c r="BQ506" t="str" s="33" cm="1">
        <f t="array" ref="BQ506">IF(A506="","",SUM(E506:BO506))</f>
      </c>
      <c r="BR506" t="str" s="33" cm="1">
        <f t="array" ref="BR506">IF(BP506=0,"",BQ506/BP506)</f>
      </c>
      <c r="BS506" s="33"/>
      <c r="BT506" t="str" s="37" cm="1">
        <f t="array" ref="BT506">IF(B506="","",SUM(L506:R506))</f>
      </c>
      <c r="BU506" t="str" s="37" cm="1">
        <f t="array" ref="BU506">IF(C506="","",SUM(S506:Y506))</f>
      </c>
      <c r="BV506" t="str" s="37" cm="1">
        <f t="array" ref="BV506">IF(D506="","",SUM(Z506:AF506))</f>
      </c>
      <c r="BW506" t="str" s="37" cm="1">
        <f t="array" ref="BW506">IF(E506="","",SUM(AG506:AM506))</f>
      </c>
      <c r="BX506" t="str" s="37" cm="1">
        <f t="array" ref="BX506">IF(F506="","",SUM(AN506:AT506))</f>
      </c>
      <c r="BY506" t="str" s="37" cm="1">
        <f t="array" ref="BY506">IF(G506="","",SUM(AU506:BH506))</f>
      </c>
      <c r="BZ506" t="str" s="33" cm="1">
        <f t="array" ref="BZ506">IF(A506="","",SUM(BI506:BO506))</f>
      </c>
      <c r="CA506" s="37" cm="1">
        <f t="array" ref="CA506">RANK(BQ464:BQ544,$BQ$2:$BQ$44,0)&amp;"/"&amp;COUNTA($BQ$2:$BQ$39)</f>
      </c>
    </row>
    <row r="507" ht="13.55" customHeight="1">
      <c r="A507" t="str" s="33" cm="1">
        <f t="array" ref="A507">IF('RESPOSTAS'!A507="","",'RESPOSTAS'!A507)</f>
      </c>
      <c r="B507" t="str" s="33" cm="1">
        <f t="array" ref="B507">IF('RESPOSTAS'!C507="","",'RESPOSTAS'!C507)</f>
      </c>
      <c r="C507" t="str" s="33" cm="1">
        <f t="array" ref="C507">IF('RESPOSTAS'!D507="","",'RESPOSTAS'!D507)</f>
      </c>
      <c r="D507" t="str" s="33" cm="1">
        <f t="array" ref="D507">IF('RESPOSTAS'!E507="","",'RESPOSTAS'!E507)</f>
      </c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4" cm="1">
        <f t="array" ref="BP507">COUNTIF('RESPOSTAS'!F507:BP507,"&lt;&gt;")</f>
        <v>0</v>
      </c>
      <c r="BQ507" t="str" s="33" cm="1">
        <f t="array" ref="BQ507">IF(A507="","",SUM(E507:BO507))</f>
      </c>
      <c r="BR507" t="str" s="33" cm="1">
        <f t="array" ref="BR507">IF(BP507=0,"",BQ507/BP507)</f>
      </c>
      <c r="BS507" s="33"/>
      <c r="BT507" t="str" s="37" cm="1">
        <f t="array" ref="BT507">IF(B507="","",SUM(L507:R507))</f>
      </c>
      <c r="BU507" t="str" s="37" cm="1">
        <f t="array" ref="BU507">IF(C507="","",SUM(S507:Y507))</f>
      </c>
      <c r="BV507" t="str" s="37" cm="1">
        <f t="array" ref="BV507">IF(D507="","",SUM(Z507:AF507))</f>
      </c>
      <c r="BW507" t="str" s="37" cm="1">
        <f t="array" ref="BW507">IF(E507="","",SUM(AG507:AM507))</f>
      </c>
      <c r="BX507" t="str" s="37" cm="1">
        <f t="array" ref="BX507">IF(F507="","",SUM(AN507:AT507))</f>
      </c>
      <c r="BY507" t="str" s="37" cm="1">
        <f t="array" ref="BY507">IF(G507="","",SUM(AU507:BH507))</f>
      </c>
      <c r="BZ507" t="str" s="33" cm="1">
        <f t="array" ref="BZ507">IF(A507="","",SUM(BI507:BO507))</f>
      </c>
      <c r="CA507" s="37" cm="1">
        <f t="array" ref="CA507">RANK(BQ465:BQ545,$BQ$2:$BQ$44,0)&amp;"/"&amp;COUNTA($BQ$2:$BQ$39)</f>
      </c>
    </row>
    <row r="508" ht="13.55" customHeight="1">
      <c r="A508" t="str" s="33" cm="1">
        <f t="array" ref="A508">IF('RESPOSTAS'!A508="","",'RESPOSTAS'!A508)</f>
      </c>
      <c r="B508" t="str" s="33" cm="1">
        <f t="array" ref="B508">IF('RESPOSTAS'!C508="","",'RESPOSTAS'!C508)</f>
      </c>
      <c r="C508" t="str" s="33" cm="1">
        <f t="array" ref="C508">IF('RESPOSTAS'!D508="","",'RESPOSTAS'!D508)</f>
      </c>
      <c r="D508" t="str" s="33" cm="1">
        <f t="array" ref="D508">IF('RESPOSTAS'!E508="","",'RESPOSTAS'!E508)</f>
      </c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4" cm="1">
        <f t="array" ref="BP508">COUNTIF('RESPOSTAS'!F508:BP508,"&lt;&gt;")</f>
        <v>0</v>
      </c>
      <c r="BQ508" t="str" s="33" cm="1">
        <f t="array" ref="BQ508">IF(A508="","",SUM(E508:BO508))</f>
      </c>
      <c r="BR508" t="str" s="33" cm="1">
        <f t="array" ref="BR508">IF(BP508=0,"",BQ508/BP508)</f>
      </c>
      <c r="BS508" s="33"/>
      <c r="BT508" t="str" s="37" cm="1">
        <f t="array" ref="BT508">IF(B508="","",SUM(L508:R508))</f>
      </c>
      <c r="BU508" t="str" s="37" cm="1">
        <f t="array" ref="BU508">IF(C508="","",SUM(S508:Y508))</f>
      </c>
      <c r="BV508" t="str" s="37" cm="1">
        <f t="array" ref="BV508">IF(D508="","",SUM(Z508:AF508))</f>
      </c>
      <c r="BW508" t="str" s="37" cm="1">
        <f t="array" ref="BW508">IF(E508="","",SUM(AG508:AM508))</f>
      </c>
      <c r="BX508" t="str" s="37" cm="1">
        <f t="array" ref="BX508">IF(F508="","",SUM(AN508:AT508))</f>
      </c>
      <c r="BY508" t="str" s="37" cm="1">
        <f t="array" ref="BY508">IF(G508="","",SUM(AU508:BH508))</f>
      </c>
      <c r="BZ508" t="str" s="33" cm="1">
        <f t="array" ref="BZ508">IF(A508="","",SUM(BI508:BO508))</f>
      </c>
      <c r="CA508" s="37" cm="1">
        <f t="array" ref="CA508">RANK(BQ466:BQ546,$BQ$2:$BQ$44,0)&amp;"/"&amp;COUNTA($BQ$2:$BQ$39)</f>
      </c>
    </row>
    <row r="509" ht="13.55" customHeight="1">
      <c r="A509" t="str" s="33" cm="1">
        <f t="array" ref="A509">IF('RESPOSTAS'!A509="","",'RESPOSTAS'!A509)</f>
      </c>
      <c r="B509" t="str" s="33" cm="1">
        <f t="array" ref="B509">IF('RESPOSTAS'!C509="","",'RESPOSTAS'!C509)</f>
      </c>
      <c r="C509" t="str" s="33" cm="1">
        <f t="array" ref="C509">IF('RESPOSTAS'!D509="","",'RESPOSTAS'!D509)</f>
      </c>
      <c r="D509" t="str" s="33" cm="1">
        <f t="array" ref="D509">IF('RESPOSTAS'!E509="","",'RESPOSTAS'!E509)</f>
      </c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4" cm="1">
        <f t="array" ref="BP509">COUNTIF('RESPOSTAS'!F509:BP509,"&lt;&gt;")</f>
        <v>0</v>
      </c>
      <c r="BQ509" t="str" s="33" cm="1">
        <f t="array" ref="BQ509">IF(A509="","",SUM(E509:BO509))</f>
      </c>
      <c r="BR509" t="str" s="33" cm="1">
        <f t="array" ref="BR509">IF(BP509=0,"",BQ509/BP509)</f>
      </c>
      <c r="BS509" s="33"/>
      <c r="BT509" t="str" s="37" cm="1">
        <f t="array" ref="BT509">IF(B509="","",SUM(L509:R509))</f>
      </c>
      <c r="BU509" t="str" s="37" cm="1">
        <f t="array" ref="BU509">IF(C509="","",SUM(S509:Y509))</f>
      </c>
      <c r="BV509" t="str" s="37" cm="1">
        <f t="array" ref="BV509">IF(D509="","",SUM(Z509:AF509))</f>
      </c>
      <c r="BW509" t="str" s="37" cm="1">
        <f t="array" ref="BW509">IF(E509="","",SUM(AG509:AM509))</f>
      </c>
      <c r="BX509" t="str" s="37" cm="1">
        <f t="array" ref="BX509">IF(F509="","",SUM(AN509:AT509))</f>
      </c>
      <c r="BY509" t="str" s="37" cm="1">
        <f t="array" ref="BY509">IF(G509="","",SUM(AU509:BH509))</f>
      </c>
      <c r="BZ509" t="str" s="33" cm="1">
        <f t="array" ref="BZ509">IF(A509="","",SUM(BI509:BO509))</f>
      </c>
      <c r="CA509" s="37" cm="1">
        <f t="array" ref="CA509">RANK(BQ467:BQ547,$BQ$2:$BQ$44,0)&amp;"/"&amp;COUNTA($BQ$2:$BQ$39)</f>
      </c>
    </row>
    <row r="510" ht="13.55" customHeight="1">
      <c r="A510" t="str" s="33" cm="1">
        <f t="array" ref="A510">IF('RESPOSTAS'!A510="","",'RESPOSTAS'!A510)</f>
      </c>
      <c r="B510" t="str" s="33" cm="1">
        <f t="array" ref="B510">IF('RESPOSTAS'!C510="","",'RESPOSTAS'!C510)</f>
      </c>
      <c r="C510" t="str" s="33" cm="1">
        <f t="array" ref="C510">IF('RESPOSTAS'!D510="","",'RESPOSTAS'!D510)</f>
      </c>
      <c r="D510" t="str" s="33" cm="1">
        <f t="array" ref="D510">IF('RESPOSTAS'!E510="","",'RESPOSTAS'!E510)</f>
      </c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4" cm="1">
        <f t="array" ref="BP510">COUNTIF('RESPOSTAS'!F510:BP510,"&lt;&gt;")</f>
        <v>0</v>
      </c>
      <c r="BQ510" t="str" s="33" cm="1">
        <f t="array" ref="BQ510">IF(A510="","",SUM(E510:BO510))</f>
      </c>
      <c r="BR510" t="str" s="33" cm="1">
        <f t="array" ref="BR510">IF(BP510=0,"",BQ510/BP510)</f>
      </c>
      <c r="BS510" s="33"/>
      <c r="BT510" t="str" s="37" cm="1">
        <f t="array" ref="BT510">IF(B510="","",SUM(L510:R510))</f>
      </c>
      <c r="BU510" t="str" s="37" cm="1">
        <f t="array" ref="BU510">IF(C510="","",SUM(S510:Y510))</f>
      </c>
      <c r="BV510" t="str" s="37" cm="1">
        <f t="array" ref="BV510">IF(D510="","",SUM(Z510:AF510))</f>
      </c>
      <c r="BW510" t="str" s="37" cm="1">
        <f t="array" ref="BW510">IF(E510="","",SUM(AG510:AM510))</f>
      </c>
      <c r="BX510" t="str" s="37" cm="1">
        <f t="array" ref="BX510">IF(F510="","",SUM(AN510:AT510))</f>
      </c>
      <c r="BY510" t="str" s="37" cm="1">
        <f t="array" ref="BY510">IF(G510="","",SUM(AU510:BH510))</f>
      </c>
      <c r="BZ510" t="str" s="33" cm="1">
        <f t="array" ref="BZ510">IF(A510="","",SUM(BI510:BO510))</f>
      </c>
      <c r="CA510" s="37" cm="1">
        <f t="array" ref="CA510">RANK(BQ468:BQ548,$BQ$2:$BQ$44,0)&amp;"/"&amp;COUNTA($BQ$2:$BQ$39)</f>
      </c>
    </row>
    <row r="511" ht="13.55" customHeight="1">
      <c r="A511" t="str" s="33" cm="1">
        <f t="array" ref="A511">IF('RESPOSTAS'!A511="","",'RESPOSTAS'!A511)</f>
      </c>
      <c r="B511" t="str" s="33" cm="1">
        <f t="array" ref="B511">IF('RESPOSTAS'!C511="","",'RESPOSTAS'!C511)</f>
      </c>
      <c r="C511" t="str" s="33" cm="1">
        <f t="array" ref="C511">IF('RESPOSTAS'!D511="","",'RESPOSTAS'!D511)</f>
      </c>
      <c r="D511" t="str" s="33" cm="1">
        <f t="array" ref="D511">IF('RESPOSTAS'!E511="","",'RESPOSTAS'!E511)</f>
      </c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4" cm="1">
        <f t="array" ref="BP511">COUNTIF('RESPOSTAS'!F511:BP511,"&lt;&gt;")</f>
        <v>0</v>
      </c>
      <c r="BQ511" t="str" s="33" cm="1">
        <f t="array" ref="BQ511">IF(A511="","",SUM(E511:BO511))</f>
      </c>
      <c r="BR511" t="str" s="33" cm="1">
        <f t="array" ref="BR511">IF(BP511=0,"",BQ511/BP511)</f>
      </c>
      <c r="BS511" s="33"/>
      <c r="BT511" t="str" s="37" cm="1">
        <f t="array" ref="BT511">IF(B511="","",SUM(L511:R511))</f>
      </c>
      <c r="BU511" t="str" s="37" cm="1">
        <f t="array" ref="BU511">IF(C511="","",SUM(S511:Y511))</f>
      </c>
      <c r="BV511" t="str" s="37" cm="1">
        <f t="array" ref="BV511">IF(D511="","",SUM(Z511:AF511))</f>
      </c>
      <c r="BW511" t="str" s="37" cm="1">
        <f t="array" ref="BW511">IF(E511="","",SUM(AG511:AM511))</f>
      </c>
      <c r="BX511" t="str" s="37" cm="1">
        <f t="array" ref="BX511">IF(F511="","",SUM(AN511:AT511))</f>
      </c>
      <c r="BY511" t="str" s="37" cm="1">
        <f t="array" ref="BY511">IF(G511="","",SUM(AU511:BH511))</f>
      </c>
      <c r="BZ511" t="str" s="33" cm="1">
        <f t="array" ref="BZ511">IF(A511="","",SUM(BI511:BO511))</f>
      </c>
      <c r="CA511" s="37" cm="1">
        <f t="array" ref="CA511">RANK(BQ469:BQ549,$BQ$2:$BQ$44,0)&amp;"/"&amp;COUNTA($BQ$2:$BQ$39)</f>
      </c>
    </row>
    <row r="512" ht="13.55" customHeight="1">
      <c r="A512" t="str" s="33" cm="1">
        <f t="array" ref="A512">IF('RESPOSTAS'!A512="","",'RESPOSTAS'!A512)</f>
      </c>
      <c r="B512" t="str" s="33" cm="1">
        <f t="array" ref="B512">IF('RESPOSTAS'!C512="","",'RESPOSTAS'!C512)</f>
      </c>
      <c r="C512" t="str" s="33" cm="1">
        <f t="array" ref="C512">IF('RESPOSTAS'!D512="","",'RESPOSTAS'!D512)</f>
      </c>
      <c r="D512" t="str" s="33" cm="1">
        <f t="array" ref="D512">IF('RESPOSTAS'!E512="","",'RESPOSTAS'!E512)</f>
      </c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4" cm="1">
        <f t="array" ref="BP512">COUNTIF('RESPOSTAS'!F512:BP512,"&lt;&gt;")</f>
        <v>0</v>
      </c>
      <c r="BQ512" t="str" s="33" cm="1">
        <f t="array" ref="BQ512">IF(A512="","",SUM(E512:BO512))</f>
      </c>
      <c r="BR512" t="str" s="33" cm="1">
        <f t="array" ref="BR512">IF(BP512=0,"",BQ512/BP512)</f>
      </c>
      <c r="BS512" s="33"/>
      <c r="BT512" t="str" s="37" cm="1">
        <f t="array" ref="BT512">IF(B512="","",SUM(L512:R512))</f>
      </c>
      <c r="BU512" t="str" s="37" cm="1">
        <f t="array" ref="BU512">IF(C512="","",SUM(S512:Y512))</f>
      </c>
      <c r="BV512" t="str" s="37" cm="1">
        <f t="array" ref="BV512">IF(D512="","",SUM(Z512:AF512))</f>
      </c>
      <c r="BW512" t="str" s="37" cm="1">
        <f t="array" ref="BW512">IF(E512="","",SUM(AG512:AM512))</f>
      </c>
      <c r="BX512" t="str" s="37" cm="1">
        <f t="array" ref="BX512">IF(F512="","",SUM(AN512:AT512))</f>
      </c>
      <c r="BY512" t="str" s="37" cm="1">
        <f t="array" ref="BY512">IF(G512="","",SUM(AU512:BH512))</f>
      </c>
      <c r="BZ512" t="str" s="33" cm="1">
        <f t="array" ref="BZ512">IF(A512="","",SUM(BI512:BO512))</f>
      </c>
      <c r="CA512" s="37" cm="1">
        <f t="array" ref="CA512">RANK(BQ470:BQ550,$BQ$2:$BQ$44,0)&amp;"/"&amp;COUNTA($BQ$2:$BQ$39)</f>
      </c>
    </row>
    <row r="513" ht="13.55" customHeight="1">
      <c r="A513" t="str" s="33" cm="1">
        <f t="array" ref="A513">IF('RESPOSTAS'!A513="","",'RESPOSTAS'!A513)</f>
      </c>
      <c r="B513" t="str" s="33" cm="1">
        <f t="array" ref="B513">IF('RESPOSTAS'!C513="","",'RESPOSTAS'!C513)</f>
      </c>
      <c r="C513" t="str" s="33" cm="1">
        <f t="array" ref="C513">IF('RESPOSTAS'!D513="","",'RESPOSTAS'!D513)</f>
      </c>
      <c r="D513" t="str" s="33" cm="1">
        <f t="array" ref="D513">IF('RESPOSTAS'!E513="","",'RESPOSTAS'!E513)</f>
      </c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4" cm="1">
        <f t="array" ref="BP513">COUNTIF('RESPOSTAS'!F513:BP513,"&lt;&gt;")</f>
        <v>0</v>
      </c>
      <c r="BQ513" t="str" s="33" cm="1">
        <f t="array" ref="BQ513">IF(A513="","",SUM(E513:BO513))</f>
      </c>
      <c r="BR513" t="str" s="33" cm="1">
        <f t="array" ref="BR513">IF(BP513=0,"",BQ513/BP513)</f>
      </c>
      <c r="BS513" s="33"/>
      <c r="BT513" t="str" s="37" cm="1">
        <f t="array" ref="BT513">IF(B513="","",SUM(L513:R513))</f>
      </c>
      <c r="BU513" t="str" s="37" cm="1">
        <f t="array" ref="BU513">IF(C513="","",SUM(S513:Y513))</f>
      </c>
      <c r="BV513" t="str" s="37" cm="1">
        <f t="array" ref="BV513">IF(D513="","",SUM(Z513:AF513))</f>
      </c>
      <c r="BW513" t="str" s="37" cm="1">
        <f t="array" ref="BW513">IF(E513="","",SUM(AG513:AM513))</f>
      </c>
      <c r="BX513" t="str" s="37" cm="1">
        <f t="array" ref="BX513">IF(F513="","",SUM(AN513:AT513))</f>
      </c>
      <c r="BY513" t="str" s="37" cm="1">
        <f t="array" ref="BY513">IF(G513="","",SUM(AU513:BH513))</f>
      </c>
      <c r="BZ513" t="str" s="33" cm="1">
        <f t="array" ref="BZ513">IF(A513="","",SUM(BI513:BO513))</f>
      </c>
      <c r="CA513" s="37" cm="1">
        <f t="array" ref="CA513">RANK(BQ471:BQ551,$BQ$2:$BQ$44,0)&amp;"/"&amp;COUNTA($BQ$2:$BQ$39)</f>
      </c>
    </row>
    <row r="514" ht="13.55" customHeight="1">
      <c r="A514" t="str" s="33" cm="1">
        <f t="array" ref="A514">IF('RESPOSTAS'!A514="","",'RESPOSTAS'!A514)</f>
      </c>
      <c r="B514" t="str" s="33" cm="1">
        <f t="array" ref="B514">IF('RESPOSTAS'!C514="","",'RESPOSTAS'!C514)</f>
      </c>
      <c r="C514" t="str" s="33" cm="1">
        <f t="array" ref="C514">IF('RESPOSTAS'!D514="","",'RESPOSTAS'!D514)</f>
      </c>
      <c r="D514" t="str" s="33" cm="1">
        <f t="array" ref="D514">IF('RESPOSTAS'!E514="","",'RESPOSTAS'!E514)</f>
      </c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4" cm="1">
        <f t="array" ref="BP514">COUNTIF('RESPOSTAS'!F514:BP514,"&lt;&gt;")</f>
        <v>0</v>
      </c>
      <c r="BQ514" t="str" s="33" cm="1">
        <f t="array" ref="BQ514">IF(A514="","",SUM(E514:BO514))</f>
      </c>
      <c r="BR514" t="str" s="33" cm="1">
        <f t="array" ref="BR514">IF(BP514=0,"",BQ514/BP514)</f>
      </c>
      <c r="BS514" s="33"/>
      <c r="BT514" t="str" s="37" cm="1">
        <f t="array" ref="BT514">IF(B514="","",SUM(L514:R514))</f>
      </c>
      <c r="BU514" t="str" s="37" cm="1">
        <f t="array" ref="BU514">IF(C514="","",SUM(S514:Y514))</f>
      </c>
      <c r="BV514" t="str" s="37" cm="1">
        <f t="array" ref="BV514">IF(D514="","",SUM(Z514:AF514))</f>
      </c>
      <c r="BW514" t="str" s="37" cm="1">
        <f t="array" ref="BW514">IF(E514="","",SUM(AG514:AM514))</f>
      </c>
      <c r="BX514" t="str" s="37" cm="1">
        <f t="array" ref="BX514">IF(F514="","",SUM(AN514:AT514))</f>
      </c>
      <c r="BY514" t="str" s="37" cm="1">
        <f t="array" ref="BY514">IF(G514="","",SUM(AU514:BH514))</f>
      </c>
      <c r="BZ514" t="str" s="33" cm="1">
        <f t="array" ref="BZ514">IF(A514="","",SUM(BI514:BO514))</f>
      </c>
      <c r="CA514" s="37" cm="1">
        <f t="array" ref="CA514">RANK(BQ472:BQ552,$BQ$2:$BQ$44,0)&amp;"/"&amp;COUNTA($BQ$2:$BQ$39)</f>
      </c>
    </row>
    <row r="515" ht="13.55" customHeight="1">
      <c r="A515" t="str" s="33" cm="1">
        <f t="array" ref="A515">IF('RESPOSTAS'!A515="","",'RESPOSTAS'!A515)</f>
      </c>
      <c r="B515" t="str" s="33" cm="1">
        <f t="array" ref="B515">IF('RESPOSTAS'!C515="","",'RESPOSTAS'!C515)</f>
      </c>
      <c r="C515" t="str" s="33" cm="1">
        <f t="array" ref="C515">IF('RESPOSTAS'!D515="","",'RESPOSTAS'!D515)</f>
      </c>
      <c r="D515" t="str" s="33" cm="1">
        <f t="array" ref="D515">IF('RESPOSTAS'!E515="","",'RESPOSTAS'!E515)</f>
      </c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4" cm="1">
        <f t="array" ref="BP515">COUNTIF('RESPOSTAS'!F515:BP515,"&lt;&gt;")</f>
        <v>0</v>
      </c>
      <c r="BQ515" t="str" s="33" cm="1">
        <f t="array" ref="BQ515">IF(A515="","",SUM(E515:BO515))</f>
      </c>
      <c r="BR515" t="str" s="33" cm="1">
        <f t="array" ref="BR515">IF(BP515=0,"",BQ515/BP515)</f>
      </c>
      <c r="BS515" s="33"/>
      <c r="BT515" t="str" s="37" cm="1">
        <f t="array" ref="BT515">IF(B515="","",SUM(L515:R515))</f>
      </c>
      <c r="BU515" t="str" s="37" cm="1">
        <f t="array" ref="BU515">IF(C515="","",SUM(S515:Y515))</f>
      </c>
      <c r="BV515" t="str" s="37" cm="1">
        <f t="array" ref="BV515">IF(D515="","",SUM(Z515:AF515))</f>
      </c>
      <c r="BW515" t="str" s="37" cm="1">
        <f t="array" ref="BW515">IF(E515="","",SUM(AG515:AM515))</f>
      </c>
      <c r="BX515" t="str" s="37" cm="1">
        <f t="array" ref="BX515">IF(F515="","",SUM(AN515:AT515))</f>
      </c>
      <c r="BY515" t="str" s="37" cm="1">
        <f t="array" ref="BY515">IF(G515="","",SUM(AU515:BH515))</f>
      </c>
      <c r="BZ515" t="str" s="33" cm="1">
        <f t="array" ref="BZ515">IF(A515="","",SUM(BI515:BO515))</f>
      </c>
      <c r="CA515" s="37" cm="1">
        <f t="array" ref="CA515">RANK(BQ473:BQ553,$BQ$2:$BQ$44,0)&amp;"/"&amp;COUNTA($BQ$2:$BQ$39)</f>
      </c>
    </row>
    <row r="516" ht="13.55" customHeight="1">
      <c r="A516" t="str" s="33" cm="1">
        <f t="array" ref="A516">IF('RESPOSTAS'!A516="","",'RESPOSTAS'!A516)</f>
      </c>
      <c r="B516" t="str" s="33" cm="1">
        <f t="array" ref="B516">IF('RESPOSTAS'!C516="","",'RESPOSTAS'!C516)</f>
      </c>
      <c r="C516" t="str" s="33" cm="1">
        <f t="array" ref="C516">IF('RESPOSTAS'!D516="","",'RESPOSTAS'!D516)</f>
      </c>
      <c r="D516" t="str" s="33" cm="1">
        <f t="array" ref="D516">IF('RESPOSTAS'!E516="","",'RESPOSTAS'!E516)</f>
      </c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4" cm="1">
        <f t="array" ref="BP516">COUNTIF('RESPOSTAS'!F516:BP516,"&lt;&gt;")</f>
        <v>0</v>
      </c>
      <c r="BQ516" t="str" s="33" cm="1">
        <f t="array" ref="BQ516">IF(A516="","",SUM(E516:BO516))</f>
      </c>
      <c r="BR516" t="str" s="33" cm="1">
        <f t="array" ref="BR516">IF(BP516=0,"",BQ516/BP516)</f>
      </c>
      <c r="BS516" s="33"/>
      <c r="BT516" t="str" s="37" cm="1">
        <f t="array" ref="BT516">IF(B516="","",SUM(L516:R516))</f>
      </c>
      <c r="BU516" t="str" s="37" cm="1">
        <f t="array" ref="BU516">IF(C516="","",SUM(S516:Y516))</f>
      </c>
      <c r="BV516" t="str" s="37" cm="1">
        <f t="array" ref="BV516">IF(D516="","",SUM(Z516:AF516))</f>
      </c>
      <c r="BW516" t="str" s="37" cm="1">
        <f t="array" ref="BW516">IF(E516="","",SUM(AG516:AM516))</f>
      </c>
      <c r="BX516" t="str" s="37" cm="1">
        <f t="array" ref="BX516">IF(F516="","",SUM(AN516:AT516))</f>
      </c>
      <c r="BY516" t="str" s="37" cm="1">
        <f t="array" ref="BY516">IF(G516="","",SUM(AU516:BH516))</f>
      </c>
      <c r="BZ516" t="str" s="33" cm="1">
        <f t="array" ref="BZ516">IF(A516="","",SUM(BI516:BO516))</f>
      </c>
      <c r="CA516" s="37" cm="1">
        <f t="array" ref="CA516">RANK(BQ474:BQ554,$BQ$2:$BQ$44,0)&amp;"/"&amp;COUNTA($BQ$2:$BQ$39)</f>
      </c>
    </row>
    <row r="517" ht="13.55" customHeight="1">
      <c r="A517" t="str" s="33" cm="1">
        <f t="array" ref="A517">IF('RESPOSTAS'!A517="","",'RESPOSTAS'!A517)</f>
      </c>
      <c r="B517" t="str" s="33" cm="1">
        <f t="array" ref="B517">IF('RESPOSTAS'!C517="","",'RESPOSTAS'!C517)</f>
      </c>
      <c r="C517" t="str" s="33" cm="1">
        <f t="array" ref="C517">IF('RESPOSTAS'!D517="","",'RESPOSTAS'!D517)</f>
      </c>
      <c r="D517" t="str" s="33" cm="1">
        <f t="array" ref="D517">IF('RESPOSTAS'!E517="","",'RESPOSTAS'!E517)</f>
      </c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4" cm="1">
        <f t="array" ref="BP517">COUNTIF('RESPOSTAS'!F517:BP517,"&lt;&gt;")</f>
        <v>0</v>
      </c>
      <c r="BQ517" t="str" s="33" cm="1">
        <f t="array" ref="BQ517">IF(A517="","",SUM(E517:BO517))</f>
      </c>
      <c r="BR517" t="str" s="33" cm="1">
        <f t="array" ref="BR517">IF(BP517=0,"",BQ517/BP517)</f>
      </c>
      <c r="BS517" s="33"/>
      <c r="BT517" t="str" s="37" cm="1">
        <f t="array" ref="BT517">IF(B517="","",SUM(L517:R517))</f>
      </c>
      <c r="BU517" t="str" s="37" cm="1">
        <f t="array" ref="BU517">IF(C517="","",SUM(S517:Y517))</f>
      </c>
      <c r="BV517" t="str" s="37" cm="1">
        <f t="array" ref="BV517">IF(D517="","",SUM(Z517:AF517))</f>
      </c>
      <c r="BW517" t="str" s="37" cm="1">
        <f t="array" ref="BW517">IF(E517="","",SUM(AG517:AM517))</f>
      </c>
      <c r="BX517" t="str" s="37" cm="1">
        <f t="array" ref="BX517">IF(F517="","",SUM(AN517:AT517))</f>
      </c>
      <c r="BY517" t="str" s="37" cm="1">
        <f t="array" ref="BY517">IF(G517="","",SUM(AU517:BH517))</f>
      </c>
      <c r="BZ517" t="str" s="33" cm="1">
        <f t="array" ref="BZ517">IF(A517="","",SUM(BI517:BO517))</f>
      </c>
      <c r="CA517" s="37" cm="1">
        <f t="array" ref="CA517">RANK(BQ475:BQ555,$BQ$2:$BQ$44,0)&amp;"/"&amp;COUNTA($BQ$2:$BQ$39)</f>
      </c>
    </row>
    <row r="518" ht="13.55" customHeight="1">
      <c r="A518" t="str" s="33" cm="1">
        <f t="array" ref="A518">IF('RESPOSTAS'!A518="","",'RESPOSTAS'!A518)</f>
      </c>
      <c r="B518" t="str" s="33" cm="1">
        <f t="array" ref="B518">IF('RESPOSTAS'!C518="","",'RESPOSTAS'!C518)</f>
      </c>
      <c r="C518" t="str" s="33" cm="1">
        <f t="array" ref="C518">IF('RESPOSTAS'!D518="","",'RESPOSTAS'!D518)</f>
      </c>
      <c r="D518" t="str" s="33" cm="1">
        <f t="array" ref="D518">IF('RESPOSTAS'!E518="","",'RESPOSTAS'!E518)</f>
      </c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4" cm="1">
        <f t="array" ref="BP518">COUNTIF('RESPOSTAS'!F518:BP518,"&lt;&gt;")</f>
        <v>0</v>
      </c>
      <c r="BQ518" t="str" s="33" cm="1">
        <f t="array" ref="BQ518">IF(A518="","",SUM(E518:BO518))</f>
      </c>
      <c r="BR518" t="str" s="33" cm="1">
        <f t="array" ref="BR518">IF(BP518=0,"",BQ518/BP518)</f>
      </c>
      <c r="BS518" s="33"/>
      <c r="BT518" t="str" s="37" cm="1">
        <f t="array" ref="BT518">IF(B518="","",SUM(L518:R518))</f>
      </c>
      <c r="BU518" t="str" s="37" cm="1">
        <f t="array" ref="BU518">IF(C518="","",SUM(S518:Y518))</f>
      </c>
      <c r="BV518" t="str" s="37" cm="1">
        <f t="array" ref="BV518">IF(D518="","",SUM(Z518:AF518))</f>
      </c>
      <c r="BW518" t="str" s="37" cm="1">
        <f t="array" ref="BW518">IF(E518="","",SUM(AG518:AM518))</f>
      </c>
      <c r="BX518" t="str" s="37" cm="1">
        <f t="array" ref="BX518">IF(F518="","",SUM(AN518:AT518))</f>
      </c>
      <c r="BY518" t="str" s="37" cm="1">
        <f t="array" ref="BY518">IF(G518="","",SUM(AU518:BH518))</f>
      </c>
      <c r="BZ518" t="str" s="33" cm="1">
        <f t="array" ref="BZ518">IF(A518="","",SUM(BI518:BO518))</f>
      </c>
      <c r="CA518" s="37" cm="1">
        <f t="array" ref="CA518">RANK(BQ476:BQ556,$BQ$2:$BQ$44,0)&amp;"/"&amp;COUNTA($BQ$2:$BQ$39)</f>
      </c>
    </row>
    <row r="519" ht="13.55" customHeight="1">
      <c r="A519" t="str" s="33" cm="1">
        <f t="array" ref="A519">IF('RESPOSTAS'!A519="","",'RESPOSTAS'!A519)</f>
      </c>
      <c r="B519" t="str" s="33" cm="1">
        <f t="array" ref="B519">IF('RESPOSTAS'!C519="","",'RESPOSTAS'!C519)</f>
      </c>
      <c r="C519" t="str" s="33" cm="1">
        <f t="array" ref="C519">IF('RESPOSTAS'!D519="","",'RESPOSTAS'!D519)</f>
      </c>
      <c r="D519" t="str" s="33" cm="1">
        <f t="array" ref="D519">IF('RESPOSTAS'!E519="","",'RESPOSTAS'!E519)</f>
      </c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4" cm="1">
        <f t="array" ref="BP519">COUNTIF('RESPOSTAS'!F519:BP519,"&lt;&gt;")</f>
        <v>0</v>
      </c>
      <c r="BQ519" t="str" s="33" cm="1">
        <f t="array" ref="BQ519">IF(A519="","",SUM(E519:BO519))</f>
      </c>
      <c r="BR519" t="str" s="33" cm="1">
        <f t="array" ref="BR519">IF(BP519=0,"",BQ519/BP519)</f>
      </c>
      <c r="BS519" s="33"/>
      <c r="BT519" t="str" s="37" cm="1">
        <f t="array" ref="BT519">IF(B519="","",SUM(L519:R519))</f>
      </c>
      <c r="BU519" t="str" s="37" cm="1">
        <f t="array" ref="BU519">IF(C519="","",SUM(S519:Y519))</f>
      </c>
      <c r="BV519" t="str" s="37" cm="1">
        <f t="array" ref="BV519">IF(D519="","",SUM(Z519:AF519))</f>
      </c>
      <c r="BW519" t="str" s="37" cm="1">
        <f t="array" ref="BW519">IF(E519="","",SUM(AG519:AM519))</f>
      </c>
      <c r="BX519" t="str" s="37" cm="1">
        <f t="array" ref="BX519">IF(F519="","",SUM(AN519:AT519))</f>
      </c>
      <c r="BY519" t="str" s="37" cm="1">
        <f t="array" ref="BY519">IF(G519="","",SUM(AU519:BH519))</f>
      </c>
      <c r="BZ519" t="str" s="33" cm="1">
        <f t="array" ref="BZ519">IF(A519="","",SUM(BI519:BO519))</f>
      </c>
      <c r="CA519" s="37" cm="1">
        <f t="array" ref="CA519">RANK(BQ477:BQ557,$BQ$2:$BQ$44,0)&amp;"/"&amp;COUNTA($BQ$2:$BQ$39)</f>
      </c>
    </row>
    <row r="520" ht="13.55" customHeight="1">
      <c r="A520" t="str" s="33" cm="1">
        <f t="array" ref="A520">IF('RESPOSTAS'!A520="","",'RESPOSTAS'!A520)</f>
      </c>
      <c r="B520" t="str" s="33" cm="1">
        <f t="array" ref="B520">IF('RESPOSTAS'!C520="","",'RESPOSTAS'!C520)</f>
      </c>
      <c r="C520" t="str" s="33" cm="1">
        <f t="array" ref="C520">IF('RESPOSTAS'!D520="","",'RESPOSTAS'!D520)</f>
      </c>
      <c r="D520" t="str" s="33" cm="1">
        <f t="array" ref="D520">IF('RESPOSTAS'!E520="","",'RESPOSTAS'!E520)</f>
      </c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4" cm="1">
        <f t="array" ref="BP520">COUNTIF('RESPOSTAS'!F520:BP520,"&lt;&gt;")</f>
        <v>0</v>
      </c>
      <c r="BQ520" t="str" s="33" cm="1">
        <f t="array" ref="BQ520">IF(A520="","",SUM(E520:BO520))</f>
      </c>
      <c r="BR520" t="str" s="33" cm="1">
        <f t="array" ref="BR520">IF(BP520=0,"",BQ520/BP520)</f>
      </c>
      <c r="BS520" s="33"/>
      <c r="BT520" t="str" s="37" cm="1">
        <f t="array" ref="BT520">IF(B520="","",SUM(L520:R520))</f>
      </c>
      <c r="BU520" t="str" s="37" cm="1">
        <f t="array" ref="BU520">IF(C520="","",SUM(S520:Y520))</f>
      </c>
      <c r="BV520" t="str" s="37" cm="1">
        <f t="array" ref="BV520">IF(D520="","",SUM(Z520:AF520))</f>
      </c>
      <c r="BW520" t="str" s="37" cm="1">
        <f t="array" ref="BW520">IF(E520="","",SUM(AG520:AM520))</f>
      </c>
      <c r="BX520" t="str" s="37" cm="1">
        <f t="array" ref="BX520">IF(F520="","",SUM(AN520:AT520))</f>
      </c>
      <c r="BY520" t="str" s="37" cm="1">
        <f t="array" ref="BY520">IF(G520="","",SUM(AU520:BH520))</f>
      </c>
      <c r="BZ520" t="str" s="33" cm="1">
        <f t="array" ref="BZ520">IF(A520="","",SUM(BI520:BO520))</f>
      </c>
      <c r="CA520" s="37" cm="1">
        <f t="array" ref="CA520">RANK(BQ478:BQ558,$BQ$2:$BQ$44,0)&amp;"/"&amp;COUNTA($BQ$2:$BQ$39)</f>
      </c>
    </row>
    <row r="521" ht="13.55" customHeight="1">
      <c r="A521" t="str" s="33" cm="1">
        <f t="array" ref="A521">IF('RESPOSTAS'!A521="","",'RESPOSTAS'!A521)</f>
      </c>
      <c r="B521" t="str" s="33" cm="1">
        <f t="array" ref="B521">IF('RESPOSTAS'!C521="","",'RESPOSTAS'!C521)</f>
      </c>
      <c r="C521" t="str" s="33" cm="1">
        <f t="array" ref="C521">IF('RESPOSTAS'!D521="","",'RESPOSTAS'!D521)</f>
      </c>
      <c r="D521" t="str" s="33" cm="1">
        <f t="array" ref="D521">IF('RESPOSTAS'!E521="","",'RESPOSTAS'!E521)</f>
      </c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4" cm="1">
        <f t="array" ref="BP521">COUNTIF('RESPOSTAS'!F521:BP521,"&lt;&gt;")</f>
        <v>0</v>
      </c>
      <c r="BQ521" t="str" s="33" cm="1">
        <f t="array" ref="BQ521">IF(A521="","",SUM(E521:BO521))</f>
      </c>
      <c r="BR521" t="str" s="33" cm="1">
        <f t="array" ref="BR521">IF(BP521=0,"",BQ521/BP521)</f>
      </c>
      <c r="BS521" s="33"/>
      <c r="BT521" t="str" s="37" cm="1">
        <f t="array" ref="BT521">IF(B521="","",SUM(L521:R521))</f>
      </c>
      <c r="BU521" t="str" s="37" cm="1">
        <f t="array" ref="BU521">IF(C521="","",SUM(S521:Y521))</f>
      </c>
      <c r="BV521" t="str" s="37" cm="1">
        <f t="array" ref="BV521">IF(D521="","",SUM(Z521:AF521))</f>
      </c>
      <c r="BW521" t="str" s="37" cm="1">
        <f t="array" ref="BW521">IF(E521="","",SUM(AG521:AM521))</f>
      </c>
      <c r="BX521" t="str" s="37" cm="1">
        <f t="array" ref="BX521">IF(F521="","",SUM(AN521:AT521))</f>
      </c>
      <c r="BY521" t="str" s="37" cm="1">
        <f t="array" ref="BY521">IF(G521="","",SUM(AU521:BH521))</f>
      </c>
      <c r="BZ521" t="str" s="33" cm="1">
        <f t="array" ref="BZ521">IF(A521="","",SUM(BI521:BO521))</f>
      </c>
      <c r="CA521" s="37" cm="1">
        <f t="array" ref="CA521">RANK(BQ479:BQ559,$BQ$2:$BQ$44,0)&amp;"/"&amp;COUNTA($BQ$2:$BQ$39)</f>
      </c>
    </row>
    <row r="522" ht="13.55" customHeight="1">
      <c r="A522" t="str" s="33" cm="1">
        <f t="array" ref="A522">IF('RESPOSTAS'!A522="","",'RESPOSTAS'!A522)</f>
      </c>
      <c r="B522" t="str" s="33" cm="1">
        <f t="array" ref="B522">IF('RESPOSTAS'!C522="","",'RESPOSTAS'!C522)</f>
      </c>
      <c r="C522" t="str" s="33" cm="1">
        <f t="array" ref="C522">IF('RESPOSTAS'!D522="","",'RESPOSTAS'!D522)</f>
      </c>
      <c r="D522" t="str" s="33" cm="1">
        <f t="array" ref="D522">IF('RESPOSTAS'!E522="","",'RESPOSTAS'!E522)</f>
      </c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4" cm="1">
        <f t="array" ref="BP522">COUNTIF('RESPOSTAS'!F522:BP522,"&lt;&gt;")</f>
        <v>0</v>
      </c>
      <c r="BQ522" t="str" s="33" cm="1">
        <f t="array" ref="BQ522">IF(A522="","",SUM(E522:BO522))</f>
      </c>
      <c r="BR522" t="str" s="33" cm="1">
        <f t="array" ref="BR522">IF(BP522=0,"",BQ522/BP522)</f>
      </c>
      <c r="BS522" s="33"/>
      <c r="BT522" t="str" s="37" cm="1">
        <f t="array" ref="BT522">IF(B522="","",SUM(L522:R522))</f>
      </c>
      <c r="BU522" t="str" s="37" cm="1">
        <f t="array" ref="BU522">IF(C522="","",SUM(S522:Y522))</f>
      </c>
      <c r="BV522" t="str" s="37" cm="1">
        <f t="array" ref="BV522">IF(D522="","",SUM(Z522:AF522))</f>
      </c>
      <c r="BW522" t="str" s="37" cm="1">
        <f t="array" ref="BW522">IF(E522="","",SUM(AG522:AM522))</f>
      </c>
      <c r="BX522" t="str" s="37" cm="1">
        <f t="array" ref="BX522">IF(F522="","",SUM(AN522:AT522))</f>
      </c>
      <c r="BY522" t="str" s="37" cm="1">
        <f t="array" ref="BY522">IF(G522="","",SUM(AU522:BH522))</f>
      </c>
      <c r="BZ522" t="str" s="33" cm="1">
        <f t="array" ref="BZ522">IF(A522="","",SUM(BI522:BO522))</f>
      </c>
      <c r="CA522" s="37" cm="1">
        <f t="array" ref="CA522">RANK(BQ480:BQ560,$BQ$2:$BQ$44,0)&amp;"/"&amp;COUNTA($BQ$2:$BQ$39)</f>
      </c>
    </row>
    <row r="523" ht="13.55" customHeight="1">
      <c r="A523" t="str" s="33" cm="1">
        <f t="array" ref="A523">IF('RESPOSTAS'!A523="","",'RESPOSTAS'!A523)</f>
      </c>
      <c r="B523" t="str" s="33" cm="1">
        <f t="array" ref="B523">IF('RESPOSTAS'!C523="","",'RESPOSTAS'!C523)</f>
      </c>
      <c r="C523" t="str" s="33" cm="1">
        <f t="array" ref="C523">IF('RESPOSTAS'!D523="","",'RESPOSTAS'!D523)</f>
      </c>
      <c r="D523" t="str" s="33" cm="1">
        <f t="array" ref="D523">IF('RESPOSTAS'!E523="","",'RESPOSTAS'!E523)</f>
      </c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4" cm="1">
        <f t="array" ref="BP523">COUNTIF('RESPOSTAS'!F523:BP523,"&lt;&gt;")</f>
        <v>0</v>
      </c>
      <c r="BQ523" t="str" s="33" cm="1">
        <f t="array" ref="BQ523">IF(A523="","",SUM(E523:BO523))</f>
      </c>
      <c r="BR523" t="str" s="33" cm="1">
        <f t="array" ref="BR523">IF(BP523=0,"",BQ523/BP523)</f>
      </c>
      <c r="BS523" s="33"/>
      <c r="BT523" t="str" s="37" cm="1">
        <f t="array" ref="BT523">IF(B523="","",SUM(L523:R523))</f>
      </c>
      <c r="BU523" t="str" s="37" cm="1">
        <f t="array" ref="BU523">IF(C523="","",SUM(S523:Y523))</f>
      </c>
      <c r="BV523" t="str" s="37" cm="1">
        <f t="array" ref="BV523">IF(D523="","",SUM(Z523:AF523))</f>
      </c>
      <c r="BW523" t="str" s="37" cm="1">
        <f t="array" ref="BW523">IF(E523="","",SUM(AG523:AM523))</f>
      </c>
      <c r="BX523" t="str" s="37" cm="1">
        <f t="array" ref="BX523">IF(F523="","",SUM(AN523:AT523))</f>
      </c>
      <c r="BY523" t="str" s="37" cm="1">
        <f t="array" ref="BY523">IF(G523="","",SUM(AU523:BH523))</f>
      </c>
      <c r="BZ523" t="str" s="33" cm="1">
        <f t="array" ref="BZ523">IF(A523="","",SUM(BI523:BO523))</f>
      </c>
      <c r="CA523" s="37" cm="1">
        <f t="array" ref="CA523">RANK(BQ481:BQ561,$BQ$2:$BQ$44,0)&amp;"/"&amp;COUNTA($BQ$2:$BQ$39)</f>
      </c>
    </row>
    <row r="524" ht="13.55" customHeight="1">
      <c r="A524" t="str" s="33" cm="1">
        <f t="array" ref="A524">IF('RESPOSTAS'!A524="","",'RESPOSTAS'!A524)</f>
      </c>
      <c r="B524" t="str" s="33" cm="1">
        <f t="array" ref="B524">IF('RESPOSTAS'!C524="","",'RESPOSTAS'!C524)</f>
      </c>
      <c r="C524" t="str" s="33" cm="1">
        <f t="array" ref="C524">IF('RESPOSTAS'!D524="","",'RESPOSTAS'!D524)</f>
      </c>
      <c r="D524" t="str" s="33" cm="1">
        <f t="array" ref="D524">IF('RESPOSTAS'!E524="","",'RESPOSTAS'!E524)</f>
      </c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4" cm="1">
        <f t="array" ref="BP524">COUNTIF('RESPOSTAS'!F524:BP524,"&lt;&gt;")</f>
        <v>0</v>
      </c>
      <c r="BQ524" t="str" s="33" cm="1">
        <f t="array" ref="BQ524">IF(A524="","",SUM(E524:BO524))</f>
      </c>
      <c r="BR524" t="str" s="33" cm="1">
        <f t="array" ref="BR524">IF(BP524=0,"",BQ524/BP524)</f>
      </c>
      <c r="BS524" s="33"/>
      <c r="BT524" t="str" s="37" cm="1">
        <f t="array" ref="BT524">IF(B524="","",SUM(L524:R524))</f>
      </c>
      <c r="BU524" t="str" s="37" cm="1">
        <f t="array" ref="BU524">IF(C524="","",SUM(S524:Y524))</f>
      </c>
      <c r="BV524" t="str" s="37" cm="1">
        <f t="array" ref="BV524">IF(D524="","",SUM(Z524:AF524))</f>
      </c>
      <c r="BW524" t="str" s="37" cm="1">
        <f t="array" ref="BW524">IF(E524="","",SUM(AG524:AM524))</f>
      </c>
      <c r="BX524" t="str" s="37" cm="1">
        <f t="array" ref="BX524">IF(F524="","",SUM(AN524:AT524))</f>
      </c>
      <c r="BY524" t="str" s="37" cm="1">
        <f t="array" ref="BY524">IF(G524="","",SUM(AU524:BH524))</f>
      </c>
      <c r="BZ524" t="str" s="33" cm="1">
        <f t="array" ref="BZ524">IF(A524="","",SUM(BI524:BO524))</f>
      </c>
      <c r="CA524" s="37" cm="1">
        <f t="array" ref="CA524">RANK(BQ482:BQ562,$BQ$2:$BQ$44,0)&amp;"/"&amp;COUNTA($BQ$2:$BQ$39)</f>
      </c>
    </row>
    <row r="525" ht="13.55" customHeight="1">
      <c r="A525" t="str" s="33" cm="1">
        <f t="array" ref="A525">IF('RESPOSTAS'!A525="","",'RESPOSTAS'!A525)</f>
      </c>
      <c r="B525" t="str" s="33" cm="1">
        <f t="array" ref="B525">IF('RESPOSTAS'!C525="","",'RESPOSTAS'!C525)</f>
      </c>
      <c r="C525" t="str" s="33" cm="1">
        <f t="array" ref="C525">IF('RESPOSTAS'!D525="","",'RESPOSTAS'!D525)</f>
      </c>
      <c r="D525" t="str" s="33" cm="1">
        <f t="array" ref="D525">IF('RESPOSTAS'!E525="","",'RESPOSTAS'!E525)</f>
      </c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4" cm="1">
        <f t="array" ref="BP525">COUNTIF('RESPOSTAS'!F525:BP525,"&lt;&gt;")</f>
        <v>0</v>
      </c>
      <c r="BQ525" t="str" s="33" cm="1">
        <f t="array" ref="BQ525">IF(A525="","",SUM(E525:BO525))</f>
      </c>
      <c r="BR525" t="str" s="33" cm="1">
        <f t="array" ref="BR525">IF(BP525=0,"",BQ525/BP525)</f>
      </c>
      <c r="BS525" s="33"/>
      <c r="BT525" t="str" s="37" cm="1">
        <f t="array" ref="BT525">IF(B525="","",SUM(L525:R525))</f>
      </c>
      <c r="BU525" t="str" s="37" cm="1">
        <f t="array" ref="BU525">IF(C525="","",SUM(S525:Y525))</f>
      </c>
      <c r="BV525" t="str" s="37" cm="1">
        <f t="array" ref="BV525">IF(D525="","",SUM(Z525:AF525))</f>
      </c>
      <c r="BW525" t="str" s="37" cm="1">
        <f t="array" ref="BW525">IF(E525="","",SUM(AG525:AM525))</f>
      </c>
      <c r="BX525" t="str" s="37" cm="1">
        <f t="array" ref="BX525">IF(F525="","",SUM(AN525:AT525))</f>
      </c>
      <c r="BY525" t="str" s="37" cm="1">
        <f t="array" ref="BY525">IF(G525="","",SUM(AU525:BH525))</f>
      </c>
      <c r="BZ525" t="str" s="33" cm="1">
        <f t="array" ref="BZ525">IF(A525="","",SUM(BI525:BO525))</f>
      </c>
      <c r="CA525" s="37" cm="1">
        <f t="array" ref="CA525">RANK(BQ483:BQ563,$BQ$2:$BQ$44,0)&amp;"/"&amp;COUNTA($BQ$2:$BQ$39)</f>
      </c>
    </row>
    <row r="526" ht="13.55" customHeight="1">
      <c r="A526" t="str" s="33" cm="1">
        <f t="array" ref="A526">IF('RESPOSTAS'!A526="","",'RESPOSTAS'!A526)</f>
      </c>
      <c r="B526" t="str" s="33" cm="1">
        <f t="array" ref="B526">IF('RESPOSTAS'!C526="","",'RESPOSTAS'!C526)</f>
      </c>
      <c r="C526" t="str" s="33" cm="1">
        <f t="array" ref="C526">IF('RESPOSTAS'!D526="","",'RESPOSTAS'!D526)</f>
      </c>
      <c r="D526" t="str" s="33" cm="1">
        <f t="array" ref="D526">IF('RESPOSTAS'!E526="","",'RESPOSTAS'!E526)</f>
      </c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4" cm="1">
        <f t="array" ref="BP526">COUNTIF('RESPOSTAS'!F526:BP526,"&lt;&gt;")</f>
        <v>0</v>
      </c>
      <c r="BQ526" t="str" s="33" cm="1">
        <f t="array" ref="BQ526">IF(A526="","",SUM(E526:BO526))</f>
      </c>
      <c r="BR526" t="str" s="33" cm="1">
        <f t="array" ref="BR526">IF(BP526=0,"",BQ526/BP526)</f>
      </c>
      <c r="BS526" s="33"/>
      <c r="BT526" t="str" s="37" cm="1">
        <f t="array" ref="BT526">IF(B526="","",SUM(L526:R526))</f>
      </c>
      <c r="BU526" t="str" s="37" cm="1">
        <f t="array" ref="BU526">IF(C526="","",SUM(S526:Y526))</f>
      </c>
      <c r="BV526" t="str" s="37" cm="1">
        <f t="array" ref="BV526">IF(D526="","",SUM(Z526:AF526))</f>
      </c>
      <c r="BW526" t="str" s="37" cm="1">
        <f t="array" ref="BW526">IF(E526="","",SUM(AG526:AM526))</f>
      </c>
      <c r="BX526" t="str" s="37" cm="1">
        <f t="array" ref="BX526">IF(F526="","",SUM(AN526:AT526))</f>
      </c>
      <c r="BY526" t="str" s="37" cm="1">
        <f t="array" ref="BY526">IF(G526="","",SUM(AU526:BH526))</f>
      </c>
      <c r="BZ526" t="str" s="33" cm="1">
        <f t="array" ref="BZ526">IF(A526="","",SUM(BI526:BO526))</f>
      </c>
      <c r="CA526" s="37" cm="1">
        <f t="array" ref="CA526">RANK(BQ484:BQ564,$BQ$2:$BQ$44,0)&amp;"/"&amp;COUNTA($BQ$2:$BQ$39)</f>
      </c>
    </row>
    <row r="527" ht="13.55" customHeight="1">
      <c r="A527" t="str" s="33" cm="1">
        <f t="array" ref="A527">IF('RESPOSTAS'!A527="","",'RESPOSTAS'!A527)</f>
      </c>
      <c r="B527" t="str" s="33" cm="1">
        <f t="array" ref="B527">IF('RESPOSTAS'!C527="","",'RESPOSTAS'!C527)</f>
      </c>
      <c r="C527" t="str" s="33" cm="1">
        <f t="array" ref="C527">IF('RESPOSTAS'!D527="","",'RESPOSTAS'!D527)</f>
      </c>
      <c r="D527" t="str" s="33" cm="1">
        <f t="array" ref="D527">IF('RESPOSTAS'!E527="","",'RESPOSTAS'!E527)</f>
      </c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4" cm="1">
        <f t="array" ref="BP527">COUNTIF('RESPOSTAS'!F527:BP527,"&lt;&gt;")</f>
        <v>0</v>
      </c>
      <c r="BQ527" t="str" s="33" cm="1">
        <f t="array" ref="BQ527">IF(A527="","",SUM(E527:BO527))</f>
      </c>
      <c r="BR527" t="str" s="33" cm="1">
        <f t="array" ref="BR527">IF(BP527=0,"",BQ527/BP527)</f>
      </c>
      <c r="BS527" s="33"/>
      <c r="BT527" t="str" s="37" cm="1">
        <f t="array" ref="BT527">IF(B527="","",SUM(L527:R527))</f>
      </c>
      <c r="BU527" t="str" s="37" cm="1">
        <f t="array" ref="BU527">IF(C527="","",SUM(S527:Y527))</f>
      </c>
      <c r="BV527" t="str" s="37" cm="1">
        <f t="array" ref="BV527">IF(D527="","",SUM(Z527:AF527))</f>
      </c>
      <c r="BW527" t="str" s="37" cm="1">
        <f t="array" ref="BW527">IF(E527="","",SUM(AG527:AM527))</f>
      </c>
      <c r="BX527" t="str" s="37" cm="1">
        <f t="array" ref="BX527">IF(F527="","",SUM(AN527:AT527))</f>
      </c>
      <c r="BY527" t="str" s="37" cm="1">
        <f t="array" ref="BY527">IF(G527="","",SUM(AU527:BH527))</f>
      </c>
      <c r="BZ527" t="str" s="33" cm="1">
        <f t="array" ref="BZ527">IF(A527="","",SUM(BI527:BO527))</f>
      </c>
      <c r="CA527" s="37" cm="1">
        <f t="array" ref="CA527">RANK(BQ485:BQ565,$BQ$2:$BQ$44,0)&amp;"/"&amp;COUNTA($BQ$2:$BQ$39)</f>
      </c>
    </row>
    <row r="528" ht="13.55" customHeight="1">
      <c r="A528" t="str" s="33" cm="1">
        <f t="array" ref="A528">IF('RESPOSTAS'!A528="","",'RESPOSTAS'!A528)</f>
      </c>
      <c r="B528" t="str" s="33" cm="1">
        <f t="array" ref="B528">IF('RESPOSTAS'!C528="","",'RESPOSTAS'!C528)</f>
      </c>
      <c r="C528" t="str" s="33" cm="1">
        <f t="array" ref="C528">IF('RESPOSTAS'!D528="","",'RESPOSTAS'!D528)</f>
      </c>
      <c r="D528" t="str" s="33" cm="1">
        <f t="array" ref="D528">IF('RESPOSTAS'!E528="","",'RESPOSTAS'!E528)</f>
      </c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4" cm="1">
        <f t="array" ref="BP528">COUNTIF('RESPOSTAS'!F528:BP528,"&lt;&gt;")</f>
        <v>0</v>
      </c>
      <c r="BQ528" t="str" s="33" cm="1">
        <f t="array" ref="BQ528">IF(A528="","",SUM(E528:BO528))</f>
      </c>
      <c r="BR528" t="str" s="33" cm="1">
        <f t="array" ref="BR528">IF(BP528=0,"",BQ528/BP528)</f>
      </c>
      <c r="BS528" s="33"/>
      <c r="BT528" t="str" s="37" cm="1">
        <f t="array" ref="BT528">IF(B528="","",SUM(L528:R528))</f>
      </c>
      <c r="BU528" t="str" s="37" cm="1">
        <f t="array" ref="BU528">IF(C528="","",SUM(S528:Y528))</f>
      </c>
      <c r="BV528" t="str" s="37" cm="1">
        <f t="array" ref="BV528">IF(D528="","",SUM(Z528:AF528))</f>
      </c>
      <c r="BW528" t="str" s="37" cm="1">
        <f t="array" ref="BW528">IF(E528="","",SUM(AG528:AM528))</f>
      </c>
      <c r="BX528" t="str" s="37" cm="1">
        <f t="array" ref="BX528">IF(F528="","",SUM(AN528:AT528))</f>
      </c>
      <c r="BY528" t="str" s="37" cm="1">
        <f t="array" ref="BY528">IF(G528="","",SUM(AU528:BH528))</f>
      </c>
      <c r="BZ528" t="str" s="33" cm="1">
        <f t="array" ref="BZ528">IF(A528="","",SUM(BI528:BO528))</f>
      </c>
      <c r="CA528" s="37" cm="1">
        <f t="array" ref="CA528">RANK(BQ486:BQ566,$BQ$2:$BQ$44,0)&amp;"/"&amp;COUNTA($BQ$2:$BQ$39)</f>
      </c>
    </row>
    <row r="529" ht="13.55" customHeight="1">
      <c r="A529" t="str" s="33" cm="1">
        <f t="array" ref="A529">IF('RESPOSTAS'!A529="","",'RESPOSTAS'!A529)</f>
      </c>
      <c r="B529" t="str" s="33" cm="1">
        <f t="array" ref="B529">IF('RESPOSTAS'!C529="","",'RESPOSTAS'!C529)</f>
      </c>
      <c r="C529" t="str" s="33" cm="1">
        <f t="array" ref="C529">IF('RESPOSTAS'!D529="","",'RESPOSTAS'!D529)</f>
      </c>
      <c r="D529" t="str" s="33" cm="1">
        <f t="array" ref="D529">IF('RESPOSTAS'!E529="","",'RESPOSTAS'!E529)</f>
      </c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4" cm="1">
        <f t="array" ref="BP529">COUNTIF('RESPOSTAS'!F529:BP529,"&lt;&gt;")</f>
        <v>0</v>
      </c>
      <c r="BQ529" t="str" s="33" cm="1">
        <f t="array" ref="BQ529">IF(A529="","",SUM(E529:BO529))</f>
      </c>
      <c r="BR529" t="str" s="33" cm="1">
        <f t="array" ref="BR529">IF(BP529=0,"",BQ529/BP529)</f>
      </c>
      <c r="BS529" s="33"/>
      <c r="BT529" t="str" s="37" cm="1">
        <f t="array" ref="BT529">IF(B529="","",SUM(L529:R529))</f>
      </c>
      <c r="BU529" t="str" s="37" cm="1">
        <f t="array" ref="BU529">IF(C529="","",SUM(S529:Y529))</f>
      </c>
      <c r="BV529" t="str" s="37" cm="1">
        <f t="array" ref="BV529">IF(D529="","",SUM(Z529:AF529))</f>
      </c>
      <c r="BW529" t="str" s="37" cm="1">
        <f t="array" ref="BW529">IF(E529="","",SUM(AG529:AM529))</f>
      </c>
      <c r="BX529" t="str" s="37" cm="1">
        <f t="array" ref="BX529">IF(F529="","",SUM(AN529:AT529))</f>
      </c>
      <c r="BY529" t="str" s="37" cm="1">
        <f t="array" ref="BY529">IF(G529="","",SUM(AU529:BH529))</f>
      </c>
      <c r="BZ529" t="str" s="33" cm="1">
        <f t="array" ref="BZ529">IF(A529="","",SUM(BI529:BO529))</f>
      </c>
      <c r="CA529" s="37" cm="1">
        <f t="array" ref="CA529">RANK(BQ487:BQ567,$BQ$2:$BQ$44,0)&amp;"/"&amp;COUNTA($BQ$2:$BQ$39)</f>
      </c>
    </row>
    <row r="530" ht="13.55" customHeight="1">
      <c r="A530" t="str" s="33" cm="1">
        <f t="array" ref="A530">IF('RESPOSTAS'!A530="","",'RESPOSTAS'!A530)</f>
      </c>
      <c r="B530" t="str" s="33" cm="1">
        <f t="array" ref="B530">IF('RESPOSTAS'!C530="","",'RESPOSTAS'!C530)</f>
      </c>
      <c r="C530" t="str" s="33" cm="1">
        <f t="array" ref="C530">IF('RESPOSTAS'!D530="","",'RESPOSTAS'!D530)</f>
      </c>
      <c r="D530" t="str" s="33" cm="1">
        <f t="array" ref="D530">IF('RESPOSTAS'!E530="","",'RESPOSTAS'!E530)</f>
      </c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4" cm="1">
        <f t="array" ref="BP530">COUNTIF('RESPOSTAS'!F530:BP530,"&lt;&gt;")</f>
        <v>0</v>
      </c>
      <c r="BQ530" t="str" s="33" cm="1">
        <f t="array" ref="BQ530">IF(A530="","",SUM(E530:BO530))</f>
      </c>
      <c r="BR530" t="str" s="33" cm="1">
        <f t="array" ref="BR530">IF(BP530=0,"",BQ530/BP530)</f>
      </c>
      <c r="BS530" s="33"/>
      <c r="BT530" t="str" s="37" cm="1">
        <f t="array" ref="BT530">IF(B530="","",SUM(L530:R530))</f>
      </c>
      <c r="BU530" t="str" s="37" cm="1">
        <f t="array" ref="BU530">IF(C530="","",SUM(S530:Y530))</f>
      </c>
      <c r="BV530" t="str" s="37" cm="1">
        <f t="array" ref="BV530">IF(D530="","",SUM(Z530:AF530))</f>
      </c>
      <c r="BW530" t="str" s="37" cm="1">
        <f t="array" ref="BW530">IF(E530="","",SUM(AG530:AM530))</f>
      </c>
      <c r="BX530" t="str" s="37" cm="1">
        <f t="array" ref="BX530">IF(F530="","",SUM(AN530:AT530))</f>
      </c>
      <c r="BY530" t="str" s="37" cm="1">
        <f t="array" ref="BY530">IF(G530="","",SUM(AU530:BH530))</f>
      </c>
      <c r="BZ530" t="str" s="33" cm="1">
        <f t="array" ref="BZ530">IF(A530="","",SUM(BI530:BO530))</f>
      </c>
      <c r="CA530" s="37" cm="1">
        <f t="array" ref="CA530">RANK(BQ488:BQ568,$BQ$2:$BQ$44,0)&amp;"/"&amp;COUNTA($BQ$2:$BQ$39)</f>
      </c>
    </row>
    <row r="531" ht="13.55" customHeight="1">
      <c r="A531" t="str" s="33" cm="1">
        <f t="array" ref="A531">IF('RESPOSTAS'!A531="","",'RESPOSTAS'!A531)</f>
      </c>
      <c r="B531" t="str" s="33" cm="1">
        <f t="array" ref="B531">IF('RESPOSTAS'!C531="","",'RESPOSTAS'!C531)</f>
      </c>
      <c r="C531" t="str" s="33" cm="1">
        <f t="array" ref="C531">IF('RESPOSTAS'!D531="","",'RESPOSTAS'!D531)</f>
      </c>
      <c r="D531" t="str" s="33" cm="1">
        <f t="array" ref="D531">IF('RESPOSTAS'!E531="","",'RESPOSTAS'!E531)</f>
      </c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4" cm="1">
        <f t="array" ref="BP531">COUNTIF('RESPOSTAS'!F531:BP531,"&lt;&gt;")</f>
        <v>0</v>
      </c>
      <c r="BQ531" t="str" s="33" cm="1">
        <f t="array" ref="BQ531">IF(A531="","",SUM(E531:BO531))</f>
      </c>
      <c r="BR531" t="str" s="33" cm="1">
        <f t="array" ref="BR531">IF(BP531=0,"",BQ531/BP531)</f>
      </c>
      <c r="BS531" s="33"/>
      <c r="BT531" t="str" s="37" cm="1">
        <f t="array" ref="BT531">IF(B531="","",SUM(L531:R531))</f>
      </c>
      <c r="BU531" t="str" s="37" cm="1">
        <f t="array" ref="BU531">IF(C531="","",SUM(S531:Y531))</f>
      </c>
      <c r="BV531" t="str" s="37" cm="1">
        <f t="array" ref="BV531">IF(D531="","",SUM(Z531:AF531))</f>
      </c>
      <c r="BW531" t="str" s="37" cm="1">
        <f t="array" ref="BW531">IF(E531="","",SUM(AG531:AM531))</f>
      </c>
      <c r="BX531" t="str" s="37" cm="1">
        <f t="array" ref="BX531">IF(F531="","",SUM(AN531:AT531))</f>
      </c>
      <c r="BY531" t="str" s="37" cm="1">
        <f t="array" ref="BY531">IF(G531="","",SUM(AU531:BH531))</f>
      </c>
      <c r="BZ531" t="str" s="33" cm="1">
        <f t="array" ref="BZ531">IF(A531="","",SUM(BI531:BO531))</f>
      </c>
      <c r="CA531" s="37" cm="1">
        <f t="array" ref="CA531">RANK(BQ489:BQ569,$BQ$2:$BQ$44,0)&amp;"/"&amp;COUNTA($BQ$2:$BQ$39)</f>
      </c>
    </row>
    <row r="532" ht="13.55" customHeight="1">
      <c r="A532" t="str" s="33" cm="1">
        <f t="array" ref="A532">IF('RESPOSTAS'!A532="","",'RESPOSTAS'!A532)</f>
      </c>
      <c r="B532" t="str" s="33" cm="1">
        <f t="array" ref="B532">IF('RESPOSTAS'!C532="","",'RESPOSTAS'!C532)</f>
      </c>
      <c r="C532" t="str" s="33" cm="1">
        <f t="array" ref="C532">IF('RESPOSTAS'!D532="","",'RESPOSTAS'!D532)</f>
      </c>
      <c r="D532" t="str" s="33" cm="1">
        <f t="array" ref="D532">IF('RESPOSTAS'!E532="","",'RESPOSTAS'!E532)</f>
      </c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4" cm="1">
        <f t="array" ref="BP532">COUNTIF('RESPOSTAS'!F532:BP532,"&lt;&gt;")</f>
        <v>0</v>
      </c>
      <c r="BQ532" t="str" s="33" cm="1">
        <f t="array" ref="BQ532">IF(A532="","",SUM(E532:BO532))</f>
      </c>
      <c r="BR532" t="str" s="33" cm="1">
        <f t="array" ref="BR532">IF(BP532=0,"",BQ532/BP532)</f>
      </c>
      <c r="BS532" s="33"/>
      <c r="BT532" t="str" s="37" cm="1">
        <f t="array" ref="BT532">IF(B532="","",SUM(L532:R532))</f>
      </c>
      <c r="BU532" t="str" s="37" cm="1">
        <f t="array" ref="BU532">IF(C532="","",SUM(S532:Y532))</f>
      </c>
      <c r="BV532" t="str" s="37" cm="1">
        <f t="array" ref="BV532">IF(D532="","",SUM(Z532:AF532))</f>
      </c>
      <c r="BW532" t="str" s="37" cm="1">
        <f t="array" ref="BW532">IF(E532="","",SUM(AG532:AM532))</f>
      </c>
      <c r="BX532" t="str" s="37" cm="1">
        <f t="array" ref="BX532">IF(F532="","",SUM(AN532:AT532))</f>
      </c>
      <c r="BY532" t="str" s="37" cm="1">
        <f t="array" ref="BY532">IF(G532="","",SUM(AU532:BH532))</f>
      </c>
      <c r="BZ532" t="str" s="33" cm="1">
        <f t="array" ref="BZ532">IF(A532="","",SUM(BI532:BO532))</f>
      </c>
      <c r="CA532" s="37" cm="1">
        <f t="array" ref="CA532">RANK(BQ490:BQ570,$BQ$2:$BQ$44,0)&amp;"/"&amp;COUNTA($BQ$2:$BQ$39)</f>
      </c>
    </row>
    <row r="533" ht="13.55" customHeight="1">
      <c r="A533" t="str" s="33" cm="1">
        <f t="array" ref="A533">IF('RESPOSTAS'!A533="","",'RESPOSTAS'!A533)</f>
      </c>
      <c r="B533" t="str" s="33" cm="1">
        <f t="array" ref="B533">IF('RESPOSTAS'!C533="","",'RESPOSTAS'!C533)</f>
      </c>
      <c r="C533" t="str" s="33" cm="1">
        <f t="array" ref="C533">IF('RESPOSTAS'!D533="","",'RESPOSTAS'!D533)</f>
      </c>
      <c r="D533" t="str" s="33" cm="1">
        <f t="array" ref="D533">IF('RESPOSTAS'!E533="","",'RESPOSTAS'!E533)</f>
      </c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4" cm="1">
        <f t="array" ref="BP533">COUNTIF('RESPOSTAS'!F533:BP533,"&lt;&gt;")</f>
        <v>0</v>
      </c>
      <c r="BQ533" t="str" s="33" cm="1">
        <f t="array" ref="BQ533">IF(A533="","",SUM(E533:BO533))</f>
      </c>
      <c r="BR533" t="str" s="33" cm="1">
        <f t="array" ref="BR533">IF(BP533=0,"",BQ533/BP533)</f>
      </c>
      <c r="BS533" s="33"/>
      <c r="BT533" t="str" s="37" cm="1">
        <f t="array" ref="BT533">IF(B533="","",SUM(L533:R533))</f>
      </c>
      <c r="BU533" t="str" s="37" cm="1">
        <f t="array" ref="BU533">IF(C533="","",SUM(S533:Y533))</f>
      </c>
      <c r="BV533" t="str" s="37" cm="1">
        <f t="array" ref="BV533">IF(D533="","",SUM(Z533:AF533))</f>
      </c>
      <c r="BW533" t="str" s="37" cm="1">
        <f t="array" ref="BW533">IF(E533="","",SUM(AG533:AM533))</f>
      </c>
      <c r="BX533" t="str" s="37" cm="1">
        <f t="array" ref="BX533">IF(F533="","",SUM(AN533:AT533))</f>
      </c>
      <c r="BY533" t="str" s="37" cm="1">
        <f t="array" ref="BY533">IF(G533="","",SUM(AU533:BH533))</f>
      </c>
      <c r="BZ533" t="str" s="33" cm="1">
        <f t="array" ref="BZ533">IF(A533="","",SUM(BI533:BO533))</f>
      </c>
      <c r="CA533" s="37" cm="1">
        <f t="array" ref="CA533">RANK(BQ491:BQ571,$BQ$2:$BQ$44,0)&amp;"/"&amp;COUNTA($BQ$2:$BQ$39)</f>
      </c>
    </row>
    <row r="534" ht="13.55" customHeight="1">
      <c r="A534" t="str" s="33" cm="1">
        <f t="array" ref="A534">IF('RESPOSTAS'!A534="","",'RESPOSTAS'!A534)</f>
      </c>
      <c r="B534" t="str" s="33" cm="1">
        <f t="array" ref="B534">IF('RESPOSTAS'!C534="","",'RESPOSTAS'!C534)</f>
      </c>
      <c r="C534" t="str" s="33" cm="1">
        <f t="array" ref="C534">IF('RESPOSTAS'!D534="","",'RESPOSTAS'!D534)</f>
      </c>
      <c r="D534" t="str" s="33" cm="1">
        <f t="array" ref="D534">IF('RESPOSTAS'!E534="","",'RESPOSTAS'!E534)</f>
      </c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4" cm="1">
        <f t="array" ref="BP534">COUNTIF('RESPOSTAS'!F534:BP534,"&lt;&gt;")</f>
        <v>0</v>
      </c>
      <c r="BQ534" t="str" s="33" cm="1">
        <f t="array" ref="BQ534">IF(A534="","",SUM(E534:BO534))</f>
      </c>
      <c r="BR534" t="str" s="33" cm="1">
        <f t="array" ref="BR534">IF(BP534=0,"",BQ534/BP534)</f>
      </c>
      <c r="BS534" s="33"/>
      <c r="BT534" t="str" s="37" cm="1">
        <f t="array" ref="BT534">IF(B534="","",SUM(L534:R534))</f>
      </c>
      <c r="BU534" t="str" s="37" cm="1">
        <f t="array" ref="BU534">IF(C534="","",SUM(S534:Y534))</f>
      </c>
      <c r="BV534" t="str" s="37" cm="1">
        <f t="array" ref="BV534">IF(D534="","",SUM(Z534:AF534))</f>
      </c>
      <c r="BW534" t="str" s="37" cm="1">
        <f t="array" ref="BW534">IF(E534="","",SUM(AG534:AM534))</f>
      </c>
      <c r="BX534" t="str" s="37" cm="1">
        <f t="array" ref="BX534">IF(F534="","",SUM(AN534:AT534))</f>
      </c>
      <c r="BY534" t="str" s="37" cm="1">
        <f t="array" ref="BY534">IF(G534="","",SUM(AU534:BH534))</f>
      </c>
      <c r="BZ534" t="str" s="33" cm="1">
        <f t="array" ref="BZ534">IF(A534="","",SUM(BI534:BO534))</f>
      </c>
      <c r="CA534" s="37" cm="1">
        <f t="array" ref="CA534">RANK(BQ492:BQ572,$BQ$2:$BQ$44,0)&amp;"/"&amp;COUNTA($BQ$2:$BQ$39)</f>
      </c>
    </row>
    <row r="535" ht="13.55" customHeight="1">
      <c r="A535" t="str" s="33" cm="1">
        <f t="array" ref="A535">IF('RESPOSTAS'!A535="","",'RESPOSTAS'!A535)</f>
      </c>
      <c r="B535" t="str" s="33" cm="1">
        <f t="array" ref="B535">IF('RESPOSTAS'!C535="","",'RESPOSTAS'!C535)</f>
      </c>
      <c r="C535" t="str" s="33" cm="1">
        <f t="array" ref="C535">IF('RESPOSTAS'!D535="","",'RESPOSTAS'!D535)</f>
      </c>
      <c r="D535" t="str" s="33" cm="1">
        <f t="array" ref="D535">IF('RESPOSTAS'!E535="","",'RESPOSTAS'!E535)</f>
      </c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4" cm="1">
        <f t="array" ref="BP535">COUNTIF('RESPOSTAS'!F535:BP535,"&lt;&gt;")</f>
        <v>0</v>
      </c>
      <c r="BQ535" t="str" s="33" cm="1">
        <f t="array" ref="BQ535">IF(A535="","",SUM(E535:BO535))</f>
      </c>
      <c r="BR535" t="str" s="33" cm="1">
        <f t="array" ref="BR535">IF(BP535=0,"",BQ535/BP535)</f>
      </c>
      <c r="BS535" s="33"/>
      <c r="BT535" t="str" s="37" cm="1">
        <f t="array" ref="BT535">IF(B535="","",SUM(L535:R535))</f>
      </c>
      <c r="BU535" t="str" s="37" cm="1">
        <f t="array" ref="BU535">IF(C535="","",SUM(S535:Y535))</f>
      </c>
      <c r="BV535" t="str" s="37" cm="1">
        <f t="array" ref="BV535">IF(D535="","",SUM(Z535:AF535))</f>
      </c>
      <c r="BW535" t="str" s="37" cm="1">
        <f t="array" ref="BW535">IF(E535="","",SUM(AG535:AM535))</f>
      </c>
      <c r="BX535" t="str" s="37" cm="1">
        <f t="array" ref="BX535">IF(F535="","",SUM(AN535:AT535))</f>
      </c>
      <c r="BY535" t="str" s="37" cm="1">
        <f t="array" ref="BY535">IF(G535="","",SUM(AU535:BH535))</f>
      </c>
      <c r="BZ535" t="str" s="33" cm="1">
        <f t="array" ref="BZ535">IF(A535="","",SUM(BI535:BO535))</f>
      </c>
      <c r="CA535" s="37" cm="1">
        <f t="array" ref="CA535">RANK(BQ493:BQ573,$BQ$2:$BQ$44,0)&amp;"/"&amp;COUNTA($BQ$2:$BQ$39)</f>
      </c>
    </row>
    <row r="536" ht="13.55" customHeight="1">
      <c r="A536" t="str" s="33" cm="1">
        <f t="array" ref="A536">IF('RESPOSTAS'!A536="","",'RESPOSTAS'!A536)</f>
      </c>
      <c r="B536" t="str" s="33" cm="1">
        <f t="array" ref="B536">IF('RESPOSTAS'!C536="","",'RESPOSTAS'!C536)</f>
      </c>
      <c r="C536" t="str" s="33" cm="1">
        <f t="array" ref="C536">IF('RESPOSTAS'!D536="","",'RESPOSTAS'!D536)</f>
      </c>
      <c r="D536" t="str" s="33" cm="1">
        <f t="array" ref="D536">IF('RESPOSTAS'!E536="","",'RESPOSTAS'!E536)</f>
      </c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4" cm="1">
        <f t="array" ref="BP536">COUNTIF('RESPOSTAS'!F536:BP536,"&lt;&gt;")</f>
        <v>0</v>
      </c>
      <c r="BQ536" t="str" s="33" cm="1">
        <f t="array" ref="BQ536">IF(A536="","",SUM(E536:BO536))</f>
      </c>
      <c r="BR536" t="str" s="33" cm="1">
        <f t="array" ref="BR536">IF(BP536=0,"",BQ536/BP536)</f>
      </c>
      <c r="BS536" s="33"/>
      <c r="BT536" t="str" s="37" cm="1">
        <f t="array" ref="BT536">IF(B536="","",SUM(L536:R536))</f>
      </c>
      <c r="BU536" t="str" s="37" cm="1">
        <f t="array" ref="BU536">IF(C536="","",SUM(S536:Y536))</f>
      </c>
      <c r="BV536" t="str" s="37" cm="1">
        <f t="array" ref="BV536">IF(D536="","",SUM(Z536:AF536))</f>
      </c>
      <c r="BW536" t="str" s="37" cm="1">
        <f t="array" ref="BW536">IF(E536="","",SUM(AG536:AM536))</f>
      </c>
      <c r="BX536" t="str" s="37" cm="1">
        <f t="array" ref="BX536">IF(F536="","",SUM(AN536:AT536))</f>
      </c>
      <c r="BY536" t="str" s="37" cm="1">
        <f t="array" ref="BY536">IF(G536="","",SUM(AU536:BH536))</f>
      </c>
      <c r="BZ536" t="str" s="33" cm="1">
        <f t="array" ref="BZ536">IF(A536="","",SUM(BI536:BO536))</f>
      </c>
      <c r="CA536" s="37" cm="1">
        <f t="array" ref="CA536">RANK(BQ494:BQ574,$BQ$2:$BQ$44,0)&amp;"/"&amp;COUNTA($BQ$2:$BQ$39)</f>
      </c>
    </row>
    <row r="537" ht="13.55" customHeight="1">
      <c r="A537" t="str" s="33" cm="1">
        <f t="array" ref="A537">IF('RESPOSTAS'!A537="","",'RESPOSTAS'!A537)</f>
      </c>
      <c r="B537" t="str" s="33" cm="1">
        <f t="array" ref="B537">IF('RESPOSTAS'!C537="","",'RESPOSTAS'!C537)</f>
      </c>
      <c r="C537" t="str" s="33" cm="1">
        <f t="array" ref="C537">IF('RESPOSTAS'!D537="","",'RESPOSTAS'!D537)</f>
      </c>
      <c r="D537" t="str" s="33" cm="1">
        <f t="array" ref="D537">IF('RESPOSTAS'!E537="","",'RESPOSTAS'!E537)</f>
      </c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4" cm="1">
        <f t="array" ref="BP537">COUNTIF('RESPOSTAS'!F537:BP537,"&lt;&gt;")</f>
        <v>0</v>
      </c>
      <c r="BQ537" t="str" s="33" cm="1">
        <f t="array" ref="BQ537">IF(A537="","",SUM(E537:BO537))</f>
      </c>
      <c r="BR537" t="str" s="33" cm="1">
        <f t="array" ref="BR537">IF(BP537=0,"",BQ537/BP537)</f>
      </c>
      <c r="BS537" s="33"/>
      <c r="BT537" t="str" s="37" cm="1">
        <f t="array" ref="BT537">IF(B537="","",SUM(L537:R537))</f>
      </c>
      <c r="BU537" t="str" s="37" cm="1">
        <f t="array" ref="BU537">IF(C537="","",SUM(S537:Y537))</f>
      </c>
      <c r="BV537" t="str" s="37" cm="1">
        <f t="array" ref="BV537">IF(D537="","",SUM(Z537:AF537))</f>
      </c>
      <c r="BW537" t="str" s="37" cm="1">
        <f t="array" ref="BW537">IF(E537="","",SUM(AG537:AM537))</f>
      </c>
      <c r="BX537" t="str" s="37" cm="1">
        <f t="array" ref="BX537">IF(F537="","",SUM(AN537:AT537))</f>
      </c>
      <c r="BY537" t="str" s="37" cm="1">
        <f t="array" ref="BY537">IF(G537="","",SUM(AU537:BH537))</f>
      </c>
      <c r="BZ537" t="str" s="33" cm="1">
        <f t="array" ref="BZ537">IF(A537="","",SUM(BI537:BO537))</f>
      </c>
      <c r="CA537" s="37" cm="1">
        <f t="array" ref="CA537">RANK(BQ495:BQ575,$BQ$2:$BQ$44,0)&amp;"/"&amp;COUNTA($BQ$2:$BQ$39)</f>
      </c>
    </row>
    <row r="538" ht="13.55" customHeight="1">
      <c r="A538" t="str" s="33" cm="1">
        <f t="array" ref="A538">IF('RESPOSTAS'!A538="","",'RESPOSTAS'!A538)</f>
      </c>
      <c r="B538" t="str" s="33" cm="1">
        <f t="array" ref="B538">IF('RESPOSTAS'!C538="","",'RESPOSTAS'!C538)</f>
      </c>
      <c r="C538" t="str" s="33" cm="1">
        <f t="array" ref="C538">IF('RESPOSTAS'!D538="","",'RESPOSTAS'!D538)</f>
      </c>
      <c r="D538" t="str" s="33" cm="1">
        <f t="array" ref="D538">IF('RESPOSTAS'!E538="","",'RESPOSTAS'!E538)</f>
      </c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4" cm="1">
        <f t="array" ref="BP538">COUNTIF('RESPOSTAS'!F538:BP538,"&lt;&gt;")</f>
        <v>0</v>
      </c>
      <c r="BQ538" t="str" s="33" cm="1">
        <f t="array" ref="BQ538">IF(A538="","",SUM(E538:BO538))</f>
      </c>
      <c r="BR538" t="str" s="33" cm="1">
        <f t="array" ref="BR538">IF(BP538=0,"",BQ538/BP538)</f>
      </c>
      <c r="BS538" s="33"/>
      <c r="BT538" t="str" s="37" cm="1">
        <f t="array" ref="BT538">IF(B538="","",SUM(L538:R538))</f>
      </c>
      <c r="BU538" t="str" s="37" cm="1">
        <f t="array" ref="BU538">IF(C538="","",SUM(S538:Y538))</f>
      </c>
      <c r="BV538" t="str" s="37" cm="1">
        <f t="array" ref="BV538">IF(D538="","",SUM(Z538:AF538))</f>
      </c>
      <c r="BW538" t="str" s="37" cm="1">
        <f t="array" ref="BW538">IF(E538="","",SUM(AG538:AM538))</f>
      </c>
      <c r="BX538" t="str" s="37" cm="1">
        <f t="array" ref="BX538">IF(F538="","",SUM(AN538:AT538))</f>
      </c>
      <c r="BY538" t="str" s="37" cm="1">
        <f t="array" ref="BY538">IF(G538="","",SUM(AU538:BH538))</f>
      </c>
      <c r="BZ538" t="str" s="33" cm="1">
        <f t="array" ref="BZ538">IF(A538="","",SUM(BI538:BO538))</f>
      </c>
      <c r="CA538" s="37" cm="1">
        <f t="array" ref="CA538">RANK(BQ496:BQ576,$BQ$2:$BQ$44,0)&amp;"/"&amp;COUNTA($BQ$2:$BQ$39)</f>
      </c>
    </row>
    <row r="539" ht="13.55" customHeight="1">
      <c r="A539" t="str" s="33" cm="1">
        <f t="array" ref="A539">IF('RESPOSTAS'!A539="","",'RESPOSTAS'!A539)</f>
      </c>
      <c r="B539" t="str" s="33" cm="1">
        <f t="array" ref="B539">IF('RESPOSTAS'!C539="","",'RESPOSTAS'!C539)</f>
      </c>
      <c r="C539" t="str" s="33" cm="1">
        <f t="array" ref="C539">IF('RESPOSTAS'!D539="","",'RESPOSTAS'!D539)</f>
      </c>
      <c r="D539" t="str" s="33" cm="1">
        <f t="array" ref="D539">IF('RESPOSTAS'!E539="","",'RESPOSTAS'!E539)</f>
      </c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4" cm="1">
        <f t="array" ref="BP539">COUNTIF('RESPOSTAS'!F539:BP539,"&lt;&gt;")</f>
        <v>0</v>
      </c>
      <c r="BQ539" t="str" s="33" cm="1">
        <f t="array" ref="BQ539">IF(A539="","",SUM(E539:BO539))</f>
      </c>
      <c r="BR539" t="str" s="33" cm="1">
        <f t="array" ref="BR539">IF(BP539=0,"",BQ539/BP539)</f>
      </c>
      <c r="BS539" s="33"/>
      <c r="BT539" t="str" s="37" cm="1">
        <f t="array" ref="BT539">IF(B539="","",SUM(L539:R539))</f>
      </c>
      <c r="BU539" t="str" s="37" cm="1">
        <f t="array" ref="BU539">IF(C539="","",SUM(S539:Y539))</f>
      </c>
      <c r="BV539" t="str" s="37" cm="1">
        <f t="array" ref="BV539">IF(D539="","",SUM(Z539:AF539))</f>
      </c>
      <c r="BW539" t="str" s="37" cm="1">
        <f t="array" ref="BW539">IF(E539="","",SUM(AG539:AM539))</f>
      </c>
      <c r="BX539" t="str" s="37" cm="1">
        <f t="array" ref="BX539">IF(F539="","",SUM(AN539:AT539))</f>
      </c>
      <c r="BY539" t="str" s="37" cm="1">
        <f t="array" ref="BY539">IF(G539="","",SUM(AU539:BH539))</f>
      </c>
      <c r="BZ539" t="str" s="33" cm="1">
        <f t="array" ref="BZ539">IF(A539="","",SUM(BI539:BO539))</f>
      </c>
      <c r="CA539" s="37" cm="1">
        <f t="array" ref="CA539">RANK(BQ497:BQ577,$BQ$2:$BQ$44,0)&amp;"/"&amp;COUNTA($BQ$2:$BQ$39)</f>
      </c>
    </row>
    <row r="540" ht="13.55" customHeight="1">
      <c r="A540" t="str" s="33" cm="1">
        <f t="array" ref="A540">IF('RESPOSTAS'!A540="","",'RESPOSTAS'!A540)</f>
      </c>
      <c r="B540" t="str" s="33" cm="1">
        <f t="array" ref="B540">IF('RESPOSTAS'!C540="","",'RESPOSTAS'!C540)</f>
      </c>
      <c r="C540" t="str" s="33" cm="1">
        <f t="array" ref="C540">IF('RESPOSTAS'!D540="","",'RESPOSTAS'!D540)</f>
      </c>
      <c r="D540" t="str" s="33" cm="1">
        <f t="array" ref="D540">IF('RESPOSTAS'!E540="","",'RESPOSTAS'!E540)</f>
      </c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4" cm="1">
        <f t="array" ref="BP540">COUNTIF('RESPOSTAS'!F540:BP540,"&lt;&gt;")</f>
        <v>0</v>
      </c>
      <c r="BQ540" t="str" s="33" cm="1">
        <f t="array" ref="BQ540">IF(A540="","",SUM(E540:BO540))</f>
      </c>
      <c r="BR540" t="str" s="33" cm="1">
        <f t="array" ref="BR540">IF(BP540=0,"",BQ540/BP540)</f>
      </c>
      <c r="BS540" s="33"/>
      <c r="BT540" t="str" s="37" cm="1">
        <f t="array" ref="BT540">IF(B540="","",SUM(L540:R540))</f>
      </c>
      <c r="BU540" t="str" s="37" cm="1">
        <f t="array" ref="BU540">IF(C540="","",SUM(S540:Y540))</f>
      </c>
      <c r="BV540" t="str" s="37" cm="1">
        <f t="array" ref="BV540">IF(D540="","",SUM(Z540:AF540))</f>
      </c>
      <c r="BW540" t="str" s="37" cm="1">
        <f t="array" ref="BW540">IF(E540="","",SUM(AG540:AM540))</f>
      </c>
      <c r="BX540" t="str" s="37" cm="1">
        <f t="array" ref="BX540">IF(F540="","",SUM(AN540:AT540))</f>
      </c>
      <c r="BY540" t="str" s="37" cm="1">
        <f t="array" ref="BY540">IF(G540="","",SUM(AU540:BH540))</f>
      </c>
      <c r="BZ540" t="str" s="33" cm="1">
        <f t="array" ref="BZ540">IF(A540="","",SUM(BI540:BO540))</f>
      </c>
      <c r="CA540" s="37" cm="1">
        <f t="array" ref="CA540">RANK(BQ498:BQ578,$BQ$2:$BQ$44,0)&amp;"/"&amp;COUNTA($BQ$2:$BQ$39)</f>
      </c>
    </row>
    <row r="541" ht="13.55" customHeight="1">
      <c r="A541" t="str" s="33" cm="1">
        <f t="array" ref="A541">IF('RESPOSTAS'!A541="","",'RESPOSTAS'!A541)</f>
      </c>
      <c r="B541" t="str" s="33" cm="1">
        <f t="array" ref="B541">IF('RESPOSTAS'!C541="","",'RESPOSTAS'!C541)</f>
      </c>
      <c r="C541" t="str" s="33" cm="1">
        <f t="array" ref="C541">IF('RESPOSTAS'!D541="","",'RESPOSTAS'!D541)</f>
      </c>
      <c r="D541" t="str" s="33" cm="1">
        <f t="array" ref="D541">IF('RESPOSTAS'!E541="","",'RESPOSTAS'!E541)</f>
      </c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4" cm="1">
        <f t="array" ref="BP541">COUNTIF('RESPOSTAS'!F541:BP541,"&lt;&gt;")</f>
        <v>0</v>
      </c>
      <c r="BQ541" t="str" s="33" cm="1">
        <f t="array" ref="BQ541">IF(A541="","",SUM(E541:BO541))</f>
      </c>
      <c r="BR541" t="str" s="33" cm="1">
        <f t="array" ref="BR541">IF(BP541=0,"",BQ541/BP541)</f>
      </c>
      <c r="BS541" s="33"/>
      <c r="BT541" t="str" s="37" cm="1">
        <f t="array" ref="BT541">IF(B541="","",SUM(L541:R541))</f>
      </c>
      <c r="BU541" t="str" s="37" cm="1">
        <f t="array" ref="BU541">IF(C541="","",SUM(S541:Y541))</f>
      </c>
      <c r="BV541" t="str" s="37" cm="1">
        <f t="array" ref="BV541">IF(D541="","",SUM(Z541:AF541))</f>
      </c>
      <c r="BW541" t="str" s="37" cm="1">
        <f t="array" ref="BW541">IF(E541="","",SUM(AG541:AM541))</f>
      </c>
      <c r="BX541" t="str" s="37" cm="1">
        <f t="array" ref="BX541">IF(F541="","",SUM(AN541:AT541))</f>
      </c>
      <c r="BY541" t="str" s="37" cm="1">
        <f t="array" ref="BY541">IF(G541="","",SUM(AU541:BH541))</f>
      </c>
      <c r="BZ541" t="str" s="33" cm="1">
        <f t="array" ref="BZ541">IF(A541="","",SUM(BI541:BO541))</f>
      </c>
      <c r="CA541" s="37" cm="1">
        <f t="array" ref="CA541">RANK(BQ499:BQ579,$BQ$2:$BQ$44,0)&amp;"/"&amp;COUNTA($BQ$2:$BQ$39)</f>
      </c>
    </row>
    <row r="542" ht="13.55" customHeight="1">
      <c r="A542" t="str" s="33" cm="1">
        <f t="array" ref="A542">IF('RESPOSTAS'!A542="","",'RESPOSTAS'!A542)</f>
      </c>
      <c r="B542" t="str" s="33" cm="1">
        <f t="array" ref="B542">IF('RESPOSTAS'!C542="","",'RESPOSTAS'!C542)</f>
      </c>
      <c r="C542" t="str" s="33" cm="1">
        <f t="array" ref="C542">IF('RESPOSTAS'!D542="","",'RESPOSTAS'!D542)</f>
      </c>
      <c r="D542" t="str" s="33" cm="1">
        <f t="array" ref="D542">IF('RESPOSTAS'!E542="","",'RESPOSTAS'!E542)</f>
      </c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4" cm="1">
        <f t="array" ref="BP542">COUNTIF('RESPOSTAS'!F542:BP542,"&lt;&gt;")</f>
        <v>0</v>
      </c>
      <c r="BQ542" t="str" s="33" cm="1">
        <f t="array" ref="BQ542">IF(A542="","",SUM(E542:BO542))</f>
      </c>
      <c r="BR542" t="str" s="33" cm="1">
        <f t="array" ref="BR542">IF(BP542=0,"",BQ542/BP542)</f>
      </c>
      <c r="BS542" s="33"/>
      <c r="BT542" t="str" s="37" cm="1">
        <f t="array" ref="BT542">IF(B542="","",SUM(L542:R542))</f>
      </c>
      <c r="BU542" t="str" s="37" cm="1">
        <f t="array" ref="BU542">IF(C542="","",SUM(S542:Y542))</f>
      </c>
      <c r="BV542" t="str" s="37" cm="1">
        <f t="array" ref="BV542">IF(D542="","",SUM(Z542:AF542))</f>
      </c>
      <c r="BW542" t="str" s="37" cm="1">
        <f t="array" ref="BW542">IF(E542="","",SUM(AG542:AM542))</f>
      </c>
      <c r="BX542" t="str" s="37" cm="1">
        <f t="array" ref="BX542">IF(F542="","",SUM(AN542:AT542))</f>
      </c>
      <c r="BY542" t="str" s="37" cm="1">
        <f t="array" ref="BY542">IF(G542="","",SUM(AU542:BH542))</f>
      </c>
      <c r="BZ542" t="str" s="33" cm="1">
        <f t="array" ref="BZ542">IF(A542="","",SUM(BI542:BO542))</f>
      </c>
      <c r="CA542" s="37" cm="1">
        <f t="array" ref="CA542">RANK(BQ500:BQ580,$BQ$2:$BQ$44,0)&amp;"/"&amp;COUNTA($BQ$2:$BQ$39)</f>
      </c>
    </row>
    <row r="543" ht="13.55" customHeight="1">
      <c r="A543" t="str" s="33" cm="1">
        <f t="array" ref="A543">IF('RESPOSTAS'!A543="","",'RESPOSTAS'!A543)</f>
      </c>
      <c r="B543" t="str" s="33" cm="1">
        <f t="array" ref="B543">IF('RESPOSTAS'!C543="","",'RESPOSTAS'!C543)</f>
      </c>
      <c r="C543" t="str" s="33" cm="1">
        <f t="array" ref="C543">IF('RESPOSTAS'!D543="","",'RESPOSTAS'!D543)</f>
      </c>
      <c r="D543" t="str" s="33" cm="1">
        <f t="array" ref="D543">IF('RESPOSTAS'!E543="","",'RESPOSTAS'!E543)</f>
      </c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4" cm="1">
        <f t="array" ref="BP543">COUNTIF('RESPOSTAS'!F543:BP543,"&lt;&gt;")</f>
        <v>0</v>
      </c>
      <c r="BQ543" t="str" s="33" cm="1">
        <f t="array" ref="BQ543">IF(A543="","",SUM(E543:BO543))</f>
      </c>
      <c r="BR543" t="str" s="33" cm="1">
        <f t="array" ref="BR543">IF(BP543=0,"",BQ543/BP543)</f>
      </c>
      <c r="BS543" s="33"/>
      <c r="BT543" t="str" s="37" cm="1">
        <f t="array" ref="BT543">IF(B543="","",SUM(L543:R543))</f>
      </c>
      <c r="BU543" t="str" s="37" cm="1">
        <f t="array" ref="BU543">IF(C543="","",SUM(S543:Y543))</f>
      </c>
      <c r="BV543" t="str" s="37" cm="1">
        <f t="array" ref="BV543">IF(D543="","",SUM(Z543:AF543))</f>
      </c>
      <c r="BW543" t="str" s="37" cm="1">
        <f t="array" ref="BW543">IF(E543="","",SUM(AG543:AM543))</f>
      </c>
      <c r="BX543" t="str" s="37" cm="1">
        <f t="array" ref="BX543">IF(F543="","",SUM(AN543:AT543))</f>
      </c>
      <c r="BY543" t="str" s="37" cm="1">
        <f t="array" ref="BY543">IF(G543="","",SUM(AU543:BH543))</f>
      </c>
      <c r="BZ543" t="str" s="33" cm="1">
        <f t="array" ref="BZ543">IF(A543="","",SUM(BI543:BO543))</f>
      </c>
      <c r="CA543" s="37" cm="1">
        <f t="array" ref="CA543">RANK(BQ501:BQ581,$BQ$2:$BQ$44,0)&amp;"/"&amp;COUNTA($BQ$2:$BQ$39)</f>
      </c>
    </row>
    <row r="544" ht="13.55" customHeight="1">
      <c r="A544" t="str" s="33" cm="1">
        <f t="array" ref="A544">IF('RESPOSTAS'!A544="","",'RESPOSTAS'!A544)</f>
      </c>
      <c r="B544" t="str" s="33" cm="1">
        <f t="array" ref="B544">IF('RESPOSTAS'!C544="","",'RESPOSTAS'!C544)</f>
      </c>
      <c r="C544" t="str" s="33" cm="1">
        <f t="array" ref="C544">IF('RESPOSTAS'!D544="","",'RESPOSTAS'!D544)</f>
      </c>
      <c r="D544" t="str" s="33" cm="1">
        <f t="array" ref="D544">IF('RESPOSTAS'!E544="","",'RESPOSTAS'!E544)</f>
      </c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4" cm="1">
        <f t="array" ref="BP544">COUNTIF('RESPOSTAS'!F544:BP544,"&lt;&gt;")</f>
        <v>0</v>
      </c>
      <c r="BQ544" t="str" s="33" cm="1">
        <f t="array" ref="BQ544">IF(A544="","",SUM(E544:BO544))</f>
      </c>
      <c r="BR544" t="str" s="33" cm="1">
        <f t="array" ref="BR544">IF(BP544=0,"",BQ544/BP544)</f>
      </c>
      <c r="BS544" s="33"/>
      <c r="BT544" t="str" s="37" cm="1">
        <f t="array" ref="BT544">IF(B544="","",SUM(L544:R544))</f>
      </c>
      <c r="BU544" t="str" s="37" cm="1">
        <f t="array" ref="BU544">IF(C544="","",SUM(S544:Y544))</f>
      </c>
      <c r="BV544" t="str" s="37" cm="1">
        <f t="array" ref="BV544">IF(D544="","",SUM(Z544:AF544))</f>
      </c>
      <c r="BW544" t="str" s="37" cm="1">
        <f t="array" ref="BW544">IF(E544="","",SUM(AG544:AM544))</f>
      </c>
      <c r="BX544" t="str" s="37" cm="1">
        <f t="array" ref="BX544">IF(F544="","",SUM(AN544:AT544))</f>
      </c>
      <c r="BY544" t="str" s="37" cm="1">
        <f t="array" ref="BY544">IF(G544="","",SUM(AU544:BH544))</f>
      </c>
      <c r="BZ544" t="str" s="33" cm="1">
        <f t="array" ref="BZ544">IF(A544="","",SUM(BI544:BO544))</f>
      </c>
      <c r="CA544" s="37" cm="1">
        <f t="array" ref="CA544">RANK(BQ502:BQ582,$BQ$2:$BQ$44,0)&amp;"/"&amp;COUNTA($BQ$2:$BQ$39)</f>
      </c>
    </row>
    <row r="545" ht="13.55" customHeight="1">
      <c r="A545" t="str" s="33" cm="1">
        <f t="array" ref="A545">IF('RESPOSTAS'!A545="","",'RESPOSTAS'!A545)</f>
      </c>
      <c r="B545" t="str" s="33" cm="1">
        <f t="array" ref="B545">IF('RESPOSTAS'!C545="","",'RESPOSTAS'!C545)</f>
      </c>
      <c r="C545" t="str" s="33" cm="1">
        <f t="array" ref="C545">IF('RESPOSTAS'!D545="","",'RESPOSTAS'!D545)</f>
      </c>
      <c r="D545" t="str" s="33" cm="1">
        <f t="array" ref="D545">IF('RESPOSTAS'!E545="","",'RESPOSTAS'!E545)</f>
      </c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4" cm="1">
        <f t="array" ref="BP545">COUNTIF('RESPOSTAS'!F545:BP545,"&lt;&gt;")</f>
        <v>0</v>
      </c>
      <c r="BQ545" t="str" s="33" cm="1">
        <f t="array" ref="BQ545">IF(A545="","",SUM(E545:BO545))</f>
      </c>
      <c r="BR545" t="str" s="33" cm="1">
        <f t="array" ref="BR545">IF(BP545=0,"",BQ545/BP545)</f>
      </c>
      <c r="BS545" s="33"/>
      <c r="BT545" t="str" s="37" cm="1">
        <f t="array" ref="BT545">IF(B545="","",SUM(L545:R545))</f>
      </c>
      <c r="BU545" t="str" s="37" cm="1">
        <f t="array" ref="BU545">IF(C545="","",SUM(S545:Y545))</f>
      </c>
      <c r="BV545" t="str" s="37" cm="1">
        <f t="array" ref="BV545">IF(D545="","",SUM(Z545:AF545))</f>
      </c>
      <c r="BW545" t="str" s="37" cm="1">
        <f t="array" ref="BW545">IF(E545="","",SUM(AG545:AM545))</f>
      </c>
      <c r="BX545" t="str" s="37" cm="1">
        <f t="array" ref="BX545">IF(F545="","",SUM(AN545:AT545))</f>
      </c>
      <c r="BY545" t="str" s="37" cm="1">
        <f t="array" ref="BY545">IF(G545="","",SUM(AU545:BH545))</f>
      </c>
      <c r="BZ545" t="str" s="33" cm="1">
        <f t="array" ref="BZ545">IF(A545="","",SUM(BI545:BO545))</f>
      </c>
      <c r="CA545" s="37" cm="1">
        <f t="array" ref="CA545">RANK(BQ503:BQ583,$BQ$2:$BQ$44,0)&amp;"/"&amp;COUNTA($BQ$2:$BQ$39)</f>
      </c>
    </row>
    <row r="546" ht="13.55" customHeight="1">
      <c r="A546" t="str" s="33" cm="1">
        <f t="array" ref="A546">IF('RESPOSTAS'!A546="","",'RESPOSTAS'!A546)</f>
      </c>
      <c r="B546" t="str" s="33" cm="1">
        <f t="array" ref="B546">IF('RESPOSTAS'!C546="","",'RESPOSTAS'!C546)</f>
      </c>
      <c r="C546" t="str" s="33" cm="1">
        <f t="array" ref="C546">IF('RESPOSTAS'!D546="","",'RESPOSTAS'!D546)</f>
      </c>
      <c r="D546" t="str" s="33" cm="1">
        <f t="array" ref="D546">IF('RESPOSTAS'!E546="","",'RESPOSTAS'!E546)</f>
      </c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4" cm="1">
        <f t="array" ref="BP546">COUNTIF('RESPOSTAS'!F546:BP546,"&lt;&gt;")</f>
        <v>0</v>
      </c>
      <c r="BQ546" t="str" s="33" cm="1">
        <f t="array" ref="BQ546">IF(A546="","",SUM(E546:BO546))</f>
      </c>
      <c r="BR546" t="str" s="33" cm="1">
        <f t="array" ref="BR546">IF(BP546=0,"",BQ546/BP546)</f>
      </c>
      <c r="BS546" s="33"/>
      <c r="BT546" t="str" s="37" cm="1">
        <f t="array" ref="BT546">IF(B546="","",SUM(L546:R546))</f>
      </c>
      <c r="BU546" t="str" s="37" cm="1">
        <f t="array" ref="BU546">IF(C546="","",SUM(S546:Y546))</f>
      </c>
      <c r="BV546" t="str" s="37" cm="1">
        <f t="array" ref="BV546">IF(D546="","",SUM(Z546:AF546))</f>
      </c>
      <c r="BW546" t="str" s="37" cm="1">
        <f t="array" ref="BW546">IF(E546="","",SUM(AG546:AM546))</f>
      </c>
      <c r="BX546" t="str" s="37" cm="1">
        <f t="array" ref="BX546">IF(F546="","",SUM(AN546:AT546))</f>
      </c>
      <c r="BY546" t="str" s="37" cm="1">
        <f t="array" ref="BY546">IF(G546="","",SUM(AU546:BH546))</f>
      </c>
      <c r="BZ546" t="str" s="33" cm="1">
        <f t="array" ref="BZ546">IF(A546="","",SUM(BI546:BO546))</f>
      </c>
      <c r="CA546" s="37" cm="1">
        <f t="array" ref="CA546">RANK(BQ504:BQ584,$BQ$2:$BQ$44,0)&amp;"/"&amp;COUNTA($BQ$2:$BQ$39)</f>
      </c>
    </row>
    <row r="547" ht="13.55" customHeight="1">
      <c r="A547" t="str" s="33" cm="1">
        <f t="array" ref="A547">IF('RESPOSTAS'!A547="","",'RESPOSTAS'!A547)</f>
      </c>
      <c r="B547" t="str" s="33" cm="1">
        <f t="array" ref="B547">IF('RESPOSTAS'!C547="","",'RESPOSTAS'!C547)</f>
      </c>
      <c r="C547" t="str" s="33" cm="1">
        <f t="array" ref="C547">IF('RESPOSTAS'!D547="","",'RESPOSTAS'!D547)</f>
      </c>
      <c r="D547" t="str" s="33" cm="1">
        <f t="array" ref="D547">IF('RESPOSTAS'!E547="","",'RESPOSTAS'!E547)</f>
      </c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4" cm="1">
        <f t="array" ref="BP547">COUNTIF('RESPOSTAS'!F547:BP547,"&lt;&gt;")</f>
        <v>0</v>
      </c>
      <c r="BQ547" t="str" s="33" cm="1">
        <f t="array" ref="BQ547">IF(A547="","",SUM(E547:BO547))</f>
      </c>
      <c r="BR547" t="str" s="33" cm="1">
        <f t="array" ref="BR547">IF(BP547=0,"",BQ547/BP547)</f>
      </c>
      <c r="BS547" s="33"/>
      <c r="BT547" t="str" s="37" cm="1">
        <f t="array" ref="BT547">IF(B547="","",SUM(L547:R547))</f>
      </c>
      <c r="BU547" t="str" s="37" cm="1">
        <f t="array" ref="BU547">IF(C547="","",SUM(S547:Y547))</f>
      </c>
      <c r="BV547" t="str" s="37" cm="1">
        <f t="array" ref="BV547">IF(D547="","",SUM(Z547:AF547))</f>
      </c>
      <c r="BW547" t="str" s="37" cm="1">
        <f t="array" ref="BW547">IF(E547="","",SUM(AG547:AM547))</f>
      </c>
      <c r="BX547" t="str" s="37" cm="1">
        <f t="array" ref="BX547">IF(F547="","",SUM(AN547:AT547))</f>
      </c>
      <c r="BY547" t="str" s="37" cm="1">
        <f t="array" ref="BY547">IF(G547="","",SUM(AU547:BH547))</f>
      </c>
      <c r="BZ547" t="str" s="33" cm="1">
        <f t="array" ref="BZ547">IF(A547="","",SUM(BI547:BO547))</f>
      </c>
      <c r="CA547" s="37" cm="1">
        <f t="array" ref="CA547">RANK(BQ505:BQ585,$BQ$2:$BQ$44,0)&amp;"/"&amp;COUNTA($BQ$2:$BQ$39)</f>
      </c>
    </row>
    <row r="548" ht="13.55" customHeight="1">
      <c r="A548" t="str" s="33" cm="1">
        <f t="array" ref="A548">IF('RESPOSTAS'!A548="","",'RESPOSTAS'!A548)</f>
      </c>
      <c r="B548" t="str" s="33" cm="1">
        <f t="array" ref="B548">IF('RESPOSTAS'!C548="","",'RESPOSTAS'!C548)</f>
      </c>
      <c r="C548" t="str" s="33" cm="1">
        <f t="array" ref="C548">IF('RESPOSTAS'!D548="","",'RESPOSTAS'!D548)</f>
      </c>
      <c r="D548" t="str" s="33" cm="1">
        <f t="array" ref="D548">IF('RESPOSTAS'!E548="","",'RESPOSTAS'!E548)</f>
      </c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4" cm="1">
        <f t="array" ref="BP548">COUNTIF('RESPOSTAS'!F548:BP548,"&lt;&gt;")</f>
        <v>0</v>
      </c>
      <c r="BQ548" t="str" s="33" cm="1">
        <f t="array" ref="BQ548">IF(A548="","",SUM(E548:BO548))</f>
      </c>
      <c r="BR548" t="str" s="33" cm="1">
        <f t="array" ref="BR548">IF(BP548=0,"",BQ548/BP548)</f>
      </c>
      <c r="BS548" s="33"/>
      <c r="BT548" t="str" s="37" cm="1">
        <f t="array" ref="BT548">IF(B548="","",SUM(L548:R548))</f>
      </c>
      <c r="BU548" t="str" s="37" cm="1">
        <f t="array" ref="BU548">IF(C548="","",SUM(S548:Y548))</f>
      </c>
      <c r="BV548" t="str" s="37" cm="1">
        <f t="array" ref="BV548">IF(D548="","",SUM(Z548:AF548))</f>
      </c>
      <c r="BW548" t="str" s="37" cm="1">
        <f t="array" ref="BW548">IF(E548="","",SUM(AG548:AM548))</f>
      </c>
      <c r="BX548" t="str" s="37" cm="1">
        <f t="array" ref="BX548">IF(F548="","",SUM(AN548:AT548))</f>
      </c>
      <c r="BY548" t="str" s="37" cm="1">
        <f t="array" ref="BY548">IF(G548="","",SUM(AU548:BH548))</f>
      </c>
      <c r="BZ548" t="str" s="33" cm="1">
        <f t="array" ref="BZ548">IF(A548="","",SUM(BI548:BO548))</f>
      </c>
      <c r="CA548" s="37" cm="1">
        <f t="array" ref="CA548">RANK(BQ506:BQ586,$BQ$2:$BQ$44,0)&amp;"/"&amp;COUNTA($BQ$2:$BQ$39)</f>
      </c>
    </row>
    <row r="549" ht="13.55" customHeight="1">
      <c r="A549" t="str" s="33" cm="1">
        <f t="array" ref="A549">IF('RESPOSTAS'!A549="","",'RESPOSTAS'!A549)</f>
      </c>
      <c r="B549" t="str" s="33" cm="1">
        <f t="array" ref="B549">IF('RESPOSTAS'!C549="","",'RESPOSTAS'!C549)</f>
      </c>
      <c r="C549" t="str" s="33" cm="1">
        <f t="array" ref="C549">IF('RESPOSTAS'!D549="","",'RESPOSTAS'!D549)</f>
      </c>
      <c r="D549" t="str" s="33" cm="1">
        <f t="array" ref="D549">IF('RESPOSTAS'!E549="","",'RESPOSTAS'!E549)</f>
      </c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4" cm="1">
        <f t="array" ref="BP549">COUNTIF('RESPOSTAS'!F549:BP549,"&lt;&gt;")</f>
        <v>0</v>
      </c>
      <c r="BQ549" t="str" s="33" cm="1">
        <f t="array" ref="BQ549">IF(A549="","",SUM(E549:BO549))</f>
      </c>
      <c r="BR549" t="str" s="33" cm="1">
        <f t="array" ref="BR549">IF(BP549=0,"",BQ549/BP549)</f>
      </c>
      <c r="BS549" s="33"/>
      <c r="BT549" t="str" s="37" cm="1">
        <f t="array" ref="BT549">IF(B549="","",SUM(L549:R549))</f>
      </c>
      <c r="BU549" t="str" s="37" cm="1">
        <f t="array" ref="BU549">IF(C549="","",SUM(S549:Y549))</f>
      </c>
      <c r="BV549" t="str" s="37" cm="1">
        <f t="array" ref="BV549">IF(D549="","",SUM(Z549:AF549))</f>
      </c>
      <c r="BW549" t="str" s="37" cm="1">
        <f t="array" ref="BW549">IF(E549="","",SUM(AG549:AM549))</f>
      </c>
      <c r="BX549" t="str" s="37" cm="1">
        <f t="array" ref="BX549">IF(F549="","",SUM(AN549:AT549))</f>
      </c>
      <c r="BY549" t="str" s="37" cm="1">
        <f t="array" ref="BY549">IF(G549="","",SUM(AU549:BH549))</f>
      </c>
      <c r="BZ549" t="str" s="33" cm="1">
        <f t="array" ref="BZ549">IF(A549="","",SUM(BI549:BO549))</f>
      </c>
      <c r="CA549" s="37" cm="1">
        <f t="array" ref="CA549">RANK(BQ507:BQ587,$BQ$2:$BQ$44,0)&amp;"/"&amp;COUNTA($BQ$2:$BQ$39)</f>
      </c>
    </row>
    <row r="550" ht="13.55" customHeight="1">
      <c r="A550" t="str" s="33" cm="1">
        <f t="array" ref="A550">IF('RESPOSTAS'!A550="","",'RESPOSTAS'!A550)</f>
      </c>
      <c r="B550" t="str" s="33" cm="1">
        <f t="array" ref="B550">IF('RESPOSTAS'!C550="","",'RESPOSTAS'!C550)</f>
      </c>
      <c r="C550" t="str" s="33" cm="1">
        <f t="array" ref="C550">IF('RESPOSTAS'!D550="","",'RESPOSTAS'!D550)</f>
      </c>
      <c r="D550" t="str" s="33" cm="1">
        <f t="array" ref="D550">IF('RESPOSTAS'!E550="","",'RESPOSTAS'!E550)</f>
      </c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4" cm="1">
        <f t="array" ref="BP550">COUNTIF('RESPOSTAS'!F550:BP550,"&lt;&gt;")</f>
        <v>0</v>
      </c>
      <c r="BQ550" t="str" s="33" cm="1">
        <f t="array" ref="BQ550">IF(A550="","",SUM(E550:BO550))</f>
      </c>
      <c r="BR550" t="str" s="33" cm="1">
        <f t="array" ref="BR550">IF(BP550=0,"",BQ550/BP550)</f>
      </c>
      <c r="BS550" s="33"/>
      <c r="BT550" t="str" s="37" cm="1">
        <f t="array" ref="BT550">IF(B550="","",SUM(L550:R550))</f>
      </c>
      <c r="BU550" t="str" s="37" cm="1">
        <f t="array" ref="BU550">IF(C550="","",SUM(S550:Y550))</f>
      </c>
      <c r="BV550" t="str" s="37" cm="1">
        <f t="array" ref="BV550">IF(D550="","",SUM(Z550:AF550))</f>
      </c>
      <c r="BW550" t="str" s="37" cm="1">
        <f t="array" ref="BW550">IF(E550="","",SUM(AG550:AM550))</f>
      </c>
      <c r="BX550" t="str" s="37" cm="1">
        <f t="array" ref="BX550">IF(F550="","",SUM(AN550:AT550))</f>
      </c>
      <c r="BY550" t="str" s="37" cm="1">
        <f t="array" ref="BY550">IF(G550="","",SUM(AU550:BH550))</f>
      </c>
      <c r="BZ550" t="str" s="33" cm="1">
        <f t="array" ref="BZ550">IF(A550="","",SUM(BI550:BO550))</f>
      </c>
      <c r="CA550" s="37" cm="1">
        <f t="array" ref="CA550">RANK(BQ508:BQ588,$BQ$2:$BQ$44,0)&amp;"/"&amp;COUNTA($BQ$2:$BQ$39)</f>
      </c>
    </row>
    <row r="551" ht="13.55" customHeight="1">
      <c r="A551" t="str" s="33" cm="1">
        <f t="array" ref="A551">IF('RESPOSTAS'!A551="","",'RESPOSTAS'!A551)</f>
      </c>
      <c r="B551" t="str" s="33" cm="1">
        <f t="array" ref="B551">IF('RESPOSTAS'!C551="","",'RESPOSTAS'!C551)</f>
      </c>
      <c r="C551" t="str" s="33" cm="1">
        <f t="array" ref="C551">IF('RESPOSTAS'!D551="","",'RESPOSTAS'!D551)</f>
      </c>
      <c r="D551" t="str" s="33" cm="1">
        <f t="array" ref="D551">IF('RESPOSTAS'!E551="","",'RESPOSTAS'!E551)</f>
      </c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4" cm="1">
        <f t="array" ref="BP551">COUNTIF('RESPOSTAS'!F551:BP551,"&lt;&gt;")</f>
        <v>0</v>
      </c>
      <c r="BQ551" t="str" s="33" cm="1">
        <f t="array" ref="BQ551">IF(A551="","",SUM(E551:BO551))</f>
      </c>
      <c r="BR551" t="str" s="33" cm="1">
        <f t="array" ref="BR551">IF(BP551=0,"",BQ551/BP551)</f>
      </c>
      <c r="BS551" s="33"/>
      <c r="BT551" t="str" s="37" cm="1">
        <f t="array" ref="BT551">IF(B551="","",SUM(L551:R551))</f>
      </c>
      <c r="BU551" t="str" s="37" cm="1">
        <f t="array" ref="BU551">IF(C551="","",SUM(S551:Y551))</f>
      </c>
      <c r="BV551" t="str" s="37" cm="1">
        <f t="array" ref="BV551">IF(D551="","",SUM(Z551:AF551))</f>
      </c>
      <c r="BW551" t="str" s="37" cm="1">
        <f t="array" ref="BW551">IF(E551="","",SUM(AG551:AM551))</f>
      </c>
      <c r="BX551" t="str" s="37" cm="1">
        <f t="array" ref="BX551">IF(F551="","",SUM(AN551:AT551))</f>
      </c>
      <c r="BY551" t="str" s="37" cm="1">
        <f t="array" ref="BY551">IF(G551="","",SUM(AU551:BH551))</f>
      </c>
      <c r="BZ551" t="str" s="33" cm="1">
        <f t="array" ref="BZ551">IF(A551="","",SUM(BI551:BO551))</f>
      </c>
      <c r="CA551" s="37" cm="1">
        <f t="array" ref="CA551">RANK(BQ509:BQ589,$BQ$2:$BQ$44,0)&amp;"/"&amp;COUNTA($BQ$2:$BQ$39)</f>
      </c>
    </row>
    <row r="552" ht="13.55" customHeight="1">
      <c r="A552" t="str" s="33" cm="1">
        <f t="array" ref="A552">IF('RESPOSTAS'!A552="","",'RESPOSTAS'!A552)</f>
      </c>
      <c r="B552" t="str" s="33" cm="1">
        <f t="array" ref="B552">IF('RESPOSTAS'!C552="","",'RESPOSTAS'!C552)</f>
      </c>
      <c r="C552" t="str" s="33" cm="1">
        <f t="array" ref="C552">IF('RESPOSTAS'!D552="","",'RESPOSTAS'!D552)</f>
      </c>
      <c r="D552" t="str" s="33" cm="1">
        <f t="array" ref="D552">IF('RESPOSTAS'!E552="","",'RESPOSTAS'!E552)</f>
      </c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4" cm="1">
        <f t="array" ref="BP552">COUNTIF('RESPOSTAS'!F552:BP552,"&lt;&gt;")</f>
        <v>0</v>
      </c>
      <c r="BQ552" t="str" s="33" cm="1">
        <f t="array" ref="BQ552">IF(A552="","",SUM(E552:BO552))</f>
      </c>
      <c r="BR552" t="str" s="33" cm="1">
        <f t="array" ref="BR552">IF(BP552=0,"",BQ552/BP552)</f>
      </c>
      <c r="BS552" s="33"/>
      <c r="BT552" t="str" s="37" cm="1">
        <f t="array" ref="BT552">IF(B552="","",SUM(L552:R552))</f>
      </c>
      <c r="BU552" t="str" s="37" cm="1">
        <f t="array" ref="BU552">IF(C552="","",SUM(S552:Y552))</f>
      </c>
      <c r="BV552" t="str" s="37" cm="1">
        <f t="array" ref="BV552">IF(D552="","",SUM(Z552:AF552))</f>
      </c>
      <c r="BW552" t="str" s="37" cm="1">
        <f t="array" ref="BW552">IF(E552="","",SUM(AG552:AM552))</f>
      </c>
      <c r="BX552" t="str" s="37" cm="1">
        <f t="array" ref="BX552">IF(F552="","",SUM(AN552:AT552))</f>
      </c>
      <c r="BY552" t="str" s="37" cm="1">
        <f t="array" ref="BY552">IF(G552="","",SUM(AU552:BH552))</f>
      </c>
      <c r="BZ552" t="str" s="33" cm="1">
        <f t="array" ref="BZ552">IF(A552="","",SUM(BI552:BO552))</f>
      </c>
      <c r="CA552" s="37" cm="1">
        <f t="array" ref="CA552">RANK(BQ510:BQ590,$BQ$2:$BQ$44,0)&amp;"/"&amp;COUNTA($BQ$2:$BQ$39)</f>
      </c>
    </row>
    <row r="553" ht="13.55" customHeight="1">
      <c r="A553" t="str" s="33" cm="1">
        <f t="array" ref="A553">IF('RESPOSTAS'!A553="","",'RESPOSTAS'!A553)</f>
      </c>
      <c r="B553" t="str" s="33" cm="1">
        <f t="array" ref="B553">IF('RESPOSTAS'!C553="","",'RESPOSTAS'!C553)</f>
      </c>
      <c r="C553" t="str" s="33" cm="1">
        <f t="array" ref="C553">IF('RESPOSTAS'!D553="","",'RESPOSTAS'!D553)</f>
      </c>
      <c r="D553" t="str" s="33" cm="1">
        <f t="array" ref="D553">IF('RESPOSTAS'!E553="","",'RESPOSTAS'!E553)</f>
      </c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4" cm="1">
        <f t="array" ref="BP553">COUNTIF('RESPOSTAS'!F553:BP553,"&lt;&gt;")</f>
        <v>0</v>
      </c>
      <c r="BQ553" t="str" s="33" cm="1">
        <f t="array" ref="BQ553">IF(A553="","",SUM(E553:BO553))</f>
      </c>
      <c r="BR553" t="str" s="33" cm="1">
        <f t="array" ref="BR553">IF(BP553=0,"",BQ553/BP553)</f>
      </c>
      <c r="BS553" s="33"/>
      <c r="BT553" t="str" s="37" cm="1">
        <f t="array" ref="BT553">IF(B553="","",SUM(L553:R553))</f>
      </c>
      <c r="BU553" t="str" s="37" cm="1">
        <f t="array" ref="BU553">IF(C553="","",SUM(S553:Y553))</f>
      </c>
      <c r="BV553" t="str" s="37" cm="1">
        <f t="array" ref="BV553">IF(D553="","",SUM(Z553:AF553))</f>
      </c>
      <c r="BW553" t="str" s="37" cm="1">
        <f t="array" ref="BW553">IF(E553="","",SUM(AG553:AM553))</f>
      </c>
      <c r="BX553" t="str" s="37" cm="1">
        <f t="array" ref="BX553">IF(F553="","",SUM(AN553:AT553))</f>
      </c>
      <c r="BY553" t="str" s="37" cm="1">
        <f t="array" ref="BY553">IF(G553="","",SUM(AU553:BH553))</f>
      </c>
      <c r="BZ553" t="str" s="33" cm="1">
        <f t="array" ref="BZ553">IF(A553="","",SUM(BI553:BO553))</f>
      </c>
      <c r="CA553" s="37" cm="1">
        <f t="array" ref="CA553">RANK(BQ511:BQ591,$BQ$2:$BQ$44,0)&amp;"/"&amp;COUNTA($BQ$2:$BQ$39)</f>
      </c>
    </row>
    <row r="554" ht="13.55" customHeight="1">
      <c r="A554" t="str" s="33" cm="1">
        <f t="array" ref="A554">IF('RESPOSTAS'!A554="","",'RESPOSTAS'!A554)</f>
      </c>
      <c r="B554" t="str" s="33" cm="1">
        <f t="array" ref="B554">IF('RESPOSTAS'!C554="","",'RESPOSTAS'!C554)</f>
      </c>
      <c r="C554" t="str" s="33" cm="1">
        <f t="array" ref="C554">IF('RESPOSTAS'!D554="","",'RESPOSTAS'!D554)</f>
      </c>
      <c r="D554" t="str" s="33" cm="1">
        <f t="array" ref="D554">IF('RESPOSTAS'!E554="","",'RESPOSTAS'!E554)</f>
      </c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4" cm="1">
        <f t="array" ref="BP554">COUNTIF('RESPOSTAS'!F554:BP554,"&lt;&gt;")</f>
        <v>0</v>
      </c>
      <c r="BQ554" t="str" s="33" cm="1">
        <f t="array" ref="BQ554">IF(A554="","",SUM(E554:BO554))</f>
      </c>
      <c r="BR554" t="str" s="33" cm="1">
        <f t="array" ref="BR554">IF(BP554=0,"",BQ554/BP554)</f>
      </c>
      <c r="BS554" s="33"/>
      <c r="BT554" t="str" s="37" cm="1">
        <f t="array" ref="BT554">IF(B554="","",SUM(L554:R554))</f>
      </c>
      <c r="BU554" t="str" s="37" cm="1">
        <f t="array" ref="BU554">IF(C554="","",SUM(S554:Y554))</f>
      </c>
      <c r="BV554" t="str" s="37" cm="1">
        <f t="array" ref="BV554">IF(D554="","",SUM(Z554:AF554))</f>
      </c>
      <c r="BW554" t="str" s="37" cm="1">
        <f t="array" ref="BW554">IF(E554="","",SUM(AG554:AM554))</f>
      </c>
      <c r="BX554" t="str" s="37" cm="1">
        <f t="array" ref="BX554">IF(F554="","",SUM(AN554:AT554))</f>
      </c>
      <c r="BY554" t="str" s="37" cm="1">
        <f t="array" ref="BY554">IF(G554="","",SUM(AU554:BH554))</f>
      </c>
      <c r="BZ554" t="str" s="33" cm="1">
        <f t="array" ref="BZ554">IF(A554="","",SUM(BI554:BO554))</f>
      </c>
      <c r="CA554" s="37" cm="1">
        <f t="array" ref="CA554">RANK(BQ512:BQ592,$BQ$2:$BQ$44,0)&amp;"/"&amp;COUNTA($BQ$2:$BQ$39)</f>
      </c>
    </row>
    <row r="555" ht="13.55" customHeight="1">
      <c r="A555" t="str" s="33" cm="1">
        <f t="array" ref="A555">IF('RESPOSTAS'!A555="","",'RESPOSTAS'!A555)</f>
      </c>
      <c r="B555" t="str" s="33" cm="1">
        <f t="array" ref="B555">IF('RESPOSTAS'!C555="","",'RESPOSTAS'!C555)</f>
      </c>
      <c r="C555" t="str" s="33" cm="1">
        <f t="array" ref="C555">IF('RESPOSTAS'!D555="","",'RESPOSTAS'!D555)</f>
      </c>
      <c r="D555" t="str" s="33" cm="1">
        <f t="array" ref="D555">IF('RESPOSTAS'!E555="","",'RESPOSTAS'!E555)</f>
      </c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4" cm="1">
        <f t="array" ref="BP555">COUNTIF('RESPOSTAS'!F555:BP555,"&lt;&gt;")</f>
        <v>0</v>
      </c>
      <c r="BQ555" t="str" s="33" cm="1">
        <f t="array" ref="BQ555">IF(A555="","",SUM(E555:BO555))</f>
      </c>
      <c r="BR555" t="str" s="33" cm="1">
        <f t="array" ref="BR555">IF(BP555=0,"",BQ555/BP555)</f>
      </c>
      <c r="BS555" s="33"/>
      <c r="BT555" t="str" s="37" cm="1">
        <f t="array" ref="BT555">IF(B555="","",SUM(L555:R555))</f>
      </c>
      <c r="BU555" t="str" s="37" cm="1">
        <f t="array" ref="BU555">IF(C555="","",SUM(S555:Y555))</f>
      </c>
      <c r="BV555" t="str" s="37" cm="1">
        <f t="array" ref="BV555">IF(D555="","",SUM(Z555:AF555))</f>
      </c>
      <c r="BW555" t="str" s="37" cm="1">
        <f t="array" ref="BW555">IF(E555="","",SUM(AG555:AM555))</f>
      </c>
      <c r="BX555" t="str" s="37" cm="1">
        <f t="array" ref="BX555">IF(F555="","",SUM(AN555:AT555))</f>
      </c>
      <c r="BY555" t="str" s="37" cm="1">
        <f t="array" ref="BY555">IF(G555="","",SUM(AU555:BH555))</f>
      </c>
      <c r="BZ555" t="str" s="33" cm="1">
        <f t="array" ref="BZ555">IF(A555="","",SUM(BI555:BO555))</f>
      </c>
      <c r="CA555" s="37" cm="1">
        <f t="array" ref="CA555">RANK(BQ513:BQ593,$BQ$2:$BQ$44,0)&amp;"/"&amp;COUNTA($BQ$2:$BQ$39)</f>
      </c>
    </row>
    <row r="556" ht="13.55" customHeight="1">
      <c r="A556" t="str" s="33" cm="1">
        <f t="array" ref="A556">IF('RESPOSTAS'!A556="","",'RESPOSTAS'!A556)</f>
      </c>
      <c r="B556" t="str" s="33" cm="1">
        <f t="array" ref="B556">IF('RESPOSTAS'!C556="","",'RESPOSTAS'!C556)</f>
      </c>
      <c r="C556" t="str" s="33" cm="1">
        <f t="array" ref="C556">IF('RESPOSTAS'!D556="","",'RESPOSTAS'!D556)</f>
      </c>
      <c r="D556" t="str" s="33" cm="1">
        <f t="array" ref="D556">IF('RESPOSTAS'!E556="","",'RESPOSTAS'!E556)</f>
      </c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4" cm="1">
        <f t="array" ref="BP556">COUNTIF('RESPOSTAS'!F556:BP556,"&lt;&gt;")</f>
        <v>0</v>
      </c>
      <c r="BQ556" t="str" s="33" cm="1">
        <f t="array" ref="BQ556">IF(A556="","",SUM(E556:BO556))</f>
      </c>
      <c r="BR556" t="str" s="33" cm="1">
        <f t="array" ref="BR556">IF(BP556=0,"",BQ556/BP556)</f>
      </c>
      <c r="BS556" s="33"/>
      <c r="BT556" t="str" s="37" cm="1">
        <f t="array" ref="BT556">IF(B556="","",SUM(L556:R556))</f>
      </c>
      <c r="BU556" t="str" s="37" cm="1">
        <f t="array" ref="BU556">IF(C556="","",SUM(S556:Y556))</f>
      </c>
      <c r="BV556" t="str" s="37" cm="1">
        <f t="array" ref="BV556">IF(D556="","",SUM(Z556:AF556))</f>
      </c>
      <c r="BW556" t="str" s="37" cm="1">
        <f t="array" ref="BW556">IF(E556="","",SUM(AG556:AM556))</f>
      </c>
      <c r="BX556" t="str" s="37" cm="1">
        <f t="array" ref="BX556">IF(F556="","",SUM(AN556:AT556))</f>
      </c>
      <c r="BY556" t="str" s="37" cm="1">
        <f t="array" ref="BY556">IF(G556="","",SUM(AU556:BH556))</f>
      </c>
      <c r="BZ556" t="str" s="33" cm="1">
        <f t="array" ref="BZ556">IF(A556="","",SUM(BI556:BO556))</f>
      </c>
      <c r="CA556" s="37" cm="1">
        <f t="array" ref="CA556">RANK(BQ514:BQ594,$BQ$2:$BQ$44,0)&amp;"/"&amp;COUNTA($BQ$2:$BQ$39)</f>
      </c>
    </row>
    <row r="557" ht="13.55" customHeight="1">
      <c r="A557" t="str" s="33" cm="1">
        <f t="array" ref="A557">IF('RESPOSTAS'!A557="","",'RESPOSTAS'!A557)</f>
      </c>
      <c r="B557" t="str" s="33" cm="1">
        <f t="array" ref="B557">IF('RESPOSTAS'!C557="","",'RESPOSTAS'!C557)</f>
      </c>
      <c r="C557" t="str" s="33" cm="1">
        <f t="array" ref="C557">IF('RESPOSTAS'!D557="","",'RESPOSTAS'!D557)</f>
      </c>
      <c r="D557" t="str" s="33" cm="1">
        <f t="array" ref="D557">IF('RESPOSTAS'!E557="","",'RESPOSTAS'!E557)</f>
      </c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4" cm="1">
        <f t="array" ref="BP557">COUNTIF('RESPOSTAS'!F557:BP557,"&lt;&gt;")</f>
        <v>0</v>
      </c>
      <c r="BQ557" t="str" s="33" cm="1">
        <f t="array" ref="BQ557">IF(A557="","",SUM(E557:BO557))</f>
      </c>
      <c r="BR557" t="str" s="33" cm="1">
        <f t="array" ref="BR557">IF(BP557=0,"",BQ557/BP557)</f>
      </c>
      <c r="BS557" s="33"/>
      <c r="BT557" t="str" s="37" cm="1">
        <f t="array" ref="BT557">IF(B557="","",SUM(L557:R557))</f>
      </c>
      <c r="BU557" t="str" s="37" cm="1">
        <f t="array" ref="BU557">IF(C557="","",SUM(S557:Y557))</f>
      </c>
      <c r="BV557" t="str" s="37" cm="1">
        <f t="array" ref="BV557">IF(D557="","",SUM(Z557:AF557))</f>
      </c>
      <c r="BW557" t="str" s="37" cm="1">
        <f t="array" ref="BW557">IF(E557="","",SUM(AG557:AM557))</f>
      </c>
      <c r="BX557" t="str" s="37" cm="1">
        <f t="array" ref="BX557">IF(F557="","",SUM(AN557:AT557))</f>
      </c>
      <c r="BY557" t="str" s="37" cm="1">
        <f t="array" ref="BY557">IF(G557="","",SUM(AU557:BH557))</f>
      </c>
      <c r="BZ557" t="str" s="33" cm="1">
        <f t="array" ref="BZ557">IF(A557="","",SUM(BI557:BO557))</f>
      </c>
      <c r="CA557" s="37" cm="1">
        <f t="array" ref="CA557">RANK(BQ515:BQ595,$BQ$2:$BQ$44,0)&amp;"/"&amp;COUNTA($BQ$2:$BQ$39)</f>
      </c>
    </row>
    <row r="558" ht="13.55" customHeight="1">
      <c r="A558" t="str" s="33" cm="1">
        <f t="array" ref="A558">IF('RESPOSTAS'!A558="","",'RESPOSTAS'!A558)</f>
      </c>
      <c r="B558" t="str" s="33" cm="1">
        <f t="array" ref="B558">IF('RESPOSTAS'!C558="","",'RESPOSTAS'!C558)</f>
      </c>
      <c r="C558" t="str" s="33" cm="1">
        <f t="array" ref="C558">IF('RESPOSTAS'!D558="","",'RESPOSTAS'!D558)</f>
      </c>
      <c r="D558" t="str" s="33" cm="1">
        <f t="array" ref="D558">IF('RESPOSTAS'!E558="","",'RESPOSTAS'!E558)</f>
      </c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4" cm="1">
        <f t="array" ref="BP558">COUNTIF('RESPOSTAS'!F558:BP558,"&lt;&gt;")</f>
        <v>0</v>
      </c>
      <c r="BQ558" t="str" s="33" cm="1">
        <f t="array" ref="BQ558">IF(A558="","",SUM(E558:BO558))</f>
      </c>
      <c r="BR558" t="str" s="33" cm="1">
        <f t="array" ref="BR558">IF(BP558=0,"",BQ558/BP558)</f>
      </c>
      <c r="BS558" s="33"/>
      <c r="BT558" t="str" s="37" cm="1">
        <f t="array" ref="BT558">IF(B558="","",SUM(L558:R558))</f>
      </c>
      <c r="BU558" t="str" s="37" cm="1">
        <f t="array" ref="BU558">IF(C558="","",SUM(S558:Y558))</f>
      </c>
      <c r="BV558" t="str" s="37" cm="1">
        <f t="array" ref="BV558">IF(D558="","",SUM(Z558:AF558))</f>
      </c>
      <c r="BW558" t="str" s="37" cm="1">
        <f t="array" ref="BW558">IF(E558="","",SUM(AG558:AM558))</f>
      </c>
      <c r="BX558" t="str" s="37" cm="1">
        <f t="array" ref="BX558">IF(F558="","",SUM(AN558:AT558))</f>
      </c>
      <c r="BY558" t="str" s="37" cm="1">
        <f t="array" ref="BY558">IF(G558="","",SUM(AU558:BH558))</f>
      </c>
      <c r="BZ558" t="str" s="33" cm="1">
        <f t="array" ref="BZ558">IF(A558="","",SUM(BI558:BO558))</f>
      </c>
      <c r="CA558" s="37" cm="1">
        <f t="array" ref="CA558">RANK(BQ516:BQ596,$BQ$2:$BQ$44,0)&amp;"/"&amp;COUNTA($BQ$2:$BQ$39)</f>
      </c>
    </row>
    <row r="559" ht="13.55" customHeight="1">
      <c r="A559" t="str" s="33" cm="1">
        <f t="array" ref="A559">IF('RESPOSTAS'!A559="","",'RESPOSTAS'!A559)</f>
      </c>
      <c r="B559" t="str" s="33" cm="1">
        <f t="array" ref="B559">IF('RESPOSTAS'!C559="","",'RESPOSTAS'!C559)</f>
      </c>
      <c r="C559" t="str" s="33" cm="1">
        <f t="array" ref="C559">IF('RESPOSTAS'!D559="","",'RESPOSTAS'!D559)</f>
      </c>
      <c r="D559" t="str" s="33" cm="1">
        <f t="array" ref="D559">IF('RESPOSTAS'!E559="","",'RESPOSTAS'!E559)</f>
      </c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4" cm="1">
        <f t="array" ref="BP559">COUNTIF('RESPOSTAS'!F559:BP559,"&lt;&gt;")</f>
        <v>0</v>
      </c>
      <c r="BQ559" t="str" s="33" cm="1">
        <f t="array" ref="BQ559">IF(A559="","",SUM(E559:BO559))</f>
      </c>
      <c r="BR559" t="str" s="33" cm="1">
        <f t="array" ref="BR559">IF(BP559=0,"",BQ559/BP559)</f>
      </c>
      <c r="BS559" s="33"/>
      <c r="BT559" t="str" s="37" cm="1">
        <f t="array" ref="BT559">IF(B559="","",SUM(L559:R559))</f>
      </c>
      <c r="BU559" t="str" s="37" cm="1">
        <f t="array" ref="BU559">IF(C559="","",SUM(S559:Y559))</f>
      </c>
      <c r="BV559" t="str" s="37" cm="1">
        <f t="array" ref="BV559">IF(D559="","",SUM(Z559:AF559))</f>
      </c>
      <c r="BW559" t="str" s="37" cm="1">
        <f t="array" ref="BW559">IF(E559="","",SUM(AG559:AM559))</f>
      </c>
      <c r="BX559" t="str" s="37" cm="1">
        <f t="array" ref="BX559">IF(F559="","",SUM(AN559:AT559))</f>
      </c>
      <c r="BY559" t="str" s="37" cm="1">
        <f t="array" ref="BY559">IF(G559="","",SUM(AU559:BH559))</f>
      </c>
      <c r="BZ559" t="str" s="33" cm="1">
        <f t="array" ref="BZ559">IF(A559="","",SUM(BI559:BO559))</f>
      </c>
      <c r="CA559" s="37" cm="1">
        <f t="array" ref="CA559">RANK(BQ517:BQ597,$BQ$2:$BQ$44,0)&amp;"/"&amp;COUNTA($BQ$2:$BQ$39)</f>
      </c>
    </row>
    <row r="560" ht="13.55" customHeight="1">
      <c r="A560" t="str" s="33" cm="1">
        <f t="array" ref="A560">IF('RESPOSTAS'!A560="","",'RESPOSTAS'!A560)</f>
      </c>
      <c r="B560" t="str" s="33" cm="1">
        <f t="array" ref="B560">IF('RESPOSTAS'!C560="","",'RESPOSTAS'!C560)</f>
      </c>
      <c r="C560" t="str" s="33" cm="1">
        <f t="array" ref="C560">IF('RESPOSTAS'!D560="","",'RESPOSTAS'!D560)</f>
      </c>
      <c r="D560" t="str" s="33" cm="1">
        <f t="array" ref="D560">IF('RESPOSTAS'!E560="","",'RESPOSTAS'!E560)</f>
      </c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4" cm="1">
        <f t="array" ref="BP560">COUNTIF('RESPOSTAS'!F560:BP560,"&lt;&gt;")</f>
        <v>0</v>
      </c>
      <c r="BQ560" t="str" s="33" cm="1">
        <f t="array" ref="BQ560">IF(A560="","",SUM(E560:BO560))</f>
      </c>
      <c r="BR560" t="str" s="33" cm="1">
        <f t="array" ref="BR560">IF(BP560=0,"",BQ560/BP560)</f>
      </c>
      <c r="BS560" s="33"/>
      <c r="BT560" t="str" s="37" cm="1">
        <f t="array" ref="BT560">IF(B560="","",SUM(L560:R560))</f>
      </c>
      <c r="BU560" t="str" s="37" cm="1">
        <f t="array" ref="BU560">IF(C560="","",SUM(S560:Y560))</f>
      </c>
      <c r="BV560" t="str" s="37" cm="1">
        <f t="array" ref="BV560">IF(D560="","",SUM(Z560:AF560))</f>
      </c>
      <c r="BW560" t="str" s="37" cm="1">
        <f t="array" ref="BW560">IF(E560="","",SUM(AG560:AM560))</f>
      </c>
      <c r="BX560" t="str" s="37" cm="1">
        <f t="array" ref="BX560">IF(F560="","",SUM(AN560:AT560))</f>
      </c>
      <c r="BY560" t="str" s="37" cm="1">
        <f t="array" ref="BY560">IF(G560="","",SUM(AU560:BH560))</f>
      </c>
      <c r="BZ560" t="str" s="33" cm="1">
        <f t="array" ref="BZ560">IF(A560="","",SUM(BI560:BO560))</f>
      </c>
      <c r="CA560" s="37" cm="1">
        <f t="array" ref="CA560">RANK(BQ518:BQ598,$BQ$2:$BQ$44,0)&amp;"/"&amp;COUNTA($BQ$2:$BQ$39)</f>
      </c>
    </row>
    <row r="561" ht="13.55" customHeight="1">
      <c r="A561" t="str" s="33" cm="1">
        <f t="array" ref="A561">IF('RESPOSTAS'!A561="","",'RESPOSTAS'!A561)</f>
      </c>
      <c r="B561" t="str" s="33" cm="1">
        <f t="array" ref="B561">IF('RESPOSTAS'!C561="","",'RESPOSTAS'!C561)</f>
      </c>
      <c r="C561" t="str" s="33" cm="1">
        <f t="array" ref="C561">IF('RESPOSTAS'!D561="","",'RESPOSTAS'!D561)</f>
      </c>
      <c r="D561" t="str" s="33" cm="1">
        <f t="array" ref="D561">IF('RESPOSTAS'!E561="","",'RESPOSTAS'!E561)</f>
      </c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4" cm="1">
        <f t="array" ref="BP561">COUNTIF('RESPOSTAS'!F561:BP561,"&lt;&gt;")</f>
        <v>0</v>
      </c>
      <c r="BQ561" t="str" s="33" cm="1">
        <f t="array" ref="BQ561">IF(A561="","",SUM(E561:BO561))</f>
      </c>
      <c r="BR561" t="str" s="33" cm="1">
        <f t="array" ref="BR561">IF(BP561=0,"",BQ561/BP561)</f>
      </c>
      <c r="BS561" s="33"/>
      <c r="BT561" t="str" s="37" cm="1">
        <f t="array" ref="BT561">IF(B561="","",SUM(L561:R561))</f>
      </c>
      <c r="BU561" t="str" s="37" cm="1">
        <f t="array" ref="BU561">IF(C561="","",SUM(S561:Y561))</f>
      </c>
      <c r="BV561" t="str" s="37" cm="1">
        <f t="array" ref="BV561">IF(D561="","",SUM(Z561:AF561))</f>
      </c>
      <c r="BW561" t="str" s="37" cm="1">
        <f t="array" ref="BW561">IF(E561="","",SUM(AG561:AM561))</f>
      </c>
      <c r="BX561" t="str" s="37" cm="1">
        <f t="array" ref="BX561">IF(F561="","",SUM(AN561:AT561))</f>
      </c>
      <c r="BY561" t="str" s="37" cm="1">
        <f t="array" ref="BY561">IF(G561="","",SUM(AU561:BH561))</f>
      </c>
      <c r="BZ561" t="str" s="33" cm="1">
        <f t="array" ref="BZ561">IF(A561="","",SUM(BI561:BO561))</f>
      </c>
      <c r="CA561" s="37" cm="1">
        <f t="array" ref="CA561">RANK(BQ519:BQ599,$BQ$2:$BQ$44,0)&amp;"/"&amp;COUNTA($BQ$2:$BQ$39)</f>
      </c>
    </row>
    <row r="562" ht="13.55" customHeight="1">
      <c r="A562" t="str" s="33" cm="1">
        <f t="array" ref="A562">IF('RESPOSTAS'!A562="","",'RESPOSTAS'!A562)</f>
      </c>
      <c r="B562" t="str" s="33" cm="1">
        <f t="array" ref="B562">IF('RESPOSTAS'!C562="","",'RESPOSTAS'!C562)</f>
      </c>
      <c r="C562" t="str" s="33" cm="1">
        <f t="array" ref="C562">IF('RESPOSTAS'!D562="","",'RESPOSTAS'!D562)</f>
      </c>
      <c r="D562" t="str" s="33" cm="1">
        <f t="array" ref="D562">IF('RESPOSTAS'!E562="","",'RESPOSTAS'!E562)</f>
      </c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4" cm="1">
        <f t="array" ref="BP562">COUNTIF('RESPOSTAS'!F562:BP562,"&lt;&gt;")</f>
        <v>0</v>
      </c>
      <c r="BQ562" t="str" s="33" cm="1">
        <f t="array" ref="BQ562">IF(A562="","",SUM(E562:BO562))</f>
      </c>
      <c r="BR562" t="str" s="33" cm="1">
        <f t="array" ref="BR562">IF(BP562=0,"",BQ562/BP562)</f>
      </c>
      <c r="BS562" s="33"/>
      <c r="BT562" t="str" s="37" cm="1">
        <f t="array" ref="BT562">IF(B562="","",SUM(L562:R562))</f>
      </c>
      <c r="BU562" t="str" s="37" cm="1">
        <f t="array" ref="BU562">IF(C562="","",SUM(S562:Y562))</f>
      </c>
      <c r="BV562" t="str" s="37" cm="1">
        <f t="array" ref="BV562">IF(D562="","",SUM(Z562:AF562))</f>
      </c>
      <c r="BW562" t="str" s="37" cm="1">
        <f t="array" ref="BW562">IF(E562="","",SUM(AG562:AM562))</f>
      </c>
      <c r="BX562" t="str" s="37" cm="1">
        <f t="array" ref="BX562">IF(F562="","",SUM(AN562:AT562))</f>
      </c>
      <c r="BY562" t="str" s="37" cm="1">
        <f t="array" ref="BY562">IF(G562="","",SUM(AU562:BH562))</f>
      </c>
      <c r="BZ562" t="str" s="33" cm="1">
        <f t="array" ref="BZ562">IF(A562="","",SUM(BI562:BO562))</f>
      </c>
      <c r="CA562" s="37" cm="1">
        <f t="array" ref="CA562">RANK(BQ520:BQ600,$BQ$2:$BQ$44,0)&amp;"/"&amp;COUNTA($BQ$2:$BQ$39)</f>
      </c>
    </row>
    <row r="563" ht="13.55" customHeight="1">
      <c r="A563" t="str" s="33" cm="1">
        <f t="array" ref="A563">IF('RESPOSTAS'!A563="","",'RESPOSTAS'!A563)</f>
      </c>
      <c r="B563" t="str" s="33" cm="1">
        <f t="array" ref="B563">IF('RESPOSTAS'!C563="","",'RESPOSTAS'!C563)</f>
      </c>
      <c r="C563" t="str" s="33" cm="1">
        <f t="array" ref="C563">IF('RESPOSTAS'!D563="","",'RESPOSTAS'!D563)</f>
      </c>
      <c r="D563" t="str" s="33" cm="1">
        <f t="array" ref="D563">IF('RESPOSTAS'!E563="","",'RESPOSTAS'!E563)</f>
      </c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4" cm="1">
        <f t="array" ref="BP563">COUNTIF('RESPOSTAS'!F563:BP563,"&lt;&gt;")</f>
        <v>0</v>
      </c>
      <c r="BQ563" t="str" s="33" cm="1">
        <f t="array" ref="BQ563">IF(A563="","",SUM(E563:BO563))</f>
      </c>
      <c r="BR563" t="str" s="33" cm="1">
        <f t="array" ref="BR563">IF(BP563=0,"",BQ563/BP563)</f>
      </c>
      <c r="BS563" s="33"/>
      <c r="BT563" t="str" s="37" cm="1">
        <f t="array" ref="BT563">IF(B563="","",SUM(L563:R563))</f>
      </c>
      <c r="BU563" t="str" s="37" cm="1">
        <f t="array" ref="BU563">IF(C563="","",SUM(S563:Y563))</f>
      </c>
      <c r="BV563" t="str" s="37" cm="1">
        <f t="array" ref="BV563">IF(D563="","",SUM(Z563:AF563))</f>
      </c>
      <c r="BW563" t="str" s="37" cm="1">
        <f t="array" ref="BW563">IF(E563="","",SUM(AG563:AM563))</f>
      </c>
      <c r="BX563" t="str" s="37" cm="1">
        <f t="array" ref="BX563">IF(F563="","",SUM(AN563:AT563))</f>
      </c>
      <c r="BY563" t="str" s="37" cm="1">
        <f t="array" ref="BY563">IF(G563="","",SUM(AU563:BH563))</f>
      </c>
      <c r="BZ563" t="str" s="33" cm="1">
        <f t="array" ref="BZ563">IF(A563="","",SUM(BI563:BO563))</f>
      </c>
      <c r="CA563" s="37" cm="1">
        <f t="array" ref="CA563">RANK(BQ521:BQ601,$BQ$2:$BQ$44,0)&amp;"/"&amp;COUNTA($BQ$2:$BQ$39)</f>
      </c>
    </row>
    <row r="564" ht="13.55" customHeight="1">
      <c r="A564" t="str" s="33" cm="1">
        <f t="array" ref="A564">IF('RESPOSTAS'!A564="","",'RESPOSTAS'!A564)</f>
      </c>
      <c r="B564" t="str" s="33" cm="1">
        <f t="array" ref="B564">IF('RESPOSTAS'!C564="","",'RESPOSTAS'!C564)</f>
      </c>
      <c r="C564" t="str" s="33" cm="1">
        <f t="array" ref="C564">IF('RESPOSTAS'!D564="","",'RESPOSTAS'!D564)</f>
      </c>
      <c r="D564" t="str" s="33" cm="1">
        <f t="array" ref="D564">IF('RESPOSTAS'!E564="","",'RESPOSTAS'!E564)</f>
      </c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4" cm="1">
        <f t="array" ref="BP564">COUNTIF('RESPOSTAS'!F564:BP564,"&lt;&gt;")</f>
        <v>0</v>
      </c>
      <c r="BQ564" t="str" s="33" cm="1">
        <f t="array" ref="BQ564">IF(A564="","",SUM(E564:BO564))</f>
      </c>
      <c r="BR564" t="str" s="33" cm="1">
        <f t="array" ref="BR564">IF(BP564=0,"",BQ564/BP564)</f>
      </c>
      <c r="BS564" s="33"/>
      <c r="BT564" t="str" s="37" cm="1">
        <f t="array" ref="BT564">IF(B564="","",SUM(L564:R564))</f>
      </c>
      <c r="BU564" t="str" s="37" cm="1">
        <f t="array" ref="BU564">IF(C564="","",SUM(S564:Y564))</f>
      </c>
      <c r="BV564" t="str" s="37" cm="1">
        <f t="array" ref="BV564">IF(D564="","",SUM(Z564:AF564))</f>
      </c>
      <c r="BW564" t="str" s="37" cm="1">
        <f t="array" ref="BW564">IF(E564="","",SUM(AG564:AM564))</f>
      </c>
      <c r="BX564" t="str" s="37" cm="1">
        <f t="array" ref="BX564">IF(F564="","",SUM(AN564:AT564))</f>
      </c>
      <c r="BY564" t="str" s="37" cm="1">
        <f t="array" ref="BY564">IF(G564="","",SUM(AU564:BH564))</f>
      </c>
      <c r="BZ564" t="str" s="33" cm="1">
        <f t="array" ref="BZ564">IF(A564="","",SUM(BI564:BO564))</f>
      </c>
      <c r="CA564" s="37" cm="1">
        <f t="array" ref="CA564">RANK(BQ522:BQ602,$BQ$2:$BQ$44,0)&amp;"/"&amp;COUNTA($BQ$2:$BQ$39)</f>
      </c>
    </row>
    <row r="565" ht="13.55" customHeight="1">
      <c r="A565" t="str" s="33" cm="1">
        <f t="array" ref="A565">IF('RESPOSTAS'!A565="","",'RESPOSTAS'!A565)</f>
      </c>
      <c r="B565" t="str" s="33" cm="1">
        <f t="array" ref="B565">IF('RESPOSTAS'!C565="","",'RESPOSTAS'!C565)</f>
      </c>
      <c r="C565" t="str" s="33" cm="1">
        <f t="array" ref="C565">IF('RESPOSTAS'!D565="","",'RESPOSTAS'!D565)</f>
      </c>
      <c r="D565" t="str" s="33" cm="1">
        <f t="array" ref="D565">IF('RESPOSTAS'!E565="","",'RESPOSTAS'!E565)</f>
      </c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4" cm="1">
        <f t="array" ref="BP565">COUNTIF('RESPOSTAS'!F565:BP565,"&lt;&gt;")</f>
        <v>0</v>
      </c>
      <c r="BQ565" t="str" s="33" cm="1">
        <f t="array" ref="BQ565">IF(A565="","",SUM(E565:BO565))</f>
      </c>
      <c r="BR565" t="str" s="33" cm="1">
        <f t="array" ref="BR565">IF(BP565=0,"",BQ565/BP565)</f>
      </c>
      <c r="BS565" s="33"/>
      <c r="BT565" t="str" s="37" cm="1">
        <f t="array" ref="BT565">IF(B565="","",SUM(L565:R565))</f>
      </c>
      <c r="BU565" t="str" s="37" cm="1">
        <f t="array" ref="BU565">IF(C565="","",SUM(S565:Y565))</f>
      </c>
      <c r="BV565" t="str" s="37" cm="1">
        <f t="array" ref="BV565">IF(D565="","",SUM(Z565:AF565))</f>
      </c>
      <c r="BW565" t="str" s="37" cm="1">
        <f t="array" ref="BW565">IF(E565="","",SUM(AG565:AM565))</f>
      </c>
      <c r="BX565" t="str" s="37" cm="1">
        <f t="array" ref="BX565">IF(F565="","",SUM(AN565:AT565))</f>
      </c>
      <c r="BY565" t="str" s="37" cm="1">
        <f t="array" ref="BY565">IF(G565="","",SUM(AU565:BH565))</f>
      </c>
      <c r="BZ565" t="str" s="33" cm="1">
        <f t="array" ref="BZ565">IF(A565="","",SUM(BI565:BO565))</f>
      </c>
      <c r="CA565" s="37" cm="1">
        <f t="array" ref="CA565">RANK(BQ523:BQ603,$BQ$2:$BQ$44,0)&amp;"/"&amp;COUNTA($BQ$2:$BQ$39)</f>
      </c>
    </row>
    <row r="566" ht="13.55" customHeight="1">
      <c r="A566" t="str" s="33" cm="1">
        <f t="array" ref="A566">IF('RESPOSTAS'!A566="","",'RESPOSTAS'!A566)</f>
      </c>
      <c r="B566" t="str" s="33" cm="1">
        <f t="array" ref="B566">IF('RESPOSTAS'!C566="","",'RESPOSTAS'!C566)</f>
      </c>
      <c r="C566" t="str" s="33" cm="1">
        <f t="array" ref="C566">IF('RESPOSTAS'!D566="","",'RESPOSTAS'!D566)</f>
      </c>
      <c r="D566" t="str" s="33" cm="1">
        <f t="array" ref="D566">IF('RESPOSTAS'!E566="","",'RESPOSTAS'!E566)</f>
      </c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4" cm="1">
        <f t="array" ref="BP566">COUNTIF('RESPOSTAS'!F566:BP566,"&lt;&gt;")</f>
        <v>0</v>
      </c>
      <c r="BQ566" t="str" s="33" cm="1">
        <f t="array" ref="BQ566">IF(A566="","",SUM(E566:BO566))</f>
      </c>
      <c r="BR566" t="str" s="33" cm="1">
        <f t="array" ref="BR566">IF(BP566=0,"",BQ566/BP566)</f>
      </c>
      <c r="BS566" s="33"/>
      <c r="BT566" t="str" s="37" cm="1">
        <f t="array" ref="BT566">IF(B566="","",SUM(L566:R566))</f>
      </c>
      <c r="BU566" t="str" s="37" cm="1">
        <f t="array" ref="BU566">IF(C566="","",SUM(S566:Y566))</f>
      </c>
      <c r="BV566" t="str" s="37" cm="1">
        <f t="array" ref="BV566">IF(D566="","",SUM(Z566:AF566))</f>
      </c>
      <c r="BW566" t="str" s="37" cm="1">
        <f t="array" ref="BW566">IF(E566="","",SUM(AG566:AM566))</f>
      </c>
      <c r="BX566" t="str" s="37" cm="1">
        <f t="array" ref="BX566">IF(F566="","",SUM(AN566:AT566))</f>
      </c>
      <c r="BY566" t="str" s="37" cm="1">
        <f t="array" ref="BY566">IF(G566="","",SUM(AU566:BH566))</f>
      </c>
      <c r="BZ566" t="str" s="33" cm="1">
        <f t="array" ref="BZ566">IF(A566="","",SUM(BI566:BO566))</f>
      </c>
      <c r="CA566" s="37" cm="1">
        <f t="array" ref="CA566">RANK(BQ524:BQ604,$BQ$2:$BQ$44,0)&amp;"/"&amp;COUNTA($BQ$2:$BQ$39)</f>
      </c>
    </row>
    <row r="567" ht="13.55" customHeight="1">
      <c r="A567" t="str" s="33" cm="1">
        <f t="array" ref="A567">IF('RESPOSTAS'!A567="","",'RESPOSTAS'!A567)</f>
      </c>
      <c r="B567" t="str" s="33" cm="1">
        <f t="array" ref="B567">IF('RESPOSTAS'!C567="","",'RESPOSTAS'!C567)</f>
      </c>
      <c r="C567" t="str" s="33" cm="1">
        <f t="array" ref="C567">IF('RESPOSTAS'!D567="","",'RESPOSTAS'!D567)</f>
      </c>
      <c r="D567" t="str" s="33" cm="1">
        <f t="array" ref="D567">IF('RESPOSTAS'!E567="","",'RESPOSTAS'!E567)</f>
      </c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4" cm="1">
        <f t="array" ref="BP567">COUNTIF('RESPOSTAS'!F567:BP567,"&lt;&gt;")</f>
        <v>0</v>
      </c>
      <c r="BQ567" t="str" s="33" cm="1">
        <f t="array" ref="BQ567">IF(A567="","",SUM(E567:BO567))</f>
      </c>
      <c r="BR567" t="str" s="33" cm="1">
        <f t="array" ref="BR567">IF(BP567=0,"",BQ567/BP567)</f>
      </c>
      <c r="BS567" s="33"/>
      <c r="BT567" t="str" s="37" cm="1">
        <f t="array" ref="BT567">IF(B567="","",SUM(L567:R567))</f>
      </c>
      <c r="BU567" t="str" s="37" cm="1">
        <f t="array" ref="BU567">IF(C567="","",SUM(S567:Y567))</f>
      </c>
      <c r="BV567" t="str" s="37" cm="1">
        <f t="array" ref="BV567">IF(D567="","",SUM(Z567:AF567))</f>
      </c>
      <c r="BW567" t="str" s="37" cm="1">
        <f t="array" ref="BW567">IF(E567="","",SUM(AG567:AM567))</f>
      </c>
      <c r="BX567" t="str" s="37" cm="1">
        <f t="array" ref="BX567">IF(F567="","",SUM(AN567:AT567))</f>
      </c>
      <c r="BY567" t="str" s="37" cm="1">
        <f t="array" ref="BY567">IF(G567="","",SUM(AU567:BH567))</f>
      </c>
      <c r="BZ567" t="str" s="33" cm="1">
        <f t="array" ref="BZ567">IF(A567="","",SUM(BI567:BO567))</f>
      </c>
      <c r="CA567" s="37" cm="1">
        <f t="array" ref="CA567">RANK(BQ525:BQ605,$BQ$2:$BQ$44,0)&amp;"/"&amp;COUNTA($BQ$2:$BQ$39)</f>
      </c>
    </row>
    <row r="568" ht="13.55" customHeight="1">
      <c r="A568" t="str" s="33" cm="1">
        <f t="array" ref="A568">IF('RESPOSTAS'!A568="","",'RESPOSTAS'!A568)</f>
      </c>
      <c r="B568" t="str" s="33" cm="1">
        <f t="array" ref="B568">IF('RESPOSTAS'!C568="","",'RESPOSTAS'!C568)</f>
      </c>
      <c r="C568" t="str" s="33" cm="1">
        <f t="array" ref="C568">IF('RESPOSTAS'!D568="","",'RESPOSTAS'!D568)</f>
      </c>
      <c r="D568" t="str" s="33" cm="1">
        <f t="array" ref="D568">IF('RESPOSTAS'!E568="","",'RESPOSTAS'!E568)</f>
      </c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4" cm="1">
        <f t="array" ref="BP568">COUNTIF('RESPOSTAS'!F568:BP568,"&lt;&gt;")</f>
        <v>0</v>
      </c>
      <c r="BQ568" t="str" s="33" cm="1">
        <f t="array" ref="BQ568">IF(A568="","",SUM(E568:BO568))</f>
      </c>
      <c r="BR568" t="str" s="33" cm="1">
        <f t="array" ref="BR568">IF(BP568=0,"",BQ568/BP568)</f>
      </c>
      <c r="BS568" s="33"/>
      <c r="BT568" t="str" s="37" cm="1">
        <f t="array" ref="BT568">IF(B568="","",SUM(L568:R568))</f>
      </c>
      <c r="BU568" t="str" s="37" cm="1">
        <f t="array" ref="BU568">IF(C568="","",SUM(S568:Y568))</f>
      </c>
      <c r="BV568" t="str" s="37" cm="1">
        <f t="array" ref="BV568">IF(D568="","",SUM(Z568:AF568))</f>
      </c>
      <c r="BW568" t="str" s="37" cm="1">
        <f t="array" ref="BW568">IF(E568="","",SUM(AG568:AM568))</f>
      </c>
      <c r="BX568" t="str" s="37" cm="1">
        <f t="array" ref="BX568">IF(F568="","",SUM(AN568:AT568))</f>
      </c>
      <c r="BY568" t="str" s="37" cm="1">
        <f t="array" ref="BY568">IF(G568="","",SUM(AU568:BH568))</f>
      </c>
      <c r="BZ568" t="str" s="33" cm="1">
        <f t="array" ref="BZ568">IF(A568="","",SUM(BI568:BO568))</f>
      </c>
      <c r="CA568" s="37" cm="1">
        <f t="array" ref="CA568">RANK(BQ526:BQ606,$BQ$2:$BQ$44,0)&amp;"/"&amp;COUNTA($BQ$2:$BQ$39)</f>
      </c>
    </row>
    <row r="569" ht="13.55" customHeight="1">
      <c r="A569" t="str" s="33" cm="1">
        <f t="array" ref="A569">IF('RESPOSTAS'!A569="","",'RESPOSTAS'!A569)</f>
      </c>
      <c r="B569" t="str" s="33" cm="1">
        <f t="array" ref="B569">IF('RESPOSTAS'!C569="","",'RESPOSTAS'!C569)</f>
      </c>
      <c r="C569" t="str" s="33" cm="1">
        <f t="array" ref="C569">IF('RESPOSTAS'!D569="","",'RESPOSTAS'!D569)</f>
      </c>
      <c r="D569" t="str" s="33" cm="1">
        <f t="array" ref="D569">IF('RESPOSTAS'!E569="","",'RESPOSTAS'!E569)</f>
      </c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4" cm="1">
        <f t="array" ref="BP569">COUNTIF('RESPOSTAS'!F569:BP569,"&lt;&gt;")</f>
        <v>0</v>
      </c>
      <c r="BQ569" t="str" s="33" cm="1">
        <f t="array" ref="BQ569">IF(A569="","",SUM(E569:BO569))</f>
      </c>
      <c r="BR569" t="str" s="33" cm="1">
        <f t="array" ref="BR569">IF(BP569=0,"",BQ569/BP569)</f>
      </c>
      <c r="BS569" s="33"/>
      <c r="BT569" t="str" s="37" cm="1">
        <f t="array" ref="BT569">IF(B569="","",SUM(L569:R569))</f>
      </c>
      <c r="BU569" t="str" s="37" cm="1">
        <f t="array" ref="BU569">IF(C569="","",SUM(S569:Y569))</f>
      </c>
      <c r="BV569" t="str" s="37" cm="1">
        <f t="array" ref="BV569">IF(D569="","",SUM(Z569:AF569))</f>
      </c>
      <c r="BW569" t="str" s="37" cm="1">
        <f t="array" ref="BW569">IF(E569="","",SUM(AG569:AM569))</f>
      </c>
      <c r="BX569" t="str" s="37" cm="1">
        <f t="array" ref="BX569">IF(F569="","",SUM(AN569:AT569))</f>
      </c>
      <c r="BY569" t="str" s="37" cm="1">
        <f t="array" ref="BY569">IF(G569="","",SUM(AU569:BH569))</f>
      </c>
      <c r="BZ569" t="str" s="33" cm="1">
        <f t="array" ref="BZ569">IF(A569="","",SUM(BI569:BO569))</f>
      </c>
      <c r="CA569" s="37" cm="1">
        <f t="array" ref="CA569">RANK(BQ527:BQ607,$BQ$2:$BQ$44,0)&amp;"/"&amp;COUNTA($BQ$2:$BQ$39)</f>
      </c>
    </row>
    <row r="570" ht="13.55" customHeight="1">
      <c r="A570" t="str" s="33" cm="1">
        <f t="array" ref="A570">IF('RESPOSTAS'!A570="","",'RESPOSTAS'!A570)</f>
      </c>
      <c r="B570" t="str" s="33" cm="1">
        <f t="array" ref="B570">IF('RESPOSTAS'!C570="","",'RESPOSTAS'!C570)</f>
      </c>
      <c r="C570" t="str" s="33" cm="1">
        <f t="array" ref="C570">IF('RESPOSTAS'!D570="","",'RESPOSTAS'!D570)</f>
      </c>
      <c r="D570" t="str" s="33" cm="1">
        <f t="array" ref="D570">IF('RESPOSTAS'!E570="","",'RESPOSTAS'!E570)</f>
      </c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4" cm="1">
        <f t="array" ref="BP570">COUNTIF('RESPOSTAS'!F570:BP570,"&lt;&gt;")</f>
        <v>0</v>
      </c>
      <c r="BQ570" t="str" s="33" cm="1">
        <f t="array" ref="BQ570">IF(A570="","",SUM(E570:BO570))</f>
      </c>
      <c r="BR570" t="str" s="33" cm="1">
        <f t="array" ref="BR570">IF(BP570=0,"",BQ570/BP570)</f>
      </c>
      <c r="BS570" s="33"/>
      <c r="BT570" t="str" s="37" cm="1">
        <f t="array" ref="BT570">IF(B570="","",SUM(L570:R570))</f>
      </c>
      <c r="BU570" t="str" s="37" cm="1">
        <f t="array" ref="BU570">IF(C570="","",SUM(S570:Y570))</f>
      </c>
      <c r="BV570" t="str" s="37" cm="1">
        <f t="array" ref="BV570">IF(D570="","",SUM(Z570:AF570))</f>
      </c>
      <c r="BW570" t="str" s="37" cm="1">
        <f t="array" ref="BW570">IF(E570="","",SUM(AG570:AM570))</f>
      </c>
      <c r="BX570" t="str" s="37" cm="1">
        <f t="array" ref="BX570">IF(F570="","",SUM(AN570:AT570))</f>
      </c>
      <c r="BY570" t="str" s="37" cm="1">
        <f t="array" ref="BY570">IF(G570="","",SUM(AU570:BH570))</f>
      </c>
      <c r="BZ570" t="str" s="33" cm="1">
        <f t="array" ref="BZ570">IF(A570="","",SUM(BI570:BO570))</f>
      </c>
      <c r="CA570" s="37" cm="1">
        <f t="array" ref="CA570">RANK(BQ528:BQ608,$BQ$2:$BQ$44,0)&amp;"/"&amp;COUNTA($BQ$2:$BQ$39)</f>
      </c>
    </row>
    <row r="571" ht="13.55" customHeight="1">
      <c r="A571" t="str" s="33" cm="1">
        <f t="array" ref="A571">IF('RESPOSTAS'!A571="","",'RESPOSTAS'!A571)</f>
      </c>
      <c r="B571" t="str" s="33" cm="1">
        <f t="array" ref="B571">IF('RESPOSTAS'!C571="","",'RESPOSTAS'!C571)</f>
      </c>
      <c r="C571" t="str" s="33" cm="1">
        <f t="array" ref="C571">IF('RESPOSTAS'!D571="","",'RESPOSTAS'!D571)</f>
      </c>
      <c r="D571" t="str" s="33" cm="1">
        <f t="array" ref="D571">IF('RESPOSTAS'!E571="","",'RESPOSTAS'!E571)</f>
      </c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4" cm="1">
        <f t="array" ref="BP571">COUNTIF('RESPOSTAS'!F571:BP571,"&lt;&gt;")</f>
        <v>0</v>
      </c>
      <c r="BQ571" t="str" s="33" cm="1">
        <f t="array" ref="BQ571">IF(A571="","",SUM(E571:BO571))</f>
      </c>
      <c r="BR571" t="str" s="33" cm="1">
        <f t="array" ref="BR571">IF(BP571=0,"",BQ571/BP571)</f>
      </c>
      <c r="BS571" s="33"/>
      <c r="BT571" t="str" s="37" cm="1">
        <f t="array" ref="BT571">IF(B571="","",SUM(L571:R571))</f>
      </c>
      <c r="BU571" t="str" s="37" cm="1">
        <f t="array" ref="BU571">IF(C571="","",SUM(S571:Y571))</f>
      </c>
      <c r="BV571" t="str" s="37" cm="1">
        <f t="array" ref="BV571">IF(D571="","",SUM(Z571:AF571))</f>
      </c>
      <c r="BW571" t="str" s="37" cm="1">
        <f t="array" ref="BW571">IF(E571="","",SUM(AG571:AM571))</f>
      </c>
      <c r="BX571" t="str" s="37" cm="1">
        <f t="array" ref="BX571">IF(F571="","",SUM(AN571:AT571))</f>
      </c>
      <c r="BY571" t="str" s="37" cm="1">
        <f t="array" ref="BY571">IF(G571="","",SUM(AU571:BH571))</f>
      </c>
      <c r="BZ571" t="str" s="33" cm="1">
        <f t="array" ref="BZ571">IF(A571="","",SUM(BI571:BO571))</f>
      </c>
      <c r="CA571" s="37" cm="1">
        <f t="array" ref="CA571">RANK(BQ529:BQ609,$BQ$2:$BQ$44,0)&amp;"/"&amp;COUNTA($BQ$2:$BQ$39)</f>
      </c>
    </row>
    <row r="572" ht="13.55" customHeight="1">
      <c r="A572" t="str" s="33" cm="1">
        <f t="array" ref="A572">IF('RESPOSTAS'!A572="","",'RESPOSTAS'!A572)</f>
      </c>
      <c r="B572" t="str" s="33" cm="1">
        <f t="array" ref="B572">IF('RESPOSTAS'!C572="","",'RESPOSTAS'!C572)</f>
      </c>
      <c r="C572" t="str" s="33" cm="1">
        <f t="array" ref="C572">IF('RESPOSTAS'!D572="","",'RESPOSTAS'!D572)</f>
      </c>
      <c r="D572" t="str" s="33" cm="1">
        <f t="array" ref="D572">IF('RESPOSTAS'!E572="","",'RESPOSTAS'!E572)</f>
      </c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4" cm="1">
        <f t="array" ref="BP572">COUNTIF('RESPOSTAS'!F572:BP572,"&lt;&gt;")</f>
        <v>0</v>
      </c>
      <c r="BQ572" t="str" s="33" cm="1">
        <f t="array" ref="BQ572">IF(A572="","",SUM(E572:BO572))</f>
      </c>
      <c r="BR572" t="str" s="33" cm="1">
        <f t="array" ref="BR572">IF(BP572=0,"",BQ572/BP572)</f>
      </c>
      <c r="BS572" s="33"/>
      <c r="BT572" t="str" s="37" cm="1">
        <f t="array" ref="BT572">IF(B572="","",SUM(L572:R572))</f>
      </c>
      <c r="BU572" t="str" s="37" cm="1">
        <f t="array" ref="BU572">IF(C572="","",SUM(S572:Y572))</f>
      </c>
      <c r="BV572" t="str" s="37" cm="1">
        <f t="array" ref="BV572">IF(D572="","",SUM(Z572:AF572))</f>
      </c>
      <c r="BW572" t="str" s="37" cm="1">
        <f t="array" ref="BW572">IF(E572="","",SUM(AG572:AM572))</f>
      </c>
      <c r="BX572" t="str" s="37" cm="1">
        <f t="array" ref="BX572">IF(F572="","",SUM(AN572:AT572))</f>
      </c>
      <c r="BY572" t="str" s="37" cm="1">
        <f t="array" ref="BY572">IF(G572="","",SUM(AU572:BH572))</f>
      </c>
      <c r="BZ572" t="str" s="33" cm="1">
        <f t="array" ref="BZ572">IF(A572="","",SUM(BI572:BO572))</f>
      </c>
      <c r="CA572" s="37" cm="1">
        <f t="array" ref="CA572">RANK(BQ530:BQ610,$BQ$2:$BQ$44,0)&amp;"/"&amp;COUNTA($BQ$2:$BQ$39)</f>
      </c>
    </row>
    <row r="573" ht="13.55" customHeight="1">
      <c r="A573" t="str" s="33" cm="1">
        <f t="array" ref="A573">IF('RESPOSTAS'!A573="","",'RESPOSTAS'!A573)</f>
      </c>
      <c r="B573" t="str" s="33" cm="1">
        <f t="array" ref="B573">IF('RESPOSTAS'!C573="","",'RESPOSTAS'!C573)</f>
      </c>
      <c r="C573" t="str" s="33" cm="1">
        <f t="array" ref="C573">IF('RESPOSTAS'!D573="","",'RESPOSTAS'!D573)</f>
      </c>
      <c r="D573" t="str" s="33" cm="1">
        <f t="array" ref="D573">IF('RESPOSTAS'!E573="","",'RESPOSTAS'!E573)</f>
      </c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4" cm="1">
        <f t="array" ref="BP573">COUNTIF('RESPOSTAS'!F573:BP573,"&lt;&gt;")</f>
        <v>0</v>
      </c>
      <c r="BQ573" t="str" s="33" cm="1">
        <f t="array" ref="BQ573">IF(A573="","",SUM(E573:BO573))</f>
      </c>
      <c r="BR573" t="str" s="33" cm="1">
        <f t="array" ref="BR573">IF(BP573=0,"",BQ573/BP573)</f>
      </c>
      <c r="BS573" s="33"/>
      <c r="BT573" t="str" s="37" cm="1">
        <f t="array" ref="BT573">IF(B573="","",SUM(L573:R573))</f>
      </c>
      <c r="BU573" t="str" s="37" cm="1">
        <f t="array" ref="BU573">IF(C573="","",SUM(S573:Y573))</f>
      </c>
      <c r="BV573" t="str" s="37" cm="1">
        <f t="array" ref="BV573">IF(D573="","",SUM(Z573:AF573))</f>
      </c>
      <c r="BW573" t="str" s="37" cm="1">
        <f t="array" ref="BW573">IF(E573="","",SUM(AG573:AM573))</f>
      </c>
      <c r="BX573" t="str" s="37" cm="1">
        <f t="array" ref="BX573">IF(F573="","",SUM(AN573:AT573))</f>
      </c>
      <c r="BY573" t="str" s="37" cm="1">
        <f t="array" ref="BY573">IF(G573="","",SUM(AU573:BH573))</f>
      </c>
      <c r="BZ573" t="str" s="33" cm="1">
        <f t="array" ref="BZ573">IF(A573="","",SUM(BI573:BO573))</f>
      </c>
      <c r="CA573" s="37" cm="1">
        <f t="array" ref="CA573">RANK(BQ531:BQ611,$BQ$2:$BQ$44,0)&amp;"/"&amp;COUNTA($BQ$2:$BQ$39)</f>
      </c>
    </row>
    <row r="574" ht="13.55" customHeight="1">
      <c r="A574" t="str" s="33" cm="1">
        <f t="array" ref="A574">IF('RESPOSTAS'!A574="","",'RESPOSTAS'!A574)</f>
      </c>
      <c r="B574" t="str" s="33" cm="1">
        <f t="array" ref="B574">IF('RESPOSTAS'!C574="","",'RESPOSTAS'!C574)</f>
      </c>
      <c r="C574" t="str" s="33" cm="1">
        <f t="array" ref="C574">IF('RESPOSTAS'!D574="","",'RESPOSTAS'!D574)</f>
      </c>
      <c r="D574" t="str" s="33" cm="1">
        <f t="array" ref="D574">IF('RESPOSTAS'!E574="","",'RESPOSTAS'!E574)</f>
      </c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4" cm="1">
        <f t="array" ref="BP574">COUNTIF('RESPOSTAS'!F574:BP574,"&lt;&gt;")</f>
        <v>0</v>
      </c>
      <c r="BQ574" t="str" s="33" cm="1">
        <f t="array" ref="BQ574">IF(A574="","",SUM(E574:BO574))</f>
      </c>
      <c r="BR574" t="str" s="33" cm="1">
        <f t="array" ref="BR574">IF(BP574=0,"",BQ574/BP574)</f>
      </c>
      <c r="BS574" s="33"/>
      <c r="BT574" t="str" s="37" cm="1">
        <f t="array" ref="BT574">IF(B574="","",SUM(L574:R574))</f>
      </c>
      <c r="BU574" t="str" s="37" cm="1">
        <f t="array" ref="BU574">IF(C574="","",SUM(S574:Y574))</f>
      </c>
      <c r="BV574" t="str" s="37" cm="1">
        <f t="array" ref="BV574">IF(D574="","",SUM(Z574:AF574))</f>
      </c>
      <c r="BW574" t="str" s="37" cm="1">
        <f t="array" ref="BW574">IF(E574="","",SUM(AG574:AM574))</f>
      </c>
      <c r="BX574" t="str" s="37" cm="1">
        <f t="array" ref="BX574">IF(F574="","",SUM(AN574:AT574))</f>
      </c>
      <c r="BY574" t="str" s="37" cm="1">
        <f t="array" ref="BY574">IF(G574="","",SUM(AU574:BH574))</f>
      </c>
      <c r="BZ574" t="str" s="33" cm="1">
        <f t="array" ref="BZ574">IF(A574="","",SUM(BI574:BO574))</f>
      </c>
      <c r="CA574" s="37" cm="1">
        <f t="array" ref="CA574">RANK(BQ532:BQ612,$BQ$2:$BQ$44,0)&amp;"/"&amp;COUNTA($BQ$2:$BQ$39)</f>
      </c>
    </row>
    <row r="575" ht="13.55" customHeight="1">
      <c r="A575" t="str" s="33" cm="1">
        <f t="array" ref="A575">IF('RESPOSTAS'!A575="","",'RESPOSTAS'!A575)</f>
      </c>
      <c r="B575" t="str" s="33" cm="1">
        <f t="array" ref="B575">IF('RESPOSTAS'!C575="","",'RESPOSTAS'!C575)</f>
      </c>
      <c r="C575" t="str" s="33" cm="1">
        <f t="array" ref="C575">IF('RESPOSTAS'!D575="","",'RESPOSTAS'!D575)</f>
      </c>
      <c r="D575" t="str" s="33" cm="1">
        <f t="array" ref="D575">IF('RESPOSTAS'!E575="","",'RESPOSTAS'!E575)</f>
      </c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4" cm="1">
        <f t="array" ref="BP575">COUNTIF('RESPOSTAS'!F575:BP575,"&lt;&gt;")</f>
        <v>0</v>
      </c>
      <c r="BQ575" t="str" s="33" cm="1">
        <f t="array" ref="BQ575">IF(A575="","",SUM(E575:BO575))</f>
      </c>
      <c r="BR575" t="str" s="33" cm="1">
        <f t="array" ref="BR575">IF(BP575=0,"",BQ575/BP575)</f>
      </c>
      <c r="BS575" s="33"/>
      <c r="BT575" t="str" s="37" cm="1">
        <f t="array" ref="BT575">IF(B575="","",SUM(L575:R575))</f>
      </c>
      <c r="BU575" t="str" s="37" cm="1">
        <f t="array" ref="BU575">IF(C575="","",SUM(S575:Y575))</f>
      </c>
      <c r="BV575" t="str" s="37" cm="1">
        <f t="array" ref="BV575">IF(D575="","",SUM(Z575:AF575))</f>
      </c>
      <c r="BW575" t="str" s="37" cm="1">
        <f t="array" ref="BW575">IF(E575="","",SUM(AG575:AM575))</f>
      </c>
      <c r="BX575" t="str" s="37" cm="1">
        <f t="array" ref="BX575">IF(F575="","",SUM(AN575:AT575))</f>
      </c>
      <c r="BY575" t="str" s="37" cm="1">
        <f t="array" ref="BY575">IF(G575="","",SUM(AU575:BH575))</f>
      </c>
      <c r="BZ575" t="str" s="33" cm="1">
        <f t="array" ref="BZ575">IF(A575="","",SUM(BI575:BO575))</f>
      </c>
      <c r="CA575" s="37" cm="1">
        <f t="array" ref="CA575">RANK(BQ533:BQ613,$BQ$2:$BQ$44,0)&amp;"/"&amp;COUNTA($BQ$2:$BQ$39)</f>
      </c>
    </row>
    <row r="576" ht="13.55" customHeight="1">
      <c r="A576" t="str" s="33" cm="1">
        <f t="array" ref="A576">IF('RESPOSTAS'!A576="","",'RESPOSTAS'!A576)</f>
      </c>
      <c r="B576" t="str" s="33" cm="1">
        <f t="array" ref="B576">IF('RESPOSTAS'!C576="","",'RESPOSTAS'!C576)</f>
      </c>
      <c r="C576" t="str" s="33" cm="1">
        <f t="array" ref="C576">IF('RESPOSTAS'!D576="","",'RESPOSTAS'!D576)</f>
      </c>
      <c r="D576" t="str" s="33" cm="1">
        <f t="array" ref="D576">IF('RESPOSTAS'!E576="","",'RESPOSTAS'!E576)</f>
      </c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4" cm="1">
        <f t="array" ref="BP576">COUNTIF('RESPOSTAS'!F576:BP576,"&lt;&gt;")</f>
        <v>0</v>
      </c>
      <c r="BQ576" t="str" s="33" cm="1">
        <f t="array" ref="BQ576">IF(A576="","",SUM(E576:BO576))</f>
      </c>
      <c r="BR576" t="str" s="33" cm="1">
        <f t="array" ref="BR576">IF(BP576=0,"",BQ576/BP576)</f>
      </c>
      <c r="BS576" s="33"/>
      <c r="BT576" t="str" s="37" cm="1">
        <f t="array" ref="BT576">IF(B576="","",SUM(L576:R576))</f>
      </c>
      <c r="BU576" t="str" s="37" cm="1">
        <f t="array" ref="BU576">IF(C576="","",SUM(S576:Y576))</f>
      </c>
      <c r="BV576" t="str" s="37" cm="1">
        <f t="array" ref="BV576">IF(D576="","",SUM(Z576:AF576))</f>
      </c>
      <c r="BW576" t="str" s="37" cm="1">
        <f t="array" ref="BW576">IF(E576="","",SUM(AG576:AM576))</f>
      </c>
      <c r="BX576" t="str" s="37" cm="1">
        <f t="array" ref="BX576">IF(F576="","",SUM(AN576:AT576))</f>
      </c>
      <c r="BY576" t="str" s="37" cm="1">
        <f t="array" ref="BY576">IF(G576="","",SUM(AU576:BH576))</f>
      </c>
      <c r="BZ576" t="str" s="33" cm="1">
        <f t="array" ref="BZ576">IF(A576="","",SUM(BI576:BO576))</f>
      </c>
      <c r="CA576" s="37" cm="1">
        <f t="array" ref="CA576">RANK(BQ534:BQ614,$BQ$2:$BQ$44,0)&amp;"/"&amp;COUNTA($BQ$2:$BQ$39)</f>
      </c>
    </row>
    <row r="577" ht="13.55" customHeight="1">
      <c r="A577" t="str" s="33" cm="1">
        <f t="array" ref="A577">IF('RESPOSTAS'!A577="","",'RESPOSTAS'!A577)</f>
      </c>
      <c r="B577" t="str" s="33" cm="1">
        <f t="array" ref="B577">IF('RESPOSTAS'!C577="","",'RESPOSTAS'!C577)</f>
      </c>
      <c r="C577" t="str" s="33" cm="1">
        <f t="array" ref="C577">IF('RESPOSTAS'!D577="","",'RESPOSTAS'!D577)</f>
      </c>
      <c r="D577" t="str" s="33" cm="1">
        <f t="array" ref="D577">IF('RESPOSTAS'!E577="","",'RESPOSTAS'!E577)</f>
      </c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4" cm="1">
        <f t="array" ref="BP577">COUNTIF('RESPOSTAS'!F577:BP577,"&lt;&gt;")</f>
        <v>0</v>
      </c>
      <c r="BQ577" t="str" s="33" cm="1">
        <f t="array" ref="BQ577">IF(A577="","",SUM(E577:BO577))</f>
      </c>
      <c r="BR577" t="str" s="33" cm="1">
        <f t="array" ref="BR577">IF(BP577=0,"",BQ577/BP577)</f>
      </c>
      <c r="BS577" s="33"/>
      <c r="BT577" t="str" s="37" cm="1">
        <f t="array" ref="BT577">IF(B577="","",SUM(L577:R577))</f>
      </c>
      <c r="BU577" t="str" s="37" cm="1">
        <f t="array" ref="BU577">IF(C577="","",SUM(S577:Y577))</f>
      </c>
      <c r="BV577" t="str" s="37" cm="1">
        <f t="array" ref="BV577">IF(D577="","",SUM(Z577:AF577))</f>
      </c>
      <c r="BW577" t="str" s="37" cm="1">
        <f t="array" ref="BW577">IF(E577="","",SUM(AG577:AM577))</f>
      </c>
      <c r="BX577" t="str" s="37" cm="1">
        <f t="array" ref="BX577">IF(F577="","",SUM(AN577:AT577))</f>
      </c>
      <c r="BY577" t="str" s="37" cm="1">
        <f t="array" ref="BY577">IF(G577="","",SUM(AU577:BH577))</f>
      </c>
      <c r="BZ577" t="str" s="33" cm="1">
        <f t="array" ref="BZ577">IF(A577="","",SUM(BI577:BO577))</f>
      </c>
      <c r="CA577" s="37" cm="1">
        <f t="array" ref="CA577">RANK(BQ535:BQ615,$BQ$2:$BQ$44,0)&amp;"/"&amp;COUNTA($BQ$2:$BQ$39)</f>
      </c>
    </row>
    <row r="578" ht="13.55" customHeight="1">
      <c r="A578" t="str" s="33" cm="1">
        <f t="array" ref="A578">IF('RESPOSTAS'!A578="","",'RESPOSTAS'!A578)</f>
      </c>
      <c r="B578" t="str" s="33" cm="1">
        <f t="array" ref="B578">IF('RESPOSTAS'!C578="","",'RESPOSTAS'!C578)</f>
      </c>
      <c r="C578" t="str" s="33" cm="1">
        <f t="array" ref="C578">IF('RESPOSTAS'!D578="","",'RESPOSTAS'!D578)</f>
      </c>
      <c r="D578" t="str" s="33" cm="1">
        <f t="array" ref="D578">IF('RESPOSTAS'!E578="","",'RESPOSTAS'!E578)</f>
      </c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4" cm="1">
        <f t="array" ref="BP578">COUNTIF('RESPOSTAS'!F578:BP578,"&lt;&gt;")</f>
        <v>0</v>
      </c>
      <c r="BQ578" t="str" s="33" cm="1">
        <f t="array" ref="BQ578">IF(A578="","",SUM(E578:BO578))</f>
      </c>
      <c r="BR578" t="str" s="33" cm="1">
        <f t="array" ref="BR578">IF(BP578=0,"",BQ578/BP578)</f>
      </c>
      <c r="BS578" s="33"/>
      <c r="BT578" t="str" s="37" cm="1">
        <f t="array" ref="BT578">IF(B578="","",SUM(L578:R578))</f>
      </c>
      <c r="BU578" t="str" s="37" cm="1">
        <f t="array" ref="BU578">IF(C578="","",SUM(S578:Y578))</f>
      </c>
      <c r="BV578" t="str" s="37" cm="1">
        <f t="array" ref="BV578">IF(D578="","",SUM(Z578:AF578))</f>
      </c>
      <c r="BW578" t="str" s="37" cm="1">
        <f t="array" ref="BW578">IF(E578="","",SUM(AG578:AM578))</f>
      </c>
      <c r="BX578" t="str" s="37" cm="1">
        <f t="array" ref="BX578">IF(F578="","",SUM(AN578:AT578))</f>
      </c>
      <c r="BY578" t="str" s="37" cm="1">
        <f t="array" ref="BY578">IF(G578="","",SUM(AU578:BH578))</f>
      </c>
      <c r="BZ578" t="str" s="33" cm="1">
        <f t="array" ref="BZ578">IF(A578="","",SUM(BI578:BO578))</f>
      </c>
      <c r="CA578" s="37" cm="1">
        <f t="array" ref="CA578">RANK(BQ536:BQ616,$BQ$2:$BQ$44,0)&amp;"/"&amp;COUNTA($BQ$2:$BQ$39)</f>
      </c>
    </row>
    <row r="579" ht="13.55" customHeight="1">
      <c r="A579" t="str" s="33" cm="1">
        <f t="array" ref="A579">IF('RESPOSTAS'!A579="","",'RESPOSTAS'!A579)</f>
      </c>
      <c r="B579" t="str" s="33" cm="1">
        <f t="array" ref="B579">IF('RESPOSTAS'!C579="","",'RESPOSTAS'!C579)</f>
      </c>
      <c r="C579" t="str" s="33" cm="1">
        <f t="array" ref="C579">IF('RESPOSTAS'!D579="","",'RESPOSTAS'!D579)</f>
      </c>
      <c r="D579" t="str" s="33" cm="1">
        <f t="array" ref="D579">IF('RESPOSTAS'!E579="","",'RESPOSTAS'!E579)</f>
      </c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4" cm="1">
        <f t="array" ref="BP579">COUNTIF('RESPOSTAS'!F579:BP579,"&lt;&gt;")</f>
        <v>0</v>
      </c>
      <c r="BQ579" t="str" s="33" cm="1">
        <f t="array" ref="BQ579">IF(A579="","",SUM(E579:BO579))</f>
      </c>
      <c r="BR579" t="str" s="33" cm="1">
        <f t="array" ref="BR579">IF(BP579=0,"",BQ579/BP579)</f>
      </c>
      <c r="BS579" s="33"/>
      <c r="BT579" t="str" s="37" cm="1">
        <f t="array" ref="BT579">IF(B579="","",SUM(L579:R579))</f>
      </c>
      <c r="BU579" t="str" s="37" cm="1">
        <f t="array" ref="BU579">IF(C579="","",SUM(S579:Y579))</f>
      </c>
      <c r="BV579" t="str" s="37" cm="1">
        <f t="array" ref="BV579">IF(D579="","",SUM(Z579:AF579))</f>
      </c>
      <c r="BW579" t="str" s="37" cm="1">
        <f t="array" ref="BW579">IF(E579="","",SUM(AG579:AM579))</f>
      </c>
      <c r="BX579" t="str" s="37" cm="1">
        <f t="array" ref="BX579">IF(F579="","",SUM(AN579:AT579))</f>
      </c>
      <c r="BY579" t="str" s="37" cm="1">
        <f t="array" ref="BY579">IF(G579="","",SUM(AU579:BH579))</f>
      </c>
      <c r="BZ579" t="str" s="33" cm="1">
        <f t="array" ref="BZ579">IF(A579="","",SUM(BI579:BO579))</f>
      </c>
      <c r="CA579" s="37" cm="1">
        <f t="array" ref="CA579">RANK(BQ537:BQ617,$BQ$2:$BQ$44,0)&amp;"/"&amp;COUNTA($BQ$2:$BQ$39)</f>
      </c>
    </row>
    <row r="580" ht="13.55" customHeight="1">
      <c r="A580" t="str" s="33" cm="1">
        <f t="array" ref="A580">IF('RESPOSTAS'!A580="","",'RESPOSTAS'!A580)</f>
      </c>
      <c r="B580" t="str" s="33" cm="1">
        <f t="array" ref="B580">IF('RESPOSTAS'!C580="","",'RESPOSTAS'!C580)</f>
      </c>
      <c r="C580" t="str" s="33" cm="1">
        <f t="array" ref="C580">IF('RESPOSTAS'!D580="","",'RESPOSTAS'!D580)</f>
      </c>
      <c r="D580" t="str" s="33" cm="1">
        <f t="array" ref="D580">IF('RESPOSTAS'!E580="","",'RESPOSTAS'!E580)</f>
      </c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4" cm="1">
        <f t="array" ref="BP580">COUNTIF('RESPOSTAS'!F580:BP580,"&lt;&gt;")</f>
        <v>0</v>
      </c>
      <c r="BQ580" t="str" s="33" cm="1">
        <f t="array" ref="BQ580">IF(A580="","",SUM(E580:BO580))</f>
      </c>
      <c r="BR580" t="str" s="33" cm="1">
        <f t="array" ref="BR580">IF(BP580=0,"",BQ580/BP580)</f>
      </c>
      <c r="BS580" s="33"/>
      <c r="BT580" t="str" s="37" cm="1">
        <f t="array" ref="BT580">IF(B580="","",SUM(L580:R580))</f>
      </c>
      <c r="BU580" t="str" s="37" cm="1">
        <f t="array" ref="BU580">IF(C580="","",SUM(S580:Y580))</f>
      </c>
      <c r="BV580" t="str" s="37" cm="1">
        <f t="array" ref="BV580">IF(D580="","",SUM(Z580:AF580))</f>
      </c>
      <c r="BW580" t="str" s="37" cm="1">
        <f t="array" ref="BW580">IF(E580="","",SUM(AG580:AM580))</f>
      </c>
      <c r="BX580" t="str" s="37" cm="1">
        <f t="array" ref="BX580">IF(F580="","",SUM(AN580:AT580))</f>
      </c>
      <c r="BY580" t="str" s="37" cm="1">
        <f t="array" ref="BY580">IF(G580="","",SUM(AU580:BH580))</f>
      </c>
      <c r="BZ580" t="str" s="33" cm="1">
        <f t="array" ref="BZ580">IF(A580="","",SUM(BI580:BO580))</f>
      </c>
      <c r="CA580" s="37" cm="1">
        <f t="array" ref="CA580">RANK(BQ538:BQ618,$BQ$2:$BQ$44,0)&amp;"/"&amp;COUNTA($BQ$2:$BQ$39)</f>
      </c>
    </row>
    <row r="581" ht="13.55" customHeight="1">
      <c r="A581" t="str" s="33" cm="1">
        <f t="array" ref="A581">IF('RESPOSTAS'!A581="","",'RESPOSTAS'!A581)</f>
      </c>
      <c r="B581" t="str" s="33" cm="1">
        <f t="array" ref="B581">IF('RESPOSTAS'!C581="","",'RESPOSTAS'!C581)</f>
      </c>
      <c r="C581" t="str" s="33" cm="1">
        <f t="array" ref="C581">IF('RESPOSTAS'!D581="","",'RESPOSTAS'!D581)</f>
      </c>
      <c r="D581" t="str" s="33" cm="1">
        <f t="array" ref="D581">IF('RESPOSTAS'!E581="","",'RESPOSTAS'!E581)</f>
      </c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4" cm="1">
        <f t="array" ref="BP581">COUNTIF('RESPOSTAS'!F581:BP581,"&lt;&gt;")</f>
        <v>0</v>
      </c>
      <c r="BQ581" t="str" s="33" cm="1">
        <f t="array" ref="BQ581">IF(A581="","",SUM(E581:BO581))</f>
      </c>
      <c r="BR581" t="str" s="33" cm="1">
        <f t="array" ref="BR581">IF(BP581=0,"",BQ581/BP581)</f>
      </c>
      <c r="BS581" s="33"/>
      <c r="BT581" t="str" s="37" cm="1">
        <f t="array" ref="BT581">IF(B581="","",SUM(L581:R581))</f>
      </c>
      <c r="BU581" t="str" s="37" cm="1">
        <f t="array" ref="BU581">IF(C581="","",SUM(S581:Y581))</f>
      </c>
      <c r="BV581" t="str" s="37" cm="1">
        <f t="array" ref="BV581">IF(D581="","",SUM(Z581:AF581))</f>
      </c>
      <c r="BW581" t="str" s="37" cm="1">
        <f t="array" ref="BW581">IF(E581="","",SUM(AG581:AM581))</f>
      </c>
      <c r="BX581" t="str" s="37" cm="1">
        <f t="array" ref="BX581">IF(F581="","",SUM(AN581:AT581))</f>
      </c>
      <c r="BY581" t="str" s="37" cm="1">
        <f t="array" ref="BY581">IF(G581="","",SUM(AU581:BH581))</f>
      </c>
      <c r="BZ581" t="str" s="33" cm="1">
        <f t="array" ref="BZ581">IF(A581="","",SUM(BI581:BO581))</f>
      </c>
      <c r="CA581" s="37" cm="1">
        <f t="array" ref="CA581">RANK(BQ539:BQ619,$BQ$2:$BQ$44,0)&amp;"/"&amp;COUNTA($BQ$2:$BQ$39)</f>
      </c>
    </row>
    <row r="582" ht="13.55" customHeight="1">
      <c r="A582" t="str" s="33" cm="1">
        <f t="array" ref="A582">IF('RESPOSTAS'!A582="","",'RESPOSTAS'!A582)</f>
      </c>
      <c r="B582" t="str" s="33" cm="1">
        <f t="array" ref="B582">IF('RESPOSTAS'!C582="","",'RESPOSTAS'!C582)</f>
      </c>
      <c r="C582" t="str" s="33" cm="1">
        <f t="array" ref="C582">IF('RESPOSTAS'!D582="","",'RESPOSTAS'!D582)</f>
      </c>
      <c r="D582" t="str" s="33" cm="1">
        <f t="array" ref="D582">IF('RESPOSTAS'!E582="","",'RESPOSTAS'!E582)</f>
      </c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4" cm="1">
        <f t="array" ref="BP582">COUNTIF('RESPOSTAS'!F582:BP582,"&lt;&gt;")</f>
        <v>0</v>
      </c>
      <c r="BQ582" t="str" s="33" cm="1">
        <f t="array" ref="BQ582">IF(A582="","",SUM(E582:BO582))</f>
      </c>
      <c r="BR582" t="str" s="33" cm="1">
        <f t="array" ref="BR582">IF(BP582=0,"",BQ582/BP582)</f>
      </c>
      <c r="BS582" s="33"/>
      <c r="BT582" t="str" s="37" cm="1">
        <f t="array" ref="BT582">IF(B582="","",SUM(L582:R582))</f>
      </c>
      <c r="BU582" t="str" s="37" cm="1">
        <f t="array" ref="BU582">IF(C582="","",SUM(S582:Y582))</f>
      </c>
      <c r="BV582" t="str" s="37" cm="1">
        <f t="array" ref="BV582">IF(D582="","",SUM(Z582:AF582))</f>
      </c>
      <c r="BW582" t="str" s="37" cm="1">
        <f t="array" ref="BW582">IF(E582="","",SUM(AG582:AM582))</f>
      </c>
      <c r="BX582" t="str" s="37" cm="1">
        <f t="array" ref="BX582">IF(F582="","",SUM(AN582:AT582))</f>
      </c>
      <c r="BY582" t="str" s="37" cm="1">
        <f t="array" ref="BY582">IF(G582="","",SUM(AU582:BH582))</f>
      </c>
      <c r="BZ582" t="str" s="33" cm="1">
        <f t="array" ref="BZ582">IF(A582="","",SUM(BI582:BO582))</f>
      </c>
      <c r="CA582" s="37" cm="1">
        <f t="array" ref="CA582">RANK(BQ540:BQ620,$BQ$2:$BQ$44,0)&amp;"/"&amp;COUNTA($BQ$2:$BQ$39)</f>
      </c>
    </row>
    <row r="583" ht="13.55" customHeight="1">
      <c r="A583" t="str" s="33" cm="1">
        <f t="array" ref="A583">IF('RESPOSTAS'!A583="","",'RESPOSTAS'!A583)</f>
      </c>
      <c r="B583" t="str" s="33" cm="1">
        <f t="array" ref="B583">IF('RESPOSTAS'!C583="","",'RESPOSTAS'!C583)</f>
      </c>
      <c r="C583" t="str" s="33" cm="1">
        <f t="array" ref="C583">IF('RESPOSTAS'!D583="","",'RESPOSTAS'!D583)</f>
      </c>
      <c r="D583" t="str" s="33" cm="1">
        <f t="array" ref="D583">IF('RESPOSTAS'!E583="","",'RESPOSTAS'!E583)</f>
      </c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4" cm="1">
        <f t="array" ref="BP583">COUNTIF('RESPOSTAS'!F583:BP583,"&lt;&gt;")</f>
        <v>0</v>
      </c>
      <c r="BQ583" t="str" s="33" cm="1">
        <f t="array" ref="BQ583">IF(A583="","",SUM(E583:BO583))</f>
      </c>
      <c r="BR583" t="str" s="33" cm="1">
        <f t="array" ref="BR583">IF(BP583=0,"",BQ583/BP583)</f>
      </c>
      <c r="BS583" s="33"/>
      <c r="BT583" t="str" s="37" cm="1">
        <f t="array" ref="BT583">IF(B583="","",SUM(L583:R583))</f>
      </c>
      <c r="BU583" t="str" s="37" cm="1">
        <f t="array" ref="BU583">IF(C583="","",SUM(S583:Y583))</f>
      </c>
      <c r="BV583" t="str" s="37" cm="1">
        <f t="array" ref="BV583">IF(D583="","",SUM(Z583:AF583))</f>
      </c>
      <c r="BW583" t="str" s="37" cm="1">
        <f t="array" ref="BW583">IF(E583="","",SUM(AG583:AM583))</f>
      </c>
      <c r="BX583" t="str" s="37" cm="1">
        <f t="array" ref="BX583">IF(F583="","",SUM(AN583:AT583))</f>
      </c>
      <c r="BY583" t="str" s="37" cm="1">
        <f t="array" ref="BY583">IF(G583="","",SUM(AU583:BH583))</f>
      </c>
      <c r="BZ583" t="str" s="33" cm="1">
        <f t="array" ref="BZ583">IF(A583="","",SUM(BI583:BO583))</f>
      </c>
      <c r="CA583" s="37" cm="1">
        <f t="array" ref="CA583">RANK(BQ541:BQ621,$BQ$2:$BQ$44,0)&amp;"/"&amp;COUNTA($BQ$2:$BQ$39)</f>
      </c>
    </row>
    <row r="584" ht="13.55" customHeight="1">
      <c r="A584" t="str" s="33" cm="1">
        <f t="array" ref="A584">IF('RESPOSTAS'!A584="","",'RESPOSTAS'!A584)</f>
      </c>
      <c r="B584" t="str" s="33" cm="1">
        <f t="array" ref="B584">IF('RESPOSTAS'!C584="","",'RESPOSTAS'!C584)</f>
      </c>
      <c r="C584" t="str" s="33" cm="1">
        <f t="array" ref="C584">IF('RESPOSTAS'!D584="","",'RESPOSTAS'!D584)</f>
      </c>
      <c r="D584" t="str" s="33" cm="1">
        <f t="array" ref="D584">IF('RESPOSTAS'!E584="","",'RESPOSTAS'!E584)</f>
      </c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4" cm="1">
        <f t="array" ref="BP584">COUNTIF('RESPOSTAS'!F584:BP584,"&lt;&gt;")</f>
        <v>0</v>
      </c>
      <c r="BQ584" t="str" s="33" cm="1">
        <f t="array" ref="BQ584">IF(A584="","",SUM(E584:BO584))</f>
      </c>
      <c r="BR584" t="str" s="33" cm="1">
        <f t="array" ref="BR584">IF(BP584=0,"",BQ584/BP584)</f>
      </c>
      <c r="BS584" s="33"/>
      <c r="BT584" t="str" s="37" cm="1">
        <f t="array" ref="BT584">IF(B584="","",SUM(L584:R584))</f>
      </c>
      <c r="BU584" t="str" s="37" cm="1">
        <f t="array" ref="BU584">IF(C584="","",SUM(S584:Y584))</f>
      </c>
      <c r="BV584" t="str" s="37" cm="1">
        <f t="array" ref="BV584">IF(D584="","",SUM(Z584:AF584))</f>
      </c>
      <c r="BW584" t="str" s="37" cm="1">
        <f t="array" ref="BW584">IF(E584="","",SUM(AG584:AM584))</f>
      </c>
      <c r="BX584" t="str" s="37" cm="1">
        <f t="array" ref="BX584">IF(F584="","",SUM(AN584:AT584))</f>
      </c>
      <c r="BY584" t="str" s="37" cm="1">
        <f t="array" ref="BY584">IF(G584="","",SUM(AU584:BH584))</f>
      </c>
      <c r="BZ584" t="str" s="33" cm="1">
        <f t="array" ref="BZ584">IF(A584="","",SUM(BI584:BO584))</f>
      </c>
      <c r="CA584" s="37" cm="1">
        <f t="array" ref="CA584">RANK(BQ542:BQ622,$BQ$2:$BQ$44,0)&amp;"/"&amp;COUNTA($BQ$2:$BQ$39)</f>
      </c>
    </row>
    <row r="585" ht="13.55" customHeight="1">
      <c r="A585" t="str" s="33" cm="1">
        <f t="array" ref="A585">IF('RESPOSTAS'!A585="","",'RESPOSTAS'!A585)</f>
      </c>
      <c r="B585" t="str" s="33" cm="1">
        <f t="array" ref="B585">IF('RESPOSTAS'!C585="","",'RESPOSTAS'!C585)</f>
      </c>
      <c r="C585" t="str" s="33" cm="1">
        <f t="array" ref="C585">IF('RESPOSTAS'!D585="","",'RESPOSTAS'!D585)</f>
      </c>
      <c r="D585" t="str" s="33" cm="1">
        <f t="array" ref="D585">IF('RESPOSTAS'!E585="","",'RESPOSTAS'!E585)</f>
      </c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4" cm="1">
        <f t="array" ref="BP585">COUNTIF('RESPOSTAS'!F585:BP585,"&lt;&gt;")</f>
        <v>0</v>
      </c>
      <c r="BQ585" t="str" s="33" cm="1">
        <f t="array" ref="BQ585">IF(A585="","",SUM(E585:BO585))</f>
      </c>
      <c r="BR585" t="str" s="33" cm="1">
        <f t="array" ref="BR585">IF(BP585=0,"",BQ585/BP585)</f>
      </c>
      <c r="BS585" s="33"/>
      <c r="BT585" t="str" s="37" cm="1">
        <f t="array" ref="BT585">IF(B585="","",SUM(L585:R585))</f>
      </c>
      <c r="BU585" t="str" s="37" cm="1">
        <f t="array" ref="BU585">IF(C585="","",SUM(S585:Y585))</f>
      </c>
      <c r="BV585" t="str" s="37" cm="1">
        <f t="array" ref="BV585">IF(D585="","",SUM(Z585:AF585))</f>
      </c>
      <c r="BW585" t="str" s="37" cm="1">
        <f t="array" ref="BW585">IF(E585="","",SUM(AG585:AM585))</f>
      </c>
      <c r="BX585" t="str" s="37" cm="1">
        <f t="array" ref="BX585">IF(F585="","",SUM(AN585:AT585))</f>
      </c>
      <c r="BY585" t="str" s="37" cm="1">
        <f t="array" ref="BY585">IF(G585="","",SUM(AU585:BH585))</f>
      </c>
      <c r="BZ585" t="str" s="33" cm="1">
        <f t="array" ref="BZ585">IF(A585="","",SUM(BI585:BO585))</f>
      </c>
      <c r="CA585" s="37" cm="1">
        <f t="array" ref="CA585">RANK(BQ543:BQ623,$BQ$2:$BQ$44,0)&amp;"/"&amp;COUNTA($BQ$2:$BQ$39)</f>
      </c>
    </row>
    <row r="586" ht="13.55" customHeight="1">
      <c r="A586" t="str" s="33" cm="1">
        <f t="array" ref="A586">IF('RESPOSTAS'!A586="","",'RESPOSTAS'!A586)</f>
      </c>
      <c r="B586" t="str" s="33" cm="1">
        <f t="array" ref="B586">IF('RESPOSTAS'!C586="","",'RESPOSTAS'!C586)</f>
      </c>
      <c r="C586" t="str" s="33" cm="1">
        <f t="array" ref="C586">IF('RESPOSTAS'!D586="","",'RESPOSTAS'!D586)</f>
      </c>
      <c r="D586" t="str" s="33" cm="1">
        <f t="array" ref="D586">IF('RESPOSTAS'!E586="","",'RESPOSTAS'!E586)</f>
      </c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4" cm="1">
        <f t="array" ref="BP586">COUNTIF('RESPOSTAS'!F586:BP586,"&lt;&gt;")</f>
        <v>0</v>
      </c>
      <c r="BQ586" t="str" s="33" cm="1">
        <f t="array" ref="BQ586">IF(A586="","",SUM(E586:BO586))</f>
      </c>
      <c r="BR586" t="str" s="33" cm="1">
        <f t="array" ref="BR586">IF(BP586=0,"",BQ586/BP586)</f>
      </c>
      <c r="BS586" s="33"/>
      <c r="BT586" t="str" s="37" cm="1">
        <f t="array" ref="BT586">IF(B586="","",SUM(L586:R586))</f>
      </c>
      <c r="BU586" t="str" s="37" cm="1">
        <f t="array" ref="BU586">IF(C586="","",SUM(S586:Y586))</f>
      </c>
      <c r="BV586" t="str" s="37" cm="1">
        <f t="array" ref="BV586">IF(D586="","",SUM(Z586:AF586))</f>
      </c>
      <c r="BW586" t="str" s="37" cm="1">
        <f t="array" ref="BW586">IF(E586="","",SUM(AG586:AM586))</f>
      </c>
      <c r="BX586" t="str" s="37" cm="1">
        <f t="array" ref="BX586">IF(F586="","",SUM(AN586:AT586))</f>
      </c>
      <c r="BY586" t="str" s="37" cm="1">
        <f t="array" ref="BY586">IF(G586="","",SUM(AU586:BH586))</f>
      </c>
      <c r="BZ586" t="str" s="33" cm="1">
        <f t="array" ref="BZ586">IF(A586="","",SUM(BI586:BO586))</f>
      </c>
      <c r="CA586" s="37" cm="1">
        <f t="array" ref="CA586">RANK(BQ544:BQ624,$BQ$2:$BQ$44,0)&amp;"/"&amp;COUNTA($BQ$2:$BQ$39)</f>
      </c>
    </row>
    <row r="587" ht="13.55" customHeight="1">
      <c r="A587" t="str" s="33" cm="1">
        <f t="array" ref="A587">IF('RESPOSTAS'!A587="","",'RESPOSTAS'!A587)</f>
      </c>
      <c r="B587" t="str" s="33" cm="1">
        <f t="array" ref="B587">IF('RESPOSTAS'!C587="","",'RESPOSTAS'!C587)</f>
      </c>
      <c r="C587" t="str" s="33" cm="1">
        <f t="array" ref="C587">IF('RESPOSTAS'!D587="","",'RESPOSTAS'!D587)</f>
      </c>
      <c r="D587" t="str" s="33" cm="1">
        <f t="array" ref="D587">IF('RESPOSTAS'!E587="","",'RESPOSTAS'!E587)</f>
      </c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4" cm="1">
        <f t="array" ref="BP587">COUNTIF('RESPOSTAS'!F587:BP587,"&lt;&gt;")</f>
        <v>0</v>
      </c>
      <c r="BQ587" t="str" s="33" cm="1">
        <f t="array" ref="BQ587">IF(A587="","",SUM(E587:BO587))</f>
      </c>
      <c r="BR587" t="str" s="33" cm="1">
        <f t="array" ref="BR587">IF(BP587=0,"",BQ587/BP587)</f>
      </c>
      <c r="BS587" s="33"/>
      <c r="BT587" t="str" s="37" cm="1">
        <f t="array" ref="BT587">IF(B587="","",SUM(L587:R587))</f>
      </c>
      <c r="BU587" t="str" s="37" cm="1">
        <f t="array" ref="BU587">IF(C587="","",SUM(S587:Y587))</f>
      </c>
      <c r="BV587" t="str" s="37" cm="1">
        <f t="array" ref="BV587">IF(D587="","",SUM(Z587:AF587))</f>
      </c>
      <c r="BW587" t="str" s="37" cm="1">
        <f t="array" ref="BW587">IF(E587="","",SUM(AG587:AM587))</f>
      </c>
      <c r="BX587" t="str" s="37" cm="1">
        <f t="array" ref="BX587">IF(F587="","",SUM(AN587:AT587))</f>
      </c>
      <c r="BY587" t="str" s="37" cm="1">
        <f t="array" ref="BY587">IF(G587="","",SUM(AU587:BH587))</f>
      </c>
      <c r="BZ587" t="str" s="33" cm="1">
        <f t="array" ref="BZ587">IF(A587="","",SUM(BI587:BO587))</f>
      </c>
      <c r="CA587" s="37" cm="1">
        <f t="array" ref="CA587">RANK(BQ545:BQ625,$BQ$2:$BQ$44,0)&amp;"/"&amp;COUNTA($BQ$2:$BQ$39)</f>
      </c>
    </row>
    <row r="588" ht="13.55" customHeight="1">
      <c r="A588" t="str" s="33" cm="1">
        <f t="array" ref="A588">IF('RESPOSTAS'!A588="","",'RESPOSTAS'!A588)</f>
      </c>
      <c r="B588" t="str" s="33" cm="1">
        <f t="array" ref="B588">IF('RESPOSTAS'!C588="","",'RESPOSTAS'!C588)</f>
      </c>
      <c r="C588" t="str" s="33" cm="1">
        <f t="array" ref="C588">IF('RESPOSTAS'!D588="","",'RESPOSTAS'!D588)</f>
      </c>
      <c r="D588" t="str" s="33" cm="1">
        <f t="array" ref="D588">IF('RESPOSTAS'!E588="","",'RESPOSTAS'!E588)</f>
      </c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4" cm="1">
        <f t="array" ref="BP588">COUNTIF('RESPOSTAS'!F588:BP588,"&lt;&gt;")</f>
        <v>0</v>
      </c>
      <c r="BQ588" t="str" s="33" cm="1">
        <f t="array" ref="BQ588">IF(A588="","",SUM(E588:BO588))</f>
      </c>
      <c r="BR588" t="str" s="33" cm="1">
        <f t="array" ref="BR588">IF(BP588=0,"",BQ588/BP588)</f>
      </c>
      <c r="BS588" s="33"/>
      <c r="BT588" t="str" s="37" cm="1">
        <f t="array" ref="BT588">IF(B588="","",SUM(L588:R588))</f>
      </c>
      <c r="BU588" t="str" s="37" cm="1">
        <f t="array" ref="BU588">IF(C588="","",SUM(S588:Y588))</f>
      </c>
      <c r="BV588" t="str" s="37" cm="1">
        <f t="array" ref="BV588">IF(D588="","",SUM(Z588:AF588))</f>
      </c>
      <c r="BW588" t="str" s="37" cm="1">
        <f t="array" ref="BW588">IF(E588="","",SUM(AG588:AM588))</f>
      </c>
      <c r="BX588" t="str" s="37" cm="1">
        <f t="array" ref="BX588">IF(F588="","",SUM(AN588:AT588))</f>
      </c>
      <c r="BY588" t="str" s="37" cm="1">
        <f t="array" ref="BY588">IF(G588="","",SUM(AU588:BH588))</f>
      </c>
      <c r="BZ588" t="str" s="33" cm="1">
        <f t="array" ref="BZ588">IF(A588="","",SUM(BI588:BO588))</f>
      </c>
      <c r="CA588" s="37" cm="1">
        <f t="array" ref="CA588">RANK(BQ546:BQ626,$BQ$2:$BQ$44,0)&amp;"/"&amp;COUNTA($BQ$2:$BQ$39)</f>
      </c>
    </row>
    <row r="589" ht="13.55" customHeight="1">
      <c r="A589" t="str" s="33" cm="1">
        <f t="array" ref="A589">IF('RESPOSTAS'!A589="","",'RESPOSTAS'!A589)</f>
      </c>
      <c r="B589" t="str" s="33" cm="1">
        <f t="array" ref="B589">IF('RESPOSTAS'!C589="","",'RESPOSTAS'!C589)</f>
      </c>
      <c r="C589" t="str" s="33" cm="1">
        <f t="array" ref="C589">IF('RESPOSTAS'!D589="","",'RESPOSTAS'!D589)</f>
      </c>
      <c r="D589" t="str" s="33" cm="1">
        <f t="array" ref="D589">IF('RESPOSTAS'!E589="","",'RESPOSTAS'!E589)</f>
      </c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4" cm="1">
        <f t="array" ref="BP589">COUNTIF('RESPOSTAS'!F589:BP589,"&lt;&gt;")</f>
        <v>0</v>
      </c>
      <c r="BQ589" t="str" s="33" cm="1">
        <f t="array" ref="BQ589">IF(A589="","",SUM(E589:BO589))</f>
      </c>
      <c r="BR589" t="str" s="33" cm="1">
        <f t="array" ref="BR589">IF(BP589=0,"",BQ589/BP589)</f>
      </c>
      <c r="BS589" s="33"/>
      <c r="BT589" t="str" s="37" cm="1">
        <f t="array" ref="BT589">IF(B589="","",SUM(L589:R589))</f>
      </c>
      <c r="BU589" t="str" s="37" cm="1">
        <f t="array" ref="BU589">IF(C589="","",SUM(S589:Y589))</f>
      </c>
      <c r="BV589" t="str" s="37" cm="1">
        <f t="array" ref="BV589">IF(D589="","",SUM(Z589:AF589))</f>
      </c>
      <c r="BW589" t="str" s="37" cm="1">
        <f t="array" ref="BW589">IF(E589="","",SUM(AG589:AM589))</f>
      </c>
      <c r="BX589" t="str" s="37" cm="1">
        <f t="array" ref="BX589">IF(F589="","",SUM(AN589:AT589))</f>
      </c>
      <c r="BY589" t="str" s="37" cm="1">
        <f t="array" ref="BY589">IF(G589="","",SUM(AU589:BH589))</f>
      </c>
      <c r="BZ589" t="str" s="33" cm="1">
        <f t="array" ref="BZ589">IF(A589="","",SUM(BI589:BO589))</f>
      </c>
      <c r="CA589" s="37" cm="1">
        <f t="array" ref="CA589">RANK(BQ547:BQ627,$BQ$2:$BQ$44,0)&amp;"/"&amp;COUNTA($BQ$2:$BQ$39)</f>
      </c>
    </row>
    <row r="590" ht="13.55" customHeight="1">
      <c r="A590" t="str" s="33" cm="1">
        <f t="array" ref="A590">IF('RESPOSTAS'!A590="","",'RESPOSTAS'!A590)</f>
      </c>
      <c r="B590" t="str" s="33" cm="1">
        <f t="array" ref="B590">IF('RESPOSTAS'!C590="","",'RESPOSTAS'!C590)</f>
      </c>
      <c r="C590" t="str" s="33" cm="1">
        <f t="array" ref="C590">IF('RESPOSTAS'!D590="","",'RESPOSTAS'!D590)</f>
      </c>
      <c r="D590" t="str" s="33" cm="1">
        <f t="array" ref="D590">IF('RESPOSTAS'!E590="","",'RESPOSTAS'!E590)</f>
      </c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4" cm="1">
        <f t="array" ref="BP590">COUNTIF('RESPOSTAS'!F590:BP590,"&lt;&gt;")</f>
        <v>0</v>
      </c>
      <c r="BQ590" t="str" s="33" cm="1">
        <f t="array" ref="BQ590">IF(A590="","",SUM(E590:BO590))</f>
      </c>
      <c r="BR590" t="str" s="33" cm="1">
        <f t="array" ref="BR590">IF(BP590=0,"",BQ590/BP590)</f>
      </c>
      <c r="BS590" s="33"/>
      <c r="BT590" t="str" s="37" cm="1">
        <f t="array" ref="BT590">IF(B590="","",SUM(L590:R590))</f>
      </c>
      <c r="BU590" t="str" s="37" cm="1">
        <f t="array" ref="BU590">IF(C590="","",SUM(S590:Y590))</f>
      </c>
      <c r="BV590" t="str" s="37" cm="1">
        <f t="array" ref="BV590">IF(D590="","",SUM(Z590:AF590))</f>
      </c>
      <c r="BW590" t="str" s="37" cm="1">
        <f t="array" ref="BW590">IF(E590="","",SUM(AG590:AM590))</f>
      </c>
      <c r="BX590" t="str" s="37" cm="1">
        <f t="array" ref="BX590">IF(F590="","",SUM(AN590:AT590))</f>
      </c>
      <c r="BY590" t="str" s="37" cm="1">
        <f t="array" ref="BY590">IF(G590="","",SUM(AU590:BH590))</f>
      </c>
      <c r="BZ590" t="str" s="33" cm="1">
        <f t="array" ref="BZ590">IF(A590="","",SUM(BI590:BO590))</f>
      </c>
      <c r="CA590" s="37" cm="1">
        <f t="array" ref="CA590">RANK(BQ548:BQ628,$BQ$2:$BQ$44,0)&amp;"/"&amp;COUNTA($BQ$2:$BQ$39)</f>
      </c>
    </row>
    <row r="591" ht="13.55" customHeight="1">
      <c r="A591" t="str" s="33" cm="1">
        <f t="array" ref="A591">IF('RESPOSTAS'!A591="","",'RESPOSTAS'!A591)</f>
      </c>
      <c r="B591" t="str" s="33" cm="1">
        <f t="array" ref="B591">IF('RESPOSTAS'!C591="","",'RESPOSTAS'!C591)</f>
      </c>
      <c r="C591" t="str" s="33" cm="1">
        <f t="array" ref="C591">IF('RESPOSTAS'!D591="","",'RESPOSTAS'!D591)</f>
      </c>
      <c r="D591" t="str" s="33" cm="1">
        <f t="array" ref="D591">IF('RESPOSTAS'!E591="","",'RESPOSTAS'!E591)</f>
      </c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4" cm="1">
        <f t="array" ref="BP591">COUNTIF('RESPOSTAS'!F591:BP591,"&lt;&gt;")</f>
        <v>0</v>
      </c>
      <c r="BQ591" t="str" s="33" cm="1">
        <f t="array" ref="BQ591">IF(A591="","",SUM(E591:BO591))</f>
      </c>
      <c r="BR591" t="str" s="33" cm="1">
        <f t="array" ref="BR591">IF(BP591=0,"",BQ591/BP591)</f>
      </c>
      <c r="BS591" s="33"/>
      <c r="BT591" t="str" s="37" cm="1">
        <f t="array" ref="BT591">IF(B591="","",SUM(L591:R591))</f>
      </c>
      <c r="BU591" t="str" s="37" cm="1">
        <f t="array" ref="BU591">IF(C591="","",SUM(S591:Y591))</f>
      </c>
      <c r="BV591" t="str" s="37" cm="1">
        <f t="array" ref="BV591">IF(D591="","",SUM(Z591:AF591))</f>
      </c>
      <c r="BW591" t="str" s="37" cm="1">
        <f t="array" ref="BW591">IF(E591="","",SUM(AG591:AM591))</f>
      </c>
      <c r="BX591" t="str" s="37" cm="1">
        <f t="array" ref="BX591">IF(F591="","",SUM(AN591:AT591))</f>
      </c>
      <c r="BY591" t="str" s="37" cm="1">
        <f t="array" ref="BY591">IF(G591="","",SUM(AU591:BH591))</f>
      </c>
      <c r="BZ591" t="str" s="33" cm="1">
        <f t="array" ref="BZ591">IF(A591="","",SUM(BI591:BO591))</f>
      </c>
      <c r="CA591" s="37" cm="1">
        <f t="array" ref="CA591">RANK(BQ549:BQ629,$BQ$2:$BQ$44,0)&amp;"/"&amp;COUNTA($BQ$2:$BQ$39)</f>
      </c>
    </row>
    <row r="592" ht="13.55" customHeight="1">
      <c r="A592" t="str" s="33" cm="1">
        <f t="array" ref="A592">IF('RESPOSTAS'!A592="","",'RESPOSTAS'!A592)</f>
      </c>
      <c r="B592" t="str" s="33" cm="1">
        <f t="array" ref="B592">IF('RESPOSTAS'!C592="","",'RESPOSTAS'!C592)</f>
      </c>
      <c r="C592" t="str" s="33" cm="1">
        <f t="array" ref="C592">IF('RESPOSTAS'!D592="","",'RESPOSTAS'!D592)</f>
      </c>
      <c r="D592" t="str" s="33" cm="1">
        <f t="array" ref="D592">IF('RESPOSTAS'!E592="","",'RESPOSTAS'!E592)</f>
      </c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4" cm="1">
        <f t="array" ref="BP592">COUNTIF('RESPOSTAS'!F592:BP592,"&lt;&gt;")</f>
        <v>0</v>
      </c>
      <c r="BQ592" t="str" s="33" cm="1">
        <f t="array" ref="BQ592">IF(A592="","",SUM(E592:BO592))</f>
      </c>
      <c r="BR592" t="str" s="33" cm="1">
        <f t="array" ref="BR592">IF(BP592=0,"",BQ592/BP592)</f>
      </c>
      <c r="BS592" s="33"/>
      <c r="BT592" t="str" s="37" cm="1">
        <f t="array" ref="BT592">IF(B592="","",SUM(L592:R592))</f>
      </c>
      <c r="BU592" t="str" s="37" cm="1">
        <f t="array" ref="BU592">IF(C592="","",SUM(S592:Y592))</f>
      </c>
      <c r="BV592" t="str" s="37" cm="1">
        <f t="array" ref="BV592">IF(D592="","",SUM(Z592:AF592))</f>
      </c>
      <c r="BW592" t="str" s="37" cm="1">
        <f t="array" ref="BW592">IF(E592="","",SUM(AG592:AM592))</f>
      </c>
      <c r="BX592" t="str" s="37" cm="1">
        <f t="array" ref="BX592">IF(F592="","",SUM(AN592:AT592))</f>
      </c>
      <c r="BY592" t="str" s="37" cm="1">
        <f t="array" ref="BY592">IF(G592="","",SUM(AU592:BH592))</f>
      </c>
      <c r="BZ592" t="str" s="33" cm="1">
        <f t="array" ref="BZ592">IF(A592="","",SUM(BI592:BO592))</f>
      </c>
      <c r="CA592" s="37" cm="1">
        <f t="array" ref="CA592">RANK(BQ550:BQ630,$BQ$2:$BQ$44,0)&amp;"/"&amp;COUNTA($BQ$2:$BQ$39)</f>
      </c>
    </row>
    <row r="593" ht="13.55" customHeight="1">
      <c r="A593" t="str" s="33" cm="1">
        <f t="array" ref="A593">IF('RESPOSTAS'!A593="","",'RESPOSTAS'!A593)</f>
      </c>
      <c r="B593" t="str" s="33" cm="1">
        <f t="array" ref="B593">IF('RESPOSTAS'!C593="","",'RESPOSTAS'!C593)</f>
      </c>
      <c r="C593" t="str" s="33" cm="1">
        <f t="array" ref="C593">IF('RESPOSTAS'!D593="","",'RESPOSTAS'!D593)</f>
      </c>
      <c r="D593" t="str" s="33" cm="1">
        <f t="array" ref="D593">IF('RESPOSTAS'!E593="","",'RESPOSTAS'!E593)</f>
      </c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4" cm="1">
        <f t="array" ref="BP593">COUNTIF('RESPOSTAS'!F593:BP593,"&lt;&gt;")</f>
        <v>0</v>
      </c>
      <c r="BQ593" t="str" s="33" cm="1">
        <f t="array" ref="BQ593">IF(A593="","",SUM(E593:BO593))</f>
      </c>
      <c r="BR593" t="str" s="33" cm="1">
        <f t="array" ref="BR593">IF(BP593=0,"",BQ593/BP593)</f>
      </c>
      <c r="BS593" s="33"/>
      <c r="BT593" t="str" s="37" cm="1">
        <f t="array" ref="BT593">IF(B593="","",SUM(L593:R593))</f>
      </c>
      <c r="BU593" t="str" s="37" cm="1">
        <f t="array" ref="BU593">IF(C593="","",SUM(S593:Y593))</f>
      </c>
      <c r="BV593" t="str" s="37" cm="1">
        <f t="array" ref="BV593">IF(D593="","",SUM(Z593:AF593))</f>
      </c>
      <c r="BW593" t="str" s="37" cm="1">
        <f t="array" ref="BW593">IF(E593="","",SUM(AG593:AM593))</f>
      </c>
      <c r="BX593" t="str" s="37" cm="1">
        <f t="array" ref="BX593">IF(F593="","",SUM(AN593:AT593))</f>
      </c>
      <c r="BY593" t="str" s="37" cm="1">
        <f t="array" ref="BY593">IF(G593="","",SUM(AU593:BH593))</f>
      </c>
      <c r="BZ593" t="str" s="33" cm="1">
        <f t="array" ref="BZ593">IF(A593="","",SUM(BI593:BO593))</f>
      </c>
      <c r="CA593" s="37" cm="1">
        <f t="array" ref="CA593">RANK(BQ551:BQ631,$BQ$2:$BQ$44,0)&amp;"/"&amp;COUNTA($BQ$2:$BQ$39)</f>
      </c>
    </row>
    <row r="594" ht="13.55" customHeight="1">
      <c r="A594" t="str" s="33" cm="1">
        <f t="array" ref="A594">IF('RESPOSTAS'!A594="","",'RESPOSTAS'!A594)</f>
      </c>
      <c r="B594" t="str" s="33" cm="1">
        <f t="array" ref="B594">IF('RESPOSTAS'!C594="","",'RESPOSTAS'!C594)</f>
      </c>
      <c r="C594" t="str" s="33" cm="1">
        <f t="array" ref="C594">IF('RESPOSTAS'!D594="","",'RESPOSTAS'!D594)</f>
      </c>
      <c r="D594" t="str" s="33" cm="1">
        <f t="array" ref="D594">IF('RESPOSTAS'!E594="","",'RESPOSTAS'!E594)</f>
      </c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4" cm="1">
        <f t="array" ref="BP594">COUNTIF('RESPOSTAS'!F594:BP594,"&lt;&gt;")</f>
        <v>0</v>
      </c>
      <c r="BQ594" t="str" s="33" cm="1">
        <f t="array" ref="BQ594">IF(A594="","",SUM(E594:BO594))</f>
      </c>
      <c r="BR594" t="str" s="33" cm="1">
        <f t="array" ref="BR594">IF(BP594=0,"",BQ594/BP594)</f>
      </c>
      <c r="BS594" s="33"/>
      <c r="BT594" t="str" s="37" cm="1">
        <f t="array" ref="BT594">IF(B594="","",SUM(L594:R594))</f>
      </c>
      <c r="BU594" t="str" s="37" cm="1">
        <f t="array" ref="BU594">IF(C594="","",SUM(S594:Y594))</f>
      </c>
      <c r="BV594" t="str" s="37" cm="1">
        <f t="array" ref="BV594">IF(D594="","",SUM(Z594:AF594))</f>
      </c>
      <c r="BW594" t="str" s="37" cm="1">
        <f t="array" ref="BW594">IF(E594="","",SUM(AG594:AM594))</f>
      </c>
      <c r="BX594" t="str" s="37" cm="1">
        <f t="array" ref="BX594">IF(F594="","",SUM(AN594:AT594))</f>
      </c>
      <c r="BY594" t="str" s="37" cm="1">
        <f t="array" ref="BY594">IF(G594="","",SUM(AU594:BH594))</f>
      </c>
      <c r="BZ594" t="str" s="33" cm="1">
        <f t="array" ref="BZ594">IF(A594="","",SUM(BI594:BO594))</f>
      </c>
      <c r="CA594" s="37" cm="1">
        <f t="array" ref="CA594">RANK(BQ552:BQ632,$BQ$2:$BQ$44,0)&amp;"/"&amp;COUNTA($BQ$2:$BQ$39)</f>
      </c>
    </row>
    <row r="595" ht="13.55" customHeight="1">
      <c r="A595" t="str" s="33" cm="1">
        <f t="array" ref="A595">IF('RESPOSTAS'!A595="","",'RESPOSTAS'!A595)</f>
      </c>
      <c r="B595" t="str" s="33" cm="1">
        <f t="array" ref="B595">IF('RESPOSTAS'!C595="","",'RESPOSTAS'!C595)</f>
      </c>
      <c r="C595" t="str" s="33" cm="1">
        <f t="array" ref="C595">IF('RESPOSTAS'!D595="","",'RESPOSTAS'!D595)</f>
      </c>
      <c r="D595" t="str" s="33" cm="1">
        <f t="array" ref="D595">IF('RESPOSTAS'!E595="","",'RESPOSTAS'!E595)</f>
      </c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4" cm="1">
        <f t="array" ref="BP595">COUNTIF('RESPOSTAS'!F595:BP595,"&lt;&gt;")</f>
        <v>0</v>
      </c>
      <c r="BQ595" t="str" s="33" cm="1">
        <f t="array" ref="BQ595">IF(A595="","",SUM(E595:BO595))</f>
      </c>
      <c r="BR595" t="str" s="33" cm="1">
        <f t="array" ref="BR595">IF(BP595=0,"",BQ595/BP595)</f>
      </c>
      <c r="BS595" s="33"/>
      <c r="BT595" t="str" s="37" cm="1">
        <f t="array" ref="BT595">IF(B595="","",SUM(L595:R595))</f>
      </c>
      <c r="BU595" t="str" s="37" cm="1">
        <f t="array" ref="BU595">IF(C595="","",SUM(S595:Y595))</f>
      </c>
      <c r="BV595" t="str" s="37" cm="1">
        <f t="array" ref="BV595">IF(D595="","",SUM(Z595:AF595))</f>
      </c>
      <c r="BW595" t="str" s="37" cm="1">
        <f t="array" ref="BW595">IF(E595="","",SUM(AG595:AM595))</f>
      </c>
      <c r="BX595" t="str" s="37" cm="1">
        <f t="array" ref="BX595">IF(F595="","",SUM(AN595:AT595))</f>
      </c>
      <c r="BY595" t="str" s="37" cm="1">
        <f t="array" ref="BY595">IF(G595="","",SUM(AU595:BH595))</f>
      </c>
      <c r="BZ595" t="str" s="33" cm="1">
        <f t="array" ref="BZ595">IF(A595="","",SUM(BI595:BO595))</f>
      </c>
      <c r="CA595" s="37" cm="1">
        <f t="array" ref="CA595">RANK(BQ553:BQ633,$BQ$2:$BQ$44,0)&amp;"/"&amp;COUNTA($BQ$2:$BQ$39)</f>
      </c>
    </row>
    <row r="596" ht="13.55" customHeight="1">
      <c r="A596" t="str" s="33" cm="1">
        <f t="array" ref="A596">IF('RESPOSTAS'!A596="","",'RESPOSTAS'!A596)</f>
      </c>
      <c r="B596" t="str" s="33" cm="1">
        <f t="array" ref="B596">IF('RESPOSTAS'!C596="","",'RESPOSTAS'!C596)</f>
      </c>
      <c r="C596" t="str" s="33" cm="1">
        <f t="array" ref="C596">IF('RESPOSTAS'!D596="","",'RESPOSTAS'!D596)</f>
      </c>
      <c r="D596" t="str" s="33" cm="1">
        <f t="array" ref="D596">IF('RESPOSTAS'!E596="","",'RESPOSTAS'!E596)</f>
      </c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4" cm="1">
        <f t="array" ref="BP596">COUNTIF('RESPOSTAS'!F596:BP596,"&lt;&gt;")</f>
        <v>0</v>
      </c>
      <c r="BQ596" t="str" s="33" cm="1">
        <f t="array" ref="BQ596">IF(A596="","",SUM(E596:BO596))</f>
      </c>
      <c r="BR596" t="str" s="33" cm="1">
        <f t="array" ref="BR596">IF(BP596=0,"",BQ596/BP596)</f>
      </c>
      <c r="BS596" s="33"/>
      <c r="BT596" t="str" s="37" cm="1">
        <f t="array" ref="BT596">IF(B596="","",SUM(L596:R596))</f>
      </c>
      <c r="BU596" t="str" s="37" cm="1">
        <f t="array" ref="BU596">IF(C596="","",SUM(S596:Y596))</f>
      </c>
      <c r="BV596" t="str" s="37" cm="1">
        <f t="array" ref="BV596">IF(D596="","",SUM(Z596:AF596))</f>
      </c>
      <c r="BW596" t="str" s="37" cm="1">
        <f t="array" ref="BW596">IF(E596="","",SUM(AG596:AM596))</f>
      </c>
      <c r="BX596" t="str" s="37" cm="1">
        <f t="array" ref="BX596">IF(F596="","",SUM(AN596:AT596))</f>
      </c>
      <c r="BY596" t="str" s="37" cm="1">
        <f t="array" ref="BY596">IF(G596="","",SUM(AU596:BH596))</f>
      </c>
      <c r="BZ596" t="str" s="33" cm="1">
        <f t="array" ref="BZ596">IF(A596="","",SUM(BI596:BO596))</f>
      </c>
      <c r="CA596" s="37" cm="1">
        <f t="array" ref="CA596">RANK(BQ554:BQ634,$BQ$2:$BQ$44,0)&amp;"/"&amp;COUNTA($BQ$2:$BQ$39)</f>
      </c>
    </row>
    <row r="597" ht="13.55" customHeight="1">
      <c r="A597" t="str" s="33" cm="1">
        <f t="array" ref="A597">IF('RESPOSTAS'!A597="","",'RESPOSTAS'!A597)</f>
      </c>
      <c r="B597" t="str" s="33" cm="1">
        <f t="array" ref="B597">IF('RESPOSTAS'!C597="","",'RESPOSTAS'!C597)</f>
      </c>
      <c r="C597" t="str" s="33" cm="1">
        <f t="array" ref="C597">IF('RESPOSTAS'!D597="","",'RESPOSTAS'!D597)</f>
      </c>
      <c r="D597" t="str" s="33" cm="1">
        <f t="array" ref="D597">IF('RESPOSTAS'!E597="","",'RESPOSTAS'!E597)</f>
      </c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4" cm="1">
        <f t="array" ref="BP597">COUNTIF('RESPOSTAS'!F597:BP597,"&lt;&gt;")</f>
        <v>0</v>
      </c>
      <c r="BQ597" t="str" s="33" cm="1">
        <f t="array" ref="BQ597">IF(A597="","",SUM(E597:BO597))</f>
      </c>
      <c r="BR597" t="str" s="33" cm="1">
        <f t="array" ref="BR597">IF(BP597=0,"",BQ597/BP597)</f>
      </c>
      <c r="BS597" s="33"/>
      <c r="BT597" t="str" s="37" cm="1">
        <f t="array" ref="BT597">IF(B597="","",SUM(L597:R597))</f>
      </c>
      <c r="BU597" t="str" s="37" cm="1">
        <f t="array" ref="BU597">IF(C597="","",SUM(S597:Y597))</f>
      </c>
      <c r="BV597" t="str" s="37" cm="1">
        <f t="array" ref="BV597">IF(D597="","",SUM(Z597:AF597))</f>
      </c>
      <c r="BW597" t="str" s="37" cm="1">
        <f t="array" ref="BW597">IF(E597="","",SUM(AG597:AM597))</f>
      </c>
      <c r="BX597" t="str" s="37" cm="1">
        <f t="array" ref="BX597">IF(F597="","",SUM(AN597:AT597))</f>
      </c>
      <c r="BY597" t="str" s="37" cm="1">
        <f t="array" ref="BY597">IF(G597="","",SUM(AU597:BH597))</f>
      </c>
      <c r="BZ597" t="str" s="33" cm="1">
        <f t="array" ref="BZ597">IF(A597="","",SUM(BI597:BO597))</f>
      </c>
      <c r="CA597" s="37" cm="1">
        <f t="array" ref="CA597">RANK(BQ555:BQ635,$BQ$2:$BQ$44,0)&amp;"/"&amp;COUNTA($BQ$2:$BQ$39)</f>
      </c>
    </row>
    <row r="598" ht="13.55" customHeight="1">
      <c r="A598" t="str" s="33" cm="1">
        <f t="array" ref="A598">IF('RESPOSTAS'!A598="","",'RESPOSTAS'!A598)</f>
      </c>
      <c r="B598" t="str" s="33" cm="1">
        <f t="array" ref="B598">IF('RESPOSTAS'!C598="","",'RESPOSTAS'!C598)</f>
      </c>
      <c r="C598" t="str" s="33" cm="1">
        <f t="array" ref="C598">IF('RESPOSTAS'!D598="","",'RESPOSTAS'!D598)</f>
      </c>
      <c r="D598" t="str" s="33" cm="1">
        <f t="array" ref="D598">IF('RESPOSTAS'!E598="","",'RESPOSTAS'!E598)</f>
      </c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4" cm="1">
        <f t="array" ref="BP598">COUNTIF('RESPOSTAS'!F598:BP598,"&lt;&gt;")</f>
        <v>0</v>
      </c>
      <c r="BQ598" t="str" s="33" cm="1">
        <f t="array" ref="BQ598">IF(A598="","",SUM(E598:BO598))</f>
      </c>
      <c r="BR598" t="str" s="33" cm="1">
        <f t="array" ref="BR598">IF(BP598=0,"",BQ598/BP598)</f>
      </c>
      <c r="BS598" s="33"/>
      <c r="BT598" t="str" s="37" cm="1">
        <f t="array" ref="BT598">IF(B598="","",SUM(L598:R598))</f>
      </c>
      <c r="BU598" t="str" s="37" cm="1">
        <f t="array" ref="BU598">IF(C598="","",SUM(S598:Y598))</f>
      </c>
      <c r="BV598" t="str" s="37" cm="1">
        <f t="array" ref="BV598">IF(D598="","",SUM(Z598:AF598))</f>
      </c>
      <c r="BW598" t="str" s="37" cm="1">
        <f t="array" ref="BW598">IF(E598="","",SUM(AG598:AM598))</f>
      </c>
      <c r="BX598" t="str" s="37" cm="1">
        <f t="array" ref="BX598">IF(F598="","",SUM(AN598:AT598))</f>
      </c>
      <c r="BY598" t="str" s="37" cm="1">
        <f t="array" ref="BY598">IF(G598="","",SUM(AU598:BH598))</f>
      </c>
      <c r="BZ598" t="str" s="33" cm="1">
        <f t="array" ref="BZ598">IF(A598="","",SUM(BI598:BO598))</f>
      </c>
      <c r="CA598" s="37" cm="1">
        <f t="array" ref="CA598">RANK(BQ556:BQ636,$BQ$2:$BQ$44,0)&amp;"/"&amp;COUNTA($BQ$2:$BQ$39)</f>
      </c>
    </row>
    <row r="599" ht="13.55" customHeight="1">
      <c r="A599" t="str" s="33" cm="1">
        <f t="array" ref="A599">IF('RESPOSTAS'!A599="","",'RESPOSTAS'!A599)</f>
      </c>
      <c r="B599" t="str" s="33" cm="1">
        <f t="array" ref="B599">IF('RESPOSTAS'!C599="","",'RESPOSTAS'!C599)</f>
      </c>
      <c r="C599" t="str" s="33" cm="1">
        <f t="array" ref="C599">IF('RESPOSTAS'!D599="","",'RESPOSTAS'!D599)</f>
      </c>
      <c r="D599" t="str" s="33" cm="1">
        <f t="array" ref="D599">IF('RESPOSTAS'!E599="","",'RESPOSTAS'!E599)</f>
      </c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4" cm="1">
        <f t="array" ref="BP599">COUNTIF('RESPOSTAS'!F599:BP599,"&lt;&gt;")</f>
        <v>0</v>
      </c>
      <c r="BQ599" t="str" s="33" cm="1">
        <f t="array" ref="BQ599">IF(A599="","",SUM(E599:BO599))</f>
      </c>
      <c r="BR599" t="str" s="33" cm="1">
        <f t="array" ref="BR599">IF(BP599=0,"",BQ599/BP599)</f>
      </c>
      <c r="BS599" s="33"/>
      <c r="BT599" t="str" s="37" cm="1">
        <f t="array" ref="BT599">IF(B599="","",SUM(L599:R599))</f>
      </c>
      <c r="BU599" t="str" s="37" cm="1">
        <f t="array" ref="BU599">IF(C599="","",SUM(S599:Y599))</f>
      </c>
      <c r="BV599" t="str" s="37" cm="1">
        <f t="array" ref="BV599">IF(D599="","",SUM(Z599:AF599))</f>
      </c>
      <c r="BW599" t="str" s="37" cm="1">
        <f t="array" ref="BW599">IF(E599="","",SUM(AG599:AM599))</f>
      </c>
      <c r="BX599" t="str" s="37" cm="1">
        <f t="array" ref="BX599">IF(F599="","",SUM(AN599:AT599))</f>
      </c>
      <c r="BY599" t="str" s="37" cm="1">
        <f t="array" ref="BY599">IF(G599="","",SUM(AU599:BH599))</f>
      </c>
      <c r="BZ599" t="str" s="33" cm="1">
        <f t="array" ref="BZ599">IF(A599="","",SUM(BI599:BO599))</f>
      </c>
      <c r="CA599" s="37" cm="1">
        <f t="array" ref="CA599">RANK(BQ557:BQ637,$BQ$2:$BQ$44,0)&amp;"/"&amp;COUNTA($BQ$2:$BQ$39)</f>
      </c>
    </row>
    <row r="600" ht="13.55" customHeight="1">
      <c r="A600" t="str" s="33" cm="1">
        <f t="array" ref="A600">IF('RESPOSTAS'!A600="","",'RESPOSTAS'!A600)</f>
      </c>
      <c r="B600" t="str" s="33" cm="1">
        <f t="array" ref="B600">IF('RESPOSTAS'!C600="","",'RESPOSTAS'!C600)</f>
      </c>
      <c r="C600" t="str" s="33" cm="1">
        <f t="array" ref="C600">IF('RESPOSTAS'!D600="","",'RESPOSTAS'!D600)</f>
      </c>
      <c r="D600" t="str" s="33" cm="1">
        <f t="array" ref="D600">IF('RESPOSTAS'!E600="","",'RESPOSTAS'!E600)</f>
      </c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4" cm="1">
        <f t="array" ref="BP600">COUNTIF('RESPOSTAS'!F600:BP600,"&lt;&gt;")</f>
        <v>0</v>
      </c>
      <c r="BQ600" t="str" s="33" cm="1">
        <f t="array" ref="BQ600">IF(A600="","",SUM(E600:BO600))</f>
      </c>
      <c r="BR600" t="str" s="33" cm="1">
        <f t="array" ref="BR600">IF(BP600=0,"",BQ600/BP600)</f>
      </c>
      <c r="BS600" s="33"/>
      <c r="BT600" t="str" s="37" cm="1">
        <f t="array" ref="BT600">IF(B600="","",SUM(L600:R600))</f>
      </c>
      <c r="BU600" t="str" s="37" cm="1">
        <f t="array" ref="BU600">IF(C600="","",SUM(S600:Y600))</f>
      </c>
      <c r="BV600" t="str" s="37" cm="1">
        <f t="array" ref="BV600">IF(D600="","",SUM(Z600:AF600))</f>
      </c>
      <c r="BW600" t="str" s="37" cm="1">
        <f t="array" ref="BW600">IF(E600="","",SUM(AG600:AM600))</f>
      </c>
      <c r="BX600" t="str" s="37" cm="1">
        <f t="array" ref="BX600">IF(F600="","",SUM(AN600:AT600))</f>
      </c>
      <c r="BY600" t="str" s="37" cm="1">
        <f t="array" ref="BY600">IF(G600="","",SUM(AU600:BH600))</f>
      </c>
      <c r="BZ600" t="str" s="33" cm="1">
        <f t="array" ref="BZ600">IF(A600="","",SUM(BI600:BO600))</f>
      </c>
      <c r="CA600" s="37" cm="1">
        <f t="array" ref="CA600">RANK(BQ558:BQ638,$BQ$2:$BQ$44,0)&amp;"/"&amp;COUNTA($BQ$2:$BQ$39)</f>
      </c>
    </row>
    <row r="601" ht="13.55" customHeight="1">
      <c r="A601" t="str" s="33" cm="1">
        <f t="array" ref="A601">IF('RESPOSTAS'!A601="","",'RESPOSTAS'!A601)</f>
      </c>
      <c r="B601" t="str" s="33" cm="1">
        <f t="array" ref="B601">IF('RESPOSTAS'!C601="","",'RESPOSTAS'!C601)</f>
      </c>
      <c r="C601" t="str" s="33" cm="1">
        <f t="array" ref="C601">IF('RESPOSTAS'!D601="","",'RESPOSTAS'!D601)</f>
      </c>
      <c r="D601" t="str" s="33" cm="1">
        <f t="array" ref="D601">IF('RESPOSTAS'!E601="","",'RESPOSTAS'!E601)</f>
      </c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4" cm="1">
        <f t="array" ref="BP601">COUNTIF('RESPOSTAS'!F601:BP601,"&lt;&gt;")</f>
        <v>0</v>
      </c>
      <c r="BQ601" t="str" s="33" cm="1">
        <f t="array" ref="BQ601">IF(A601="","",SUM(E601:BO601))</f>
      </c>
      <c r="BR601" t="str" s="33" cm="1">
        <f t="array" ref="BR601">IF(BP601=0,"",BQ601/BP601)</f>
      </c>
      <c r="BS601" s="33"/>
      <c r="BT601" t="str" s="37" cm="1">
        <f t="array" ref="BT601">IF(B601="","",SUM(L601:R601))</f>
      </c>
      <c r="BU601" t="str" s="37" cm="1">
        <f t="array" ref="BU601">IF(C601="","",SUM(S601:Y601))</f>
      </c>
      <c r="BV601" t="str" s="37" cm="1">
        <f t="array" ref="BV601">IF(D601="","",SUM(Z601:AF601))</f>
      </c>
      <c r="BW601" t="str" s="37" cm="1">
        <f t="array" ref="BW601">IF(E601="","",SUM(AG601:AM601))</f>
      </c>
      <c r="BX601" t="str" s="37" cm="1">
        <f t="array" ref="BX601">IF(F601="","",SUM(AN601:AT601))</f>
      </c>
      <c r="BY601" t="str" s="37" cm="1">
        <f t="array" ref="BY601">IF(G601="","",SUM(AU601:BH601))</f>
      </c>
      <c r="BZ601" t="str" s="33" cm="1">
        <f t="array" ref="BZ601">IF(A601="","",SUM(BI601:BO601))</f>
      </c>
      <c r="CA601" s="37" cm="1">
        <f t="array" ref="CA601">RANK(BQ559:BQ639,$BQ$2:$BQ$44,0)&amp;"/"&amp;COUNTA($BQ$2:$BQ$39)</f>
      </c>
    </row>
    <row r="602" ht="13.55" customHeight="1">
      <c r="A602" t="str" s="33" cm="1">
        <f t="array" ref="A602">IF('RESPOSTAS'!A602="","",'RESPOSTAS'!A602)</f>
      </c>
      <c r="B602" t="str" s="33" cm="1">
        <f t="array" ref="B602">IF('RESPOSTAS'!C602="","",'RESPOSTAS'!C602)</f>
      </c>
      <c r="C602" t="str" s="33" cm="1">
        <f t="array" ref="C602">IF('RESPOSTAS'!D602="","",'RESPOSTAS'!D602)</f>
      </c>
      <c r="D602" t="str" s="33" cm="1">
        <f t="array" ref="D602">IF('RESPOSTAS'!E602="","",'RESPOSTAS'!E602)</f>
      </c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4" cm="1">
        <f t="array" ref="BP602">COUNTIF('RESPOSTAS'!F602:BP602,"&lt;&gt;")</f>
        <v>0</v>
      </c>
      <c r="BQ602" t="str" s="33" cm="1">
        <f t="array" ref="BQ602">IF(A602="","",SUM(E602:BO602))</f>
      </c>
      <c r="BR602" t="str" s="33" cm="1">
        <f t="array" ref="BR602">IF(BP602=0,"",BQ602/BP602)</f>
      </c>
      <c r="BS602" s="33"/>
      <c r="BT602" t="str" s="37" cm="1">
        <f t="array" ref="BT602">IF(B602="","",SUM(L602:R602))</f>
      </c>
      <c r="BU602" t="str" s="37" cm="1">
        <f t="array" ref="BU602">IF(C602="","",SUM(S602:Y602))</f>
      </c>
      <c r="BV602" t="str" s="37" cm="1">
        <f t="array" ref="BV602">IF(D602="","",SUM(Z602:AF602))</f>
      </c>
      <c r="BW602" t="str" s="37" cm="1">
        <f t="array" ref="BW602">IF(E602="","",SUM(AG602:AM602))</f>
      </c>
      <c r="BX602" t="str" s="37" cm="1">
        <f t="array" ref="BX602">IF(F602="","",SUM(AN602:AT602))</f>
      </c>
      <c r="BY602" t="str" s="37" cm="1">
        <f t="array" ref="BY602">IF(G602="","",SUM(AU602:BH602))</f>
      </c>
      <c r="BZ602" t="str" s="33" cm="1">
        <f t="array" ref="BZ602">IF(A602="","",SUM(BI602:BO602))</f>
      </c>
      <c r="CA602" s="37" cm="1">
        <f t="array" ref="CA602">RANK(BQ560:BQ640,$BQ$2:$BQ$44,0)&amp;"/"&amp;COUNTA($BQ$2:$BQ$39)</f>
      </c>
    </row>
    <row r="603" ht="13.55" customHeight="1">
      <c r="A603" t="str" s="33" cm="1">
        <f t="array" ref="A603">IF('RESPOSTAS'!A603="","",'RESPOSTAS'!A603)</f>
      </c>
      <c r="B603" t="str" s="33" cm="1">
        <f t="array" ref="B603">IF('RESPOSTAS'!C603="","",'RESPOSTAS'!C603)</f>
      </c>
      <c r="C603" t="str" s="33" cm="1">
        <f t="array" ref="C603">IF('RESPOSTAS'!D603="","",'RESPOSTAS'!D603)</f>
      </c>
      <c r="D603" t="str" s="33" cm="1">
        <f t="array" ref="D603">IF('RESPOSTAS'!E603="","",'RESPOSTAS'!E603)</f>
      </c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4" cm="1">
        <f t="array" ref="BP603">COUNTIF('RESPOSTAS'!F603:BP603,"&lt;&gt;")</f>
        <v>0</v>
      </c>
      <c r="BQ603" t="str" s="33" cm="1">
        <f t="array" ref="BQ603">IF(A603="","",SUM(E603:BO603))</f>
      </c>
      <c r="BR603" t="str" s="33" cm="1">
        <f t="array" ref="BR603">IF(BP603=0,"",BQ603/BP603)</f>
      </c>
      <c r="BS603" s="33"/>
      <c r="BT603" t="str" s="37" cm="1">
        <f t="array" ref="BT603">IF(B603="","",SUM(L603:R603))</f>
      </c>
      <c r="BU603" t="str" s="37" cm="1">
        <f t="array" ref="BU603">IF(C603="","",SUM(S603:Y603))</f>
      </c>
      <c r="BV603" t="str" s="37" cm="1">
        <f t="array" ref="BV603">IF(D603="","",SUM(Z603:AF603))</f>
      </c>
      <c r="BW603" t="str" s="37" cm="1">
        <f t="array" ref="BW603">IF(E603="","",SUM(AG603:AM603))</f>
      </c>
      <c r="BX603" t="str" s="37" cm="1">
        <f t="array" ref="BX603">IF(F603="","",SUM(AN603:AT603))</f>
      </c>
      <c r="BY603" t="str" s="37" cm="1">
        <f t="array" ref="BY603">IF(G603="","",SUM(AU603:BH603))</f>
      </c>
      <c r="BZ603" t="str" s="33" cm="1">
        <f t="array" ref="BZ603">IF(A603="","",SUM(BI603:BO603))</f>
      </c>
      <c r="CA603" s="37" cm="1">
        <f t="array" ref="CA603">RANK(BQ561:BQ641,$BQ$2:$BQ$44,0)&amp;"/"&amp;COUNTA($BQ$2:$BQ$39)</f>
      </c>
    </row>
    <row r="604" ht="13.55" customHeight="1">
      <c r="A604" t="str" s="33" cm="1">
        <f t="array" ref="A604">IF('RESPOSTAS'!A604="","",'RESPOSTAS'!A604)</f>
      </c>
      <c r="B604" t="str" s="33" cm="1">
        <f t="array" ref="B604">IF('RESPOSTAS'!C604="","",'RESPOSTAS'!C604)</f>
      </c>
      <c r="C604" t="str" s="33" cm="1">
        <f t="array" ref="C604">IF('RESPOSTAS'!D604="","",'RESPOSTAS'!D604)</f>
      </c>
      <c r="D604" t="str" s="33" cm="1">
        <f t="array" ref="D604">IF('RESPOSTAS'!E604="","",'RESPOSTAS'!E604)</f>
      </c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4" cm="1">
        <f t="array" ref="BP604">COUNTIF('RESPOSTAS'!F604:BP604,"&lt;&gt;")</f>
        <v>0</v>
      </c>
      <c r="BQ604" t="str" s="33" cm="1">
        <f t="array" ref="BQ604">IF(A604="","",SUM(E604:BO604))</f>
      </c>
      <c r="BR604" t="str" s="33" cm="1">
        <f t="array" ref="BR604">IF(BP604=0,"",BQ604/BP604)</f>
      </c>
      <c r="BS604" s="33"/>
      <c r="BT604" t="str" s="37" cm="1">
        <f t="array" ref="BT604">IF(B604="","",SUM(L604:R604))</f>
      </c>
      <c r="BU604" t="str" s="37" cm="1">
        <f t="array" ref="BU604">IF(C604="","",SUM(S604:Y604))</f>
      </c>
      <c r="BV604" t="str" s="37" cm="1">
        <f t="array" ref="BV604">IF(D604="","",SUM(Z604:AF604))</f>
      </c>
      <c r="BW604" t="str" s="37" cm="1">
        <f t="array" ref="BW604">IF(E604="","",SUM(AG604:AM604))</f>
      </c>
      <c r="BX604" t="str" s="37" cm="1">
        <f t="array" ref="BX604">IF(F604="","",SUM(AN604:AT604))</f>
      </c>
      <c r="BY604" t="str" s="37" cm="1">
        <f t="array" ref="BY604">IF(G604="","",SUM(AU604:BH604))</f>
      </c>
      <c r="BZ604" t="str" s="33" cm="1">
        <f t="array" ref="BZ604">IF(A604="","",SUM(BI604:BO604))</f>
      </c>
      <c r="CA604" s="37" cm="1">
        <f t="array" ref="CA604">RANK(BQ562:BQ642,$BQ$2:$BQ$44,0)&amp;"/"&amp;COUNTA($BQ$2:$BQ$39)</f>
      </c>
    </row>
    <row r="605" ht="13.55" customHeight="1">
      <c r="A605" t="str" s="33" cm="1">
        <f t="array" ref="A605">IF('RESPOSTAS'!A605="","",'RESPOSTAS'!A605)</f>
      </c>
      <c r="B605" t="str" s="33" cm="1">
        <f t="array" ref="B605">IF('RESPOSTAS'!C605="","",'RESPOSTAS'!C605)</f>
      </c>
      <c r="C605" t="str" s="33" cm="1">
        <f t="array" ref="C605">IF('RESPOSTAS'!D605="","",'RESPOSTAS'!D605)</f>
      </c>
      <c r="D605" t="str" s="33" cm="1">
        <f t="array" ref="D605">IF('RESPOSTAS'!E605="","",'RESPOSTAS'!E605)</f>
      </c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4" cm="1">
        <f t="array" ref="BP605">COUNTIF('RESPOSTAS'!F605:BP605,"&lt;&gt;")</f>
        <v>0</v>
      </c>
      <c r="BQ605" t="str" s="33" cm="1">
        <f t="array" ref="BQ605">IF(A605="","",SUM(E605:BO605))</f>
      </c>
      <c r="BR605" t="str" s="33" cm="1">
        <f t="array" ref="BR605">IF(BP605=0,"",BQ605/BP605)</f>
      </c>
      <c r="BS605" s="33"/>
      <c r="BT605" t="str" s="37" cm="1">
        <f t="array" ref="BT605">IF(B605="","",SUM(L605:R605))</f>
      </c>
      <c r="BU605" t="str" s="37" cm="1">
        <f t="array" ref="BU605">IF(C605="","",SUM(S605:Y605))</f>
      </c>
      <c r="BV605" t="str" s="37" cm="1">
        <f t="array" ref="BV605">IF(D605="","",SUM(Z605:AF605))</f>
      </c>
      <c r="BW605" t="str" s="37" cm="1">
        <f t="array" ref="BW605">IF(E605="","",SUM(AG605:AM605))</f>
      </c>
      <c r="BX605" t="str" s="37" cm="1">
        <f t="array" ref="BX605">IF(F605="","",SUM(AN605:AT605))</f>
      </c>
      <c r="BY605" t="str" s="37" cm="1">
        <f t="array" ref="BY605">IF(G605="","",SUM(AU605:BH605))</f>
      </c>
      <c r="BZ605" t="str" s="33" cm="1">
        <f t="array" ref="BZ605">IF(A605="","",SUM(BI605:BO605))</f>
      </c>
      <c r="CA605" s="37" cm="1">
        <f t="array" ref="CA605">RANK(BQ563:BQ643,$BQ$2:$BQ$44,0)&amp;"/"&amp;COUNTA($BQ$2:$BQ$39)</f>
      </c>
    </row>
    <row r="606" ht="13.55" customHeight="1">
      <c r="A606" t="str" s="33" cm="1">
        <f t="array" ref="A606">IF('RESPOSTAS'!A606="","",'RESPOSTAS'!A606)</f>
      </c>
      <c r="B606" t="str" s="33" cm="1">
        <f t="array" ref="B606">IF('RESPOSTAS'!C606="","",'RESPOSTAS'!C606)</f>
      </c>
      <c r="C606" t="str" s="33" cm="1">
        <f t="array" ref="C606">IF('RESPOSTAS'!D606="","",'RESPOSTAS'!D606)</f>
      </c>
      <c r="D606" t="str" s="33" cm="1">
        <f t="array" ref="D606">IF('RESPOSTAS'!E606="","",'RESPOSTAS'!E606)</f>
      </c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4" cm="1">
        <f t="array" ref="BP606">COUNTIF('RESPOSTAS'!F606:BP606,"&lt;&gt;")</f>
        <v>0</v>
      </c>
      <c r="BQ606" t="str" s="33" cm="1">
        <f t="array" ref="BQ606">IF(A606="","",SUM(E606:BO606))</f>
      </c>
      <c r="BR606" t="str" s="33" cm="1">
        <f t="array" ref="BR606">IF(BP606=0,"",BQ606/BP606)</f>
      </c>
      <c r="BS606" s="33"/>
      <c r="BT606" t="str" s="37" cm="1">
        <f t="array" ref="BT606">IF(B606="","",SUM(L606:R606))</f>
      </c>
      <c r="BU606" t="str" s="37" cm="1">
        <f t="array" ref="BU606">IF(C606="","",SUM(S606:Y606))</f>
      </c>
      <c r="BV606" t="str" s="37" cm="1">
        <f t="array" ref="BV606">IF(D606="","",SUM(Z606:AF606))</f>
      </c>
      <c r="BW606" t="str" s="37" cm="1">
        <f t="array" ref="BW606">IF(E606="","",SUM(AG606:AM606))</f>
      </c>
      <c r="BX606" t="str" s="37" cm="1">
        <f t="array" ref="BX606">IF(F606="","",SUM(AN606:AT606))</f>
      </c>
      <c r="BY606" t="str" s="37" cm="1">
        <f t="array" ref="BY606">IF(G606="","",SUM(AU606:BH606))</f>
      </c>
      <c r="BZ606" t="str" s="33" cm="1">
        <f t="array" ref="BZ606">IF(A606="","",SUM(BI606:BO606))</f>
      </c>
      <c r="CA606" s="37" cm="1">
        <f t="array" ref="CA606">RANK(BQ564:BQ644,$BQ$2:$BQ$44,0)&amp;"/"&amp;COUNTA($BQ$2:$BQ$39)</f>
      </c>
    </row>
    <row r="607" ht="13.55" customHeight="1">
      <c r="A607" t="str" s="33" cm="1">
        <f t="array" ref="A607">IF('RESPOSTAS'!A607="","",'RESPOSTAS'!A607)</f>
      </c>
      <c r="B607" t="str" s="33" cm="1">
        <f t="array" ref="B607">IF('RESPOSTAS'!C607="","",'RESPOSTAS'!C607)</f>
      </c>
      <c r="C607" t="str" s="33" cm="1">
        <f t="array" ref="C607">IF('RESPOSTAS'!D607="","",'RESPOSTAS'!D607)</f>
      </c>
      <c r="D607" t="str" s="33" cm="1">
        <f t="array" ref="D607">IF('RESPOSTAS'!E607="","",'RESPOSTAS'!E607)</f>
      </c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4" cm="1">
        <f t="array" ref="BP607">COUNTIF('RESPOSTAS'!F607:BP607,"&lt;&gt;")</f>
        <v>0</v>
      </c>
      <c r="BQ607" t="str" s="33" cm="1">
        <f t="array" ref="BQ607">IF(A607="","",SUM(E607:BO607))</f>
      </c>
      <c r="BR607" t="str" s="33" cm="1">
        <f t="array" ref="BR607">IF(BP607=0,"",BQ607/BP607)</f>
      </c>
      <c r="BS607" s="33"/>
      <c r="BT607" t="str" s="37" cm="1">
        <f t="array" ref="BT607">IF(B607="","",SUM(L607:R607))</f>
      </c>
      <c r="BU607" t="str" s="37" cm="1">
        <f t="array" ref="BU607">IF(C607="","",SUM(S607:Y607))</f>
      </c>
      <c r="BV607" t="str" s="37" cm="1">
        <f t="array" ref="BV607">IF(D607="","",SUM(Z607:AF607))</f>
      </c>
      <c r="BW607" t="str" s="37" cm="1">
        <f t="array" ref="BW607">IF(E607="","",SUM(AG607:AM607))</f>
      </c>
      <c r="BX607" t="str" s="37" cm="1">
        <f t="array" ref="BX607">IF(F607="","",SUM(AN607:AT607))</f>
      </c>
      <c r="BY607" t="str" s="37" cm="1">
        <f t="array" ref="BY607">IF(G607="","",SUM(AU607:BH607))</f>
      </c>
      <c r="BZ607" t="str" s="33" cm="1">
        <f t="array" ref="BZ607">IF(A607="","",SUM(BI607:BO607))</f>
      </c>
      <c r="CA607" s="37" cm="1">
        <f t="array" ref="CA607">RANK(BQ565:BQ645,$BQ$2:$BQ$44,0)&amp;"/"&amp;COUNTA($BQ$2:$BQ$39)</f>
      </c>
    </row>
    <row r="608" ht="13.55" customHeight="1">
      <c r="A608" t="str" s="33" cm="1">
        <f t="array" ref="A608">IF('RESPOSTAS'!A608="","",'RESPOSTAS'!A608)</f>
      </c>
      <c r="B608" t="str" s="33" cm="1">
        <f t="array" ref="B608">IF('RESPOSTAS'!C608="","",'RESPOSTAS'!C608)</f>
      </c>
      <c r="C608" t="str" s="33" cm="1">
        <f t="array" ref="C608">IF('RESPOSTAS'!D608="","",'RESPOSTAS'!D608)</f>
      </c>
      <c r="D608" t="str" s="33" cm="1">
        <f t="array" ref="D608">IF('RESPOSTAS'!E608="","",'RESPOSTAS'!E608)</f>
      </c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4" cm="1">
        <f t="array" ref="BP608">COUNTIF('RESPOSTAS'!F608:BP608,"&lt;&gt;")</f>
        <v>0</v>
      </c>
      <c r="BQ608" t="str" s="33" cm="1">
        <f t="array" ref="BQ608">IF(A608="","",SUM(E608:BO608))</f>
      </c>
      <c r="BR608" t="str" s="33" cm="1">
        <f t="array" ref="BR608">IF(BP608=0,"",BQ608/BP608)</f>
      </c>
      <c r="BS608" s="33"/>
      <c r="BT608" t="str" s="37" cm="1">
        <f t="array" ref="BT608">IF(B608="","",SUM(L608:R608))</f>
      </c>
      <c r="BU608" t="str" s="37" cm="1">
        <f t="array" ref="BU608">IF(C608="","",SUM(S608:Y608))</f>
      </c>
      <c r="BV608" t="str" s="37" cm="1">
        <f t="array" ref="BV608">IF(D608="","",SUM(Z608:AF608))</f>
      </c>
      <c r="BW608" t="str" s="37" cm="1">
        <f t="array" ref="BW608">IF(E608="","",SUM(AG608:AM608))</f>
      </c>
      <c r="BX608" t="str" s="37" cm="1">
        <f t="array" ref="BX608">IF(F608="","",SUM(AN608:AT608))</f>
      </c>
      <c r="BY608" t="str" s="37" cm="1">
        <f t="array" ref="BY608">IF(G608="","",SUM(AU608:BH608))</f>
      </c>
      <c r="BZ608" t="str" s="33" cm="1">
        <f t="array" ref="BZ608">IF(A608="","",SUM(BI608:BO608))</f>
      </c>
      <c r="CA608" s="37" cm="1">
        <f t="array" ref="CA608">RANK(BQ566:BQ646,$BQ$2:$BQ$44,0)&amp;"/"&amp;COUNTA($BQ$2:$BQ$39)</f>
      </c>
    </row>
    <row r="609" ht="13.55" customHeight="1">
      <c r="A609" t="str" s="33" cm="1">
        <f t="array" ref="A609">IF('RESPOSTAS'!A609="","",'RESPOSTAS'!A609)</f>
      </c>
      <c r="B609" t="str" s="33" cm="1">
        <f t="array" ref="B609">IF('RESPOSTAS'!C609="","",'RESPOSTAS'!C609)</f>
      </c>
      <c r="C609" t="str" s="33" cm="1">
        <f t="array" ref="C609">IF('RESPOSTAS'!D609="","",'RESPOSTAS'!D609)</f>
      </c>
      <c r="D609" t="str" s="33" cm="1">
        <f t="array" ref="D609">IF('RESPOSTAS'!E609="","",'RESPOSTAS'!E609)</f>
      </c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4" cm="1">
        <f t="array" ref="BP609">COUNTIF('RESPOSTAS'!F609:BP609,"&lt;&gt;")</f>
        <v>0</v>
      </c>
      <c r="BQ609" t="str" s="33" cm="1">
        <f t="array" ref="BQ609">IF(A609="","",SUM(E609:BO609))</f>
      </c>
      <c r="BR609" t="str" s="33" cm="1">
        <f t="array" ref="BR609">IF(BP609=0,"",BQ609/BP609)</f>
      </c>
      <c r="BS609" s="33"/>
      <c r="BT609" t="str" s="37" cm="1">
        <f t="array" ref="BT609">IF(B609="","",SUM(L609:R609))</f>
      </c>
      <c r="BU609" t="str" s="37" cm="1">
        <f t="array" ref="BU609">IF(C609="","",SUM(S609:Y609))</f>
      </c>
      <c r="BV609" t="str" s="37" cm="1">
        <f t="array" ref="BV609">IF(D609="","",SUM(Z609:AF609))</f>
      </c>
      <c r="BW609" t="str" s="37" cm="1">
        <f t="array" ref="BW609">IF(E609="","",SUM(AG609:AM609))</f>
      </c>
      <c r="BX609" t="str" s="37" cm="1">
        <f t="array" ref="BX609">IF(F609="","",SUM(AN609:AT609))</f>
      </c>
      <c r="BY609" t="str" s="37" cm="1">
        <f t="array" ref="BY609">IF(G609="","",SUM(AU609:BH609))</f>
      </c>
      <c r="BZ609" t="str" s="33" cm="1">
        <f t="array" ref="BZ609">IF(A609="","",SUM(BI609:BO609))</f>
      </c>
      <c r="CA609" s="37" cm="1">
        <f t="array" ref="CA609">RANK(BQ567:BQ647,$BQ$2:$BQ$44,0)&amp;"/"&amp;COUNTA($BQ$2:$BQ$39)</f>
      </c>
    </row>
    <row r="610" ht="13.55" customHeight="1">
      <c r="A610" t="str" s="33" cm="1">
        <f t="array" ref="A610">IF('RESPOSTAS'!A610="","",'RESPOSTAS'!A610)</f>
      </c>
      <c r="B610" t="str" s="33" cm="1">
        <f t="array" ref="B610">IF('RESPOSTAS'!C610="","",'RESPOSTAS'!C610)</f>
      </c>
      <c r="C610" t="str" s="33" cm="1">
        <f t="array" ref="C610">IF('RESPOSTAS'!D610="","",'RESPOSTAS'!D610)</f>
      </c>
      <c r="D610" t="str" s="33" cm="1">
        <f t="array" ref="D610">IF('RESPOSTAS'!E610="","",'RESPOSTAS'!E610)</f>
      </c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4" cm="1">
        <f t="array" ref="BP610">COUNTIF('RESPOSTAS'!F610:BP610,"&lt;&gt;")</f>
        <v>0</v>
      </c>
      <c r="BQ610" t="str" s="33" cm="1">
        <f t="array" ref="BQ610">IF(A610="","",SUM(E610:BO610))</f>
      </c>
      <c r="BR610" t="str" s="33" cm="1">
        <f t="array" ref="BR610">IF(BP610=0,"",BQ610/BP610)</f>
      </c>
      <c r="BS610" s="33"/>
      <c r="BT610" t="str" s="37" cm="1">
        <f t="array" ref="BT610">IF(B610="","",SUM(L610:R610))</f>
      </c>
      <c r="BU610" t="str" s="37" cm="1">
        <f t="array" ref="BU610">IF(C610="","",SUM(S610:Y610))</f>
      </c>
      <c r="BV610" t="str" s="37" cm="1">
        <f t="array" ref="BV610">IF(D610="","",SUM(Z610:AF610))</f>
      </c>
      <c r="BW610" t="str" s="37" cm="1">
        <f t="array" ref="BW610">IF(E610="","",SUM(AG610:AM610))</f>
      </c>
      <c r="BX610" t="str" s="37" cm="1">
        <f t="array" ref="BX610">IF(F610="","",SUM(AN610:AT610))</f>
      </c>
      <c r="BY610" t="str" s="37" cm="1">
        <f t="array" ref="BY610">IF(G610="","",SUM(AU610:BH610))</f>
      </c>
      <c r="BZ610" t="str" s="33" cm="1">
        <f t="array" ref="BZ610">IF(A610="","",SUM(BI610:BO610))</f>
      </c>
      <c r="CA610" s="37" cm="1">
        <f t="array" ref="CA610">RANK(BQ568:BQ648,$BQ$2:$BQ$44,0)&amp;"/"&amp;COUNTA($BQ$2:$BQ$39)</f>
      </c>
    </row>
    <row r="611" ht="13.55" customHeight="1">
      <c r="A611" t="str" s="33" cm="1">
        <f t="array" ref="A611">IF('RESPOSTAS'!A611="","",'RESPOSTAS'!A611)</f>
      </c>
      <c r="B611" t="str" s="33" cm="1">
        <f t="array" ref="B611">IF('RESPOSTAS'!C611="","",'RESPOSTAS'!C611)</f>
      </c>
      <c r="C611" t="str" s="33" cm="1">
        <f t="array" ref="C611">IF('RESPOSTAS'!D611="","",'RESPOSTAS'!D611)</f>
      </c>
      <c r="D611" t="str" s="33" cm="1">
        <f t="array" ref="D611">IF('RESPOSTAS'!E611="","",'RESPOSTAS'!E611)</f>
      </c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4" cm="1">
        <f t="array" ref="BP611">COUNTIF('RESPOSTAS'!F611:BP611,"&lt;&gt;")</f>
        <v>0</v>
      </c>
      <c r="BQ611" t="str" s="33" cm="1">
        <f t="array" ref="BQ611">IF(A611="","",SUM(E611:BO611))</f>
      </c>
      <c r="BR611" t="str" s="33" cm="1">
        <f t="array" ref="BR611">IF(BP611=0,"",BQ611/BP611)</f>
      </c>
      <c r="BS611" s="33"/>
      <c r="BT611" t="str" s="37" cm="1">
        <f t="array" ref="BT611">IF(B611="","",SUM(L611:R611))</f>
      </c>
      <c r="BU611" t="str" s="37" cm="1">
        <f t="array" ref="BU611">IF(C611="","",SUM(S611:Y611))</f>
      </c>
      <c r="BV611" t="str" s="37" cm="1">
        <f t="array" ref="BV611">IF(D611="","",SUM(Z611:AF611))</f>
      </c>
      <c r="BW611" t="str" s="37" cm="1">
        <f t="array" ref="BW611">IF(E611="","",SUM(AG611:AM611))</f>
      </c>
      <c r="BX611" t="str" s="37" cm="1">
        <f t="array" ref="BX611">IF(F611="","",SUM(AN611:AT611))</f>
      </c>
      <c r="BY611" t="str" s="37" cm="1">
        <f t="array" ref="BY611">IF(G611="","",SUM(AU611:BH611))</f>
      </c>
      <c r="BZ611" t="str" s="33" cm="1">
        <f t="array" ref="BZ611">IF(A611="","",SUM(BI611:BO611))</f>
      </c>
      <c r="CA611" s="37" cm="1">
        <f t="array" ref="CA611">RANK(BQ569:BQ649,$BQ$2:$BQ$44,0)&amp;"/"&amp;COUNTA($BQ$2:$BQ$39)</f>
      </c>
    </row>
    <row r="612" ht="13.55" customHeight="1">
      <c r="A612" t="str" s="33" cm="1">
        <f t="array" ref="A612">IF('RESPOSTAS'!A612="","",'RESPOSTAS'!A612)</f>
      </c>
      <c r="B612" t="str" s="33" cm="1">
        <f t="array" ref="B612">IF('RESPOSTAS'!C612="","",'RESPOSTAS'!C612)</f>
      </c>
      <c r="C612" t="str" s="33" cm="1">
        <f t="array" ref="C612">IF('RESPOSTAS'!D612="","",'RESPOSTAS'!D612)</f>
      </c>
      <c r="D612" t="str" s="33" cm="1">
        <f t="array" ref="D612">IF('RESPOSTAS'!E612="","",'RESPOSTAS'!E612)</f>
      </c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4" cm="1">
        <f t="array" ref="BP612">COUNTIF('RESPOSTAS'!F612:BP612,"&lt;&gt;")</f>
        <v>0</v>
      </c>
      <c r="BQ612" t="str" s="33" cm="1">
        <f t="array" ref="BQ612">IF(A612="","",SUM(E612:BO612))</f>
      </c>
      <c r="BR612" t="str" s="33" cm="1">
        <f t="array" ref="BR612">IF(BP612=0,"",BQ612/BP612)</f>
      </c>
      <c r="BS612" s="33"/>
      <c r="BT612" t="str" s="37" cm="1">
        <f t="array" ref="BT612">IF(B612="","",SUM(L612:R612))</f>
      </c>
      <c r="BU612" t="str" s="37" cm="1">
        <f t="array" ref="BU612">IF(C612="","",SUM(S612:Y612))</f>
      </c>
      <c r="BV612" t="str" s="37" cm="1">
        <f t="array" ref="BV612">IF(D612="","",SUM(Z612:AF612))</f>
      </c>
      <c r="BW612" t="str" s="37" cm="1">
        <f t="array" ref="BW612">IF(E612="","",SUM(AG612:AM612))</f>
      </c>
      <c r="BX612" t="str" s="37" cm="1">
        <f t="array" ref="BX612">IF(F612="","",SUM(AN612:AT612))</f>
      </c>
      <c r="BY612" t="str" s="37" cm="1">
        <f t="array" ref="BY612">IF(G612="","",SUM(AU612:BH612))</f>
      </c>
      <c r="BZ612" t="str" s="33" cm="1">
        <f t="array" ref="BZ612">IF(A612="","",SUM(BI612:BO612))</f>
      </c>
      <c r="CA612" s="37" cm="1">
        <f t="array" ref="CA612">RANK(BQ570:BQ650,$BQ$2:$BQ$44,0)&amp;"/"&amp;COUNTA($BQ$2:$BQ$39)</f>
      </c>
    </row>
    <row r="613" ht="13.55" customHeight="1">
      <c r="A613" t="str" s="33" cm="1">
        <f t="array" ref="A613">IF('RESPOSTAS'!A613="","",'RESPOSTAS'!A613)</f>
      </c>
      <c r="B613" t="str" s="33" cm="1">
        <f t="array" ref="B613">IF('RESPOSTAS'!C613="","",'RESPOSTAS'!C613)</f>
      </c>
      <c r="C613" t="str" s="33" cm="1">
        <f t="array" ref="C613">IF('RESPOSTAS'!D613="","",'RESPOSTAS'!D613)</f>
      </c>
      <c r="D613" t="str" s="33" cm="1">
        <f t="array" ref="D613">IF('RESPOSTAS'!E613="","",'RESPOSTAS'!E613)</f>
      </c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4" cm="1">
        <f t="array" ref="BP613">COUNTIF('RESPOSTAS'!F613:BP613,"&lt;&gt;")</f>
        <v>0</v>
      </c>
      <c r="BQ613" t="str" s="33" cm="1">
        <f t="array" ref="BQ613">IF(A613="","",SUM(E613:BO613))</f>
      </c>
      <c r="BR613" t="str" s="33" cm="1">
        <f t="array" ref="BR613">IF(BP613=0,"",BQ613/BP613)</f>
      </c>
      <c r="BS613" s="33"/>
      <c r="BT613" t="str" s="37" cm="1">
        <f t="array" ref="BT613">IF(B613="","",SUM(L613:R613))</f>
      </c>
      <c r="BU613" t="str" s="37" cm="1">
        <f t="array" ref="BU613">IF(C613="","",SUM(S613:Y613))</f>
      </c>
      <c r="BV613" t="str" s="37" cm="1">
        <f t="array" ref="BV613">IF(D613="","",SUM(Z613:AF613))</f>
      </c>
      <c r="BW613" t="str" s="37" cm="1">
        <f t="array" ref="BW613">IF(E613="","",SUM(AG613:AM613))</f>
      </c>
      <c r="BX613" t="str" s="37" cm="1">
        <f t="array" ref="BX613">IF(F613="","",SUM(AN613:AT613))</f>
      </c>
      <c r="BY613" t="str" s="37" cm="1">
        <f t="array" ref="BY613">IF(G613="","",SUM(AU613:BH613))</f>
      </c>
      <c r="BZ613" t="str" s="33" cm="1">
        <f t="array" ref="BZ613">IF(A613="","",SUM(BI613:BO613))</f>
      </c>
      <c r="CA613" s="37" cm="1">
        <f t="array" ref="CA613">RANK(BQ571:BQ651,$BQ$2:$BQ$44,0)&amp;"/"&amp;COUNTA($BQ$2:$BQ$39)</f>
      </c>
    </row>
    <row r="614" ht="13.55" customHeight="1">
      <c r="A614" t="str" s="33" cm="1">
        <f t="array" ref="A614">IF('RESPOSTAS'!A614="","",'RESPOSTAS'!A614)</f>
      </c>
      <c r="B614" t="str" s="33" cm="1">
        <f t="array" ref="B614">IF('RESPOSTAS'!C614="","",'RESPOSTAS'!C614)</f>
      </c>
      <c r="C614" t="str" s="33" cm="1">
        <f t="array" ref="C614">IF('RESPOSTAS'!D614="","",'RESPOSTAS'!D614)</f>
      </c>
      <c r="D614" t="str" s="33" cm="1">
        <f t="array" ref="D614">IF('RESPOSTAS'!E614="","",'RESPOSTAS'!E614)</f>
      </c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4" cm="1">
        <f t="array" ref="BP614">COUNTIF('RESPOSTAS'!F614:BP614,"&lt;&gt;")</f>
        <v>0</v>
      </c>
      <c r="BQ614" t="str" s="33" cm="1">
        <f t="array" ref="BQ614">IF(A614="","",SUM(E614:BO614))</f>
      </c>
      <c r="BR614" t="str" s="33" cm="1">
        <f t="array" ref="BR614">IF(BP614=0,"",BQ614/BP614)</f>
      </c>
      <c r="BS614" s="33"/>
      <c r="BT614" t="str" s="37" cm="1">
        <f t="array" ref="BT614">IF(B614="","",SUM(L614:R614))</f>
      </c>
      <c r="BU614" t="str" s="37" cm="1">
        <f t="array" ref="BU614">IF(C614="","",SUM(S614:Y614))</f>
      </c>
      <c r="BV614" t="str" s="37" cm="1">
        <f t="array" ref="BV614">IF(D614="","",SUM(Z614:AF614))</f>
      </c>
      <c r="BW614" t="str" s="37" cm="1">
        <f t="array" ref="BW614">IF(E614="","",SUM(AG614:AM614))</f>
      </c>
      <c r="BX614" t="str" s="37" cm="1">
        <f t="array" ref="BX614">IF(F614="","",SUM(AN614:AT614))</f>
      </c>
      <c r="BY614" t="str" s="37" cm="1">
        <f t="array" ref="BY614">IF(G614="","",SUM(AU614:BH614))</f>
      </c>
      <c r="BZ614" t="str" s="33" cm="1">
        <f t="array" ref="BZ614">IF(A614="","",SUM(BI614:BO614))</f>
      </c>
      <c r="CA614" s="37" cm="1">
        <f t="array" ref="CA614">RANK(BQ572:BQ652,$BQ$2:$BQ$44,0)&amp;"/"&amp;COUNTA($BQ$2:$BQ$39)</f>
      </c>
    </row>
    <row r="615" ht="13.55" customHeight="1">
      <c r="A615" t="str" s="33" cm="1">
        <f t="array" ref="A615">IF('RESPOSTAS'!A615="","",'RESPOSTAS'!A615)</f>
      </c>
      <c r="B615" t="str" s="33" cm="1">
        <f t="array" ref="B615">IF('RESPOSTAS'!C615="","",'RESPOSTAS'!C615)</f>
      </c>
      <c r="C615" t="str" s="33" cm="1">
        <f t="array" ref="C615">IF('RESPOSTAS'!D615="","",'RESPOSTAS'!D615)</f>
      </c>
      <c r="D615" t="str" s="33" cm="1">
        <f t="array" ref="D615">IF('RESPOSTAS'!E615="","",'RESPOSTAS'!E615)</f>
      </c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4" cm="1">
        <f t="array" ref="BP615">COUNTIF('RESPOSTAS'!F615:BP615,"&lt;&gt;")</f>
        <v>0</v>
      </c>
      <c r="BQ615" t="str" s="33" cm="1">
        <f t="array" ref="BQ615">IF(A615="","",SUM(E615:BO615))</f>
      </c>
      <c r="BR615" t="str" s="33" cm="1">
        <f t="array" ref="BR615">IF(BP615=0,"",BQ615/BP615)</f>
      </c>
      <c r="BS615" s="33"/>
      <c r="BT615" t="str" s="37" cm="1">
        <f t="array" ref="BT615">IF(B615="","",SUM(L615:R615))</f>
      </c>
      <c r="BU615" t="str" s="37" cm="1">
        <f t="array" ref="BU615">IF(C615="","",SUM(S615:Y615))</f>
      </c>
      <c r="BV615" t="str" s="37" cm="1">
        <f t="array" ref="BV615">IF(D615="","",SUM(Z615:AF615))</f>
      </c>
      <c r="BW615" t="str" s="37" cm="1">
        <f t="array" ref="BW615">IF(E615="","",SUM(AG615:AM615))</f>
      </c>
      <c r="BX615" t="str" s="37" cm="1">
        <f t="array" ref="BX615">IF(F615="","",SUM(AN615:AT615))</f>
      </c>
      <c r="BY615" t="str" s="37" cm="1">
        <f t="array" ref="BY615">IF(G615="","",SUM(AU615:BH615))</f>
      </c>
      <c r="BZ615" t="str" s="33" cm="1">
        <f t="array" ref="BZ615">IF(A615="","",SUM(BI615:BO615))</f>
      </c>
      <c r="CA615" s="37" cm="1">
        <f t="array" ref="CA615">RANK(BQ573:BQ653,$BQ$2:$BQ$44,0)&amp;"/"&amp;COUNTA($BQ$2:$BQ$39)</f>
      </c>
    </row>
    <row r="616" ht="13.55" customHeight="1">
      <c r="A616" t="str" s="33" cm="1">
        <f t="array" ref="A616">IF('RESPOSTAS'!A616="","",'RESPOSTAS'!A616)</f>
      </c>
      <c r="B616" t="str" s="33" cm="1">
        <f t="array" ref="B616">IF('RESPOSTAS'!C616="","",'RESPOSTAS'!C616)</f>
      </c>
      <c r="C616" t="str" s="33" cm="1">
        <f t="array" ref="C616">IF('RESPOSTAS'!D616="","",'RESPOSTAS'!D616)</f>
      </c>
      <c r="D616" t="str" s="33" cm="1">
        <f t="array" ref="D616">IF('RESPOSTAS'!E616="","",'RESPOSTAS'!E616)</f>
      </c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4" cm="1">
        <f t="array" ref="BP616">COUNTIF('RESPOSTAS'!F616:BP616,"&lt;&gt;")</f>
        <v>0</v>
      </c>
      <c r="BQ616" t="str" s="33" cm="1">
        <f t="array" ref="BQ616">IF(A616="","",SUM(E616:BO616))</f>
      </c>
      <c r="BR616" t="str" s="33" cm="1">
        <f t="array" ref="BR616">IF(BP616=0,"",BQ616/BP616)</f>
      </c>
      <c r="BS616" s="33"/>
      <c r="BT616" t="str" s="37" cm="1">
        <f t="array" ref="BT616">IF(B616="","",SUM(L616:R616))</f>
      </c>
      <c r="BU616" t="str" s="37" cm="1">
        <f t="array" ref="BU616">IF(C616="","",SUM(S616:Y616))</f>
      </c>
      <c r="BV616" t="str" s="37" cm="1">
        <f t="array" ref="BV616">IF(D616="","",SUM(Z616:AF616))</f>
      </c>
      <c r="BW616" t="str" s="37" cm="1">
        <f t="array" ref="BW616">IF(E616="","",SUM(AG616:AM616))</f>
      </c>
      <c r="BX616" t="str" s="37" cm="1">
        <f t="array" ref="BX616">IF(F616="","",SUM(AN616:AT616))</f>
      </c>
      <c r="BY616" t="str" s="37" cm="1">
        <f t="array" ref="BY616">IF(G616="","",SUM(AU616:BH616))</f>
      </c>
      <c r="BZ616" t="str" s="33" cm="1">
        <f t="array" ref="BZ616">IF(A616="","",SUM(BI616:BO616))</f>
      </c>
      <c r="CA616" s="37" cm="1">
        <f t="array" ref="CA616">RANK(BQ574:BQ654,$BQ$2:$BQ$44,0)&amp;"/"&amp;COUNTA($BQ$2:$BQ$39)</f>
      </c>
    </row>
    <row r="617" ht="13.55" customHeight="1">
      <c r="A617" t="str" s="33" cm="1">
        <f t="array" ref="A617">IF('RESPOSTAS'!A617="","",'RESPOSTAS'!A617)</f>
      </c>
      <c r="B617" t="str" s="33" cm="1">
        <f t="array" ref="B617">IF('RESPOSTAS'!C617="","",'RESPOSTAS'!C617)</f>
      </c>
      <c r="C617" t="str" s="33" cm="1">
        <f t="array" ref="C617">IF('RESPOSTAS'!D617="","",'RESPOSTAS'!D617)</f>
      </c>
      <c r="D617" t="str" s="33" cm="1">
        <f t="array" ref="D617">IF('RESPOSTAS'!E617="","",'RESPOSTAS'!E617)</f>
      </c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4" cm="1">
        <f t="array" ref="BP617">COUNTIF('RESPOSTAS'!F617:BP617,"&lt;&gt;")</f>
        <v>0</v>
      </c>
      <c r="BQ617" t="str" s="33" cm="1">
        <f t="array" ref="BQ617">IF(A617="","",SUM(E617:BO617))</f>
      </c>
      <c r="BR617" t="str" s="33" cm="1">
        <f t="array" ref="BR617">IF(BP617=0,"",BQ617/BP617)</f>
      </c>
      <c r="BS617" s="33"/>
      <c r="BT617" t="str" s="37" cm="1">
        <f t="array" ref="BT617">IF(B617="","",SUM(L617:R617))</f>
      </c>
      <c r="BU617" t="str" s="37" cm="1">
        <f t="array" ref="BU617">IF(C617="","",SUM(S617:Y617))</f>
      </c>
      <c r="BV617" t="str" s="37" cm="1">
        <f t="array" ref="BV617">IF(D617="","",SUM(Z617:AF617))</f>
      </c>
      <c r="BW617" t="str" s="37" cm="1">
        <f t="array" ref="BW617">IF(E617="","",SUM(AG617:AM617))</f>
      </c>
      <c r="BX617" t="str" s="37" cm="1">
        <f t="array" ref="BX617">IF(F617="","",SUM(AN617:AT617))</f>
      </c>
      <c r="BY617" t="str" s="37" cm="1">
        <f t="array" ref="BY617">IF(G617="","",SUM(AU617:BH617))</f>
      </c>
      <c r="BZ617" t="str" s="33" cm="1">
        <f t="array" ref="BZ617">IF(A617="","",SUM(BI617:BO617))</f>
      </c>
      <c r="CA617" s="37" cm="1">
        <f t="array" ref="CA617">RANK(BQ575:BQ655,$BQ$2:$BQ$44,0)&amp;"/"&amp;COUNTA($BQ$2:$BQ$39)</f>
      </c>
    </row>
    <row r="618" ht="13.55" customHeight="1">
      <c r="A618" t="str" s="33" cm="1">
        <f t="array" ref="A618">IF('RESPOSTAS'!A618="","",'RESPOSTAS'!A618)</f>
      </c>
      <c r="B618" t="str" s="33" cm="1">
        <f t="array" ref="B618">IF('RESPOSTAS'!C618="","",'RESPOSTAS'!C618)</f>
      </c>
      <c r="C618" t="str" s="33" cm="1">
        <f t="array" ref="C618">IF('RESPOSTAS'!D618="","",'RESPOSTAS'!D618)</f>
      </c>
      <c r="D618" t="str" s="33" cm="1">
        <f t="array" ref="D618">IF('RESPOSTAS'!E618="","",'RESPOSTAS'!E618)</f>
      </c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4" cm="1">
        <f t="array" ref="BP618">COUNTIF('RESPOSTAS'!F618:BP618,"&lt;&gt;")</f>
        <v>0</v>
      </c>
      <c r="BQ618" t="str" s="33" cm="1">
        <f t="array" ref="BQ618">IF(A618="","",SUM(E618:BO618))</f>
      </c>
      <c r="BR618" t="str" s="33" cm="1">
        <f t="array" ref="BR618">IF(BP618=0,"",BQ618/BP618)</f>
      </c>
      <c r="BS618" s="33"/>
      <c r="BT618" t="str" s="37" cm="1">
        <f t="array" ref="BT618">IF(B618="","",SUM(L618:R618))</f>
      </c>
      <c r="BU618" t="str" s="37" cm="1">
        <f t="array" ref="BU618">IF(C618="","",SUM(S618:Y618))</f>
      </c>
      <c r="BV618" t="str" s="37" cm="1">
        <f t="array" ref="BV618">IF(D618="","",SUM(Z618:AF618))</f>
      </c>
      <c r="BW618" t="str" s="37" cm="1">
        <f t="array" ref="BW618">IF(E618="","",SUM(AG618:AM618))</f>
      </c>
      <c r="BX618" t="str" s="37" cm="1">
        <f t="array" ref="BX618">IF(F618="","",SUM(AN618:AT618))</f>
      </c>
      <c r="BY618" t="str" s="37" cm="1">
        <f t="array" ref="BY618">IF(G618="","",SUM(AU618:BH618))</f>
      </c>
      <c r="BZ618" t="str" s="33" cm="1">
        <f t="array" ref="BZ618">IF(A618="","",SUM(BI618:BO618))</f>
      </c>
      <c r="CA618" s="37" cm="1">
        <f t="array" ref="CA618">RANK(BQ576:BQ656,$BQ$2:$BQ$44,0)&amp;"/"&amp;COUNTA($BQ$2:$BQ$39)</f>
      </c>
    </row>
    <row r="619" ht="13.55" customHeight="1">
      <c r="A619" t="str" s="33" cm="1">
        <f t="array" ref="A619">IF('RESPOSTAS'!A619="","",'RESPOSTAS'!A619)</f>
      </c>
      <c r="B619" t="str" s="33" cm="1">
        <f t="array" ref="B619">IF('RESPOSTAS'!C619="","",'RESPOSTAS'!C619)</f>
      </c>
      <c r="C619" t="str" s="33" cm="1">
        <f t="array" ref="C619">IF('RESPOSTAS'!D619="","",'RESPOSTAS'!D619)</f>
      </c>
      <c r="D619" t="str" s="33" cm="1">
        <f t="array" ref="D619">IF('RESPOSTAS'!E619="","",'RESPOSTAS'!E619)</f>
      </c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4" cm="1">
        <f t="array" ref="BP619">COUNTIF('RESPOSTAS'!F619:BP619,"&lt;&gt;")</f>
        <v>0</v>
      </c>
      <c r="BQ619" t="str" s="33" cm="1">
        <f t="array" ref="BQ619">IF(A619="","",SUM(E619:BO619))</f>
      </c>
      <c r="BR619" t="str" s="33" cm="1">
        <f t="array" ref="BR619">IF(BP619=0,"",BQ619/BP619)</f>
      </c>
      <c r="BS619" s="33"/>
      <c r="BT619" t="str" s="37" cm="1">
        <f t="array" ref="BT619">IF(B619="","",SUM(L619:R619))</f>
      </c>
      <c r="BU619" t="str" s="37" cm="1">
        <f t="array" ref="BU619">IF(C619="","",SUM(S619:Y619))</f>
      </c>
      <c r="BV619" t="str" s="37" cm="1">
        <f t="array" ref="BV619">IF(D619="","",SUM(Z619:AF619))</f>
      </c>
      <c r="BW619" t="str" s="37" cm="1">
        <f t="array" ref="BW619">IF(E619="","",SUM(AG619:AM619))</f>
      </c>
      <c r="BX619" t="str" s="37" cm="1">
        <f t="array" ref="BX619">IF(F619="","",SUM(AN619:AT619))</f>
      </c>
      <c r="BY619" t="str" s="37" cm="1">
        <f t="array" ref="BY619">IF(G619="","",SUM(AU619:BH619))</f>
      </c>
      <c r="BZ619" t="str" s="33" cm="1">
        <f t="array" ref="BZ619">IF(A619="","",SUM(BI619:BO619))</f>
      </c>
      <c r="CA619" s="37" cm="1">
        <f t="array" ref="CA619">RANK(BQ577:BQ657,$BQ$2:$BQ$44,0)&amp;"/"&amp;COUNTA($BQ$2:$BQ$39)</f>
      </c>
    </row>
    <row r="620" ht="13.55" customHeight="1">
      <c r="A620" t="str" s="33" cm="1">
        <f t="array" ref="A620">IF('RESPOSTAS'!A620="","",'RESPOSTAS'!A620)</f>
      </c>
      <c r="B620" t="str" s="33" cm="1">
        <f t="array" ref="B620">IF('RESPOSTAS'!C620="","",'RESPOSTAS'!C620)</f>
      </c>
      <c r="C620" t="str" s="33" cm="1">
        <f t="array" ref="C620">IF('RESPOSTAS'!D620="","",'RESPOSTAS'!D620)</f>
      </c>
      <c r="D620" t="str" s="33" cm="1">
        <f t="array" ref="D620">IF('RESPOSTAS'!E620="","",'RESPOSTAS'!E620)</f>
      </c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4" cm="1">
        <f t="array" ref="BP620">COUNTIF('RESPOSTAS'!F620:BP620,"&lt;&gt;")</f>
        <v>0</v>
      </c>
      <c r="BQ620" t="str" s="33" cm="1">
        <f t="array" ref="BQ620">IF(A620="","",SUM(E620:BO620))</f>
      </c>
      <c r="BR620" t="str" s="33" cm="1">
        <f t="array" ref="BR620">IF(BP620=0,"",BQ620/BP620)</f>
      </c>
      <c r="BS620" s="33"/>
      <c r="BT620" t="str" s="37" cm="1">
        <f t="array" ref="BT620">IF(B620="","",SUM(L620:R620))</f>
      </c>
      <c r="BU620" t="str" s="37" cm="1">
        <f t="array" ref="BU620">IF(C620="","",SUM(S620:Y620))</f>
      </c>
      <c r="BV620" t="str" s="37" cm="1">
        <f t="array" ref="BV620">IF(D620="","",SUM(Z620:AF620))</f>
      </c>
      <c r="BW620" t="str" s="37" cm="1">
        <f t="array" ref="BW620">IF(E620="","",SUM(AG620:AM620))</f>
      </c>
      <c r="BX620" t="str" s="37" cm="1">
        <f t="array" ref="BX620">IF(F620="","",SUM(AN620:AT620))</f>
      </c>
      <c r="BY620" t="str" s="37" cm="1">
        <f t="array" ref="BY620">IF(G620="","",SUM(AU620:BH620))</f>
      </c>
      <c r="BZ620" t="str" s="33" cm="1">
        <f t="array" ref="BZ620">IF(A620="","",SUM(BI620:BO620))</f>
      </c>
      <c r="CA620" s="37" cm="1">
        <f t="array" ref="CA620">RANK(BQ578:BQ658,$BQ$2:$BQ$44,0)&amp;"/"&amp;COUNTA($BQ$2:$BQ$39)</f>
      </c>
    </row>
    <row r="621" ht="13.55" customHeight="1">
      <c r="A621" t="str" s="33" cm="1">
        <f t="array" ref="A621">IF('RESPOSTAS'!A621="","",'RESPOSTAS'!A621)</f>
      </c>
      <c r="B621" t="str" s="33" cm="1">
        <f t="array" ref="B621">IF('RESPOSTAS'!C621="","",'RESPOSTAS'!C621)</f>
      </c>
      <c r="C621" t="str" s="33" cm="1">
        <f t="array" ref="C621">IF('RESPOSTAS'!D621="","",'RESPOSTAS'!D621)</f>
      </c>
      <c r="D621" t="str" s="33" cm="1">
        <f t="array" ref="D621">IF('RESPOSTAS'!E621="","",'RESPOSTAS'!E621)</f>
      </c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4" cm="1">
        <f t="array" ref="BP621">COUNTIF('RESPOSTAS'!F621:BP621,"&lt;&gt;")</f>
        <v>0</v>
      </c>
      <c r="BQ621" t="str" s="33" cm="1">
        <f t="array" ref="BQ621">IF(A621="","",SUM(E621:BO621))</f>
      </c>
      <c r="BR621" t="str" s="33" cm="1">
        <f t="array" ref="BR621">IF(BP621=0,"",BQ621/BP621)</f>
      </c>
      <c r="BS621" s="33"/>
      <c r="BT621" t="str" s="37" cm="1">
        <f t="array" ref="BT621">IF(B621="","",SUM(L621:R621))</f>
      </c>
      <c r="BU621" t="str" s="37" cm="1">
        <f t="array" ref="BU621">IF(C621="","",SUM(S621:Y621))</f>
      </c>
      <c r="BV621" t="str" s="37" cm="1">
        <f t="array" ref="BV621">IF(D621="","",SUM(Z621:AF621))</f>
      </c>
      <c r="BW621" t="str" s="37" cm="1">
        <f t="array" ref="BW621">IF(E621="","",SUM(AG621:AM621))</f>
      </c>
      <c r="BX621" t="str" s="37" cm="1">
        <f t="array" ref="BX621">IF(F621="","",SUM(AN621:AT621))</f>
      </c>
      <c r="BY621" t="str" s="37" cm="1">
        <f t="array" ref="BY621">IF(G621="","",SUM(AU621:BH621))</f>
      </c>
      <c r="BZ621" t="str" s="33" cm="1">
        <f t="array" ref="BZ621">IF(A621="","",SUM(BI621:BO621))</f>
      </c>
      <c r="CA621" s="37" cm="1">
        <f t="array" ref="CA621">RANK(BQ579:BQ659,$BQ$2:$BQ$44,0)&amp;"/"&amp;COUNTA($BQ$2:$BQ$39)</f>
      </c>
    </row>
    <row r="622" ht="13.55" customHeight="1">
      <c r="A622" t="str" s="33" cm="1">
        <f t="array" ref="A622">IF('RESPOSTAS'!A622="","",'RESPOSTAS'!A622)</f>
      </c>
      <c r="B622" t="str" s="33" cm="1">
        <f t="array" ref="B622">IF('RESPOSTAS'!C622="","",'RESPOSTAS'!C622)</f>
      </c>
      <c r="C622" t="str" s="33" cm="1">
        <f t="array" ref="C622">IF('RESPOSTAS'!D622="","",'RESPOSTAS'!D622)</f>
      </c>
      <c r="D622" t="str" s="33" cm="1">
        <f t="array" ref="D622">IF('RESPOSTAS'!E622="","",'RESPOSTAS'!E622)</f>
      </c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4" cm="1">
        <f t="array" ref="BP622">COUNTIF('RESPOSTAS'!F622:BP622,"&lt;&gt;")</f>
        <v>0</v>
      </c>
      <c r="BQ622" t="str" s="33" cm="1">
        <f t="array" ref="BQ622">IF(A622="","",SUM(E622:BO622))</f>
      </c>
      <c r="BR622" t="str" s="33" cm="1">
        <f t="array" ref="BR622">IF(BP622=0,"",BQ622/BP622)</f>
      </c>
      <c r="BS622" s="33"/>
      <c r="BT622" t="str" s="37" cm="1">
        <f t="array" ref="BT622">IF(B622="","",SUM(L622:R622))</f>
      </c>
      <c r="BU622" t="str" s="37" cm="1">
        <f t="array" ref="BU622">IF(C622="","",SUM(S622:Y622))</f>
      </c>
      <c r="BV622" t="str" s="37" cm="1">
        <f t="array" ref="BV622">IF(D622="","",SUM(Z622:AF622))</f>
      </c>
      <c r="BW622" t="str" s="37" cm="1">
        <f t="array" ref="BW622">IF(E622="","",SUM(AG622:AM622))</f>
      </c>
      <c r="BX622" t="str" s="37" cm="1">
        <f t="array" ref="BX622">IF(F622="","",SUM(AN622:AT622))</f>
      </c>
      <c r="BY622" t="str" s="37" cm="1">
        <f t="array" ref="BY622">IF(G622="","",SUM(AU622:BH622))</f>
      </c>
      <c r="BZ622" t="str" s="33" cm="1">
        <f t="array" ref="BZ622">IF(A622="","",SUM(BI622:BO622))</f>
      </c>
      <c r="CA622" s="37" cm="1">
        <f t="array" ref="CA622">RANK(BQ580:BQ660,$BQ$2:$BQ$44,0)&amp;"/"&amp;COUNTA($BQ$2:$BQ$39)</f>
      </c>
    </row>
    <row r="623" ht="13.55" customHeight="1">
      <c r="A623" t="str" s="33" cm="1">
        <f t="array" ref="A623">IF('RESPOSTAS'!A623="","",'RESPOSTAS'!A623)</f>
      </c>
      <c r="B623" t="str" s="33" cm="1">
        <f t="array" ref="B623">IF('RESPOSTAS'!C623="","",'RESPOSTAS'!C623)</f>
      </c>
      <c r="C623" t="str" s="33" cm="1">
        <f t="array" ref="C623">IF('RESPOSTAS'!D623="","",'RESPOSTAS'!D623)</f>
      </c>
      <c r="D623" t="str" s="33" cm="1">
        <f t="array" ref="D623">IF('RESPOSTAS'!E623="","",'RESPOSTAS'!E623)</f>
      </c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4" cm="1">
        <f t="array" ref="BP623">COUNTIF('RESPOSTAS'!F623:BP623,"&lt;&gt;")</f>
        <v>0</v>
      </c>
      <c r="BQ623" t="str" s="33" cm="1">
        <f t="array" ref="BQ623">IF(A623="","",SUM(E623:BO623))</f>
      </c>
      <c r="BR623" t="str" s="33" cm="1">
        <f t="array" ref="BR623">IF(BP623=0,"",BQ623/BP623)</f>
      </c>
      <c r="BS623" s="33"/>
      <c r="BT623" t="str" s="37" cm="1">
        <f t="array" ref="BT623">IF(B623="","",SUM(L623:R623))</f>
      </c>
      <c r="BU623" t="str" s="37" cm="1">
        <f t="array" ref="BU623">IF(C623="","",SUM(S623:Y623))</f>
      </c>
      <c r="BV623" t="str" s="37" cm="1">
        <f t="array" ref="BV623">IF(D623="","",SUM(Z623:AF623))</f>
      </c>
      <c r="BW623" t="str" s="37" cm="1">
        <f t="array" ref="BW623">IF(E623="","",SUM(AG623:AM623))</f>
      </c>
      <c r="BX623" t="str" s="37" cm="1">
        <f t="array" ref="BX623">IF(F623="","",SUM(AN623:AT623))</f>
      </c>
      <c r="BY623" t="str" s="37" cm="1">
        <f t="array" ref="BY623">IF(G623="","",SUM(AU623:BH623))</f>
      </c>
      <c r="BZ623" t="str" s="33" cm="1">
        <f t="array" ref="BZ623">IF(A623="","",SUM(BI623:BO623))</f>
      </c>
      <c r="CA623" s="37" cm="1">
        <f t="array" ref="CA623">RANK(BQ581:BQ661,$BQ$2:$BQ$44,0)&amp;"/"&amp;COUNTA($BQ$2:$BQ$39)</f>
      </c>
    </row>
    <row r="624" ht="13.55" customHeight="1">
      <c r="A624" t="str" s="33" cm="1">
        <f t="array" ref="A624">IF('RESPOSTAS'!A624="","",'RESPOSTAS'!A624)</f>
      </c>
      <c r="B624" t="str" s="33" cm="1">
        <f t="array" ref="B624">IF('RESPOSTAS'!C624="","",'RESPOSTAS'!C624)</f>
      </c>
      <c r="C624" t="str" s="33" cm="1">
        <f t="array" ref="C624">IF('RESPOSTAS'!D624="","",'RESPOSTAS'!D624)</f>
      </c>
      <c r="D624" t="str" s="33" cm="1">
        <f t="array" ref="D624">IF('RESPOSTAS'!E624="","",'RESPOSTAS'!E624)</f>
      </c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4" cm="1">
        <f t="array" ref="BP624">COUNTIF('RESPOSTAS'!F624:BP624,"&lt;&gt;")</f>
        <v>0</v>
      </c>
      <c r="BQ624" t="str" s="33" cm="1">
        <f t="array" ref="BQ624">IF(A624="","",SUM(E624:BO624))</f>
      </c>
      <c r="BR624" t="str" s="33" cm="1">
        <f t="array" ref="BR624">IF(BP624=0,"",BQ624/BP624)</f>
      </c>
      <c r="BS624" s="33"/>
      <c r="BT624" t="str" s="37" cm="1">
        <f t="array" ref="BT624">IF(B624="","",SUM(L624:R624))</f>
      </c>
      <c r="BU624" t="str" s="37" cm="1">
        <f t="array" ref="BU624">IF(C624="","",SUM(S624:Y624))</f>
      </c>
      <c r="BV624" t="str" s="37" cm="1">
        <f t="array" ref="BV624">IF(D624="","",SUM(Z624:AF624))</f>
      </c>
      <c r="BW624" t="str" s="37" cm="1">
        <f t="array" ref="BW624">IF(E624="","",SUM(AG624:AM624))</f>
      </c>
      <c r="BX624" t="str" s="37" cm="1">
        <f t="array" ref="BX624">IF(F624="","",SUM(AN624:AT624))</f>
      </c>
      <c r="BY624" t="str" s="37" cm="1">
        <f t="array" ref="BY624">IF(G624="","",SUM(AU624:BH624))</f>
      </c>
      <c r="BZ624" t="str" s="33" cm="1">
        <f t="array" ref="BZ624">IF(A624="","",SUM(BI624:BO624))</f>
      </c>
      <c r="CA624" s="37" cm="1">
        <f t="array" ref="CA624">RANK(BQ582:BQ662,$BQ$2:$BQ$44,0)&amp;"/"&amp;COUNTA($BQ$2:$BQ$39)</f>
      </c>
    </row>
    <row r="625" ht="13.55" customHeight="1">
      <c r="A625" t="str" s="33" cm="1">
        <f t="array" ref="A625">IF('RESPOSTAS'!A625="","",'RESPOSTAS'!A625)</f>
      </c>
      <c r="B625" t="str" s="33" cm="1">
        <f t="array" ref="B625">IF('RESPOSTAS'!C625="","",'RESPOSTAS'!C625)</f>
      </c>
      <c r="C625" t="str" s="33" cm="1">
        <f t="array" ref="C625">IF('RESPOSTAS'!D625="","",'RESPOSTAS'!D625)</f>
      </c>
      <c r="D625" t="str" s="33" cm="1">
        <f t="array" ref="D625">IF('RESPOSTAS'!E625="","",'RESPOSTAS'!E625)</f>
      </c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4" cm="1">
        <f t="array" ref="BP625">COUNTIF('RESPOSTAS'!F625:BP625,"&lt;&gt;")</f>
        <v>0</v>
      </c>
      <c r="BQ625" t="str" s="33" cm="1">
        <f t="array" ref="BQ625">IF(A625="","",SUM(E625:BO625))</f>
      </c>
      <c r="BR625" t="str" s="33" cm="1">
        <f t="array" ref="BR625">IF(BP625=0,"",BQ625/BP625)</f>
      </c>
      <c r="BS625" s="33"/>
      <c r="BT625" t="str" s="37" cm="1">
        <f t="array" ref="BT625">IF(B625="","",SUM(L625:R625))</f>
      </c>
      <c r="BU625" t="str" s="37" cm="1">
        <f t="array" ref="BU625">IF(C625="","",SUM(S625:Y625))</f>
      </c>
      <c r="BV625" t="str" s="37" cm="1">
        <f t="array" ref="BV625">IF(D625="","",SUM(Z625:AF625))</f>
      </c>
      <c r="BW625" t="str" s="37" cm="1">
        <f t="array" ref="BW625">IF(E625="","",SUM(AG625:AM625))</f>
      </c>
      <c r="BX625" t="str" s="37" cm="1">
        <f t="array" ref="BX625">IF(F625="","",SUM(AN625:AT625))</f>
      </c>
      <c r="BY625" t="str" s="37" cm="1">
        <f t="array" ref="BY625">IF(G625="","",SUM(AU625:BH625))</f>
      </c>
      <c r="BZ625" t="str" s="33" cm="1">
        <f t="array" ref="BZ625">IF(A625="","",SUM(BI625:BO625))</f>
      </c>
      <c r="CA625" s="37" cm="1">
        <f t="array" ref="CA625">RANK(BQ583:BQ663,$BQ$2:$BQ$44,0)&amp;"/"&amp;COUNTA($BQ$2:$BQ$39)</f>
      </c>
    </row>
    <row r="626" ht="13.55" customHeight="1">
      <c r="A626" t="str" s="33" cm="1">
        <f t="array" ref="A626">IF('RESPOSTAS'!A626="","",'RESPOSTAS'!A626)</f>
      </c>
      <c r="B626" t="str" s="33" cm="1">
        <f t="array" ref="B626">IF('RESPOSTAS'!C626="","",'RESPOSTAS'!C626)</f>
      </c>
      <c r="C626" t="str" s="33" cm="1">
        <f t="array" ref="C626">IF('RESPOSTAS'!D626="","",'RESPOSTAS'!D626)</f>
      </c>
      <c r="D626" t="str" s="33" cm="1">
        <f t="array" ref="D626">IF('RESPOSTAS'!E626="","",'RESPOSTAS'!E626)</f>
      </c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4" cm="1">
        <f t="array" ref="BP626">COUNTIF('RESPOSTAS'!F626:BP626,"&lt;&gt;")</f>
        <v>0</v>
      </c>
      <c r="BQ626" t="str" s="33" cm="1">
        <f t="array" ref="BQ626">IF(A626="","",SUM(E626:BO626))</f>
      </c>
      <c r="BR626" t="str" s="33" cm="1">
        <f t="array" ref="BR626">IF(BP626=0,"",BQ626/BP626)</f>
      </c>
      <c r="BS626" s="33"/>
      <c r="BT626" t="str" s="37" cm="1">
        <f t="array" ref="BT626">IF(B626="","",SUM(L626:R626))</f>
      </c>
      <c r="BU626" t="str" s="37" cm="1">
        <f t="array" ref="BU626">IF(C626="","",SUM(S626:Y626))</f>
      </c>
      <c r="BV626" t="str" s="37" cm="1">
        <f t="array" ref="BV626">IF(D626="","",SUM(Z626:AF626))</f>
      </c>
      <c r="BW626" t="str" s="37" cm="1">
        <f t="array" ref="BW626">IF(E626="","",SUM(AG626:AM626))</f>
      </c>
      <c r="BX626" t="str" s="37" cm="1">
        <f t="array" ref="BX626">IF(F626="","",SUM(AN626:AT626))</f>
      </c>
      <c r="BY626" t="str" s="37" cm="1">
        <f t="array" ref="BY626">IF(G626="","",SUM(AU626:BH626))</f>
      </c>
      <c r="BZ626" t="str" s="33" cm="1">
        <f t="array" ref="BZ626">IF(A626="","",SUM(BI626:BO626))</f>
      </c>
      <c r="CA626" s="37" cm="1">
        <f t="array" ref="CA626">RANK(BQ584:BQ664,$BQ$2:$BQ$44,0)&amp;"/"&amp;COUNTA($BQ$2:$BQ$39)</f>
      </c>
    </row>
    <row r="627" ht="13.55" customHeight="1">
      <c r="A627" t="str" s="33" cm="1">
        <f t="array" ref="A627">IF('RESPOSTAS'!A627="","",'RESPOSTAS'!A627)</f>
      </c>
      <c r="B627" t="str" s="33" cm="1">
        <f t="array" ref="B627">IF('RESPOSTAS'!C627="","",'RESPOSTAS'!C627)</f>
      </c>
      <c r="C627" t="str" s="33" cm="1">
        <f t="array" ref="C627">IF('RESPOSTAS'!D627="","",'RESPOSTAS'!D627)</f>
      </c>
      <c r="D627" t="str" s="33" cm="1">
        <f t="array" ref="D627">IF('RESPOSTAS'!E627="","",'RESPOSTAS'!E627)</f>
      </c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4" cm="1">
        <f t="array" ref="BP627">COUNTIF('RESPOSTAS'!F627:BP627,"&lt;&gt;")</f>
        <v>0</v>
      </c>
      <c r="BQ627" t="str" s="33" cm="1">
        <f t="array" ref="BQ627">IF(A627="","",SUM(E627:BO627))</f>
      </c>
      <c r="BR627" t="str" s="33" cm="1">
        <f t="array" ref="BR627">IF(BP627=0,"",BQ627/BP627)</f>
      </c>
      <c r="BS627" s="33"/>
      <c r="BT627" t="str" s="37" cm="1">
        <f t="array" ref="BT627">IF(B627="","",SUM(L627:R627))</f>
      </c>
      <c r="BU627" t="str" s="37" cm="1">
        <f t="array" ref="BU627">IF(C627="","",SUM(S627:Y627))</f>
      </c>
      <c r="BV627" t="str" s="37" cm="1">
        <f t="array" ref="BV627">IF(D627="","",SUM(Z627:AF627))</f>
      </c>
      <c r="BW627" t="str" s="37" cm="1">
        <f t="array" ref="BW627">IF(E627="","",SUM(AG627:AM627))</f>
      </c>
      <c r="BX627" t="str" s="37" cm="1">
        <f t="array" ref="BX627">IF(F627="","",SUM(AN627:AT627))</f>
      </c>
      <c r="BY627" t="str" s="37" cm="1">
        <f t="array" ref="BY627">IF(G627="","",SUM(AU627:BH627))</f>
      </c>
      <c r="BZ627" t="str" s="33" cm="1">
        <f t="array" ref="BZ627">IF(A627="","",SUM(BI627:BO627))</f>
      </c>
      <c r="CA627" s="37" cm="1">
        <f t="array" ref="CA627">RANK(BQ585:BQ665,$BQ$2:$BQ$44,0)&amp;"/"&amp;COUNTA($BQ$2:$BQ$39)</f>
      </c>
    </row>
    <row r="628" ht="13.55" customHeight="1">
      <c r="A628" t="str" s="33" cm="1">
        <f t="array" ref="A628">IF('RESPOSTAS'!A628="","",'RESPOSTAS'!A628)</f>
      </c>
      <c r="B628" t="str" s="33" cm="1">
        <f t="array" ref="B628">IF('RESPOSTAS'!C628="","",'RESPOSTAS'!C628)</f>
      </c>
      <c r="C628" t="str" s="33" cm="1">
        <f t="array" ref="C628">IF('RESPOSTAS'!D628="","",'RESPOSTAS'!D628)</f>
      </c>
      <c r="D628" t="str" s="33" cm="1">
        <f t="array" ref="D628">IF('RESPOSTAS'!E628="","",'RESPOSTAS'!E628)</f>
      </c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4" cm="1">
        <f t="array" ref="BP628">COUNTIF('RESPOSTAS'!F628:BP628,"&lt;&gt;")</f>
        <v>0</v>
      </c>
      <c r="BQ628" t="str" s="33" cm="1">
        <f t="array" ref="BQ628">IF(A628="","",SUM(E628:BO628))</f>
      </c>
      <c r="BR628" t="str" s="33" cm="1">
        <f t="array" ref="BR628">IF(BP628=0,"",BQ628/BP628)</f>
      </c>
      <c r="BS628" s="33"/>
      <c r="BT628" t="str" s="37" cm="1">
        <f t="array" ref="BT628">IF(B628="","",SUM(L628:R628))</f>
      </c>
      <c r="BU628" t="str" s="37" cm="1">
        <f t="array" ref="BU628">IF(C628="","",SUM(S628:Y628))</f>
      </c>
      <c r="BV628" t="str" s="37" cm="1">
        <f t="array" ref="BV628">IF(D628="","",SUM(Z628:AF628))</f>
      </c>
      <c r="BW628" t="str" s="37" cm="1">
        <f t="array" ref="BW628">IF(E628="","",SUM(AG628:AM628))</f>
      </c>
      <c r="BX628" t="str" s="37" cm="1">
        <f t="array" ref="BX628">IF(F628="","",SUM(AN628:AT628))</f>
      </c>
      <c r="BY628" t="str" s="37" cm="1">
        <f t="array" ref="BY628">IF(G628="","",SUM(AU628:BH628))</f>
      </c>
      <c r="BZ628" t="str" s="33" cm="1">
        <f t="array" ref="BZ628">IF(A628="","",SUM(BI628:BO628))</f>
      </c>
      <c r="CA628" s="37" cm="1">
        <f t="array" ref="CA628">RANK(BQ586:BQ666,$BQ$2:$BQ$44,0)&amp;"/"&amp;COUNTA($BQ$2:$BQ$39)</f>
      </c>
    </row>
    <row r="629" ht="13.55" customHeight="1">
      <c r="A629" t="str" s="33" cm="1">
        <f t="array" ref="A629">IF('RESPOSTAS'!A629="","",'RESPOSTAS'!A629)</f>
      </c>
      <c r="B629" t="str" s="33" cm="1">
        <f t="array" ref="B629">IF('RESPOSTAS'!C629="","",'RESPOSTAS'!C629)</f>
      </c>
      <c r="C629" t="str" s="33" cm="1">
        <f t="array" ref="C629">IF('RESPOSTAS'!D629="","",'RESPOSTAS'!D629)</f>
      </c>
      <c r="D629" t="str" s="33" cm="1">
        <f t="array" ref="D629">IF('RESPOSTAS'!E629="","",'RESPOSTAS'!E629)</f>
      </c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4" cm="1">
        <f t="array" ref="BP629">COUNTIF('RESPOSTAS'!F629:BP629,"&lt;&gt;")</f>
        <v>0</v>
      </c>
      <c r="BQ629" t="str" s="33" cm="1">
        <f t="array" ref="BQ629">IF(A629="","",SUM(E629:BO629))</f>
      </c>
      <c r="BR629" t="str" s="33" cm="1">
        <f t="array" ref="BR629">IF(BP629=0,"",BQ629/BP629)</f>
      </c>
      <c r="BS629" s="33"/>
      <c r="BT629" t="str" s="37" cm="1">
        <f t="array" ref="BT629">IF(B629="","",SUM(L629:R629))</f>
      </c>
      <c r="BU629" t="str" s="37" cm="1">
        <f t="array" ref="BU629">IF(C629="","",SUM(S629:Y629))</f>
      </c>
      <c r="BV629" t="str" s="37" cm="1">
        <f t="array" ref="BV629">IF(D629="","",SUM(Z629:AF629))</f>
      </c>
      <c r="BW629" t="str" s="37" cm="1">
        <f t="array" ref="BW629">IF(E629="","",SUM(AG629:AM629))</f>
      </c>
      <c r="BX629" t="str" s="37" cm="1">
        <f t="array" ref="BX629">IF(F629="","",SUM(AN629:AT629))</f>
      </c>
      <c r="BY629" t="str" s="37" cm="1">
        <f t="array" ref="BY629">IF(G629="","",SUM(AU629:BH629))</f>
      </c>
      <c r="BZ629" t="str" s="33" cm="1">
        <f t="array" ref="BZ629">IF(A629="","",SUM(BI629:BO629))</f>
      </c>
      <c r="CA629" s="37" cm="1">
        <f t="array" ref="CA629">RANK(BQ587:BQ667,$BQ$2:$BQ$44,0)&amp;"/"&amp;COUNTA($BQ$2:$BQ$39)</f>
      </c>
    </row>
    <row r="630" ht="13.55" customHeight="1">
      <c r="A630" t="str" s="33" cm="1">
        <f t="array" ref="A630">IF('RESPOSTAS'!A630="","",'RESPOSTAS'!A630)</f>
      </c>
      <c r="B630" t="str" s="33" cm="1">
        <f t="array" ref="B630">IF('RESPOSTAS'!C630="","",'RESPOSTAS'!C630)</f>
      </c>
      <c r="C630" t="str" s="33" cm="1">
        <f t="array" ref="C630">IF('RESPOSTAS'!D630="","",'RESPOSTAS'!D630)</f>
      </c>
      <c r="D630" t="str" s="33" cm="1">
        <f t="array" ref="D630">IF('RESPOSTAS'!E630="","",'RESPOSTAS'!E630)</f>
      </c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4" cm="1">
        <f t="array" ref="BP630">COUNTIF('RESPOSTAS'!F630:BP630,"&lt;&gt;")</f>
        <v>0</v>
      </c>
      <c r="BQ630" t="str" s="33" cm="1">
        <f t="array" ref="BQ630">IF(A630="","",SUM(E630:BO630))</f>
      </c>
      <c r="BR630" t="str" s="33" cm="1">
        <f t="array" ref="BR630">IF(BP630=0,"",BQ630/BP630)</f>
      </c>
      <c r="BS630" s="33"/>
      <c r="BT630" t="str" s="37" cm="1">
        <f t="array" ref="BT630">IF(B630="","",SUM(L630:R630))</f>
      </c>
      <c r="BU630" t="str" s="37" cm="1">
        <f t="array" ref="BU630">IF(C630="","",SUM(S630:Y630))</f>
      </c>
      <c r="BV630" t="str" s="37" cm="1">
        <f t="array" ref="BV630">IF(D630="","",SUM(Z630:AF630))</f>
      </c>
      <c r="BW630" t="str" s="37" cm="1">
        <f t="array" ref="BW630">IF(E630="","",SUM(AG630:AM630))</f>
      </c>
      <c r="BX630" t="str" s="37" cm="1">
        <f t="array" ref="BX630">IF(F630="","",SUM(AN630:AT630))</f>
      </c>
      <c r="BY630" t="str" s="37" cm="1">
        <f t="array" ref="BY630">IF(G630="","",SUM(AU630:BH630))</f>
      </c>
      <c r="BZ630" t="str" s="33" cm="1">
        <f t="array" ref="BZ630">IF(A630="","",SUM(BI630:BO630))</f>
      </c>
      <c r="CA630" s="37" cm="1">
        <f t="array" ref="CA630">RANK(BQ588:BQ668,$BQ$2:$BQ$44,0)&amp;"/"&amp;COUNTA($BQ$2:$BQ$39)</f>
      </c>
    </row>
    <row r="631" ht="13.55" customHeight="1">
      <c r="A631" t="str" s="33" cm="1">
        <f t="array" ref="A631">IF('RESPOSTAS'!A631="","",'RESPOSTAS'!A631)</f>
      </c>
      <c r="B631" t="str" s="33" cm="1">
        <f t="array" ref="B631">IF('RESPOSTAS'!C631="","",'RESPOSTAS'!C631)</f>
      </c>
      <c r="C631" t="str" s="33" cm="1">
        <f t="array" ref="C631">IF('RESPOSTAS'!D631="","",'RESPOSTAS'!D631)</f>
      </c>
      <c r="D631" t="str" s="33" cm="1">
        <f t="array" ref="D631">IF('RESPOSTAS'!E631="","",'RESPOSTAS'!E631)</f>
      </c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4" cm="1">
        <f t="array" ref="BP631">COUNTIF('RESPOSTAS'!F631:BP631,"&lt;&gt;")</f>
        <v>0</v>
      </c>
      <c r="BQ631" t="str" s="33" cm="1">
        <f t="array" ref="BQ631">IF(A631="","",SUM(E631:BO631))</f>
      </c>
      <c r="BR631" t="str" s="33" cm="1">
        <f t="array" ref="BR631">IF(BP631=0,"",BQ631/BP631)</f>
      </c>
      <c r="BS631" s="33"/>
      <c r="BT631" t="str" s="37" cm="1">
        <f t="array" ref="BT631">IF(B631="","",SUM(L631:R631))</f>
      </c>
      <c r="BU631" t="str" s="37" cm="1">
        <f t="array" ref="BU631">IF(C631="","",SUM(S631:Y631))</f>
      </c>
      <c r="BV631" t="str" s="37" cm="1">
        <f t="array" ref="BV631">IF(D631="","",SUM(Z631:AF631))</f>
      </c>
      <c r="BW631" t="str" s="37" cm="1">
        <f t="array" ref="BW631">IF(E631="","",SUM(AG631:AM631))</f>
      </c>
      <c r="BX631" t="str" s="37" cm="1">
        <f t="array" ref="BX631">IF(F631="","",SUM(AN631:AT631))</f>
      </c>
      <c r="BY631" t="str" s="37" cm="1">
        <f t="array" ref="BY631">IF(G631="","",SUM(AU631:BH631))</f>
      </c>
      <c r="BZ631" t="str" s="33" cm="1">
        <f t="array" ref="BZ631">IF(A631="","",SUM(BI631:BO631))</f>
      </c>
      <c r="CA631" s="37" cm="1">
        <f t="array" ref="CA631">RANK(BQ589:BQ669,$BQ$2:$BQ$44,0)&amp;"/"&amp;COUNTA($BQ$2:$BQ$39)</f>
      </c>
    </row>
    <row r="632" ht="13.55" customHeight="1">
      <c r="A632" t="str" s="33" cm="1">
        <f t="array" ref="A632">IF('RESPOSTAS'!A632="","",'RESPOSTAS'!A632)</f>
      </c>
      <c r="B632" t="str" s="33" cm="1">
        <f t="array" ref="B632">IF('RESPOSTAS'!C632="","",'RESPOSTAS'!C632)</f>
      </c>
      <c r="C632" t="str" s="33" cm="1">
        <f t="array" ref="C632">IF('RESPOSTAS'!D632="","",'RESPOSTAS'!D632)</f>
      </c>
      <c r="D632" t="str" s="33" cm="1">
        <f t="array" ref="D632">IF('RESPOSTAS'!E632="","",'RESPOSTAS'!E632)</f>
      </c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4" cm="1">
        <f t="array" ref="BP632">COUNTIF('RESPOSTAS'!F632:BP632,"&lt;&gt;")</f>
        <v>0</v>
      </c>
      <c r="BQ632" t="str" s="33" cm="1">
        <f t="array" ref="BQ632">IF(A632="","",SUM(E632:BO632))</f>
      </c>
      <c r="BR632" t="str" s="33" cm="1">
        <f t="array" ref="BR632">IF(BP632=0,"",BQ632/BP632)</f>
      </c>
      <c r="BS632" s="33"/>
      <c r="BT632" t="str" s="37" cm="1">
        <f t="array" ref="BT632">IF(B632="","",SUM(L632:R632))</f>
      </c>
      <c r="BU632" t="str" s="37" cm="1">
        <f t="array" ref="BU632">IF(C632="","",SUM(S632:Y632))</f>
      </c>
      <c r="BV632" t="str" s="37" cm="1">
        <f t="array" ref="BV632">IF(D632="","",SUM(Z632:AF632))</f>
      </c>
      <c r="BW632" t="str" s="37" cm="1">
        <f t="array" ref="BW632">IF(E632="","",SUM(AG632:AM632))</f>
      </c>
      <c r="BX632" t="str" s="37" cm="1">
        <f t="array" ref="BX632">IF(F632="","",SUM(AN632:AT632))</f>
      </c>
      <c r="BY632" t="str" s="37" cm="1">
        <f t="array" ref="BY632">IF(G632="","",SUM(AU632:BH632))</f>
      </c>
      <c r="BZ632" t="str" s="33" cm="1">
        <f t="array" ref="BZ632">IF(A632="","",SUM(BI632:BO632))</f>
      </c>
      <c r="CA632" s="37" cm="1">
        <f t="array" ref="CA632">RANK(BQ590:BQ670,$BQ$2:$BQ$44,0)&amp;"/"&amp;COUNTA($BQ$2:$BQ$39)</f>
      </c>
    </row>
    <row r="633" ht="13.55" customHeight="1">
      <c r="A633" t="str" s="33" cm="1">
        <f t="array" ref="A633">IF('RESPOSTAS'!A633="","",'RESPOSTAS'!A633)</f>
      </c>
      <c r="B633" t="str" s="33" cm="1">
        <f t="array" ref="B633">IF('RESPOSTAS'!C633="","",'RESPOSTAS'!C633)</f>
      </c>
      <c r="C633" t="str" s="33" cm="1">
        <f t="array" ref="C633">IF('RESPOSTAS'!D633="","",'RESPOSTAS'!D633)</f>
      </c>
      <c r="D633" t="str" s="33" cm="1">
        <f t="array" ref="D633">IF('RESPOSTAS'!E633="","",'RESPOSTAS'!E633)</f>
      </c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4" cm="1">
        <f t="array" ref="BP633">COUNTIF('RESPOSTAS'!F633:BP633,"&lt;&gt;")</f>
        <v>0</v>
      </c>
      <c r="BQ633" t="str" s="33" cm="1">
        <f t="array" ref="BQ633">IF(A633="","",SUM(E633:BO633))</f>
      </c>
      <c r="BR633" t="str" s="33" cm="1">
        <f t="array" ref="BR633">IF(BP633=0,"",BQ633/BP633)</f>
      </c>
      <c r="BS633" s="33"/>
      <c r="BT633" t="str" s="37" cm="1">
        <f t="array" ref="BT633">IF(B633="","",SUM(L633:R633))</f>
      </c>
      <c r="BU633" t="str" s="37" cm="1">
        <f t="array" ref="BU633">IF(C633="","",SUM(S633:Y633))</f>
      </c>
      <c r="BV633" t="str" s="37" cm="1">
        <f t="array" ref="BV633">IF(D633="","",SUM(Z633:AF633))</f>
      </c>
      <c r="BW633" t="str" s="37" cm="1">
        <f t="array" ref="BW633">IF(E633="","",SUM(AG633:AM633))</f>
      </c>
      <c r="BX633" t="str" s="37" cm="1">
        <f t="array" ref="BX633">IF(F633="","",SUM(AN633:AT633))</f>
      </c>
      <c r="BY633" t="str" s="37" cm="1">
        <f t="array" ref="BY633">IF(G633="","",SUM(AU633:BH633))</f>
      </c>
      <c r="BZ633" t="str" s="33" cm="1">
        <f t="array" ref="BZ633">IF(A633="","",SUM(BI633:BO633))</f>
      </c>
      <c r="CA633" s="37" cm="1">
        <f t="array" ref="CA633">RANK(BQ591:BQ671,$BQ$2:$BQ$44,0)&amp;"/"&amp;COUNTA($BQ$2:$BQ$39)</f>
      </c>
    </row>
    <row r="634" ht="13.55" customHeight="1">
      <c r="A634" t="str" s="33" cm="1">
        <f t="array" ref="A634">IF('RESPOSTAS'!A634="","",'RESPOSTAS'!A634)</f>
      </c>
      <c r="B634" t="str" s="33" cm="1">
        <f t="array" ref="B634">IF('RESPOSTAS'!C634="","",'RESPOSTAS'!C634)</f>
      </c>
      <c r="C634" t="str" s="33" cm="1">
        <f t="array" ref="C634">IF('RESPOSTAS'!D634="","",'RESPOSTAS'!D634)</f>
      </c>
      <c r="D634" t="str" s="33" cm="1">
        <f t="array" ref="D634">IF('RESPOSTAS'!E634="","",'RESPOSTAS'!E634)</f>
      </c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4" cm="1">
        <f t="array" ref="BP634">COUNTIF('RESPOSTAS'!F634:BP634,"&lt;&gt;")</f>
        <v>0</v>
      </c>
      <c r="BQ634" t="str" s="33" cm="1">
        <f t="array" ref="BQ634">IF(A634="","",SUM(E634:BO634))</f>
      </c>
      <c r="BR634" t="str" s="33" cm="1">
        <f t="array" ref="BR634">IF(BP634=0,"",BQ634/BP634)</f>
      </c>
      <c r="BS634" s="33"/>
      <c r="BT634" t="str" s="37" cm="1">
        <f t="array" ref="BT634">IF(B634="","",SUM(L634:R634))</f>
      </c>
      <c r="BU634" t="str" s="37" cm="1">
        <f t="array" ref="BU634">IF(C634="","",SUM(S634:Y634))</f>
      </c>
      <c r="BV634" t="str" s="37" cm="1">
        <f t="array" ref="BV634">IF(D634="","",SUM(Z634:AF634))</f>
      </c>
      <c r="BW634" t="str" s="37" cm="1">
        <f t="array" ref="BW634">IF(E634="","",SUM(AG634:AM634))</f>
      </c>
      <c r="BX634" t="str" s="37" cm="1">
        <f t="array" ref="BX634">IF(F634="","",SUM(AN634:AT634))</f>
      </c>
      <c r="BY634" t="str" s="37" cm="1">
        <f t="array" ref="BY634">IF(G634="","",SUM(AU634:BH634))</f>
      </c>
      <c r="BZ634" t="str" s="33" cm="1">
        <f t="array" ref="BZ634">IF(A634="","",SUM(BI634:BO634))</f>
      </c>
      <c r="CA634" s="37" cm="1">
        <f t="array" ref="CA634">RANK(BQ592:BQ672,$BQ$2:$BQ$44,0)&amp;"/"&amp;COUNTA($BQ$2:$BQ$39)</f>
      </c>
    </row>
    <row r="635" ht="13.55" customHeight="1">
      <c r="A635" t="str" s="33" cm="1">
        <f t="array" ref="A635">IF('RESPOSTAS'!A635="","",'RESPOSTAS'!A635)</f>
      </c>
      <c r="B635" t="str" s="33" cm="1">
        <f t="array" ref="B635">IF('RESPOSTAS'!C635="","",'RESPOSTAS'!C635)</f>
      </c>
      <c r="C635" t="str" s="33" cm="1">
        <f t="array" ref="C635">IF('RESPOSTAS'!D635="","",'RESPOSTAS'!D635)</f>
      </c>
      <c r="D635" t="str" s="33" cm="1">
        <f t="array" ref="D635">IF('RESPOSTAS'!E635="","",'RESPOSTAS'!E635)</f>
      </c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4" cm="1">
        <f t="array" ref="BP635">COUNTIF('RESPOSTAS'!F635:BP635,"&lt;&gt;")</f>
        <v>0</v>
      </c>
      <c r="BQ635" t="str" s="33" cm="1">
        <f t="array" ref="BQ635">IF(A635="","",SUM(E635:BO635))</f>
      </c>
      <c r="BR635" t="str" s="33" cm="1">
        <f t="array" ref="BR635">IF(BP635=0,"",BQ635/BP635)</f>
      </c>
      <c r="BS635" s="33"/>
      <c r="BT635" t="str" s="37" cm="1">
        <f t="array" ref="BT635">IF(B635="","",SUM(L635:R635))</f>
      </c>
      <c r="BU635" t="str" s="37" cm="1">
        <f t="array" ref="BU635">IF(C635="","",SUM(S635:Y635))</f>
      </c>
      <c r="BV635" t="str" s="37" cm="1">
        <f t="array" ref="BV635">IF(D635="","",SUM(Z635:AF635))</f>
      </c>
      <c r="BW635" t="str" s="37" cm="1">
        <f t="array" ref="BW635">IF(E635="","",SUM(AG635:AM635))</f>
      </c>
      <c r="BX635" t="str" s="37" cm="1">
        <f t="array" ref="BX635">IF(F635="","",SUM(AN635:AT635))</f>
      </c>
      <c r="BY635" t="str" s="37" cm="1">
        <f t="array" ref="BY635">IF(G635="","",SUM(AU635:BH635))</f>
      </c>
      <c r="BZ635" t="str" s="33" cm="1">
        <f t="array" ref="BZ635">IF(A635="","",SUM(BI635:BO635))</f>
      </c>
      <c r="CA635" s="37" cm="1">
        <f t="array" ref="CA635">RANK(BQ593:BQ673,$BQ$2:$BQ$44,0)&amp;"/"&amp;COUNTA($BQ$2:$BQ$39)</f>
      </c>
    </row>
    <row r="636" ht="13.55" customHeight="1">
      <c r="A636" t="str" s="33" cm="1">
        <f t="array" ref="A636">IF('RESPOSTAS'!A636="","",'RESPOSTAS'!A636)</f>
      </c>
      <c r="B636" t="str" s="33" cm="1">
        <f t="array" ref="B636">IF('RESPOSTAS'!C636="","",'RESPOSTAS'!C636)</f>
      </c>
      <c r="C636" t="str" s="33" cm="1">
        <f t="array" ref="C636">IF('RESPOSTAS'!D636="","",'RESPOSTAS'!D636)</f>
      </c>
      <c r="D636" t="str" s="33" cm="1">
        <f t="array" ref="D636">IF('RESPOSTAS'!E636="","",'RESPOSTAS'!E636)</f>
      </c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4" cm="1">
        <f t="array" ref="BP636">COUNTIF('RESPOSTAS'!F636:BP636,"&lt;&gt;")</f>
        <v>0</v>
      </c>
      <c r="BQ636" t="str" s="33" cm="1">
        <f t="array" ref="BQ636">IF(A636="","",SUM(E636:BO636))</f>
      </c>
      <c r="BR636" t="str" s="33" cm="1">
        <f t="array" ref="BR636">IF(BP636=0,"",BQ636/BP636)</f>
      </c>
      <c r="BS636" s="33"/>
      <c r="BT636" t="str" s="37" cm="1">
        <f t="array" ref="BT636">IF(B636="","",SUM(L636:R636))</f>
      </c>
      <c r="BU636" t="str" s="37" cm="1">
        <f t="array" ref="BU636">IF(C636="","",SUM(S636:Y636))</f>
      </c>
      <c r="BV636" t="str" s="37" cm="1">
        <f t="array" ref="BV636">IF(D636="","",SUM(Z636:AF636))</f>
      </c>
      <c r="BW636" t="str" s="37" cm="1">
        <f t="array" ref="BW636">IF(E636="","",SUM(AG636:AM636))</f>
      </c>
      <c r="BX636" t="str" s="37" cm="1">
        <f t="array" ref="BX636">IF(F636="","",SUM(AN636:AT636))</f>
      </c>
      <c r="BY636" t="str" s="37" cm="1">
        <f t="array" ref="BY636">IF(G636="","",SUM(AU636:BH636))</f>
      </c>
      <c r="BZ636" t="str" s="33" cm="1">
        <f t="array" ref="BZ636">IF(A636="","",SUM(BI636:BO636))</f>
      </c>
      <c r="CA636" s="37" cm="1">
        <f t="array" ref="CA636">RANK(BQ594:BQ674,$BQ$2:$BQ$44,0)&amp;"/"&amp;COUNTA($BQ$2:$BQ$39)</f>
      </c>
    </row>
    <row r="637" ht="13.55" customHeight="1">
      <c r="A637" t="str" s="33" cm="1">
        <f t="array" ref="A637">IF('RESPOSTAS'!A637="","",'RESPOSTAS'!A637)</f>
      </c>
      <c r="B637" t="str" s="33" cm="1">
        <f t="array" ref="B637">IF('RESPOSTAS'!C637="","",'RESPOSTAS'!C637)</f>
      </c>
      <c r="C637" t="str" s="33" cm="1">
        <f t="array" ref="C637">IF('RESPOSTAS'!D637="","",'RESPOSTAS'!D637)</f>
      </c>
      <c r="D637" t="str" s="33" cm="1">
        <f t="array" ref="D637">IF('RESPOSTAS'!E637="","",'RESPOSTAS'!E637)</f>
      </c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4" cm="1">
        <f t="array" ref="BP637">COUNTIF('RESPOSTAS'!F637:BP637,"&lt;&gt;")</f>
        <v>0</v>
      </c>
      <c r="BQ637" t="str" s="33" cm="1">
        <f t="array" ref="BQ637">IF(A637="","",SUM(E637:BO637))</f>
      </c>
      <c r="BR637" t="str" s="33" cm="1">
        <f t="array" ref="BR637">IF(BP637=0,"",BQ637/BP637)</f>
      </c>
      <c r="BS637" s="33"/>
      <c r="BT637" t="str" s="37" cm="1">
        <f t="array" ref="BT637">IF(B637="","",SUM(L637:R637))</f>
      </c>
      <c r="BU637" t="str" s="37" cm="1">
        <f t="array" ref="BU637">IF(C637="","",SUM(S637:Y637))</f>
      </c>
      <c r="BV637" t="str" s="37" cm="1">
        <f t="array" ref="BV637">IF(D637="","",SUM(Z637:AF637))</f>
      </c>
      <c r="BW637" t="str" s="37" cm="1">
        <f t="array" ref="BW637">IF(E637="","",SUM(AG637:AM637))</f>
      </c>
      <c r="BX637" t="str" s="37" cm="1">
        <f t="array" ref="BX637">IF(F637="","",SUM(AN637:AT637))</f>
      </c>
      <c r="BY637" t="str" s="37" cm="1">
        <f t="array" ref="BY637">IF(G637="","",SUM(AU637:BH637))</f>
      </c>
      <c r="BZ637" t="str" s="33" cm="1">
        <f t="array" ref="BZ637">IF(A637="","",SUM(BI637:BO637))</f>
      </c>
      <c r="CA637" s="37" cm="1">
        <f t="array" ref="CA637">RANK(BQ595:BQ675,$BQ$2:$BQ$44,0)&amp;"/"&amp;COUNTA($BQ$2:$BQ$39)</f>
      </c>
    </row>
    <row r="638" ht="13.55" customHeight="1">
      <c r="A638" t="str" s="33" cm="1">
        <f t="array" ref="A638">IF('RESPOSTAS'!A638="","",'RESPOSTAS'!A638)</f>
      </c>
      <c r="B638" t="str" s="33" cm="1">
        <f t="array" ref="B638">IF('RESPOSTAS'!C638="","",'RESPOSTAS'!C638)</f>
      </c>
      <c r="C638" t="str" s="33" cm="1">
        <f t="array" ref="C638">IF('RESPOSTAS'!D638="","",'RESPOSTAS'!D638)</f>
      </c>
      <c r="D638" t="str" s="33" cm="1">
        <f t="array" ref="D638">IF('RESPOSTAS'!E638="","",'RESPOSTAS'!E638)</f>
      </c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4" cm="1">
        <f t="array" ref="BP638">COUNTIF('RESPOSTAS'!F638:BP638,"&lt;&gt;")</f>
        <v>0</v>
      </c>
      <c r="BQ638" t="str" s="33" cm="1">
        <f t="array" ref="BQ638">IF(A638="","",SUM(E638:BO638))</f>
      </c>
      <c r="BR638" t="str" s="33" cm="1">
        <f t="array" ref="BR638">IF(BP638=0,"",BQ638/BP638)</f>
      </c>
      <c r="BS638" s="33"/>
      <c r="BT638" t="str" s="37" cm="1">
        <f t="array" ref="BT638">IF(B638="","",SUM(L638:R638))</f>
      </c>
      <c r="BU638" t="str" s="37" cm="1">
        <f t="array" ref="BU638">IF(C638="","",SUM(S638:Y638))</f>
      </c>
      <c r="BV638" t="str" s="37" cm="1">
        <f t="array" ref="BV638">IF(D638="","",SUM(Z638:AF638))</f>
      </c>
      <c r="BW638" t="str" s="37" cm="1">
        <f t="array" ref="BW638">IF(E638="","",SUM(AG638:AM638))</f>
      </c>
      <c r="BX638" t="str" s="37" cm="1">
        <f t="array" ref="BX638">IF(F638="","",SUM(AN638:AT638))</f>
      </c>
      <c r="BY638" t="str" s="37" cm="1">
        <f t="array" ref="BY638">IF(G638="","",SUM(AU638:BH638))</f>
      </c>
      <c r="BZ638" t="str" s="33" cm="1">
        <f t="array" ref="BZ638">IF(A638="","",SUM(BI638:BO638))</f>
      </c>
      <c r="CA638" s="37" cm="1">
        <f t="array" ref="CA638">RANK(BQ596:BQ676,$BQ$2:$BQ$44,0)&amp;"/"&amp;COUNTA($BQ$2:$BQ$39)</f>
      </c>
    </row>
    <row r="639" ht="13.55" customHeight="1">
      <c r="A639" t="str" s="33" cm="1">
        <f t="array" ref="A639">IF('RESPOSTAS'!A639="","",'RESPOSTAS'!A639)</f>
      </c>
      <c r="B639" t="str" s="33" cm="1">
        <f t="array" ref="B639">IF('RESPOSTAS'!C639="","",'RESPOSTAS'!C639)</f>
      </c>
      <c r="C639" t="str" s="33" cm="1">
        <f t="array" ref="C639">IF('RESPOSTAS'!D639="","",'RESPOSTAS'!D639)</f>
      </c>
      <c r="D639" t="str" s="33" cm="1">
        <f t="array" ref="D639">IF('RESPOSTAS'!E639="","",'RESPOSTAS'!E639)</f>
      </c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4" cm="1">
        <f t="array" ref="BP639">COUNTIF('RESPOSTAS'!F639:BP639,"&lt;&gt;")</f>
        <v>0</v>
      </c>
      <c r="BQ639" t="str" s="33" cm="1">
        <f t="array" ref="BQ639">IF(A639="","",SUM(E639:BO639))</f>
      </c>
      <c r="BR639" t="str" s="33" cm="1">
        <f t="array" ref="BR639">IF(BP639=0,"",BQ639/BP639)</f>
      </c>
      <c r="BS639" s="33"/>
      <c r="BT639" t="str" s="37" cm="1">
        <f t="array" ref="BT639">IF(B639="","",SUM(L639:R639))</f>
      </c>
      <c r="BU639" t="str" s="37" cm="1">
        <f t="array" ref="BU639">IF(C639="","",SUM(S639:Y639))</f>
      </c>
      <c r="BV639" t="str" s="37" cm="1">
        <f t="array" ref="BV639">IF(D639="","",SUM(Z639:AF639))</f>
      </c>
      <c r="BW639" t="str" s="37" cm="1">
        <f t="array" ref="BW639">IF(E639="","",SUM(AG639:AM639))</f>
      </c>
      <c r="BX639" t="str" s="37" cm="1">
        <f t="array" ref="BX639">IF(F639="","",SUM(AN639:AT639))</f>
      </c>
      <c r="BY639" t="str" s="37" cm="1">
        <f t="array" ref="BY639">IF(G639="","",SUM(AU639:BH639))</f>
      </c>
      <c r="BZ639" t="str" s="33" cm="1">
        <f t="array" ref="BZ639">IF(A639="","",SUM(BI639:BO639))</f>
      </c>
      <c r="CA639" s="37" cm="1">
        <f t="array" ref="CA639">RANK(BQ597:BQ677,$BQ$2:$BQ$44,0)&amp;"/"&amp;COUNTA($BQ$2:$BQ$39)</f>
      </c>
    </row>
    <row r="640" ht="13.55" customHeight="1">
      <c r="A640" t="str" s="33" cm="1">
        <f t="array" ref="A640">IF('RESPOSTAS'!A640="","",'RESPOSTAS'!A640)</f>
      </c>
      <c r="B640" t="str" s="33" cm="1">
        <f t="array" ref="B640">IF('RESPOSTAS'!C640="","",'RESPOSTAS'!C640)</f>
      </c>
      <c r="C640" t="str" s="33" cm="1">
        <f t="array" ref="C640">IF('RESPOSTAS'!D640="","",'RESPOSTAS'!D640)</f>
      </c>
      <c r="D640" t="str" s="33" cm="1">
        <f t="array" ref="D640">IF('RESPOSTAS'!E640="","",'RESPOSTAS'!E640)</f>
      </c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4" cm="1">
        <f t="array" ref="BP640">COUNTIF('RESPOSTAS'!F640:BP640,"&lt;&gt;")</f>
        <v>0</v>
      </c>
      <c r="BQ640" t="str" s="33" cm="1">
        <f t="array" ref="BQ640">IF(A640="","",SUM(E640:BO640))</f>
      </c>
      <c r="BR640" t="str" s="33" cm="1">
        <f t="array" ref="BR640">IF(BP640=0,"",BQ640/BP640)</f>
      </c>
      <c r="BS640" s="33"/>
      <c r="BT640" t="str" s="37" cm="1">
        <f t="array" ref="BT640">IF(B640="","",SUM(L640:R640))</f>
      </c>
      <c r="BU640" t="str" s="37" cm="1">
        <f t="array" ref="BU640">IF(C640="","",SUM(S640:Y640))</f>
      </c>
      <c r="BV640" t="str" s="37" cm="1">
        <f t="array" ref="BV640">IF(D640="","",SUM(Z640:AF640))</f>
      </c>
      <c r="BW640" t="str" s="37" cm="1">
        <f t="array" ref="BW640">IF(E640="","",SUM(AG640:AM640))</f>
      </c>
      <c r="BX640" t="str" s="37" cm="1">
        <f t="array" ref="BX640">IF(F640="","",SUM(AN640:AT640))</f>
      </c>
      <c r="BY640" t="str" s="37" cm="1">
        <f t="array" ref="BY640">IF(G640="","",SUM(AU640:BH640))</f>
      </c>
      <c r="BZ640" t="str" s="33" cm="1">
        <f t="array" ref="BZ640">IF(A640="","",SUM(BI640:BO640))</f>
      </c>
      <c r="CA640" s="37" cm="1">
        <f t="array" ref="CA640">RANK(BQ598:BQ678,$BQ$2:$BQ$44,0)&amp;"/"&amp;COUNTA($BQ$2:$BQ$39)</f>
      </c>
    </row>
    <row r="641" ht="13.55" customHeight="1">
      <c r="A641" t="str" s="33" cm="1">
        <f t="array" ref="A641">IF('RESPOSTAS'!A641="","",'RESPOSTAS'!A641)</f>
      </c>
      <c r="B641" t="str" s="33" cm="1">
        <f t="array" ref="B641">IF('RESPOSTAS'!C641="","",'RESPOSTAS'!C641)</f>
      </c>
      <c r="C641" t="str" s="33" cm="1">
        <f t="array" ref="C641">IF('RESPOSTAS'!D641="","",'RESPOSTAS'!D641)</f>
      </c>
      <c r="D641" t="str" s="33" cm="1">
        <f t="array" ref="D641">IF('RESPOSTAS'!E641="","",'RESPOSTAS'!E641)</f>
      </c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4" cm="1">
        <f t="array" ref="BP641">COUNTIF('RESPOSTAS'!F641:BP641,"&lt;&gt;")</f>
        <v>0</v>
      </c>
      <c r="BQ641" t="str" s="33" cm="1">
        <f t="array" ref="BQ641">IF(A641="","",SUM(E641:BO641))</f>
      </c>
      <c r="BR641" t="str" s="33" cm="1">
        <f t="array" ref="BR641">IF(BP641=0,"",BQ641/BP641)</f>
      </c>
      <c r="BS641" s="33"/>
      <c r="BT641" t="str" s="37" cm="1">
        <f t="array" ref="BT641">IF(B641="","",SUM(L641:R641))</f>
      </c>
      <c r="BU641" t="str" s="37" cm="1">
        <f t="array" ref="BU641">IF(C641="","",SUM(S641:Y641))</f>
      </c>
      <c r="BV641" t="str" s="37" cm="1">
        <f t="array" ref="BV641">IF(D641="","",SUM(Z641:AF641))</f>
      </c>
      <c r="BW641" t="str" s="37" cm="1">
        <f t="array" ref="BW641">IF(E641="","",SUM(AG641:AM641))</f>
      </c>
      <c r="BX641" t="str" s="37" cm="1">
        <f t="array" ref="BX641">IF(F641="","",SUM(AN641:AT641))</f>
      </c>
      <c r="BY641" t="str" s="37" cm="1">
        <f t="array" ref="BY641">IF(G641="","",SUM(AU641:BH641))</f>
      </c>
      <c r="BZ641" t="str" s="33" cm="1">
        <f t="array" ref="BZ641">IF(A641="","",SUM(BI641:BO641))</f>
      </c>
      <c r="CA641" s="37" cm="1">
        <f t="array" ref="CA641">RANK(BQ599:BQ679,$BQ$2:$BQ$44,0)&amp;"/"&amp;COUNTA($BQ$2:$BQ$39)</f>
      </c>
    </row>
    <row r="642" ht="13.55" customHeight="1">
      <c r="A642" t="str" s="33" cm="1">
        <f t="array" ref="A642">IF('RESPOSTAS'!A642="","",'RESPOSTAS'!A642)</f>
      </c>
      <c r="B642" t="str" s="33" cm="1">
        <f t="array" ref="B642">IF('RESPOSTAS'!C642="","",'RESPOSTAS'!C642)</f>
      </c>
      <c r="C642" t="str" s="33" cm="1">
        <f t="array" ref="C642">IF('RESPOSTAS'!D642="","",'RESPOSTAS'!D642)</f>
      </c>
      <c r="D642" t="str" s="33" cm="1">
        <f t="array" ref="D642">IF('RESPOSTAS'!E642="","",'RESPOSTAS'!E642)</f>
      </c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4" cm="1">
        <f t="array" ref="BP642">COUNTIF('RESPOSTAS'!F642:BP642,"&lt;&gt;")</f>
        <v>0</v>
      </c>
      <c r="BQ642" t="str" s="33" cm="1">
        <f t="array" ref="BQ642">IF(A642="","",SUM(E642:BO642))</f>
      </c>
      <c r="BR642" t="str" s="33" cm="1">
        <f t="array" ref="BR642">IF(BP642=0,"",BQ642/BP642)</f>
      </c>
      <c r="BS642" s="33"/>
      <c r="BT642" t="str" s="37" cm="1">
        <f t="array" ref="BT642">IF(B642="","",SUM(L642:R642))</f>
      </c>
      <c r="BU642" t="str" s="37" cm="1">
        <f t="array" ref="BU642">IF(C642="","",SUM(S642:Y642))</f>
      </c>
      <c r="BV642" t="str" s="37" cm="1">
        <f t="array" ref="BV642">IF(D642="","",SUM(Z642:AF642))</f>
      </c>
      <c r="BW642" t="str" s="37" cm="1">
        <f t="array" ref="BW642">IF(E642="","",SUM(AG642:AM642))</f>
      </c>
      <c r="BX642" t="str" s="37" cm="1">
        <f t="array" ref="BX642">IF(F642="","",SUM(AN642:AT642))</f>
      </c>
      <c r="BY642" t="str" s="37" cm="1">
        <f t="array" ref="BY642">IF(G642="","",SUM(AU642:BH642))</f>
      </c>
      <c r="BZ642" t="str" s="33" cm="1">
        <f t="array" ref="BZ642">IF(A642="","",SUM(BI642:BO642))</f>
      </c>
      <c r="CA642" s="37" cm="1">
        <f t="array" ref="CA642">RANK(BQ600:BQ680,$BQ$2:$BQ$44,0)&amp;"/"&amp;COUNTA($BQ$2:$BQ$39)</f>
      </c>
    </row>
    <row r="643" ht="13.55" customHeight="1">
      <c r="A643" t="str" s="33" cm="1">
        <f t="array" ref="A643">IF('RESPOSTAS'!A643="","",'RESPOSTAS'!A643)</f>
      </c>
      <c r="B643" t="str" s="33" cm="1">
        <f t="array" ref="B643">IF('RESPOSTAS'!C643="","",'RESPOSTAS'!C643)</f>
      </c>
      <c r="C643" t="str" s="33" cm="1">
        <f t="array" ref="C643">IF('RESPOSTAS'!D643="","",'RESPOSTAS'!D643)</f>
      </c>
      <c r="D643" t="str" s="33" cm="1">
        <f t="array" ref="D643">IF('RESPOSTAS'!E643="","",'RESPOSTAS'!E643)</f>
      </c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4" cm="1">
        <f t="array" ref="BP643">COUNTIF('RESPOSTAS'!F643:BP643,"&lt;&gt;")</f>
        <v>0</v>
      </c>
      <c r="BQ643" t="str" s="33" cm="1">
        <f t="array" ref="BQ643">IF(A643="","",SUM(E643:BO643))</f>
      </c>
      <c r="BR643" t="str" s="33" cm="1">
        <f t="array" ref="BR643">IF(BP643=0,"",BQ643/BP643)</f>
      </c>
      <c r="BS643" s="33"/>
      <c r="BT643" t="str" s="37" cm="1">
        <f t="array" ref="BT643">IF(B643="","",SUM(L643:R643))</f>
      </c>
      <c r="BU643" t="str" s="37" cm="1">
        <f t="array" ref="BU643">IF(C643="","",SUM(S643:Y643))</f>
      </c>
      <c r="BV643" t="str" s="37" cm="1">
        <f t="array" ref="BV643">IF(D643="","",SUM(Z643:AF643))</f>
      </c>
      <c r="BW643" t="str" s="37" cm="1">
        <f t="array" ref="BW643">IF(E643="","",SUM(AG643:AM643))</f>
      </c>
      <c r="BX643" t="str" s="37" cm="1">
        <f t="array" ref="BX643">IF(F643="","",SUM(AN643:AT643))</f>
      </c>
      <c r="BY643" t="str" s="37" cm="1">
        <f t="array" ref="BY643">IF(G643="","",SUM(AU643:BH643))</f>
      </c>
      <c r="BZ643" t="str" s="33" cm="1">
        <f t="array" ref="BZ643">IF(A643="","",SUM(BI643:BO643))</f>
      </c>
      <c r="CA643" s="37" cm="1">
        <f t="array" ref="CA643">RANK(BQ601:BQ681,$BQ$2:$BQ$44,0)&amp;"/"&amp;COUNTA($BQ$2:$BQ$39)</f>
      </c>
    </row>
    <row r="644" ht="13.55" customHeight="1">
      <c r="A644" t="str" s="33" cm="1">
        <f t="array" ref="A644">IF('RESPOSTAS'!A644="","",'RESPOSTAS'!A644)</f>
      </c>
      <c r="B644" t="str" s="33" cm="1">
        <f t="array" ref="B644">IF('RESPOSTAS'!C644="","",'RESPOSTAS'!C644)</f>
      </c>
      <c r="C644" t="str" s="33" cm="1">
        <f t="array" ref="C644">IF('RESPOSTAS'!D644="","",'RESPOSTAS'!D644)</f>
      </c>
      <c r="D644" t="str" s="33" cm="1">
        <f t="array" ref="D644">IF('RESPOSTAS'!E644="","",'RESPOSTAS'!E644)</f>
      </c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4" cm="1">
        <f t="array" ref="BP644">COUNTIF('RESPOSTAS'!F644:BP644,"&lt;&gt;")</f>
        <v>0</v>
      </c>
      <c r="BQ644" t="str" s="33" cm="1">
        <f t="array" ref="BQ644">IF(A644="","",SUM(E644:BO644))</f>
      </c>
      <c r="BR644" t="str" s="33" cm="1">
        <f t="array" ref="BR644">IF(BP644=0,"",BQ644/BP644)</f>
      </c>
      <c r="BS644" s="33"/>
      <c r="BT644" t="str" s="37" cm="1">
        <f t="array" ref="BT644">IF(B644="","",SUM(L644:R644))</f>
      </c>
      <c r="BU644" t="str" s="37" cm="1">
        <f t="array" ref="BU644">IF(C644="","",SUM(S644:Y644))</f>
      </c>
      <c r="BV644" t="str" s="37" cm="1">
        <f t="array" ref="BV644">IF(D644="","",SUM(Z644:AF644))</f>
      </c>
      <c r="BW644" t="str" s="37" cm="1">
        <f t="array" ref="BW644">IF(E644="","",SUM(AG644:AM644))</f>
      </c>
      <c r="BX644" t="str" s="37" cm="1">
        <f t="array" ref="BX644">IF(F644="","",SUM(AN644:AT644))</f>
      </c>
      <c r="BY644" t="str" s="37" cm="1">
        <f t="array" ref="BY644">IF(G644="","",SUM(AU644:BH644))</f>
      </c>
      <c r="BZ644" t="str" s="33" cm="1">
        <f t="array" ref="BZ644">IF(A644="","",SUM(BI644:BO644))</f>
      </c>
      <c r="CA644" s="37" cm="1">
        <f t="array" ref="CA644">RANK(BQ602:BQ682,$BQ$2:$BQ$44,0)&amp;"/"&amp;COUNTA($BQ$2:$BQ$39)</f>
      </c>
    </row>
    <row r="645" ht="13.55" customHeight="1">
      <c r="A645" t="str" s="33" cm="1">
        <f t="array" ref="A645">IF('RESPOSTAS'!A645="","",'RESPOSTAS'!A645)</f>
      </c>
      <c r="B645" t="str" s="33" cm="1">
        <f t="array" ref="B645">IF('RESPOSTAS'!C645="","",'RESPOSTAS'!C645)</f>
      </c>
      <c r="C645" t="str" s="33" cm="1">
        <f t="array" ref="C645">IF('RESPOSTAS'!D645="","",'RESPOSTAS'!D645)</f>
      </c>
      <c r="D645" t="str" s="33" cm="1">
        <f t="array" ref="D645">IF('RESPOSTAS'!E645="","",'RESPOSTAS'!E645)</f>
      </c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4" cm="1">
        <f t="array" ref="BP645">COUNTIF('RESPOSTAS'!F645:BP645,"&lt;&gt;")</f>
        <v>0</v>
      </c>
      <c r="BQ645" t="str" s="33" cm="1">
        <f t="array" ref="BQ645">IF(A645="","",SUM(E645:BO645))</f>
      </c>
      <c r="BR645" t="str" s="33" cm="1">
        <f t="array" ref="BR645">IF(BP645=0,"",BQ645/BP645)</f>
      </c>
      <c r="BS645" s="33"/>
      <c r="BT645" t="str" s="37" cm="1">
        <f t="array" ref="BT645">IF(B645="","",SUM(L645:R645))</f>
      </c>
      <c r="BU645" t="str" s="37" cm="1">
        <f t="array" ref="BU645">IF(C645="","",SUM(S645:Y645))</f>
      </c>
      <c r="BV645" t="str" s="37" cm="1">
        <f t="array" ref="BV645">IF(D645="","",SUM(Z645:AF645))</f>
      </c>
      <c r="BW645" t="str" s="37" cm="1">
        <f t="array" ref="BW645">IF(E645="","",SUM(AG645:AM645))</f>
      </c>
      <c r="BX645" t="str" s="37" cm="1">
        <f t="array" ref="BX645">IF(F645="","",SUM(AN645:AT645))</f>
      </c>
      <c r="BY645" t="str" s="37" cm="1">
        <f t="array" ref="BY645">IF(G645="","",SUM(AU645:BH645))</f>
      </c>
      <c r="BZ645" t="str" s="33" cm="1">
        <f t="array" ref="BZ645">IF(A645="","",SUM(BI645:BO645))</f>
      </c>
      <c r="CA645" s="37" cm="1">
        <f t="array" ref="CA645">RANK(BQ603:BQ683,$BQ$2:$BQ$44,0)&amp;"/"&amp;COUNTA($BQ$2:$BQ$39)</f>
      </c>
    </row>
    <row r="646" ht="13.55" customHeight="1">
      <c r="A646" t="str" s="33" cm="1">
        <f t="array" ref="A646">IF('RESPOSTAS'!A646="","",'RESPOSTAS'!A646)</f>
      </c>
      <c r="B646" t="str" s="33" cm="1">
        <f t="array" ref="B646">IF('RESPOSTAS'!C646="","",'RESPOSTAS'!C646)</f>
      </c>
      <c r="C646" t="str" s="33" cm="1">
        <f t="array" ref="C646">IF('RESPOSTAS'!D646="","",'RESPOSTAS'!D646)</f>
      </c>
      <c r="D646" t="str" s="33" cm="1">
        <f t="array" ref="D646">IF('RESPOSTAS'!E646="","",'RESPOSTAS'!E646)</f>
      </c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4" cm="1">
        <f t="array" ref="BP646">COUNTIF('RESPOSTAS'!F646:BP646,"&lt;&gt;")</f>
        <v>0</v>
      </c>
      <c r="BQ646" t="str" s="33" cm="1">
        <f t="array" ref="BQ646">IF(A646="","",SUM(E646:BO646))</f>
      </c>
      <c r="BR646" t="str" s="33" cm="1">
        <f t="array" ref="BR646">IF(BP646=0,"",BQ646/BP646)</f>
      </c>
      <c r="BS646" s="33"/>
      <c r="BT646" t="str" s="37" cm="1">
        <f t="array" ref="BT646">IF(B646="","",SUM(L646:R646))</f>
      </c>
      <c r="BU646" t="str" s="37" cm="1">
        <f t="array" ref="BU646">IF(C646="","",SUM(S646:Y646))</f>
      </c>
      <c r="BV646" t="str" s="37" cm="1">
        <f t="array" ref="BV646">IF(D646="","",SUM(Z646:AF646))</f>
      </c>
      <c r="BW646" t="str" s="37" cm="1">
        <f t="array" ref="BW646">IF(E646="","",SUM(AG646:AM646))</f>
      </c>
      <c r="BX646" t="str" s="37" cm="1">
        <f t="array" ref="BX646">IF(F646="","",SUM(AN646:AT646))</f>
      </c>
      <c r="BY646" t="str" s="37" cm="1">
        <f t="array" ref="BY646">IF(G646="","",SUM(AU646:BH646))</f>
      </c>
      <c r="BZ646" t="str" s="33" cm="1">
        <f t="array" ref="BZ646">IF(A646="","",SUM(BI646:BO646))</f>
      </c>
      <c r="CA646" s="37" cm="1">
        <f t="array" ref="CA646">RANK(BQ604:BQ684,$BQ$2:$BQ$44,0)&amp;"/"&amp;COUNTA($BQ$2:$BQ$39)</f>
      </c>
    </row>
    <row r="647" ht="13.55" customHeight="1">
      <c r="A647" t="str" s="33" cm="1">
        <f t="array" ref="A647">IF('RESPOSTAS'!A647="","",'RESPOSTAS'!A647)</f>
      </c>
      <c r="B647" t="str" s="33" cm="1">
        <f t="array" ref="B647">IF('RESPOSTAS'!C647="","",'RESPOSTAS'!C647)</f>
      </c>
      <c r="C647" t="str" s="33" cm="1">
        <f t="array" ref="C647">IF('RESPOSTAS'!D647="","",'RESPOSTAS'!D647)</f>
      </c>
      <c r="D647" t="str" s="33" cm="1">
        <f t="array" ref="D647">IF('RESPOSTAS'!E647="","",'RESPOSTAS'!E647)</f>
      </c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4" cm="1">
        <f t="array" ref="BP647">COUNTIF('RESPOSTAS'!F647:BP647,"&lt;&gt;")</f>
        <v>0</v>
      </c>
      <c r="BQ647" t="str" s="33" cm="1">
        <f t="array" ref="BQ647">IF(A647="","",SUM(E647:BO647))</f>
      </c>
      <c r="BR647" t="str" s="33" cm="1">
        <f t="array" ref="BR647">IF(BP647=0,"",BQ647/BP647)</f>
      </c>
      <c r="BS647" s="33"/>
      <c r="BT647" t="str" s="37" cm="1">
        <f t="array" ref="BT647">IF(B647="","",SUM(L647:R647))</f>
      </c>
      <c r="BU647" t="str" s="37" cm="1">
        <f t="array" ref="BU647">IF(C647="","",SUM(S647:Y647))</f>
      </c>
      <c r="BV647" t="str" s="37" cm="1">
        <f t="array" ref="BV647">IF(D647="","",SUM(Z647:AF647))</f>
      </c>
      <c r="BW647" t="str" s="37" cm="1">
        <f t="array" ref="BW647">IF(E647="","",SUM(AG647:AM647))</f>
      </c>
      <c r="BX647" t="str" s="37" cm="1">
        <f t="array" ref="BX647">IF(F647="","",SUM(AN647:AT647))</f>
      </c>
      <c r="BY647" t="str" s="37" cm="1">
        <f t="array" ref="BY647">IF(G647="","",SUM(AU647:BH647))</f>
      </c>
      <c r="BZ647" t="str" s="33" cm="1">
        <f t="array" ref="BZ647">IF(A647="","",SUM(BI647:BO647))</f>
      </c>
      <c r="CA647" s="37" cm="1">
        <f t="array" ref="CA647">RANK(BQ605:BQ685,$BQ$2:$BQ$44,0)&amp;"/"&amp;COUNTA($BQ$2:$BQ$39)</f>
      </c>
    </row>
    <row r="648" ht="13.55" customHeight="1">
      <c r="A648" t="str" s="33" cm="1">
        <f t="array" ref="A648">IF('RESPOSTAS'!A648="","",'RESPOSTAS'!A648)</f>
      </c>
      <c r="B648" t="str" s="33" cm="1">
        <f t="array" ref="B648">IF('RESPOSTAS'!C648="","",'RESPOSTAS'!C648)</f>
      </c>
      <c r="C648" t="str" s="33" cm="1">
        <f t="array" ref="C648">IF('RESPOSTAS'!D648="","",'RESPOSTAS'!D648)</f>
      </c>
      <c r="D648" t="str" s="33" cm="1">
        <f t="array" ref="D648">IF('RESPOSTAS'!E648="","",'RESPOSTAS'!E648)</f>
      </c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4" cm="1">
        <f t="array" ref="BP648">COUNTIF('RESPOSTAS'!F648:BP648,"&lt;&gt;")</f>
        <v>0</v>
      </c>
      <c r="BQ648" t="str" s="33" cm="1">
        <f t="array" ref="BQ648">IF(A648="","",SUM(E648:BO648))</f>
      </c>
      <c r="BR648" t="str" s="33" cm="1">
        <f t="array" ref="BR648">IF(BP648=0,"",BQ648/BP648)</f>
      </c>
      <c r="BS648" s="33"/>
      <c r="BT648" t="str" s="37" cm="1">
        <f t="array" ref="BT648">IF(B648="","",SUM(L648:R648))</f>
      </c>
      <c r="BU648" t="str" s="37" cm="1">
        <f t="array" ref="BU648">IF(C648="","",SUM(S648:Y648))</f>
      </c>
      <c r="BV648" t="str" s="37" cm="1">
        <f t="array" ref="BV648">IF(D648="","",SUM(Z648:AF648))</f>
      </c>
      <c r="BW648" t="str" s="37" cm="1">
        <f t="array" ref="BW648">IF(E648="","",SUM(AG648:AM648))</f>
      </c>
      <c r="BX648" t="str" s="37" cm="1">
        <f t="array" ref="BX648">IF(F648="","",SUM(AN648:AT648))</f>
      </c>
      <c r="BY648" t="str" s="37" cm="1">
        <f t="array" ref="BY648">IF(G648="","",SUM(AU648:BH648))</f>
      </c>
      <c r="BZ648" t="str" s="33" cm="1">
        <f t="array" ref="BZ648">IF(A648="","",SUM(BI648:BO648))</f>
      </c>
      <c r="CA648" s="37" cm="1">
        <f t="array" ref="CA648">RANK(BQ606:BQ686,$BQ$2:$BQ$44,0)&amp;"/"&amp;COUNTA($BQ$2:$BQ$39)</f>
      </c>
    </row>
    <row r="649" ht="13.55" customHeight="1">
      <c r="A649" t="str" s="33" cm="1">
        <f t="array" ref="A649">IF('RESPOSTAS'!A649="","",'RESPOSTAS'!A649)</f>
      </c>
      <c r="B649" t="str" s="33" cm="1">
        <f t="array" ref="B649">IF('RESPOSTAS'!C649="","",'RESPOSTAS'!C649)</f>
      </c>
      <c r="C649" t="str" s="33" cm="1">
        <f t="array" ref="C649">IF('RESPOSTAS'!D649="","",'RESPOSTAS'!D649)</f>
      </c>
      <c r="D649" t="str" s="33" cm="1">
        <f t="array" ref="D649">IF('RESPOSTAS'!E649="","",'RESPOSTAS'!E649)</f>
      </c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4" cm="1">
        <f t="array" ref="BP649">COUNTIF('RESPOSTAS'!F649:BP649,"&lt;&gt;")</f>
        <v>0</v>
      </c>
      <c r="BQ649" t="str" s="33" cm="1">
        <f t="array" ref="BQ649">IF(A649="","",SUM(E649:BO649))</f>
      </c>
      <c r="BR649" t="str" s="33" cm="1">
        <f t="array" ref="BR649">IF(BP649=0,"",BQ649/BP649)</f>
      </c>
      <c r="BS649" s="33"/>
      <c r="BT649" t="str" s="37" cm="1">
        <f t="array" ref="BT649">IF(B649="","",SUM(L649:R649))</f>
      </c>
      <c r="BU649" t="str" s="37" cm="1">
        <f t="array" ref="BU649">IF(C649="","",SUM(S649:Y649))</f>
      </c>
      <c r="BV649" t="str" s="37" cm="1">
        <f t="array" ref="BV649">IF(D649="","",SUM(Z649:AF649))</f>
      </c>
      <c r="BW649" t="str" s="37" cm="1">
        <f t="array" ref="BW649">IF(E649="","",SUM(AG649:AM649))</f>
      </c>
      <c r="BX649" t="str" s="37" cm="1">
        <f t="array" ref="BX649">IF(F649="","",SUM(AN649:AT649))</f>
      </c>
      <c r="BY649" t="str" s="37" cm="1">
        <f t="array" ref="BY649">IF(G649="","",SUM(AU649:BH649))</f>
      </c>
      <c r="BZ649" t="str" s="33" cm="1">
        <f t="array" ref="BZ649">IF(A649="","",SUM(BI649:BO649))</f>
      </c>
      <c r="CA649" s="37" cm="1">
        <f t="array" ref="CA649">RANK(BQ607:BQ687,$BQ$2:$BQ$44,0)&amp;"/"&amp;COUNTA($BQ$2:$BQ$39)</f>
      </c>
    </row>
    <row r="650" ht="13.55" customHeight="1">
      <c r="A650" t="str" s="33" cm="1">
        <f t="array" ref="A650">IF('RESPOSTAS'!A650="","",'RESPOSTAS'!A650)</f>
      </c>
      <c r="B650" t="str" s="33" cm="1">
        <f t="array" ref="B650">IF('RESPOSTAS'!C650="","",'RESPOSTAS'!C650)</f>
      </c>
      <c r="C650" t="str" s="33" cm="1">
        <f t="array" ref="C650">IF('RESPOSTAS'!D650="","",'RESPOSTAS'!D650)</f>
      </c>
      <c r="D650" t="str" s="33" cm="1">
        <f t="array" ref="D650">IF('RESPOSTAS'!E650="","",'RESPOSTAS'!E650)</f>
      </c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4" cm="1">
        <f t="array" ref="BP650">COUNTIF('RESPOSTAS'!F650:BP650,"&lt;&gt;")</f>
        <v>0</v>
      </c>
      <c r="BQ650" t="str" s="33" cm="1">
        <f t="array" ref="BQ650">IF(A650="","",SUM(E650:BO650))</f>
      </c>
      <c r="BR650" t="str" s="33" cm="1">
        <f t="array" ref="BR650">IF(BP650=0,"",BQ650/BP650)</f>
      </c>
      <c r="BS650" s="33"/>
      <c r="BT650" t="str" s="37" cm="1">
        <f t="array" ref="BT650">IF(B650="","",SUM(L650:R650))</f>
      </c>
      <c r="BU650" t="str" s="37" cm="1">
        <f t="array" ref="BU650">IF(C650="","",SUM(S650:Y650))</f>
      </c>
      <c r="BV650" t="str" s="37" cm="1">
        <f t="array" ref="BV650">IF(D650="","",SUM(Z650:AF650))</f>
      </c>
      <c r="BW650" t="str" s="37" cm="1">
        <f t="array" ref="BW650">IF(E650="","",SUM(AG650:AM650))</f>
      </c>
      <c r="BX650" t="str" s="37" cm="1">
        <f t="array" ref="BX650">IF(F650="","",SUM(AN650:AT650))</f>
      </c>
      <c r="BY650" t="str" s="37" cm="1">
        <f t="array" ref="BY650">IF(G650="","",SUM(AU650:BH650))</f>
      </c>
      <c r="BZ650" t="str" s="33" cm="1">
        <f t="array" ref="BZ650">IF(A650="","",SUM(BI650:BO650))</f>
      </c>
      <c r="CA650" s="37" cm="1">
        <f t="array" ref="CA650">RANK(BQ608:BQ688,$BQ$2:$BQ$44,0)&amp;"/"&amp;COUNTA($BQ$2:$BQ$39)</f>
      </c>
    </row>
    <row r="651" ht="13.55" customHeight="1">
      <c r="A651" t="str" s="33" cm="1">
        <f t="array" ref="A651">IF('RESPOSTAS'!A651="","",'RESPOSTAS'!A651)</f>
      </c>
      <c r="B651" t="str" s="33" cm="1">
        <f t="array" ref="B651">IF('RESPOSTAS'!C651="","",'RESPOSTAS'!C651)</f>
      </c>
      <c r="C651" t="str" s="33" cm="1">
        <f t="array" ref="C651">IF('RESPOSTAS'!D651="","",'RESPOSTAS'!D651)</f>
      </c>
      <c r="D651" t="str" s="33" cm="1">
        <f t="array" ref="D651">IF('RESPOSTAS'!E651="","",'RESPOSTAS'!E651)</f>
      </c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4" cm="1">
        <f t="array" ref="BP651">COUNTIF('RESPOSTAS'!F651:BP651,"&lt;&gt;")</f>
        <v>0</v>
      </c>
      <c r="BQ651" t="str" s="33" cm="1">
        <f t="array" ref="BQ651">IF(A651="","",SUM(E651:BO651))</f>
      </c>
      <c r="BR651" t="str" s="33" cm="1">
        <f t="array" ref="BR651">IF(BP651=0,"",BQ651/BP651)</f>
      </c>
      <c r="BS651" s="33"/>
      <c r="BT651" t="str" s="37" cm="1">
        <f t="array" ref="BT651">IF(B651="","",SUM(L651:R651))</f>
      </c>
      <c r="BU651" t="str" s="37" cm="1">
        <f t="array" ref="BU651">IF(C651="","",SUM(S651:Y651))</f>
      </c>
      <c r="BV651" t="str" s="37" cm="1">
        <f t="array" ref="BV651">IF(D651="","",SUM(Z651:AF651))</f>
      </c>
      <c r="BW651" t="str" s="37" cm="1">
        <f t="array" ref="BW651">IF(E651="","",SUM(AG651:AM651))</f>
      </c>
      <c r="BX651" t="str" s="37" cm="1">
        <f t="array" ref="BX651">IF(F651="","",SUM(AN651:AT651))</f>
      </c>
      <c r="BY651" t="str" s="37" cm="1">
        <f t="array" ref="BY651">IF(G651="","",SUM(AU651:BH651))</f>
      </c>
      <c r="BZ651" t="str" s="33" cm="1">
        <f t="array" ref="BZ651">IF(A651="","",SUM(BI651:BO651))</f>
      </c>
      <c r="CA651" s="37" cm="1">
        <f t="array" ref="CA651">RANK(BQ609:BQ689,$BQ$2:$BQ$44,0)&amp;"/"&amp;COUNTA($BQ$2:$BQ$39)</f>
      </c>
    </row>
    <row r="652" ht="13.55" customHeight="1">
      <c r="A652" t="str" s="33" cm="1">
        <f t="array" ref="A652">IF('RESPOSTAS'!A652="","",'RESPOSTAS'!A652)</f>
      </c>
      <c r="B652" t="str" s="33" cm="1">
        <f t="array" ref="B652">IF('RESPOSTAS'!C652="","",'RESPOSTAS'!C652)</f>
      </c>
      <c r="C652" t="str" s="33" cm="1">
        <f t="array" ref="C652">IF('RESPOSTAS'!D652="","",'RESPOSTAS'!D652)</f>
      </c>
      <c r="D652" t="str" s="33" cm="1">
        <f t="array" ref="D652">IF('RESPOSTAS'!E652="","",'RESPOSTAS'!E652)</f>
      </c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4" cm="1">
        <f t="array" ref="BP652">COUNTIF('RESPOSTAS'!F652:BP652,"&lt;&gt;")</f>
        <v>0</v>
      </c>
      <c r="BQ652" t="str" s="33" cm="1">
        <f t="array" ref="BQ652">IF(A652="","",SUM(E652:BO652))</f>
      </c>
      <c r="BR652" t="str" s="33" cm="1">
        <f t="array" ref="BR652">IF(BP652=0,"",BQ652/BP652)</f>
      </c>
      <c r="BS652" s="33"/>
      <c r="BT652" t="str" s="37" cm="1">
        <f t="array" ref="BT652">IF(B652="","",SUM(L652:R652))</f>
      </c>
      <c r="BU652" t="str" s="37" cm="1">
        <f t="array" ref="BU652">IF(C652="","",SUM(S652:Y652))</f>
      </c>
      <c r="BV652" t="str" s="37" cm="1">
        <f t="array" ref="BV652">IF(D652="","",SUM(Z652:AF652))</f>
      </c>
      <c r="BW652" t="str" s="37" cm="1">
        <f t="array" ref="BW652">IF(E652="","",SUM(AG652:AM652))</f>
      </c>
      <c r="BX652" t="str" s="37" cm="1">
        <f t="array" ref="BX652">IF(F652="","",SUM(AN652:AT652))</f>
      </c>
      <c r="BY652" t="str" s="37" cm="1">
        <f t="array" ref="BY652">IF(G652="","",SUM(AU652:BH652))</f>
      </c>
      <c r="BZ652" t="str" s="33" cm="1">
        <f t="array" ref="BZ652">IF(A652="","",SUM(BI652:BO652))</f>
      </c>
      <c r="CA652" s="37" cm="1">
        <f t="array" ref="CA652">RANK(BQ610:BQ690,$BQ$2:$BQ$44,0)&amp;"/"&amp;COUNTA($BQ$2:$BQ$39)</f>
      </c>
    </row>
    <row r="653" ht="13.55" customHeight="1">
      <c r="A653" t="str" s="33" cm="1">
        <f t="array" ref="A653">IF('RESPOSTAS'!A653="","",'RESPOSTAS'!A653)</f>
      </c>
      <c r="B653" t="str" s="33" cm="1">
        <f t="array" ref="B653">IF('RESPOSTAS'!C653="","",'RESPOSTAS'!C653)</f>
      </c>
      <c r="C653" t="str" s="33" cm="1">
        <f t="array" ref="C653">IF('RESPOSTAS'!D653="","",'RESPOSTAS'!D653)</f>
      </c>
      <c r="D653" t="str" s="33" cm="1">
        <f t="array" ref="D653">IF('RESPOSTAS'!E653="","",'RESPOSTAS'!E653)</f>
      </c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4" cm="1">
        <f t="array" ref="BP653">COUNTIF('RESPOSTAS'!F653:BP653,"&lt;&gt;")</f>
        <v>0</v>
      </c>
      <c r="BQ653" t="str" s="33" cm="1">
        <f t="array" ref="BQ653">IF(A653="","",SUM(E653:BO653))</f>
      </c>
      <c r="BR653" t="str" s="33" cm="1">
        <f t="array" ref="BR653">IF(BP653=0,"",BQ653/BP653)</f>
      </c>
      <c r="BS653" s="33"/>
      <c r="BT653" t="str" s="37" cm="1">
        <f t="array" ref="BT653">IF(B653="","",SUM(L653:R653))</f>
      </c>
      <c r="BU653" t="str" s="37" cm="1">
        <f t="array" ref="BU653">IF(C653="","",SUM(S653:Y653))</f>
      </c>
      <c r="BV653" t="str" s="37" cm="1">
        <f t="array" ref="BV653">IF(D653="","",SUM(Z653:AF653))</f>
      </c>
      <c r="BW653" t="str" s="37" cm="1">
        <f t="array" ref="BW653">IF(E653="","",SUM(AG653:AM653))</f>
      </c>
      <c r="BX653" t="str" s="37" cm="1">
        <f t="array" ref="BX653">IF(F653="","",SUM(AN653:AT653))</f>
      </c>
      <c r="BY653" t="str" s="37" cm="1">
        <f t="array" ref="BY653">IF(G653="","",SUM(AU653:BH653))</f>
      </c>
      <c r="BZ653" t="str" s="33" cm="1">
        <f t="array" ref="BZ653">IF(A653="","",SUM(BI653:BO653))</f>
      </c>
      <c r="CA653" s="37" cm="1">
        <f t="array" ref="CA653">RANK(BQ611:BQ691,$BQ$2:$BQ$44,0)&amp;"/"&amp;COUNTA($BQ$2:$BQ$39)</f>
      </c>
    </row>
    <row r="654" ht="13.55" customHeight="1">
      <c r="A654" t="str" s="33" cm="1">
        <f t="array" ref="A654">IF('RESPOSTAS'!A654="","",'RESPOSTAS'!A654)</f>
      </c>
      <c r="B654" t="str" s="33" cm="1">
        <f t="array" ref="B654">IF('RESPOSTAS'!C654="","",'RESPOSTAS'!C654)</f>
      </c>
      <c r="C654" t="str" s="33" cm="1">
        <f t="array" ref="C654">IF('RESPOSTAS'!D654="","",'RESPOSTAS'!D654)</f>
      </c>
      <c r="D654" t="str" s="33" cm="1">
        <f t="array" ref="D654">IF('RESPOSTAS'!E654="","",'RESPOSTAS'!E654)</f>
      </c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4" cm="1">
        <f t="array" ref="BP654">COUNTIF('RESPOSTAS'!F654:BP654,"&lt;&gt;")</f>
        <v>0</v>
      </c>
      <c r="BQ654" t="str" s="33" cm="1">
        <f t="array" ref="BQ654">IF(A654="","",SUM(E654:BO654))</f>
      </c>
      <c r="BR654" t="str" s="33" cm="1">
        <f t="array" ref="BR654">IF(BP654=0,"",BQ654/BP654)</f>
      </c>
      <c r="BS654" s="33"/>
      <c r="BT654" t="str" s="37" cm="1">
        <f t="array" ref="BT654">IF(B654="","",SUM(L654:R654))</f>
      </c>
      <c r="BU654" t="str" s="37" cm="1">
        <f t="array" ref="BU654">IF(C654="","",SUM(S654:Y654))</f>
      </c>
      <c r="BV654" t="str" s="37" cm="1">
        <f t="array" ref="BV654">IF(D654="","",SUM(Z654:AF654))</f>
      </c>
      <c r="BW654" t="str" s="37" cm="1">
        <f t="array" ref="BW654">IF(E654="","",SUM(AG654:AM654))</f>
      </c>
      <c r="BX654" t="str" s="37" cm="1">
        <f t="array" ref="BX654">IF(F654="","",SUM(AN654:AT654))</f>
      </c>
      <c r="BY654" t="str" s="37" cm="1">
        <f t="array" ref="BY654">IF(G654="","",SUM(AU654:BH654))</f>
      </c>
      <c r="BZ654" t="str" s="33" cm="1">
        <f t="array" ref="BZ654">IF(A654="","",SUM(BI654:BO654))</f>
      </c>
      <c r="CA654" s="37" cm="1">
        <f t="array" ref="CA654">RANK(BQ612:BQ692,$BQ$2:$BQ$44,0)&amp;"/"&amp;COUNTA($BQ$2:$BQ$39)</f>
      </c>
    </row>
    <row r="655" ht="13.55" customHeight="1">
      <c r="A655" t="str" s="33" cm="1">
        <f t="array" ref="A655">IF('RESPOSTAS'!A655="","",'RESPOSTAS'!A655)</f>
      </c>
      <c r="B655" t="str" s="33" cm="1">
        <f t="array" ref="B655">IF('RESPOSTAS'!C655="","",'RESPOSTAS'!C655)</f>
      </c>
      <c r="C655" t="str" s="33" cm="1">
        <f t="array" ref="C655">IF('RESPOSTAS'!D655="","",'RESPOSTAS'!D655)</f>
      </c>
      <c r="D655" t="str" s="33" cm="1">
        <f t="array" ref="D655">IF('RESPOSTAS'!E655="","",'RESPOSTAS'!E655)</f>
      </c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4" cm="1">
        <f t="array" ref="BP655">COUNTIF('RESPOSTAS'!F655:BP655,"&lt;&gt;")</f>
        <v>0</v>
      </c>
      <c r="BQ655" t="str" s="33" cm="1">
        <f t="array" ref="BQ655">IF(A655="","",SUM(E655:BO655))</f>
      </c>
      <c r="BR655" t="str" s="33" cm="1">
        <f t="array" ref="BR655">IF(BP655=0,"",BQ655/BP655)</f>
      </c>
      <c r="BS655" s="33"/>
      <c r="BT655" t="str" s="37" cm="1">
        <f t="array" ref="BT655">IF(B655="","",SUM(L655:R655))</f>
      </c>
      <c r="BU655" t="str" s="37" cm="1">
        <f t="array" ref="BU655">IF(C655="","",SUM(S655:Y655))</f>
      </c>
      <c r="BV655" t="str" s="37" cm="1">
        <f t="array" ref="BV655">IF(D655="","",SUM(Z655:AF655))</f>
      </c>
      <c r="BW655" t="str" s="37" cm="1">
        <f t="array" ref="BW655">IF(E655="","",SUM(AG655:AM655))</f>
      </c>
      <c r="BX655" t="str" s="37" cm="1">
        <f t="array" ref="BX655">IF(F655="","",SUM(AN655:AT655))</f>
      </c>
      <c r="BY655" t="str" s="37" cm="1">
        <f t="array" ref="BY655">IF(G655="","",SUM(AU655:BH655))</f>
      </c>
      <c r="BZ655" t="str" s="33" cm="1">
        <f t="array" ref="BZ655">IF(A655="","",SUM(BI655:BO655))</f>
      </c>
      <c r="CA655" s="37" cm="1">
        <f t="array" ref="CA655">RANK(BQ613:BQ693,$BQ$2:$BQ$44,0)&amp;"/"&amp;COUNTA($BQ$2:$BQ$39)</f>
      </c>
    </row>
    <row r="656" ht="13.55" customHeight="1">
      <c r="A656" t="str" s="33" cm="1">
        <f t="array" ref="A656">IF('RESPOSTAS'!A656="","",'RESPOSTAS'!A656)</f>
      </c>
      <c r="B656" t="str" s="33" cm="1">
        <f t="array" ref="B656">IF('RESPOSTAS'!C656="","",'RESPOSTAS'!C656)</f>
      </c>
      <c r="C656" t="str" s="33" cm="1">
        <f t="array" ref="C656">IF('RESPOSTAS'!D656="","",'RESPOSTAS'!D656)</f>
      </c>
      <c r="D656" t="str" s="33" cm="1">
        <f t="array" ref="D656">IF('RESPOSTAS'!E656="","",'RESPOSTAS'!E656)</f>
      </c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4" cm="1">
        <f t="array" ref="BP656">COUNTIF('RESPOSTAS'!F656:BP656,"&lt;&gt;")</f>
        <v>0</v>
      </c>
      <c r="BQ656" t="str" s="33" cm="1">
        <f t="array" ref="BQ656">IF(A656="","",SUM(E656:BO656))</f>
      </c>
      <c r="BR656" t="str" s="33" cm="1">
        <f t="array" ref="BR656">IF(BP656=0,"",BQ656/BP656)</f>
      </c>
      <c r="BS656" s="33"/>
      <c r="BT656" t="str" s="37" cm="1">
        <f t="array" ref="BT656">IF(B656="","",SUM(L656:R656))</f>
      </c>
      <c r="BU656" t="str" s="37" cm="1">
        <f t="array" ref="BU656">IF(C656="","",SUM(S656:Y656))</f>
      </c>
      <c r="BV656" t="str" s="37" cm="1">
        <f t="array" ref="BV656">IF(D656="","",SUM(Z656:AF656))</f>
      </c>
      <c r="BW656" t="str" s="37" cm="1">
        <f t="array" ref="BW656">IF(E656="","",SUM(AG656:AM656))</f>
      </c>
      <c r="BX656" t="str" s="37" cm="1">
        <f t="array" ref="BX656">IF(F656="","",SUM(AN656:AT656))</f>
      </c>
      <c r="BY656" t="str" s="37" cm="1">
        <f t="array" ref="BY656">IF(G656="","",SUM(AU656:BH656))</f>
      </c>
      <c r="BZ656" t="str" s="33" cm="1">
        <f t="array" ref="BZ656">IF(A656="","",SUM(BI656:BO656))</f>
      </c>
      <c r="CA656" s="37" cm="1">
        <f t="array" ref="CA656:CA736">RANK(BQ614:BQ694,$BQ$2:$BQ$44,0)&amp;"/"&amp;COUNTA($BQ$2:$BQ$39)</f>
      </c>
    </row>
    <row r="657" ht="13.55" customHeight="1">
      <c r="A657" t="str" s="33" cm="1">
        <f t="array" ref="A657">IF('RESPOSTAS'!A657="","",'RESPOSTAS'!A657)</f>
      </c>
      <c r="B657" t="str" s="33" cm="1">
        <f t="array" ref="B657">IF('RESPOSTAS'!C657="","",'RESPOSTAS'!C657)</f>
      </c>
      <c r="C657" t="str" s="33" cm="1">
        <f t="array" ref="C657">IF('RESPOSTAS'!D657="","",'RESPOSTAS'!D657)</f>
      </c>
      <c r="D657" t="str" s="33" cm="1">
        <f t="array" ref="D657">IF('RESPOSTAS'!E657="","",'RESPOSTAS'!E657)</f>
      </c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4" cm="1">
        <f t="array" ref="BP657">COUNTIF('RESPOSTAS'!F657:BP657,"&lt;&gt;")</f>
        <v>0</v>
      </c>
      <c r="BQ657" t="str" s="33" cm="1">
        <f t="array" ref="BQ657">IF(A657="","",SUM(E657:BO657))</f>
      </c>
      <c r="BR657" t="str" s="33" cm="1">
        <f t="array" ref="BR657">IF(BP657=0,"",BQ657/BP657)</f>
      </c>
      <c r="BS657" s="33"/>
      <c r="BT657" t="str" s="37" cm="1">
        <f t="array" ref="BT657">IF(B657="","",SUM(L657:R657))</f>
      </c>
      <c r="BU657" t="str" s="37" cm="1">
        <f t="array" ref="BU657">IF(C657="","",SUM(S657:Y657))</f>
      </c>
      <c r="BV657" t="str" s="37" cm="1">
        <f t="array" ref="BV657">IF(D657="","",SUM(Z657:AF657))</f>
      </c>
      <c r="BW657" t="str" s="37" cm="1">
        <f t="array" ref="BW657">IF(E657="","",SUM(AG657:AM657))</f>
      </c>
      <c r="BX657" t="str" s="37" cm="1">
        <f t="array" ref="BX657">IF(F657="","",SUM(AN657:AT657))</f>
      </c>
      <c r="BY657" t="str" s="37" cm="1">
        <f t="array" ref="BY657">IF(G657="","",SUM(AU657:BH657))</f>
      </c>
      <c r="BZ657" t="str" s="33" cm="1">
        <f t="array" ref="BZ657">IF(A657="","",SUM(BI657:BO657))</f>
      </c>
      <c r="CA657" s="33"/>
    </row>
    <row r="658" ht="13.55" customHeight="1">
      <c r="A658" t="str" s="33" cm="1">
        <f t="array" ref="A658">IF('RESPOSTAS'!A658="","",'RESPOSTAS'!A658)</f>
      </c>
      <c r="B658" t="str" s="33" cm="1">
        <f t="array" ref="B658">IF('RESPOSTAS'!C658="","",'RESPOSTAS'!C658)</f>
      </c>
      <c r="C658" t="str" s="33" cm="1">
        <f t="array" ref="C658">IF('RESPOSTAS'!D658="","",'RESPOSTAS'!D658)</f>
      </c>
      <c r="D658" t="str" s="33" cm="1">
        <f t="array" ref="D658">IF('RESPOSTAS'!E658="","",'RESPOSTAS'!E658)</f>
      </c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4" cm="1">
        <f t="array" ref="BP658">COUNTIF('RESPOSTAS'!F658:BP658,"&lt;&gt;")</f>
        <v>0</v>
      </c>
      <c r="BQ658" t="str" s="33" cm="1">
        <f t="array" ref="BQ658">IF(A658="","",SUM(E658:BO658))</f>
      </c>
      <c r="BR658" t="str" s="33" cm="1">
        <f t="array" ref="BR658">IF(BP658=0,"",BQ658/BP658)</f>
      </c>
      <c r="BS658" s="33"/>
      <c r="BT658" t="str" s="37" cm="1">
        <f t="array" ref="BT658">IF(B658="","",SUM(L658:R658))</f>
      </c>
      <c r="BU658" t="str" s="37" cm="1">
        <f t="array" ref="BU658">IF(C658="","",SUM(S658:Y658))</f>
      </c>
      <c r="BV658" t="str" s="37" cm="1">
        <f t="array" ref="BV658">IF(D658="","",SUM(Z658:AF658))</f>
      </c>
      <c r="BW658" t="str" s="37" cm="1">
        <f t="array" ref="BW658">IF(E658="","",SUM(AG658:AM658))</f>
      </c>
      <c r="BX658" t="str" s="37" cm="1">
        <f t="array" ref="BX658">IF(F658="","",SUM(AN658:AT658))</f>
      </c>
      <c r="BY658" t="str" s="37" cm="1">
        <f t="array" ref="BY658">IF(G658="","",SUM(AU658:BH658))</f>
      </c>
      <c r="BZ658" t="str" s="33" cm="1">
        <f t="array" ref="BZ658">IF(A658="","",SUM(BI658:BO658))</f>
      </c>
      <c r="CA658" s="33"/>
    </row>
    <row r="659" ht="13.55" customHeight="1">
      <c r="A659" t="str" s="33" cm="1">
        <f t="array" ref="A659">IF('RESPOSTAS'!A659="","",'RESPOSTAS'!A659)</f>
      </c>
      <c r="B659" t="str" s="33" cm="1">
        <f t="array" ref="B659">IF('RESPOSTAS'!C659="","",'RESPOSTAS'!C659)</f>
      </c>
      <c r="C659" t="str" s="33" cm="1">
        <f t="array" ref="C659">IF('RESPOSTAS'!D659="","",'RESPOSTAS'!D659)</f>
      </c>
      <c r="D659" t="str" s="33" cm="1">
        <f t="array" ref="D659">IF('RESPOSTAS'!E659="","",'RESPOSTAS'!E659)</f>
      </c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4" cm="1">
        <f t="array" ref="BP659">COUNTIF('RESPOSTAS'!F659:BP659,"&lt;&gt;")</f>
        <v>0</v>
      </c>
      <c r="BQ659" t="str" s="33" cm="1">
        <f t="array" ref="BQ659">IF(A659="","",SUM(E659:BO659))</f>
      </c>
      <c r="BR659" t="str" s="33" cm="1">
        <f t="array" ref="BR659">IF(BP659=0,"",BQ659/BP659)</f>
      </c>
      <c r="BS659" s="33"/>
      <c r="BT659" t="str" s="37" cm="1">
        <f t="array" ref="BT659">IF(B659="","",SUM(L659:R659))</f>
      </c>
      <c r="BU659" t="str" s="37" cm="1">
        <f t="array" ref="BU659">IF(C659="","",SUM(S659:Y659))</f>
      </c>
      <c r="BV659" t="str" s="37" cm="1">
        <f t="array" ref="BV659">IF(D659="","",SUM(Z659:AF659))</f>
      </c>
      <c r="BW659" t="str" s="37" cm="1">
        <f t="array" ref="BW659">IF(E659="","",SUM(AG659:AM659))</f>
      </c>
      <c r="BX659" t="str" s="37" cm="1">
        <f t="array" ref="BX659">IF(F659="","",SUM(AN659:AT659))</f>
      </c>
      <c r="BY659" t="str" s="37" cm="1">
        <f t="array" ref="BY659">IF(G659="","",SUM(AU659:BH659))</f>
      </c>
      <c r="BZ659" t="str" s="33" cm="1">
        <f t="array" ref="BZ659">IF(A659="","",SUM(BI659:BO659))</f>
      </c>
      <c r="CA659" s="33"/>
    </row>
    <row r="660" ht="13.55" customHeight="1">
      <c r="A660" t="str" s="33" cm="1">
        <f t="array" ref="A660">IF('RESPOSTAS'!A660="","",'RESPOSTAS'!A660)</f>
      </c>
      <c r="B660" t="str" s="33" cm="1">
        <f t="array" ref="B660">IF('RESPOSTAS'!C660="","",'RESPOSTAS'!C660)</f>
      </c>
      <c r="C660" t="str" s="33" cm="1">
        <f t="array" ref="C660">IF('RESPOSTAS'!D660="","",'RESPOSTAS'!D660)</f>
      </c>
      <c r="D660" t="str" s="33" cm="1">
        <f t="array" ref="D660">IF('RESPOSTAS'!E660="","",'RESPOSTAS'!E660)</f>
      </c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4" cm="1">
        <f t="array" ref="BP660">COUNTIF('RESPOSTAS'!F660:BP660,"&lt;&gt;")</f>
        <v>0</v>
      </c>
      <c r="BQ660" t="str" s="33" cm="1">
        <f t="array" ref="BQ660">IF(A660="","",SUM(E660:BO660))</f>
      </c>
      <c r="BR660" t="str" s="33" cm="1">
        <f t="array" ref="BR660">IF(BP660=0,"",BQ660/BP660)</f>
      </c>
      <c r="BS660" s="33"/>
      <c r="BT660" t="str" s="37" cm="1">
        <f t="array" ref="BT660">IF(B660="","",SUM(L660:R660))</f>
      </c>
      <c r="BU660" t="str" s="37" cm="1">
        <f t="array" ref="BU660">IF(C660="","",SUM(S660:Y660))</f>
      </c>
      <c r="BV660" t="str" s="37" cm="1">
        <f t="array" ref="BV660">IF(D660="","",SUM(Z660:AF660))</f>
      </c>
      <c r="BW660" t="str" s="37" cm="1">
        <f t="array" ref="BW660">IF(E660="","",SUM(AG660:AM660))</f>
      </c>
      <c r="BX660" t="str" s="37" cm="1">
        <f t="array" ref="BX660">IF(F660="","",SUM(AN660:AT660))</f>
      </c>
      <c r="BY660" t="str" s="37" cm="1">
        <f t="array" ref="BY660">IF(G660="","",SUM(AU660:BH660))</f>
      </c>
      <c r="BZ660" t="str" s="33" cm="1">
        <f t="array" ref="BZ660">IF(A660="","",SUM(BI660:BO660))</f>
      </c>
      <c r="CA660" s="33"/>
    </row>
    <row r="661" ht="13.55" customHeight="1">
      <c r="A661" t="str" s="33" cm="1">
        <f t="array" ref="A661">IF('RESPOSTAS'!A661="","",'RESPOSTAS'!A661)</f>
      </c>
      <c r="B661" t="str" s="33" cm="1">
        <f t="array" ref="B661">IF('RESPOSTAS'!C661="","",'RESPOSTAS'!C661)</f>
      </c>
      <c r="C661" t="str" s="33" cm="1">
        <f t="array" ref="C661">IF('RESPOSTAS'!D661="","",'RESPOSTAS'!D661)</f>
      </c>
      <c r="D661" t="str" s="33" cm="1">
        <f t="array" ref="D661">IF('RESPOSTAS'!E661="","",'RESPOSTAS'!E661)</f>
      </c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4" cm="1">
        <f t="array" ref="BP661">COUNTIF('RESPOSTAS'!F661:BP661,"&lt;&gt;")</f>
        <v>0</v>
      </c>
      <c r="BQ661" t="str" s="33" cm="1">
        <f t="array" ref="BQ661">IF(A661="","",SUM(E661:BO661))</f>
      </c>
      <c r="BR661" t="str" s="33" cm="1">
        <f t="array" ref="BR661">IF(BP661=0,"",BQ661/BP661)</f>
      </c>
      <c r="BS661" s="33"/>
      <c r="BT661" t="str" s="37" cm="1">
        <f t="array" ref="BT661">IF(B661="","",SUM(L661:R661))</f>
      </c>
      <c r="BU661" t="str" s="37" cm="1">
        <f t="array" ref="BU661">IF(C661="","",SUM(S661:Y661))</f>
      </c>
      <c r="BV661" t="str" s="37" cm="1">
        <f t="array" ref="BV661">IF(D661="","",SUM(Z661:AF661))</f>
      </c>
      <c r="BW661" t="str" s="37" cm="1">
        <f t="array" ref="BW661">IF(E661="","",SUM(AG661:AM661))</f>
      </c>
      <c r="BX661" t="str" s="37" cm="1">
        <f t="array" ref="BX661">IF(F661="","",SUM(AN661:AT661))</f>
      </c>
      <c r="BY661" t="str" s="37" cm="1">
        <f t="array" ref="BY661">IF(G661="","",SUM(AU661:BH661))</f>
      </c>
      <c r="BZ661" t="str" s="33" cm="1">
        <f t="array" ref="BZ661">IF(A661="","",SUM(BI661:BO661))</f>
      </c>
      <c r="CA661" s="33"/>
    </row>
    <row r="662" ht="13.55" customHeight="1">
      <c r="A662" t="str" s="33" cm="1">
        <f t="array" ref="A662">IF('RESPOSTAS'!A662="","",'RESPOSTAS'!A662)</f>
      </c>
      <c r="B662" t="str" s="33" cm="1">
        <f t="array" ref="B662">IF('RESPOSTAS'!C662="","",'RESPOSTAS'!C662)</f>
      </c>
      <c r="C662" t="str" s="33" cm="1">
        <f t="array" ref="C662">IF('RESPOSTAS'!D662="","",'RESPOSTAS'!D662)</f>
      </c>
      <c r="D662" t="str" s="33" cm="1">
        <f t="array" ref="D662">IF('RESPOSTAS'!E662="","",'RESPOSTAS'!E662)</f>
      </c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4" cm="1">
        <f t="array" ref="BP662">COUNTIF('RESPOSTAS'!F662:BP662,"&lt;&gt;")</f>
        <v>0</v>
      </c>
      <c r="BQ662" t="str" s="33" cm="1">
        <f t="array" ref="BQ662">IF(A662="","",SUM(E662:BO662))</f>
      </c>
      <c r="BR662" t="str" s="33" cm="1">
        <f t="array" ref="BR662">IF(BP662=0,"",BQ662/BP662)</f>
      </c>
      <c r="BS662" s="33"/>
      <c r="BT662" t="str" s="37" cm="1">
        <f t="array" ref="BT662">IF(B662="","",SUM(L662:R662))</f>
      </c>
      <c r="BU662" t="str" s="37" cm="1">
        <f t="array" ref="BU662">IF(C662="","",SUM(S662:Y662))</f>
      </c>
      <c r="BV662" t="str" s="37" cm="1">
        <f t="array" ref="BV662">IF(D662="","",SUM(Z662:AF662))</f>
      </c>
      <c r="BW662" t="str" s="37" cm="1">
        <f t="array" ref="BW662">IF(E662="","",SUM(AG662:AM662))</f>
      </c>
      <c r="BX662" t="str" s="37" cm="1">
        <f t="array" ref="BX662">IF(F662="","",SUM(AN662:AT662))</f>
      </c>
      <c r="BY662" t="str" s="37" cm="1">
        <f t="array" ref="BY662">IF(G662="","",SUM(AU662:BH662))</f>
      </c>
      <c r="BZ662" t="str" s="33" cm="1">
        <f t="array" ref="BZ662">IF(A662="","",SUM(BI662:BO662))</f>
      </c>
      <c r="CA662" s="33"/>
    </row>
    <row r="663" ht="13.55" customHeight="1">
      <c r="A663" t="str" s="33" cm="1">
        <f t="array" ref="A663">IF('RESPOSTAS'!A663="","",'RESPOSTAS'!A663)</f>
      </c>
      <c r="B663" t="str" s="33" cm="1">
        <f t="array" ref="B663">IF('RESPOSTAS'!C663="","",'RESPOSTAS'!C663)</f>
      </c>
      <c r="C663" t="str" s="33" cm="1">
        <f t="array" ref="C663">IF('RESPOSTAS'!D663="","",'RESPOSTAS'!D663)</f>
      </c>
      <c r="D663" t="str" s="33" cm="1">
        <f t="array" ref="D663">IF('RESPOSTAS'!E663="","",'RESPOSTAS'!E663)</f>
      </c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4" cm="1">
        <f t="array" ref="BP663">COUNTIF('RESPOSTAS'!F663:BP663,"&lt;&gt;")</f>
        <v>0</v>
      </c>
      <c r="BQ663" t="str" s="33" cm="1">
        <f t="array" ref="BQ663">IF(A663="","",SUM(E663:BO663))</f>
      </c>
      <c r="BR663" t="str" s="33" cm="1">
        <f t="array" ref="BR663">IF(BP663=0,"",BQ663/BP663)</f>
      </c>
      <c r="BS663" s="33"/>
      <c r="BT663" t="str" s="37" cm="1">
        <f t="array" ref="BT663">IF(B663="","",SUM(L663:R663))</f>
      </c>
      <c r="BU663" t="str" s="37" cm="1">
        <f t="array" ref="BU663">IF(C663="","",SUM(S663:Y663))</f>
      </c>
      <c r="BV663" t="str" s="37" cm="1">
        <f t="array" ref="BV663">IF(D663="","",SUM(Z663:AF663))</f>
      </c>
      <c r="BW663" t="str" s="37" cm="1">
        <f t="array" ref="BW663">IF(E663="","",SUM(AG663:AM663))</f>
      </c>
      <c r="BX663" t="str" s="37" cm="1">
        <f t="array" ref="BX663">IF(F663="","",SUM(AN663:AT663))</f>
      </c>
      <c r="BY663" t="str" s="37" cm="1">
        <f t="array" ref="BY663">IF(G663="","",SUM(AU663:BH663))</f>
      </c>
      <c r="BZ663" t="str" s="33" cm="1">
        <f t="array" ref="BZ663">IF(A663="","",SUM(BI663:BO663))</f>
      </c>
      <c r="CA663" s="33"/>
    </row>
    <row r="664" ht="13.55" customHeight="1">
      <c r="A664" t="str" s="33" cm="1">
        <f t="array" ref="A664">IF('RESPOSTAS'!A664="","",'RESPOSTAS'!A664)</f>
      </c>
      <c r="B664" t="str" s="33" cm="1">
        <f t="array" ref="B664">IF('RESPOSTAS'!C664="","",'RESPOSTAS'!C664)</f>
      </c>
      <c r="C664" t="str" s="33" cm="1">
        <f t="array" ref="C664">IF('RESPOSTAS'!D664="","",'RESPOSTAS'!D664)</f>
      </c>
      <c r="D664" t="str" s="33" cm="1">
        <f t="array" ref="D664">IF('RESPOSTAS'!E664="","",'RESPOSTAS'!E664)</f>
      </c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4" cm="1">
        <f t="array" ref="BP664">COUNTIF('RESPOSTAS'!F664:BP664,"&lt;&gt;")</f>
        <v>0</v>
      </c>
      <c r="BQ664" t="str" s="33" cm="1">
        <f t="array" ref="BQ664">IF(A664="","",SUM(E664:BO664))</f>
      </c>
      <c r="BR664" t="str" s="33" cm="1">
        <f t="array" ref="BR664">IF(BP664=0,"",BQ664/BP664)</f>
      </c>
      <c r="BS664" s="33"/>
      <c r="BT664" t="str" s="37" cm="1">
        <f t="array" ref="BT664">IF(B664="","",SUM(L664:R664))</f>
      </c>
      <c r="BU664" t="str" s="37" cm="1">
        <f t="array" ref="BU664">IF(C664="","",SUM(S664:Y664))</f>
      </c>
      <c r="BV664" t="str" s="37" cm="1">
        <f t="array" ref="BV664">IF(D664="","",SUM(Z664:AF664))</f>
      </c>
      <c r="BW664" t="str" s="37" cm="1">
        <f t="array" ref="BW664">IF(E664="","",SUM(AG664:AM664))</f>
      </c>
      <c r="BX664" t="str" s="37" cm="1">
        <f t="array" ref="BX664">IF(F664="","",SUM(AN664:AT664))</f>
      </c>
      <c r="BY664" t="str" s="37" cm="1">
        <f t="array" ref="BY664">IF(G664="","",SUM(AU664:BH664))</f>
      </c>
      <c r="BZ664" t="str" s="33" cm="1">
        <f t="array" ref="BZ664">IF(A664="","",SUM(BI664:BO664))</f>
      </c>
      <c r="CA664" s="33"/>
    </row>
    <row r="665" ht="13.55" customHeight="1">
      <c r="A665" t="str" s="33" cm="1">
        <f t="array" ref="A665">IF('RESPOSTAS'!A665="","",'RESPOSTAS'!A665)</f>
      </c>
      <c r="B665" t="str" s="33" cm="1">
        <f t="array" ref="B665">IF('RESPOSTAS'!C665="","",'RESPOSTAS'!C665)</f>
      </c>
      <c r="C665" t="str" s="33" cm="1">
        <f t="array" ref="C665">IF('RESPOSTAS'!D665="","",'RESPOSTAS'!D665)</f>
      </c>
      <c r="D665" t="str" s="33" cm="1">
        <f t="array" ref="D665">IF('RESPOSTAS'!E665="","",'RESPOSTAS'!E665)</f>
      </c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4" cm="1">
        <f t="array" ref="BP665">COUNTIF('RESPOSTAS'!F665:BP665,"&lt;&gt;")</f>
        <v>0</v>
      </c>
      <c r="BQ665" t="str" s="33" cm="1">
        <f t="array" ref="BQ665">IF(A665="","",SUM(E665:BO665))</f>
      </c>
      <c r="BR665" t="str" s="33" cm="1">
        <f t="array" ref="BR665">IF(BP665=0,"",BQ665/BP665)</f>
      </c>
      <c r="BS665" s="33"/>
      <c r="BT665" t="str" s="37" cm="1">
        <f t="array" ref="BT665">IF(B665="","",SUM(L665:R665))</f>
      </c>
      <c r="BU665" t="str" s="37" cm="1">
        <f t="array" ref="BU665">IF(C665="","",SUM(S665:Y665))</f>
      </c>
      <c r="BV665" t="str" s="37" cm="1">
        <f t="array" ref="BV665">IF(D665="","",SUM(Z665:AF665))</f>
      </c>
      <c r="BW665" t="str" s="37" cm="1">
        <f t="array" ref="BW665">IF(E665="","",SUM(AG665:AM665))</f>
      </c>
      <c r="BX665" t="str" s="37" cm="1">
        <f t="array" ref="BX665">IF(F665="","",SUM(AN665:AT665))</f>
      </c>
      <c r="BY665" t="str" s="37" cm="1">
        <f t="array" ref="BY665">IF(G665="","",SUM(AU665:BH665))</f>
      </c>
      <c r="BZ665" t="str" s="33" cm="1">
        <f t="array" ref="BZ665">IF(A665="","",SUM(BI665:BO665))</f>
      </c>
      <c r="CA665" s="33"/>
    </row>
    <row r="666" ht="13.55" customHeight="1">
      <c r="A666" t="str" s="33" cm="1">
        <f t="array" ref="A666">IF('RESPOSTAS'!A666="","",'RESPOSTAS'!A666)</f>
      </c>
      <c r="B666" t="str" s="33" cm="1">
        <f t="array" ref="B666">IF('RESPOSTAS'!C666="","",'RESPOSTAS'!C666)</f>
      </c>
      <c r="C666" t="str" s="33" cm="1">
        <f t="array" ref="C666">IF('RESPOSTAS'!D666="","",'RESPOSTAS'!D666)</f>
      </c>
      <c r="D666" t="str" s="33" cm="1">
        <f t="array" ref="D666">IF('RESPOSTAS'!E666="","",'RESPOSTAS'!E666)</f>
      </c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4" cm="1">
        <f t="array" ref="BP666">COUNTIF('RESPOSTAS'!F666:BP666,"&lt;&gt;")</f>
        <v>0</v>
      </c>
      <c r="BQ666" t="str" s="33" cm="1">
        <f t="array" ref="BQ666">IF(A666="","",SUM(E666:BO666))</f>
      </c>
      <c r="BR666" t="str" s="33" cm="1">
        <f t="array" ref="BR666">IF(BP666=0,"",BQ666/BP666)</f>
      </c>
      <c r="BS666" s="33"/>
      <c r="BT666" t="str" s="37" cm="1">
        <f t="array" ref="BT666">IF(B666="","",SUM(L666:R666))</f>
      </c>
      <c r="BU666" t="str" s="37" cm="1">
        <f t="array" ref="BU666">IF(C666="","",SUM(S666:Y666))</f>
      </c>
      <c r="BV666" t="str" s="37" cm="1">
        <f t="array" ref="BV666">IF(D666="","",SUM(Z666:AF666))</f>
      </c>
      <c r="BW666" t="str" s="37" cm="1">
        <f t="array" ref="BW666">IF(E666="","",SUM(AG666:AM666))</f>
      </c>
      <c r="BX666" t="str" s="37" cm="1">
        <f t="array" ref="BX666">IF(F666="","",SUM(AN666:AT666))</f>
      </c>
      <c r="BY666" t="str" s="37" cm="1">
        <f t="array" ref="BY666">IF(G666="","",SUM(AU666:BH666))</f>
      </c>
      <c r="BZ666" t="str" s="33" cm="1">
        <f t="array" ref="BZ666">IF(A666="","",SUM(BI666:BO666))</f>
      </c>
      <c r="CA666" s="33"/>
    </row>
    <row r="667" ht="13.55" customHeight="1">
      <c r="A667" t="str" s="33" cm="1">
        <f t="array" ref="A667">IF('RESPOSTAS'!A667="","",'RESPOSTAS'!A667)</f>
      </c>
      <c r="B667" t="str" s="33" cm="1">
        <f t="array" ref="B667">IF('RESPOSTAS'!C667="","",'RESPOSTAS'!C667)</f>
      </c>
      <c r="C667" t="str" s="33" cm="1">
        <f t="array" ref="C667">IF('RESPOSTAS'!D667="","",'RESPOSTAS'!D667)</f>
      </c>
      <c r="D667" t="str" s="33" cm="1">
        <f t="array" ref="D667">IF('RESPOSTAS'!E667="","",'RESPOSTAS'!E667)</f>
      </c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4" cm="1">
        <f t="array" ref="BP667">COUNTIF('RESPOSTAS'!F667:BP667,"&lt;&gt;")</f>
        <v>0</v>
      </c>
      <c r="BQ667" t="str" s="33" cm="1">
        <f t="array" ref="BQ667">IF(A667="","",SUM(E667:BO667))</f>
      </c>
      <c r="BR667" t="str" s="33" cm="1">
        <f t="array" ref="BR667">IF(BP667=0,"",BQ667/BP667)</f>
      </c>
      <c r="BS667" s="33"/>
      <c r="BT667" t="str" s="37" cm="1">
        <f t="array" ref="BT667">IF(B667="","",SUM(L667:R667))</f>
      </c>
      <c r="BU667" t="str" s="37" cm="1">
        <f t="array" ref="BU667">IF(C667="","",SUM(S667:Y667))</f>
      </c>
      <c r="BV667" t="str" s="37" cm="1">
        <f t="array" ref="BV667">IF(D667="","",SUM(Z667:AF667))</f>
      </c>
      <c r="BW667" t="str" s="37" cm="1">
        <f t="array" ref="BW667">IF(E667="","",SUM(AG667:AM667))</f>
      </c>
      <c r="BX667" t="str" s="37" cm="1">
        <f t="array" ref="BX667">IF(F667="","",SUM(AN667:AT667))</f>
      </c>
      <c r="BY667" t="str" s="37" cm="1">
        <f t="array" ref="BY667">IF(G667="","",SUM(AU667:BH667))</f>
      </c>
      <c r="BZ667" t="str" s="33" cm="1">
        <f t="array" ref="BZ667">IF(A667="","",SUM(BI667:BO667))</f>
      </c>
      <c r="CA667" s="33"/>
    </row>
    <row r="668" ht="13.55" customHeight="1">
      <c r="A668" t="str" s="33" cm="1">
        <f t="array" ref="A668">IF('RESPOSTAS'!A668="","",'RESPOSTAS'!A668)</f>
      </c>
      <c r="B668" t="str" s="33" cm="1">
        <f t="array" ref="B668">IF('RESPOSTAS'!C668="","",'RESPOSTAS'!C668)</f>
      </c>
      <c r="C668" t="str" s="33" cm="1">
        <f t="array" ref="C668">IF('RESPOSTAS'!D668="","",'RESPOSTAS'!D668)</f>
      </c>
      <c r="D668" t="str" s="33" cm="1">
        <f t="array" ref="D668">IF('RESPOSTAS'!E668="","",'RESPOSTAS'!E668)</f>
      </c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4" cm="1">
        <f t="array" ref="BP668">COUNTIF('RESPOSTAS'!F668:BP668,"&lt;&gt;")</f>
        <v>0</v>
      </c>
      <c r="BQ668" t="str" s="33" cm="1">
        <f t="array" ref="BQ668">IF(A668="","",SUM(E668:BO668))</f>
      </c>
      <c r="BR668" t="str" s="33" cm="1">
        <f t="array" ref="BR668">IF(BP668=0,"",BQ668/BP668)</f>
      </c>
      <c r="BS668" s="33"/>
      <c r="BT668" t="str" s="37" cm="1">
        <f t="array" ref="BT668">IF(B668="","",SUM(L668:R668))</f>
      </c>
      <c r="BU668" t="str" s="37" cm="1">
        <f t="array" ref="BU668">IF(C668="","",SUM(S668:Y668))</f>
      </c>
      <c r="BV668" t="str" s="37" cm="1">
        <f t="array" ref="BV668">IF(D668="","",SUM(Z668:AF668))</f>
      </c>
      <c r="BW668" t="str" s="37" cm="1">
        <f t="array" ref="BW668">IF(E668="","",SUM(AG668:AM668))</f>
      </c>
      <c r="BX668" t="str" s="37" cm="1">
        <f t="array" ref="BX668">IF(F668="","",SUM(AN668:AT668))</f>
      </c>
      <c r="BY668" t="str" s="37" cm="1">
        <f t="array" ref="BY668">IF(G668="","",SUM(AU668:BH668))</f>
      </c>
      <c r="BZ668" t="str" s="33" cm="1">
        <f t="array" ref="BZ668">IF(A668="","",SUM(BI668:BO668))</f>
      </c>
      <c r="CA668" s="33"/>
    </row>
    <row r="669" ht="13.55" customHeight="1">
      <c r="A669" t="str" s="33" cm="1">
        <f t="array" ref="A669">IF('RESPOSTAS'!A669="","",'RESPOSTAS'!A669)</f>
      </c>
      <c r="B669" t="str" s="33" cm="1">
        <f t="array" ref="B669">IF('RESPOSTAS'!C669="","",'RESPOSTAS'!C669)</f>
      </c>
      <c r="C669" t="str" s="33" cm="1">
        <f t="array" ref="C669">IF('RESPOSTAS'!D669="","",'RESPOSTAS'!D669)</f>
      </c>
      <c r="D669" t="str" s="33" cm="1">
        <f t="array" ref="D669">IF('RESPOSTAS'!E669="","",'RESPOSTAS'!E669)</f>
      </c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4" cm="1">
        <f t="array" ref="BP669">COUNTIF('RESPOSTAS'!F669:BP669,"&lt;&gt;")</f>
        <v>0</v>
      </c>
      <c r="BQ669" t="str" s="33" cm="1">
        <f t="array" ref="BQ669">IF(A669="","",SUM(E669:BO669))</f>
      </c>
      <c r="BR669" t="str" s="33" cm="1">
        <f t="array" ref="BR669">IF(BP669=0,"",BQ669/BP669)</f>
      </c>
      <c r="BS669" s="33"/>
      <c r="BT669" t="str" s="37" cm="1">
        <f t="array" ref="BT669">IF(B669="","",SUM(L669:R669))</f>
      </c>
      <c r="BU669" t="str" s="37" cm="1">
        <f t="array" ref="BU669">IF(C669="","",SUM(S669:Y669))</f>
      </c>
      <c r="BV669" t="str" s="37" cm="1">
        <f t="array" ref="BV669">IF(D669="","",SUM(Z669:AF669))</f>
      </c>
      <c r="BW669" t="str" s="37" cm="1">
        <f t="array" ref="BW669">IF(E669="","",SUM(AG669:AM669))</f>
      </c>
      <c r="BX669" t="str" s="37" cm="1">
        <f t="array" ref="BX669">IF(F669="","",SUM(AN669:AT669))</f>
      </c>
      <c r="BY669" t="str" s="37" cm="1">
        <f t="array" ref="BY669">IF(G669="","",SUM(AU669:BH669))</f>
      </c>
      <c r="BZ669" t="str" s="33" cm="1">
        <f t="array" ref="BZ669">IF(A669="","",SUM(BI669:BO669))</f>
      </c>
      <c r="CA669" s="33"/>
    </row>
    <row r="670" ht="13.55" customHeight="1">
      <c r="A670" t="str" s="33" cm="1">
        <f t="array" ref="A670">IF('RESPOSTAS'!A670="","",'RESPOSTAS'!A670)</f>
      </c>
      <c r="B670" t="str" s="33" cm="1">
        <f t="array" ref="B670">IF('RESPOSTAS'!C670="","",'RESPOSTAS'!C670)</f>
      </c>
      <c r="C670" t="str" s="33" cm="1">
        <f t="array" ref="C670">IF('RESPOSTAS'!D670="","",'RESPOSTAS'!D670)</f>
      </c>
      <c r="D670" t="str" s="33" cm="1">
        <f t="array" ref="D670">IF('RESPOSTAS'!E670="","",'RESPOSTAS'!E670)</f>
      </c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4" cm="1">
        <f t="array" ref="BP670">COUNTIF('RESPOSTAS'!F670:BP670,"&lt;&gt;")</f>
        <v>0</v>
      </c>
      <c r="BQ670" t="str" s="33" cm="1">
        <f t="array" ref="BQ670">IF(A670="","",SUM(E670:BO670))</f>
      </c>
      <c r="BR670" t="str" s="33" cm="1">
        <f t="array" ref="BR670">IF(BP670=0,"",BQ670/BP670)</f>
      </c>
      <c r="BS670" s="33"/>
      <c r="BT670" t="str" s="37" cm="1">
        <f t="array" ref="BT670">IF(B670="","",SUM(L670:R670))</f>
      </c>
      <c r="BU670" t="str" s="37" cm="1">
        <f t="array" ref="BU670">IF(C670="","",SUM(S670:Y670))</f>
      </c>
      <c r="BV670" t="str" s="37" cm="1">
        <f t="array" ref="BV670">IF(D670="","",SUM(Z670:AF670))</f>
      </c>
      <c r="BW670" t="str" s="37" cm="1">
        <f t="array" ref="BW670">IF(E670="","",SUM(AG670:AM670))</f>
      </c>
      <c r="BX670" t="str" s="37" cm="1">
        <f t="array" ref="BX670">IF(F670="","",SUM(AN670:AT670))</f>
      </c>
      <c r="BY670" t="str" s="37" cm="1">
        <f t="array" ref="BY670">IF(G670="","",SUM(AU670:BH670))</f>
      </c>
      <c r="BZ670" t="str" s="33" cm="1">
        <f t="array" ref="BZ670">IF(A670="","",SUM(BI670:BO670))</f>
      </c>
      <c r="CA670" s="33"/>
    </row>
    <row r="671" ht="13.55" customHeight="1">
      <c r="A671" t="str" s="33" cm="1">
        <f t="array" ref="A671">IF('RESPOSTAS'!A671="","",'RESPOSTAS'!A671)</f>
      </c>
      <c r="B671" t="str" s="33" cm="1">
        <f t="array" ref="B671">IF('RESPOSTAS'!C671="","",'RESPOSTAS'!C671)</f>
      </c>
      <c r="C671" t="str" s="33" cm="1">
        <f t="array" ref="C671">IF('RESPOSTAS'!D671="","",'RESPOSTAS'!D671)</f>
      </c>
      <c r="D671" t="str" s="33" cm="1">
        <f t="array" ref="D671">IF('RESPOSTAS'!E671="","",'RESPOSTAS'!E671)</f>
      </c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4" cm="1">
        <f t="array" ref="BP671">COUNTIF('RESPOSTAS'!F671:BP671,"&lt;&gt;")</f>
        <v>0</v>
      </c>
      <c r="BQ671" t="str" s="33" cm="1">
        <f t="array" ref="BQ671">IF(A671="","",SUM(E671:BO671))</f>
      </c>
      <c r="BR671" t="str" s="33" cm="1">
        <f t="array" ref="BR671">IF(BP671=0,"",BQ671/BP671)</f>
      </c>
      <c r="BS671" s="33"/>
      <c r="BT671" t="str" s="37" cm="1">
        <f t="array" ref="BT671">IF(B671="","",SUM(L671:R671))</f>
      </c>
      <c r="BU671" t="str" s="37" cm="1">
        <f t="array" ref="BU671">IF(C671="","",SUM(S671:Y671))</f>
      </c>
      <c r="BV671" t="str" s="37" cm="1">
        <f t="array" ref="BV671">IF(D671="","",SUM(Z671:AF671))</f>
      </c>
      <c r="BW671" t="str" s="37" cm="1">
        <f t="array" ref="BW671">IF(E671="","",SUM(AG671:AM671))</f>
      </c>
      <c r="BX671" t="str" s="37" cm="1">
        <f t="array" ref="BX671">IF(F671="","",SUM(AN671:AT671))</f>
      </c>
      <c r="BY671" t="str" s="37" cm="1">
        <f t="array" ref="BY671">IF(G671="","",SUM(AU671:BH671))</f>
      </c>
      <c r="BZ671" t="str" s="33" cm="1">
        <f t="array" ref="BZ671">IF(A671="","",SUM(BI671:BO671))</f>
      </c>
      <c r="CA671" s="33"/>
    </row>
    <row r="672" ht="13.55" customHeight="1">
      <c r="A672" t="str" s="33" cm="1">
        <f t="array" ref="A672">IF('RESPOSTAS'!A672="","",'RESPOSTAS'!A672)</f>
      </c>
      <c r="B672" t="str" s="33" cm="1">
        <f t="array" ref="B672">IF('RESPOSTAS'!C672="","",'RESPOSTAS'!C672)</f>
      </c>
      <c r="C672" t="str" s="33" cm="1">
        <f t="array" ref="C672">IF('RESPOSTAS'!D672="","",'RESPOSTAS'!D672)</f>
      </c>
      <c r="D672" t="str" s="33" cm="1">
        <f t="array" ref="D672">IF('RESPOSTAS'!E672="","",'RESPOSTAS'!E672)</f>
      </c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4" cm="1">
        <f t="array" ref="BP672">COUNTIF('RESPOSTAS'!F672:BP672,"&lt;&gt;")</f>
        <v>0</v>
      </c>
      <c r="BQ672" t="str" s="33" cm="1">
        <f t="array" ref="BQ672">IF(A672="","",SUM(E672:BO672))</f>
      </c>
      <c r="BR672" t="str" s="33" cm="1">
        <f t="array" ref="BR672">IF(BP672=0,"",BQ672/BP672)</f>
      </c>
      <c r="BS672" s="33"/>
      <c r="BT672" t="str" s="37" cm="1">
        <f t="array" ref="BT672">IF(B672="","",SUM(L672:R672))</f>
      </c>
      <c r="BU672" t="str" s="37" cm="1">
        <f t="array" ref="BU672">IF(C672="","",SUM(S672:Y672))</f>
      </c>
      <c r="BV672" t="str" s="37" cm="1">
        <f t="array" ref="BV672">IF(D672="","",SUM(Z672:AF672))</f>
      </c>
      <c r="BW672" t="str" s="37" cm="1">
        <f t="array" ref="BW672">IF(E672="","",SUM(AG672:AM672))</f>
      </c>
      <c r="BX672" t="str" s="37" cm="1">
        <f t="array" ref="BX672">IF(F672="","",SUM(AN672:AT672))</f>
      </c>
      <c r="BY672" t="str" s="37" cm="1">
        <f t="array" ref="BY672">IF(G672="","",SUM(AU672:BH672))</f>
      </c>
      <c r="BZ672" t="str" s="33" cm="1">
        <f t="array" ref="BZ672">IF(A672="","",SUM(BI672:BO672))</f>
      </c>
      <c r="CA672" s="33"/>
    </row>
    <row r="673" ht="13.55" customHeight="1">
      <c r="A673" t="str" s="33" cm="1">
        <f t="array" ref="A673">IF('RESPOSTAS'!A673="","",'RESPOSTAS'!A673)</f>
      </c>
      <c r="B673" t="str" s="33" cm="1">
        <f t="array" ref="B673">IF('RESPOSTAS'!C673="","",'RESPOSTAS'!C673)</f>
      </c>
      <c r="C673" t="str" s="33" cm="1">
        <f t="array" ref="C673">IF('RESPOSTAS'!D673="","",'RESPOSTAS'!D673)</f>
      </c>
      <c r="D673" t="str" s="33" cm="1">
        <f t="array" ref="D673">IF('RESPOSTAS'!E673="","",'RESPOSTAS'!E673)</f>
      </c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4" cm="1">
        <f t="array" ref="BP673">COUNTIF('RESPOSTAS'!F673:BP673,"&lt;&gt;")</f>
        <v>0</v>
      </c>
      <c r="BQ673" t="str" s="33" cm="1">
        <f t="array" ref="BQ673">IF(A673="","",SUM(E673:BO673))</f>
      </c>
      <c r="BR673" t="str" s="33" cm="1">
        <f t="array" ref="BR673">IF(BP673=0,"",BQ673/BP673)</f>
      </c>
      <c r="BS673" s="33"/>
      <c r="BT673" t="str" s="37" cm="1">
        <f t="array" ref="BT673">IF(B673="","",SUM(L673:R673))</f>
      </c>
      <c r="BU673" t="str" s="37" cm="1">
        <f t="array" ref="BU673">IF(C673="","",SUM(S673:Y673))</f>
      </c>
      <c r="BV673" t="str" s="37" cm="1">
        <f t="array" ref="BV673">IF(D673="","",SUM(Z673:AF673))</f>
      </c>
      <c r="BW673" t="str" s="37" cm="1">
        <f t="array" ref="BW673">IF(E673="","",SUM(AG673:AM673))</f>
      </c>
      <c r="BX673" t="str" s="37" cm="1">
        <f t="array" ref="BX673">IF(F673="","",SUM(AN673:AT673))</f>
      </c>
      <c r="BY673" t="str" s="37" cm="1">
        <f t="array" ref="BY673">IF(G673="","",SUM(AU673:BH673))</f>
      </c>
      <c r="BZ673" t="str" s="33" cm="1">
        <f t="array" ref="BZ673">IF(A673="","",SUM(BI673:BO673))</f>
      </c>
      <c r="CA673" s="33"/>
    </row>
    <row r="674" ht="13.55" customHeight="1">
      <c r="A674" t="str" s="33" cm="1">
        <f t="array" ref="A674">IF('RESPOSTAS'!A674="","",'RESPOSTAS'!A674)</f>
      </c>
      <c r="B674" t="str" s="33" cm="1">
        <f t="array" ref="B674">IF('RESPOSTAS'!C674="","",'RESPOSTAS'!C674)</f>
      </c>
      <c r="C674" t="str" s="33" cm="1">
        <f t="array" ref="C674">IF('RESPOSTAS'!D674="","",'RESPOSTAS'!D674)</f>
      </c>
      <c r="D674" t="str" s="33" cm="1">
        <f t="array" ref="D674">IF('RESPOSTAS'!E674="","",'RESPOSTAS'!E674)</f>
      </c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4" cm="1">
        <f t="array" ref="BP674">COUNTIF('RESPOSTAS'!F674:BP674,"&lt;&gt;")</f>
        <v>0</v>
      </c>
      <c r="BQ674" t="str" s="33" cm="1">
        <f t="array" ref="BQ674">IF(A674="","",SUM(E674:BO674))</f>
      </c>
      <c r="BR674" t="str" s="33" cm="1">
        <f t="array" ref="BR674">IF(BP674=0,"",BQ674/BP674)</f>
      </c>
      <c r="BS674" s="33"/>
      <c r="BT674" t="str" s="37" cm="1">
        <f t="array" ref="BT674">IF(B674="","",SUM(L674:R674))</f>
      </c>
      <c r="BU674" t="str" s="37" cm="1">
        <f t="array" ref="BU674">IF(C674="","",SUM(S674:Y674))</f>
      </c>
      <c r="BV674" t="str" s="37" cm="1">
        <f t="array" ref="BV674">IF(D674="","",SUM(Z674:AF674))</f>
      </c>
      <c r="BW674" t="str" s="37" cm="1">
        <f t="array" ref="BW674">IF(E674="","",SUM(AG674:AM674))</f>
      </c>
      <c r="BX674" t="str" s="37" cm="1">
        <f t="array" ref="BX674">IF(F674="","",SUM(AN674:AT674))</f>
      </c>
      <c r="BY674" t="str" s="37" cm="1">
        <f t="array" ref="BY674">IF(G674="","",SUM(AU674:BH674))</f>
      </c>
      <c r="BZ674" t="str" s="33" cm="1">
        <f t="array" ref="BZ674">IF(A674="","",SUM(BI674:BO674))</f>
      </c>
      <c r="CA674" s="33"/>
    </row>
    <row r="675" ht="13.55" customHeight="1">
      <c r="A675" t="str" s="33" cm="1">
        <f t="array" ref="A675">IF('RESPOSTAS'!A675="","",'RESPOSTAS'!A675)</f>
      </c>
      <c r="B675" t="str" s="33" cm="1">
        <f t="array" ref="B675">IF('RESPOSTAS'!C675="","",'RESPOSTAS'!C675)</f>
      </c>
      <c r="C675" t="str" s="33" cm="1">
        <f t="array" ref="C675">IF('RESPOSTAS'!D675="","",'RESPOSTAS'!D675)</f>
      </c>
      <c r="D675" t="str" s="33" cm="1">
        <f t="array" ref="D675">IF('RESPOSTAS'!E675="","",'RESPOSTAS'!E675)</f>
      </c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4" cm="1">
        <f t="array" ref="BP675">COUNTIF('RESPOSTAS'!F675:BP675,"&lt;&gt;")</f>
        <v>0</v>
      </c>
      <c r="BQ675" t="str" s="33" cm="1">
        <f t="array" ref="BQ675">IF(A675="","",SUM(E675:BO675))</f>
      </c>
      <c r="BR675" t="str" s="33" cm="1">
        <f t="array" ref="BR675">IF(BP675=0,"",BQ675/BP675)</f>
      </c>
      <c r="BS675" s="33"/>
      <c r="BT675" t="str" s="37" cm="1">
        <f t="array" ref="BT675">IF(B675="","",SUM(L675:R675))</f>
      </c>
      <c r="BU675" t="str" s="37" cm="1">
        <f t="array" ref="BU675">IF(C675="","",SUM(S675:Y675))</f>
      </c>
      <c r="BV675" t="str" s="37" cm="1">
        <f t="array" ref="BV675">IF(D675="","",SUM(Z675:AF675))</f>
      </c>
      <c r="BW675" t="str" s="37" cm="1">
        <f t="array" ref="BW675">IF(E675="","",SUM(AG675:AM675))</f>
      </c>
      <c r="BX675" t="str" s="37" cm="1">
        <f t="array" ref="BX675">IF(F675="","",SUM(AN675:AT675))</f>
      </c>
      <c r="BY675" t="str" s="37" cm="1">
        <f t="array" ref="BY675">IF(G675="","",SUM(AU675:BH675))</f>
      </c>
      <c r="BZ675" t="str" s="33" cm="1">
        <f t="array" ref="BZ675">IF(A675="","",SUM(BI675:BO675))</f>
      </c>
      <c r="CA675" s="33"/>
    </row>
    <row r="676" ht="13.55" customHeight="1">
      <c r="A676" t="str" s="33" cm="1">
        <f t="array" ref="A676">IF('RESPOSTAS'!A676="","",'RESPOSTAS'!A676)</f>
      </c>
      <c r="B676" t="str" s="33" cm="1">
        <f t="array" ref="B676">IF('RESPOSTAS'!C676="","",'RESPOSTAS'!C676)</f>
      </c>
      <c r="C676" t="str" s="33" cm="1">
        <f t="array" ref="C676">IF('RESPOSTAS'!D676="","",'RESPOSTAS'!D676)</f>
      </c>
      <c r="D676" t="str" s="33" cm="1">
        <f t="array" ref="D676">IF('RESPOSTAS'!E676="","",'RESPOSTAS'!E676)</f>
      </c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4" cm="1">
        <f t="array" ref="BP676">COUNTIF('RESPOSTAS'!F676:BP676,"&lt;&gt;")</f>
        <v>0</v>
      </c>
      <c r="BQ676" t="str" s="33" cm="1">
        <f t="array" ref="BQ676">IF(A676="","",SUM(E676:BO676))</f>
      </c>
      <c r="BR676" t="str" s="33" cm="1">
        <f t="array" ref="BR676">IF(BP676=0,"",BQ676/BP676)</f>
      </c>
      <c r="BS676" s="33"/>
      <c r="BT676" t="str" s="37" cm="1">
        <f t="array" ref="BT676">IF(B676="","",SUM(L676:R676))</f>
      </c>
      <c r="BU676" t="str" s="37" cm="1">
        <f t="array" ref="BU676">IF(C676="","",SUM(S676:Y676))</f>
      </c>
      <c r="BV676" t="str" s="37" cm="1">
        <f t="array" ref="BV676">IF(D676="","",SUM(Z676:AF676))</f>
      </c>
      <c r="BW676" t="str" s="37" cm="1">
        <f t="array" ref="BW676">IF(E676="","",SUM(AG676:AM676))</f>
      </c>
      <c r="BX676" t="str" s="37" cm="1">
        <f t="array" ref="BX676">IF(F676="","",SUM(AN676:AT676))</f>
      </c>
      <c r="BY676" t="str" s="37" cm="1">
        <f t="array" ref="BY676">IF(G676="","",SUM(AU676:BH676))</f>
      </c>
      <c r="BZ676" t="str" s="33" cm="1">
        <f t="array" ref="BZ676">IF(A676="","",SUM(BI676:BO676))</f>
      </c>
      <c r="CA676" s="33"/>
    </row>
    <row r="677" ht="13.55" customHeight="1">
      <c r="A677" t="str" s="33" cm="1">
        <f t="array" ref="A677">IF('RESPOSTAS'!A677="","",'RESPOSTAS'!A677)</f>
      </c>
      <c r="B677" t="str" s="33" cm="1">
        <f t="array" ref="B677">IF('RESPOSTAS'!C677="","",'RESPOSTAS'!C677)</f>
      </c>
      <c r="C677" t="str" s="33" cm="1">
        <f t="array" ref="C677">IF('RESPOSTAS'!D677="","",'RESPOSTAS'!D677)</f>
      </c>
      <c r="D677" t="str" s="33" cm="1">
        <f t="array" ref="D677">IF('RESPOSTAS'!E677="","",'RESPOSTAS'!E677)</f>
      </c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4" cm="1">
        <f t="array" ref="BP677">COUNTIF('RESPOSTAS'!F677:BP677,"&lt;&gt;")</f>
        <v>0</v>
      </c>
      <c r="BQ677" t="str" s="33" cm="1">
        <f t="array" ref="BQ677">IF(A677="","",SUM(E677:BO677))</f>
      </c>
      <c r="BR677" t="str" s="33" cm="1">
        <f t="array" ref="BR677">IF(BP677=0,"",BQ677/BP677)</f>
      </c>
      <c r="BS677" s="33"/>
      <c r="BT677" t="str" s="37" cm="1">
        <f t="array" ref="BT677">IF(B677="","",SUM(L677:R677))</f>
      </c>
      <c r="BU677" t="str" s="37" cm="1">
        <f t="array" ref="BU677">IF(C677="","",SUM(S677:Y677))</f>
      </c>
      <c r="BV677" t="str" s="37" cm="1">
        <f t="array" ref="BV677">IF(D677="","",SUM(Z677:AF677))</f>
      </c>
      <c r="BW677" t="str" s="37" cm="1">
        <f t="array" ref="BW677">IF(E677="","",SUM(AG677:AM677))</f>
      </c>
      <c r="BX677" t="str" s="37" cm="1">
        <f t="array" ref="BX677">IF(F677="","",SUM(AN677:AT677))</f>
      </c>
      <c r="BY677" t="str" s="37" cm="1">
        <f t="array" ref="BY677">IF(G677="","",SUM(AU677:BH677))</f>
      </c>
      <c r="BZ677" t="str" s="33" cm="1">
        <f t="array" ref="BZ677">IF(A677="","",SUM(BI677:BO677))</f>
      </c>
      <c r="CA677" s="33"/>
    </row>
    <row r="678" ht="13.55" customHeight="1">
      <c r="A678" t="str" s="33" cm="1">
        <f t="array" ref="A678">IF('RESPOSTAS'!A678="","",'RESPOSTAS'!A678)</f>
      </c>
      <c r="B678" t="str" s="33" cm="1">
        <f t="array" ref="B678">IF('RESPOSTAS'!C678="","",'RESPOSTAS'!C678)</f>
      </c>
      <c r="C678" t="str" s="33" cm="1">
        <f t="array" ref="C678">IF('RESPOSTAS'!D678="","",'RESPOSTAS'!D678)</f>
      </c>
      <c r="D678" t="str" s="33" cm="1">
        <f t="array" ref="D678">IF('RESPOSTAS'!E678="","",'RESPOSTAS'!E678)</f>
      </c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4" cm="1">
        <f t="array" ref="BP678">COUNTIF('RESPOSTAS'!F678:BP678,"&lt;&gt;")</f>
        <v>0</v>
      </c>
      <c r="BQ678" t="str" s="33" cm="1">
        <f t="array" ref="BQ678">IF(A678="","",SUM(E678:BO678))</f>
      </c>
      <c r="BR678" t="str" s="33" cm="1">
        <f t="array" ref="BR678">IF(BP678=0,"",BQ678/BP678)</f>
      </c>
      <c r="BS678" s="33"/>
      <c r="BT678" t="str" s="37" cm="1">
        <f t="array" ref="BT678">IF(B678="","",SUM(L678:R678))</f>
      </c>
      <c r="BU678" t="str" s="37" cm="1">
        <f t="array" ref="BU678">IF(C678="","",SUM(S678:Y678))</f>
      </c>
      <c r="BV678" t="str" s="37" cm="1">
        <f t="array" ref="BV678">IF(D678="","",SUM(Z678:AF678))</f>
      </c>
      <c r="BW678" t="str" s="37" cm="1">
        <f t="array" ref="BW678">IF(E678="","",SUM(AG678:AM678))</f>
      </c>
      <c r="BX678" t="str" s="37" cm="1">
        <f t="array" ref="BX678">IF(F678="","",SUM(AN678:AT678))</f>
      </c>
      <c r="BY678" t="str" s="37" cm="1">
        <f t="array" ref="BY678">IF(G678="","",SUM(AU678:BH678))</f>
      </c>
      <c r="BZ678" t="str" s="33" cm="1">
        <f t="array" ref="BZ678">IF(A678="","",SUM(BI678:BO678))</f>
      </c>
      <c r="CA678" s="33"/>
    </row>
    <row r="679" ht="13.55" customHeight="1">
      <c r="A679" t="str" s="33" cm="1">
        <f t="array" ref="A679">IF('RESPOSTAS'!A679="","",'RESPOSTAS'!A679)</f>
      </c>
      <c r="B679" t="str" s="33" cm="1">
        <f t="array" ref="B679">IF('RESPOSTAS'!C679="","",'RESPOSTAS'!C679)</f>
      </c>
      <c r="C679" t="str" s="33" cm="1">
        <f t="array" ref="C679">IF('RESPOSTAS'!D679="","",'RESPOSTAS'!D679)</f>
      </c>
      <c r="D679" t="str" s="33" cm="1">
        <f t="array" ref="D679">IF('RESPOSTAS'!E679="","",'RESPOSTAS'!E679)</f>
      </c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4" cm="1">
        <f t="array" ref="BP679">COUNTIF('RESPOSTAS'!F679:BP679,"&lt;&gt;")</f>
        <v>0</v>
      </c>
      <c r="BQ679" t="str" s="33" cm="1">
        <f t="array" ref="BQ679">IF(A679="","",SUM(E679:BO679))</f>
      </c>
      <c r="BR679" t="str" s="33" cm="1">
        <f t="array" ref="BR679">IF(BP679=0,"",BQ679/BP679)</f>
      </c>
      <c r="BS679" s="33"/>
      <c r="BT679" t="str" s="37" cm="1">
        <f t="array" ref="BT679">IF(B679="","",SUM(L679:R679))</f>
      </c>
      <c r="BU679" t="str" s="37" cm="1">
        <f t="array" ref="BU679">IF(C679="","",SUM(S679:Y679))</f>
      </c>
      <c r="BV679" t="str" s="37" cm="1">
        <f t="array" ref="BV679">IF(D679="","",SUM(Z679:AF679))</f>
      </c>
      <c r="BW679" t="str" s="37" cm="1">
        <f t="array" ref="BW679">IF(E679="","",SUM(AG679:AM679))</f>
      </c>
      <c r="BX679" t="str" s="37" cm="1">
        <f t="array" ref="BX679">IF(F679="","",SUM(AN679:AT679))</f>
      </c>
      <c r="BY679" t="str" s="37" cm="1">
        <f t="array" ref="BY679">IF(G679="","",SUM(AU679:BH679))</f>
      </c>
      <c r="BZ679" t="str" s="33" cm="1">
        <f t="array" ref="BZ679">IF(A679="","",SUM(BI679:BO679))</f>
      </c>
      <c r="CA679" s="33"/>
    </row>
    <row r="680" ht="13.55" customHeight="1">
      <c r="A680" t="str" s="33" cm="1">
        <f t="array" ref="A680">IF('RESPOSTAS'!A680="","",'RESPOSTAS'!A680)</f>
      </c>
      <c r="B680" t="str" s="33" cm="1">
        <f t="array" ref="B680">IF('RESPOSTAS'!C680="","",'RESPOSTAS'!C680)</f>
      </c>
      <c r="C680" t="str" s="33" cm="1">
        <f t="array" ref="C680">IF('RESPOSTAS'!D680="","",'RESPOSTAS'!D680)</f>
      </c>
      <c r="D680" t="str" s="33" cm="1">
        <f t="array" ref="D680">IF('RESPOSTAS'!E680="","",'RESPOSTAS'!E680)</f>
      </c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4" cm="1">
        <f t="array" ref="BP680">COUNTIF('RESPOSTAS'!F680:BP680,"&lt;&gt;")</f>
        <v>0</v>
      </c>
      <c r="BQ680" t="str" s="33" cm="1">
        <f t="array" ref="BQ680">IF(A680="","",SUM(E680:BO680))</f>
      </c>
      <c r="BR680" t="str" s="33" cm="1">
        <f t="array" ref="BR680">IF(BP680=0,"",BQ680/BP680)</f>
      </c>
      <c r="BS680" s="33"/>
      <c r="BT680" t="str" s="37" cm="1">
        <f t="array" ref="BT680">IF(B680="","",SUM(L680:R680))</f>
      </c>
      <c r="BU680" t="str" s="37" cm="1">
        <f t="array" ref="BU680">IF(C680="","",SUM(S680:Y680))</f>
      </c>
      <c r="BV680" t="str" s="37" cm="1">
        <f t="array" ref="BV680">IF(D680="","",SUM(Z680:AF680))</f>
      </c>
      <c r="BW680" t="str" s="37" cm="1">
        <f t="array" ref="BW680">IF(E680="","",SUM(AG680:AM680))</f>
      </c>
      <c r="BX680" t="str" s="37" cm="1">
        <f t="array" ref="BX680">IF(F680="","",SUM(AN680:AT680))</f>
      </c>
      <c r="BY680" t="str" s="37" cm="1">
        <f t="array" ref="BY680">IF(G680="","",SUM(AU680:BH680))</f>
      </c>
      <c r="BZ680" t="str" s="33" cm="1">
        <f t="array" ref="BZ680">IF(A680="","",SUM(BI680:BO680))</f>
      </c>
      <c r="CA680" s="33"/>
    </row>
    <row r="681" ht="13.55" customHeight="1">
      <c r="A681" t="str" s="33" cm="1">
        <f t="array" ref="A681">IF('RESPOSTAS'!A681="","",'RESPOSTAS'!A681)</f>
      </c>
      <c r="B681" t="str" s="33" cm="1">
        <f t="array" ref="B681">IF('RESPOSTAS'!C681="","",'RESPOSTAS'!C681)</f>
      </c>
      <c r="C681" t="str" s="33" cm="1">
        <f t="array" ref="C681">IF('RESPOSTAS'!D681="","",'RESPOSTAS'!D681)</f>
      </c>
      <c r="D681" t="str" s="33" cm="1">
        <f t="array" ref="D681">IF('RESPOSTAS'!E681="","",'RESPOSTAS'!E681)</f>
      </c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4" cm="1">
        <f t="array" ref="BP681">COUNTIF('RESPOSTAS'!F681:BP681,"&lt;&gt;")</f>
        <v>0</v>
      </c>
      <c r="BQ681" t="str" s="33" cm="1">
        <f t="array" ref="BQ681">IF(A681="","",SUM(E681:BO681))</f>
      </c>
      <c r="BR681" t="str" s="33" cm="1">
        <f t="array" ref="BR681">IF(BP681=0,"",BQ681/BP681)</f>
      </c>
      <c r="BS681" s="33"/>
      <c r="BT681" t="str" s="37" cm="1">
        <f t="array" ref="BT681">IF(B681="","",SUM(L681:R681))</f>
      </c>
      <c r="BU681" t="str" s="37" cm="1">
        <f t="array" ref="BU681">IF(C681="","",SUM(S681:Y681))</f>
      </c>
      <c r="BV681" t="str" s="37" cm="1">
        <f t="array" ref="BV681">IF(D681="","",SUM(Z681:AF681))</f>
      </c>
      <c r="BW681" t="str" s="37" cm="1">
        <f t="array" ref="BW681">IF(E681="","",SUM(AG681:AM681))</f>
      </c>
      <c r="BX681" t="str" s="37" cm="1">
        <f t="array" ref="BX681">IF(F681="","",SUM(AN681:AT681))</f>
      </c>
      <c r="BY681" t="str" s="37" cm="1">
        <f t="array" ref="BY681">IF(G681="","",SUM(AU681:BH681))</f>
      </c>
      <c r="BZ681" t="str" s="33" cm="1">
        <f t="array" ref="BZ681">IF(A681="","",SUM(BI681:BO681))</f>
      </c>
      <c r="CA681" s="33"/>
    </row>
    <row r="682" ht="13.55" customHeight="1">
      <c r="A682" t="str" s="33" cm="1">
        <f t="array" ref="A682">IF('RESPOSTAS'!A682="","",'RESPOSTAS'!A682)</f>
      </c>
      <c r="B682" t="str" s="33" cm="1">
        <f t="array" ref="B682">IF('RESPOSTAS'!C682="","",'RESPOSTAS'!C682)</f>
      </c>
      <c r="C682" t="str" s="33" cm="1">
        <f t="array" ref="C682">IF('RESPOSTAS'!D682="","",'RESPOSTAS'!D682)</f>
      </c>
      <c r="D682" t="str" s="33" cm="1">
        <f t="array" ref="D682">IF('RESPOSTAS'!E682="","",'RESPOSTAS'!E682)</f>
      </c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4" cm="1">
        <f t="array" ref="BP682">COUNTIF('RESPOSTAS'!F682:BP682,"&lt;&gt;")</f>
        <v>0</v>
      </c>
      <c r="BQ682" t="str" s="33" cm="1">
        <f t="array" ref="BQ682">IF(A682="","",SUM(E682:BO682))</f>
      </c>
      <c r="BR682" t="str" s="33" cm="1">
        <f t="array" ref="BR682">IF(BP682=0,"",BQ682/BP682)</f>
      </c>
      <c r="BS682" s="33"/>
      <c r="BT682" t="str" s="37" cm="1">
        <f t="array" ref="BT682">IF(B682="","",SUM(L682:R682))</f>
      </c>
      <c r="BU682" t="str" s="37" cm="1">
        <f t="array" ref="BU682">IF(C682="","",SUM(S682:Y682))</f>
      </c>
      <c r="BV682" t="str" s="37" cm="1">
        <f t="array" ref="BV682">IF(D682="","",SUM(Z682:AF682))</f>
      </c>
      <c r="BW682" t="str" s="37" cm="1">
        <f t="array" ref="BW682">IF(E682="","",SUM(AG682:AM682))</f>
      </c>
      <c r="BX682" t="str" s="37" cm="1">
        <f t="array" ref="BX682">IF(F682="","",SUM(AN682:AT682))</f>
      </c>
      <c r="BY682" t="str" s="37" cm="1">
        <f t="array" ref="BY682">IF(G682="","",SUM(AU682:BH682))</f>
      </c>
      <c r="BZ682" t="str" s="33" cm="1">
        <f t="array" ref="BZ682">IF(A682="","",SUM(BI682:BO682))</f>
      </c>
      <c r="CA682" s="33"/>
    </row>
    <row r="683" ht="13.55" customHeight="1">
      <c r="A683" t="str" s="33" cm="1">
        <f t="array" ref="A683">IF('RESPOSTAS'!A683="","",'RESPOSTAS'!A683)</f>
      </c>
      <c r="B683" t="str" s="33" cm="1">
        <f t="array" ref="B683">IF('RESPOSTAS'!C683="","",'RESPOSTAS'!C683)</f>
      </c>
      <c r="C683" t="str" s="33" cm="1">
        <f t="array" ref="C683">IF('RESPOSTAS'!D683="","",'RESPOSTAS'!D683)</f>
      </c>
      <c r="D683" t="str" s="33" cm="1">
        <f t="array" ref="D683">IF('RESPOSTAS'!E683="","",'RESPOSTAS'!E683)</f>
      </c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4" cm="1">
        <f t="array" ref="BP683">COUNTIF('RESPOSTAS'!F683:BP683,"&lt;&gt;")</f>
        <v>0</v>
      </c>
      <c r="BQ683" t="str" s="33" cm="1">
        <f t="array" ref="BQ683">IF(A683="","",SUM(E683:BO683))</f>
      </c>
      <c r="BR683" t="str" s="33" cm="1">
        <f t="array" ref="BR683">IF(BP683=0,"",BQ683/BP683)</f>
      </c>
      <c r="BS683" s="33"/>
      <c r="BT683" t="str" s="37" cm="1">
        <f t="array" ref="BT683">IF(B683="","",SUM(L683:R683))</f>
      </c>
      <c r="BU683" t="str" s="37" cm="1">
        <f t="array" ref="BU683">IF(C683="","",SUM(S683:Y683))</f>
      </c>
      <c r="BV683" t="str" s="37" cm="1">
        <f t="array" ref="BV683">IF(D683="","",SUM(Z683:AF683))</f>
      </c>
      <c r="BW683" t="str" s="37" cm="1">
        <f t="array" ref="BW683">IF(E683="","",SUM(AG683:AM683))</f>
      </c>
      <c r="BX683" t="str" s="37" cm="1">
        <f t="array" ref="BX683">IF(F683="","",SUM(AN683:AT683))</f>
      </c>
      <c r="BY683" t="str" s="37" cm="1">
        <f t="array" ref="BY683">IF(G683="","",SUM(AU683:BH683))</f>
      </c>
      <c r="BZ683" t="str" s="33" cm="1">
        <f t="array" ref="BZ683">IF(A683="","",SUM(BI683:BO683))</f>
      </c>
      <c r="CA683" s="33"/>
    </row>
    <row r="684" ht="13.55" customHeight="1">
      <c r="A684" t="str" s="33" cm="1">
        <f t="array" ref="A684">IF('RESPOSTAS'!A684="","",'RESPOSTAS'!A684)</f>
      </c>
      <c r="B684" t="str" s="33" cm="1">
        <f t="array" ref="B684">IF('RESPOSTAS'!C684="","",'RESPOSTAS'!C684)</f>
      </c>
      <c r="C684" t="str" s="33" cm="1">
        <f t="array" ref="C684">IF('RESPOSTAS'!D684="","",'RESPOSTAS'!D684)</f>
      </c>
      <c r="D684" t="str" s="33" cm="1">
        <f t="array" ref="D684">IF('RESPOSTAS'!E684="","",'RESPOSTAS'!E684)</f>
      </c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4" cm="1">
        <f t="array" ref="BP684">COUNTIF('RESPOSTAS'!F684:BP684,"&lt;&gt;")</f>
        <v>0</v>
      </c>
      <c r="BQ684" t="str" s="33" cm="1">
        <f t="array" ref="BQ684">IF(A684="","",SUM(E684:BO684))</f>
      </c>
      <c r="BR684" t="str" s="33" cm="1">
        <f t="array" ref="BR684">IF(BP684=0,"",BQ684/BP684)</f>
      </c>
      <c r="BS684" s="33"/>
      <c r="BT684" t="str" s="37" cm="1">
        <f t="array" ref="BT684">IF(B684="","",SUM(L684:R684))</f>
      </c>
      <c r="BU684" t="str" s="37" cm="1">
        <f t="array" ref="BU684">IF(C684="","",SUM(S684:Y684))</f>
      </c>
      <c r="BV684" t="str" s="37" cm="1">
        <f t="array" ref="BV684">IF(D684="","",SUM(Z684:AF684))</f>
      </c>
      <c r="BW684" t="str" s="37" cm="1">
        <f t="array" ref="BW684">IF(E684="","",SUM(AG684:AM684))</f>
      </c>
      <c r="BX684" t="str" s="37" cm="1">
        <f t="array" ref="BX684">IF(F684="","",SUM(AN684:AT684))</f>
      </c>
      <c r="BY684" t="str" s="37" cm="1">
        <f t="array" ref="BY684">IF(G684="","",SUM(AU684:BH684))</f>
      </c>
      <c r="BZ684" t="str" s="33" cm="1">
        <f t="array" ref="BZ684">IF(A684="","",SUM(BI684:BO684))</f>
      </c>
      <c r="CA684" s="33"/>
    </row>
    <row r="685" ht="13.55" customHeight="1">
      <c r="A685" t="str" s="33" cm="1">
        <f t="array" ref="A685">IF('RESPOSTAS'!A685="","",'RESPOSTAS'!A685)</f>
      </c>
      <c r="B685" t="str" s="33" cm="1">
        <f t="array" ref="B685">IF('RESPOSTAS'!C685="","",'RESPOSTAS'!C685)</f>
      </c>
      <c r="C685" t="str" s="33" cm="1">
        <f t="array" ref="C685">IF('RESPOSTAS'!D685="","",'RESPOSTAS'!D685)</f>
      </c>
      <c r="D685" t="str" s="33" cm="1">
        <f t="array" ref="D685">IF('RESPOSTAS'!E685="","",'RESPOSTAS'!E685)</f>
      </c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4" cm="1">
        <f t="array" ref="BP685">COUNTIF('RESPOSTAS'!F685:BP685,"&lt;&gt;")</f>
        <v>0</v>
      </c>
      <c r="BQ685" t="str" s="33" cm="1">
        <f t="array" ref="BQ685">IF(A685="","",SUM(E685:BO685))</f>
      </c>
      <c r="BR685" t="str" s="33" cm="1">
        <f t="array" ref="BR685">IF(BP685=0,"",BQ685/BP685)</f>
      </c>
      <c r="BS685" s="33"/>
      <c r="BT685" t="str" s="37" cm="1">
        <f t="array" ref="BT685">IF(B685="","",SUM(L685:R685))</f>
      </c>
      <c r="BU685" t="str" s="37" cm="1">
        <f t="array" ref="BU685">IF(C685="","",SUM(S685:Y685))</f>
      </c>
      <c r="BV685" t="str" s="37" cm="1">
        <f t="array" ref="BV685">IF(D685="","",SUM(Z685:AF685))</f>
      </c>
      <c r="BW685" t="str" s="37" cm="1">
        <f t="array" ref="BW685">IF(E685="","",SUM(AG685:AM685))</f>
      </c>
      <c r="BX685" t="str" s="37" cm="1">
        <f t="array" ref="BX685">IF(F685="","",SUM(AN685:AT685))</f>
      </c>
      <c r="BY685" t="str" s="37" cm="1">
        <f t="array" ref="BY685">IF(G685="","",SUM(AU685:BH685))</f>
      </c>
      <c r="BZ685" t="str" s="33" cm="1">
        <f t="array" ref="BZ685">IF(A685="","",SUM(BI685:BO685))</f>
      </c>
      <c r="CA685" s="33"/>
    </row>
    <row r="686" ht="13.55" customHeight="1">
      <c r="A686" t="str" s="33" cm="1">
        <f t="array" ref="A686">IF('RESPOSTAS'!A686="","",'RESPOSTAS'!A686)</f>
      </c>
      <c r="B686" t="str" s="33" cm="1">
        <f t="array" ref="B686">IF('RESPOSTAS'!C686="","",'RESPOSTAS'!C686)</f>
      </c>
      <c r="C686" t="str" s="33" cm="1">
        <f t="array" ref="C686">IF('RESPOSTAS'!D686="","",'RESPOSTAS'!D686)</f>
      </c>
      <c r="D686" t="str" s="33" cm="1">
        <f t="array" ref="D686">IF('RESPOSTAS'!E686="","",'RESPOSTAS'!E686)</f>
      </c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4" cm="1">
        <f t="array" ref="BP686">COUNTIF('RESPOSTAS'!F686:BP686,"&lt;&gt;")</f>
        <v>0</v>
      </c>
      <c r="BQ686" t="str" s="33" cm="1">
        <f t="array" ref="BQ686">IF(A686="","",SUM(E686:BO686))</f>
      </c>
      <c r="BR686" t="str" s="33" cm="1">
        <f t="array" ref="BR686">IF(BP686=0,"",BQ686/BP686)</f>
      </c>
      <c r="BS686" s="33"/>
      <c r="BT686" t="str" s="37" cm="1">
        <f t="array" ref="BT686">IF(B686="","",SUM(L686:R686))</f>
      </c>
      <c r="BU686" t="str" s="37" cm="1">
        <f t="array" ref="BU686">IF(C686="","",SUM(S686:Y686))</f>
      </c>
      <c r="BV686" t="str" s="37" cm="1">
        <f t="array" ref="BV686">IF(D686="","",SUM(Z686:AF686))</f>
      </c>
      <c r="BW686" t="str" s="37" cm="1">
        <f t="array" ref="BW686">IF(E686="","",SUM(AG686:AM686))</f>
      </c>
      <c r="BX686" t="str" s="37" cm="1">
        <f t="array" ref="BX686">IF(F686="","",SUM(AN686:AT686))</f>
      </c>
      <c r="BY686" t="str" s="37" cm="1">
        <f t="array" ref="BY686">IF(G686="","",SUM(AU686:BH686))</f>
      </c>
      <c r="BZ686" t="str" s="33" cm="1">
        <f t="array" ref="BZ686">IF(A686="","",SUM(BI686:BO686))</f>
      </c>
      <c r="CA686" s="33"/>
    </row>
    <row r="687" ht="13.55" customHeight="1">
      <c r="A687" t="str" s="33" cm="1">
        <f t="array" ref="A687">IF('RESPOSTAS'!A687="","",'RESPOSTAS'!A687)</f>
      </c>
      <c r="B687" t="str" s="33" cm="1">
        <f t="array" ref="B687">IF('RESPOSTAS'!C687="","",'RESPOSTAS'!C687)</f>
      </c>
      <c r="C687" t="str" s="33" cm="1">
        <f t="array" ref="C687">IF('RESPOSTAS'!D687="","",'RESPOSTAS'!D687)</f>
      </c>
      <c r="D687" t="str" s="33" cm="1">
        <f t="array" ref="D687">IF('RESPOSTAS'!E687="","",'RESPOSTAS'!E687)</f>
      </c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4" cm="1">
        <f t="array" ref="BP687">COUNTIF('RESPOSTAS'!F687:BP687,"&lt;&gt;")</f>
        <v>0</v>
      </c>
      <c r="BQ687" t="str" s="33" cm="1">
        <f t="array" ref="BQ687">IF(A687="","",SUM(E687:BO687))</f>
      </c>
      <c r="BR687" t="str" s="33" cm="1">
        <f t="array" ref="BR687">IF(BP687=0,"",BQ687/BP687)</f>
      </c>
      <c r="BS687" s="33"/>
      <c r="BT687" t="str" s="37" cm="1">
        <f t="array" ref="BT687">IF(B687="","",SUM(L687:R687))</f>
      </c>
      <c r="BU687" t="str" s="37" cm="1">
        <f t="array" ref="BU687">IF(C687="","",SUM(S687:Y687))</f>
      </c>
      <c r="BV687" t="str" s="37" cm="1">
        <f t="array" ref="BV687">IF(D687="","",SUM(Z687:AF687))</f>
      </c>
      <c r="BW687" t="str" s="37" cm="1">
        <f t="array" ref="BW687">IF(E687="","",SUM(AG687:AM687))</f>
      </c>
      <c r="BX687" t="str" s="37" cm="1">
        <f t="array" ref="BX687">IF(F687="","",SUM(AN687:AT687))</f>
      </c>
      <c r="BY687" t="str" s="37" cm="1">
        <f t="array" ref="BY687">IF(G687="","",SUM(AU687:BH687))</f>
      </c>
      <c r="BZ687" t="str" s="33" cm="1">
        <f t="array" ref="BZ687">IF(A687="","",SUM(BI687:BO687))</f>
      </c>
      <c r="CA687" s="33"/>
    </row>
    <row r="688" ht="13.55" customHeight="1">
      <c r="A688" t="str" s="33" cm="1">
        <f t="array" ref="A688">IF('RESPOSTAS'!A688="","",'RESPOSTAS'!A688)</f>
      </c>
      <c r="B688" t="str" s="33" cm="1">
        <f t="array" ref="B688">IF('RESPOSTAS'!C688="","",'RESPOSTAS'!C688)</f>
      </c>
      <c r="C688" t="str" s="33" cm="1">
        <f t="array" ref="C688">IF('RESPOSTAS'!D688="","",'RESPOSTAS'!D688)</f>
      </c>
      <c r="D688" t="str" s="33" cm="1">
        <f t="array" ref="D688">IF('RESPOSTAS'!E688="","",'RESPOSTAS'!E688)</f>
      </c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4" cm="1">
        <f t="array" ref="BP688">COUNTIF('RESPOSTAS'!F688:BP688,"&lt;&gt;")</f>
        <v>0</v>
      </c>
      <c r="BQ688" t="str" s="33" cm="1">
        <f t="array" ref="BQ688">IF(A688="","",SUM(E688:BO688))</f>
      </c>
      <c r="BR688" t="str" s="33" cm="1">
        <f t="array" ref="BR688">IF(BP688=0,"",BQ688/BP688)</f>
      </c>
      <c r="BS688" s="33"/>
      <c r="BT688" t="str" s="37" cm="1">
        <f t="array" ref="BT688">IF(B688="","",SUM(L688:R688))</f>
      </c>
      <c r="BU688" t="str" s="37" cm="1">
        <f t="array" ref="BU688">IF(C688="","",SUM(S688:Y688))</f>
      </c>
      <c r="BV688" t="str" s="37" cm="1">
        <f t="array" ref="BV688">IF(D688="","",SUM(Z688:AF688))</f>
      </c>
      <c r="BW688" t="str" s="37" cm="1">
        <f t="array" ref="BW688">IF(E688="","",SUM(AG688:AM688))</f>
      </c>
      <c r="BX688" t="str" s="37" cm="1">
        <f t="array" ref="BX688">IF(F688="","",SUM(AN688:AT688))</f>
      </c>
      <c r="BY688" t="str" s="37" cm="1">
        <f t="array" ref="BY688">IF(G688="","",SUM(AU688:BH688))</f>
      </c>
      <c r="BZ688" t="str" s="33" cm="1">
        <f t="array" ref="BZ688">IF(A688="","",SUM(BI688:BO688))</f>
      </c>
      <c r="CA688" s="33"/>
    </row>
    <row r="689" ht="13.55" customHeight="1">
      <c r="A689" t="str" s="33" cm="1">
        <f t="array" ref="A689">IF('RESPOSTAS'!A689="","",'RESPOSTAS'!A689)</f>
      </c>
      <c r="B689" t="str" s="33" cm="1">
        <f t="array" ref="B689">IF('RESPOSTAS'!C689="","",'RESPOSTAS'!C689)</f>
      </c>
      <c r="C689" t="str" s="33" cm="1">
        <f t="array" ref="C689">IF('RESPOSTAS'!D689="","",'RESPOSTAS'!D689)</f>
      </c>
      <c r="D689" t="str" s="33" cm="1">
        <f t="array" ref="D689">IF('RESPOSTAS'!E689="","",'RESPOSTAS'!E689)</f>
      </c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4" cm="1">
        <f t="array" ref="BP689">COUNTIF('RESPOSTAS'!F689:BP689,"&lt;&gt;")</f>
        <v>0</v>
      </c>
      <c r="BQ689" t="str" s="33" cm="1">
        <f t="array" ref="BQ689">IF(A689="","",SUM(E689:BO689))</f>
      </c>
      <c r="BR689" t="str" s="33" cm="1">
        <f t="array" ref="BR689">IF(BP689=0,"",BQ689/BP689)</f>
      </c>
      <c r="BS689" s="33"/>
      <c r="BT689" t="str" s="37" cm="1">
        <f t="array" ref="BT689">IF(B689="","",SUM(L689:R689))</f>
      </c>
      <c r="BU689" t="str" s="37" cm="1">
        <f t="array" ref="BU689">IF(C689="","",SUM(S689:Y689))</f>
      </c>
      <c r="BV689" t="str" s="37" cm="1">
        <f t="array" ref="BV689">IF(D689="","",SUM(Z689:AF689))</f>
      </c>
      <c r="BW689" t="str" s="37" cm="1">
        <f t="array" ref="BW689">IF(E689="","",SUM(AG689:AM689))</f>
      </c>
      <c r="BX689" t="str" s="37" cm="1">
        <f t="array" ref="BX689">IF(F689="","",SUM(AN689:AT689))</f>
      </c>
      <c r="BY689" t="str" s="37" cm="1">
        <f t="array" ref="BY689">IF(G689="","",SUM(AU689:BH689))</f>
      </c>
      <c r="BZ689" t="str" s="33" cm="1">
        <f t="array" ref="BZ689">IF(A689="","",SUM(BI689:BO689))</f>
      </c>
      <c r="CA689" s="33"/>
    </row>
    <row r="690" ht="13.55" customHeight="1">
      <c r="A690" t="str" s="33" cm="1">
        <f t="array" ref="A690">IF('RESPOSTAS'!A690="","",'RESPOSTAS'!A690)</f>
      </c>
      <c r="B690" t="str" s="33" cm="1">
        <f t="array" ref="B690">IF('RESPOSTAS'!C690="","",'RESPOSTAS'!C690)</f>
      </c>
      <c r="C690" t="str" s="33" cm="1">
        <f t="array" ref="C690">IF('RESPOSTAS'!D690="","",'RESPOSTAS'!D690)</f>
      </c>
      <c r="D690" t="str" s="33" cm="1">
        <f t="array" ref="D690">IF('RESPOSTAS'!E690="","",'RESPOSTAS'!E690)</f>
      </c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4" cm="1">
        <f t="array" ref="BP690">COUNTIF('RESPOSTAS'!F690:BP690,"&lt;&gt;")</f>
        <v>0</v>
      </c>
      <c r="BQ690" t="str" s="33" cm="1">
        <f t="array" ref="BQ690">IF(A690="","",SUM(E690:BO690))</f>
      </c>
      <c r="BR690" t="str" s="33" cm="1">
        <f t="array" ref="BR690">IF(BP690=0,"",BQ690/BP690)</f>
      </c>
      <c r="BS690" s="33"/>
      <c r="BT690" t="str" s="37" cm="1">
        <f t="array" ref="BT690">IF(B690="","",SUM(L690:R690))</f>
      </c>
      <c r="BU690" t="str" s="37" cm="1">
        <f t="array" ref="BU690">IF(C690="","",SUM(S690:Y690))</f>
      </c>
      <c r="BV690" t="str" s="37" cm="1">
        <f t="array" ref="BV690">IF(D690="","",SUM(Z690:AF690))</f>
      </c>
      <c r="BW690" t="str" s="37" cm="1">
        <f t="array" ref="BW690">IF(E690="","",SUM(AG690:AM690))</f>
      </c>
      <c r="BX690" t="str" s="37" cm="1">
        <f t="array" ref="BX690">IF(F690="","",SUM(AN690:AT690))</f>
      </c>
      <c r="BY690" t="str" s="37" cm="1">
        <f t="array" ref="BY690">IF(G690="","",SUM(AU690:BH690))</f>
      </c>
      <c r="BZ690" t="str" s="33" cm="1">
        <f t="array" ref="BZ690">IF(A690="","",SUM(BI690:BO690))</f>
      </c>
      <c r="CA690" s="33"/>
    </row>
    <row r="691" ht="13.55" customHeight="1">
      <c r="A691" t="str" s="33" cm="1">
        <f t="array" ref="A691">IF('RESPOSTAS'!A691="","",'RESPOSTAS'!A691)</f>
      </c>
      <c r="B691" t="str" s="33" cm="1">
        <f t="array" ref="B691">IF('RESPOSTAS'!C691="","",'RESPOSTAS'!C691)</f>
      </c>
      <c r="C691" t="str" s="33" cm="1">
        <f t="array" ref="C691">IF('RESPOSTAS'!D691="","",'RESPOSTAS'!D691)</f>
      </c>
      <c r="D691" t="str" s="33" cm="1">
        <f t="array" ref="D691">IF('RESPOSTAS'!E691="","",'RESPOSTAS'!E691)</f>
      </c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4" cm="1">
        <f t="array" ref="BP691">COUNTIF('RESPOSTAS'!F691:BP691,"&lt;&gt;")</f>
        <v>0</v>
      </c>
      <c r="BQ691" t="str" s="33" cm="1">
        <f t="array" ref="BQ691">IF(A691="","",SUM(E691:BO691))</f>
      </c>
      <c r="BR691" t="str" s="33" cm="1">
        <f t="array" ref="BR691">IF(BP691=0,"",BQ691/BP691)</f>
      </c>
      <c r="BS691" s="33"/>
      <c r="BT691" t="str" s="37" cm="1">
        <f t="array" ref="BT691">IF(B691="","",SUM(L691:R691))</f>
      </c>
      <c r="BU691" t="str" s="37" cm="1">
        <f t="array" ref="BU691">IF(C691="","",SUM(S691:Y691))</f>
      </c>
      <c r="BV691" t="str" s="37" cm="1">
        <f t="array" ref="BV691">IF(D691="","",SUM(Z691:AF691))</f>
      </c>
      <c r="BW691" t="str" s="37" cm="1">
        <f t="array" ref="BW691">IF(E691="","",SUM(AG691:AM691))</f>
      </c>
      <c r="BX691" t="str" s="37" cm="1">
        <f t="array" ref="BX691">IF(F691="","",SUM(AN691:AT691))</f>
      </c>
      <c r="BY691" t="str" s="37" cm="1">
        <f t="array" ref="BY691">IF(G691="","",SUM(AU691:BH691))</f>
      </c>
      <c r="BZ691" t="str" s="33" cm="1">
        <f t="array" ref="BZ691">IF(A691="","",SUM(BI691:BO691))</f>
      </c>
      <c r="CA691" s="33"/>
    </row>
    <row r="692" ht="13.55" customHeight="1">
      <c r="A692" t="str" s="33" cm="1">
        <f t="array" ref="A692">IF('RESPOSTAS'!A692="","",'RESPOSTAS'!A692)</f>
      </c>
      <c r="B692" t="str" s="33" cm="1">
        <f t="array" ref="B692">IF('RESPOSTAS'!C692="","",'RESPOSTAS'!C692)</f>
      </c>
      <c r="C692" t="str" s="33" cm="1">
        <f t="array" ref="C692">IF('RESPOSTAS'!D692="","",'RESPOSTAS'!D692)</f>
      </c>
      <c r="D692" t="str" s="33" cm="1">
        <f t="array" ref="D692">IF('RESPOSTAS'!E692="","",'RESPOSTAS'!E692)</f>
      </c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4" cm="1">
        <f t="array" ref="BP692">COUNTIF('RESPOSTAS'!F692:BP692,"&lt;&gt;")</f>
        <v>0</v>
      </c>
      <c r="BQ692" t="str" s="33" cm="1">
        <f t="array" ref="BQ692">IF(A692="","",SUM(E692:BO692))</f>
      </c>
      <c r="BR692" t="str" s="33" cm="1">
        <f t="array" ref="BR692">IF(BP692=0,"",BQ692/BP692)</f>
      </c>
      <c r="BS692" s="33"/>
      <c r="BT692" t="str" s="37" cm="1">
        <f t="array" ref="BT692">IF(B692="","",SUM(L692:R692))</f>
      </c>
      <c r="BU692" t="str" s="37" cm="1">
        <f t="array" ref="BU692">IF(C692="","",SUM(S692:Y692))</f>
      </c>
      <c r="BV692" t="str" s="37" cm="1">
        <f t="array" ref="BV692">IF(D692="","",SUM(Z692:AF692))</f>
      </c>
      <c r="BW692" t="str" s="37" cm="1">
        <f t="array" ref="BW692">IF(E692="","",SUM(AG692:AM692))</f>
      </c>
      <c r="BX692" t="str" s="37" cm="1">
        <f t="array" ref="BX692">IF(F692="","",SUM(AN692:AT692))</f>
      </c>
      <c r="BY692" t="str" s="37" cm="1">
        <f t="array" ref="BY692">IF(G692="","",SUM(AU692:BH692))</f>
      </c>
      <c r="BZ692" t="str" s="33" cm="1">
        <f t="array" ref="BZ692">IF(A692="","",SUM(BI692:BO692))</f>
      </c>
      <c r="CA692" s="33"/>
    </row>
    <row r="693" ht="13.55" customHeight="1">
      <c r="A693" t="str" s="33" cm="1">
        <f t="array" ref="A693">IF('RESPOSTAS'!A693="","",'RESPOSTAS'!A693)</f>
      </c>
      <c r="B693" t="str" s="33" cm="1">
        <f t="array" ref="B693">IF('RESPOSTAS'!C693="","",'RESPOSTAS'!C693)</f>
      </c>
      <c r="C693" t="str" s="33" cm="1">
        <f t="array" ref="C693">IF('RESPOSTAS'!D693="","",'RESPOSTAS'!D693)</f>
      </c>
      <c r="D693" t="str" s="33" cm="1">
        <f t="array" ref="D693">IF('RESPOSTAS'!E693="","",'RESPOSTAS'!E693)</f>
      </c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4" cm="1">
        <f t="array" ref="BP693">COUNTIF('RESPOSTAS'!F693:BP693,"&lt;&gt;")</f>
        <v>0</v>
      </c>
      <c r="BQ693" t="str" s="33" cm="1">
        <f t="array" ref="BQ693">IF(A693="","",SUM(E693:BO693))</f>
      </c>
      <c r="BR693" t="str" s="33" cm="1">
        <f t="array" ref="BR693">IF(BP693=0,"",BQ693/BP693)</f>
      </c>
      <c r="BS693" s="33"/>
      <c r="BT693" t="str" s="37" cm="1">
        <f t="array" ref="BT693">IF(B693="","",SUM(L693:R693))</f>
      </c>
      <c r="BU693" t="str" s="37" cm="1">
        <f t="array" ref="BU693">IF(C693="","",SUM(S693:Y693))</f>
      </c>
      <c r="BV693" t="str" s="37" cm="1">
        <f t="array" ref="BV693">IF(D693="","",SUM(Z693:AF693))</f>
      </c>
      <c r="BW693" t="str" s="37" cm="1">
        <f t="array" ref="BW693">IF(E693="","",SUM(AG693:AM693))</f>
      </c>
      <c r="BX693" t="str" s="37" cm="1">
        <f t="array" ref="BX693">IF(F693="","",SUM(AN693:AT693))</f>
      </c>
      <c r="BY693" t="str" s="37" cm="1">
        <f t="array" ref="BY693">IF(G693="","",SUM(AU693:BH693))</f>
      </c>
      <c r="BZ693" t="str" s="33" cm="1">
        <f t="array" ref="BZ693">IF(A693="","",SUM(BI693:BO693))</f>
      </c>
      <c r="CA693" s="33"/>
    </row>
    <row r="694" ht="13.55" customHeight="1">
      <c r="A694" t="str" s="33" cm="1">
        <f t="array" ref="A694">IF('RESPOSTAS'!A694="","",'RESPOSTAS'!A694)</f>
      </c>
      <c r="B694" t="str" s="33" cm="1">
        <f t="array" ref="B694">IF('RESPOSTAS'!C694="","",'RESPOSTAS'!C694)</f>
      </c>
      <c r="C694" t="str" s="33" cm="1">
        <f t="array" ref="C694">IF('RESPOSTAS'!D694="","",'RESPOSTAS'!D694)</f>
      </c>
      <c r="D694" t="str" s="33" cm="1">
        <f t="array" ref="D694">IF('RESPOSTAS'!E694="","",'RESPOSTAS'!E694)</f>
      </c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4" cm="1">
        <f t="array" ref="BP694">COUNTIF('RESPOSTAS'!F694:BP694,"&lt;&gt;")</f>
        <v>0</v>
      </c>
      <c r="BQ694" t="str" s="33" cm="1">
        <f t="array" ref="BQ694">IF(A694="","",SUM(E694:BO694))</f>
      </c>
      <c r="BR694" t="str" s="33" cm="1">
        <f t="array" ref="BR694">IF(BP694=0,"",BQ694/BP694)</f>
      </c>
      <c r="BS694" s="33"/>
      <c r="BT694" t="str" s="37" cm="1">
        <f t="array" ref="BT694">IF(B694="","",SUM(L694:R694))</f>
      </c>
      <c r="BU694" t="str" s="37" cm="1">
        <f t="array" ref="BU694">IF(C694="","",SUM(S694:Y694))</f>
      </c>
      <c r="BV694" t="str" s="37" cm="1">
        <f t="array" ref="BV694">IF(D694="","",SUM(Z694:AF694))</f>
      </c>
      <c r="BW694" t="str" s="37" cm="1">
        <f t="array" ref="BW694">IF(E694="","",SUM(AG694:AM694))</f>
      </c>
      <c r="BX694" t="str" s="37" cm="1">
        <f t="array" ref="BX694">IF(F694="","",SUM(AN694:AT694))</f>
      </c>
      <c r="BY694" t="str" s="37" cm="1">
        <f t="array" ref="BY694">IF(G694="","",SUM(AU694:BH694))</f>
      </c>
      <c r="BZ694" t="str" s="33" cm="1">
        <f t="array" ref="BZ694">IF(A694="","",SUM(BI694:BO694))</f>
      </c>
      <c r="CA694" s="33"/>
    </row>
    <row r="695" ht="13.55" customHeight="1">
      <c r="A695" t="str" s="33" cm="1">
        <f t="array" ref="A695">IF('RESPOSTAS'!A695="","",'RESPOSTAS'!A695)</f>
      </c>
      <c r="B695" t="str" s="33" cm="1">
        <f t="array" ref="B695">IF('RESPOSTAS'!C695="","",'RESPOSTAS'!C695)</f>
      </c>
      <c r="C695" t="str" s="33" cm="1">
        <f t="array" ref="C695">IF('RESPOSTAS'!D695="","",'RESPOSTAS'!D695)</f>
      </c>
      <c r="D695" t="str" s="33" cm="1">
        <f t="array" ref="D695">IF('RESPOSTAS'!E695="","",'RESPOSTAS'!E695)</f>
      </c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4" cm="1">
        <f t="array" ref="BP695">COUNTIF('RESPOSTAS'!F695:BP695,"&lt;&gt;")</f>
        <v>0</v>
      </c>
      <c r="BQ695" t="str" s="33" cm="1">
        <f t="array" ref="BQ695">IF(A695="","",SUM(E695:BO695))</f>
      </c>
      <c r="BR695" t="str" s="33" cm="1">
        <f t="array" ref="BR695">IF(BP695=0,"",BQ695/BP695)</f>
      </c>
      <c r="BS695" s="33"/>
      <c r="BT695" t="str" s="37" cm="1">
        <f t="array" ref="BT695">IF(B695="","",SUM(L695:R695))</f>
      </c>
      <c r="BU695" t="str" s="37" cm="1">
        <f t="array" ref="BU695">IF(C695="","",SUM(S695:Y695))</f>
      </c>
      <c r="BV695" t="str" s="37" cm="1">
        <f t="array" ref="BV695">IF(D695="","",SUM(Z695:AF695))</f>
      </c>
      <c r="BW695" t="str" s="37" cm="1">
        <f t="array" ref="BW695">IF(E695="","",SUM(AG695:AM695))</f>
      </c>
      <c r="BX695" t="str" s="37" cm="1">
        <f t="array" ref="BX695">IF(F695="","",SUM(AN695:AT695))</f>
      </c>
      <c r="BY695" t="str" s="37" cm="1">
        <f t="array" ref="BY695">IF(G695="","",SUM(AU695:BH695))</f>
      </c>
      <c r="BZ695" t="str" s="33" cm="1">
        <f t="array" ref="BZ695">IF(A695="","",SUM(BI695:BO695))</f>
      </c>
      <c r="CA695" s="33"/>
    </row>
    <row r="696" ht="13.55" customHeight="1">
      <c r="A696" t="str" s="33" cm="1">
        <f t="array" ref="A696">IF('RESPOSTAS'!A696="","",'RESPOSTAS'!A696)</f>
      </c>
      <c r="B696" t="str" s="33" cm="1">
        <f t="array" ref="B696">IF('RESPOSTAS'!C696="","",'RESPOSTAS'!C696)</f>
      </c>
      <c r="C696" t="str" s="33" cm="1">
        <f t="array" ref="C696">IF('RESPOSTAS'!D696="","",'RESPOSTAS'!D696)</f>
      </c>
      <c r="D696" t="str" s="33" cm="1">
        <f t="array" ref="D696">IF('RESPOSTAS'!E696="","",'RESPOSTAS'!E696)</f>
      </c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4" cm="1">
        <f t="array" ref="BP696">COUNTIF('RESPOSTAS'!F696:BP696,"&lt;&gt;")</f>
        <v>0</v>
      </c>
      <c r="BQ696" t="str" s="33" cm="1">
        <f t="array" ref="BQ696">IF(A696="","",SUM(E696:BO696))</f>
      </c>
      <c r="BR696" t="str" s="33" cm="1">
        <f t="array" ref="BR696">IF(BP696=0,"",BQ696/BP696)</f>
      </c>
      <c r="BS696" s="33"/>
      <c r="BT696" t="str" s="37" cm="1">
        <f t="array" ref="BT696">IF(B696="","",SUM(L696:R696))</f>
      </c>
      <c r="BU696" t="str" s="37" cm="1">
        <f t="array" ref="BU696">IF(C696="","",SUM(S696:Y696))</f>
      </c>
      <c r="BV696" t="str" s="37" cm="1">
        <f t="array" ref="BV696">IF(D696="","",SUM(Z696:AF696))</f>
      </c>
      <c r="BW696" t="str" s="37" cm="1">
        <f t="array" ref="BW696">IF(E696="","",SUM(AG696:AM696))</f>
      </c>
      <c r="BX696" t="str" s="37" cm="1">
        <f t="array" ref="BX696">IF(F696="","",SUM(AN696:AT696))</f>
      </c>
      <c r="BY696" t="str" s="37" cm="1">
        <f t="array" ref="BY696">IF(G696="","",SUM(AU696:BH696))</f>
      </c>
      <c r="BZ696" t="str" s="33" cm="1">
        <f t="array" ref="BZ696">IF(A696="","",SUM(BI696:BO696))</f>
      </c>
      <c r="CA696" s="33"/>
    </row>
    <row r="697" ht="13.55" customHeight="1">
      <c r="A697" t="str" s="33" cm="1">
        <f t="array" ref="A697">IF('RESPOSTAS'!A697="","",'RESPOSTAS'!A697)</f>
      </c>
      <c r="B697" t="str" s="33" cm="1">
        <f t="array" ref="B697">IF('RESPOSTAS'!C697="","",'RESPOSTAS'!C697)</f>
      </c>
      <c r="C697" t="str" s="33" cm="1">
        <f t="array" ref="C697">IF('RESPOSTAS'!D697="","",'RESPOSTAS'!D697)</f>
      </c>
      <c r="D697" t="str" s="33" cm="1">
        <f t="array" ref="D697">IF('RESPOSTAS'!E697="","",'RESPOSTAS'!E697)</f>
      </c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4" cm="1">
        <f t="array" ref="BP697">COUNTIF('RESPOSTAS'!F697:BP697,"&lt;&gt;")</f>
        <v>0</v>
      </c>
      <c r="BQ697" t="str" s="33" cm="1">
        <f t="array" ref="BQ697">IF(A697="","",SUM(E697:BO697))</f>
      </c>
      <c r="BR697" t="str" s="33" cm="1">
        <f t="array" ref="BR697">IF(BP697=0,"",BQ697/BP697)</f>
      </c>
      <c r="BS697" s="33"/>
      <c r="BT697" t="str" s="37" cm="1">
        <f t="array" ref="BT697">IF(B697="","",SUM(L697:R697))</f>
      </c>
      <c r="BU697" t="str" s="37" cm="1">
        <f t="array" ref="BU697">IF(C697="","",SUM(S697:Y697))</f>
      </c>
      <c r="BV697" t="str" s="37" cm="1">
        <f t="array" ref="BV697">IF(D697="","",SUM(Z697:AF697))</f>
      </c>
      <c r="BW697" t="str" s="37" cm="1">
        <f t="array" ref="BW697">IF(E697="","",SUM(AG697:AM697))</f>
      </c>
      <c r="BX697" t="str" s="37" cm="1">
        <f t="array" ref="BX697">IF(F697="","",SUM(AN697:AT697))</f>
      </c>
      <c r="BY697" t="str" s="37" cm="1">
        <f t="array" ref="BY697">IF(G697="","",SUM(AU697:BH697))</f>
      </c>
      <c r="BZ697" t="str" s="33" cm="1">
        <f t="array" ref="BZ697">IF(A697="","",SUM(BI697:BO697))</f>
      </c>
      <c r="CA697" s="33"/>
    </row>
    <row r="698" ht="13.55" customHeight="1">
      <c r="A698" t="str" s="33" cm="1">
        <f t="array" ref="A698">IF('RESPOSTAS'!A698="","",'RESPOSTAS'!A698)</f>
      </c>
      <c r="B698" t="str" s="33" cm="1">
        <f t="array" ref="B698">IF('RESPOSTAS'!C698="","",'RESPOSTAS'!C698)</f>
      </c>
      <c r="C698" t="str" s="33" cm="1">
        <f t="array" ref="C698">IF('RESPOSTAS'!D698="","",'RESPOSTAS'!D698)</f>
      </c>
      <c r="D698" t="str" s="33" cm="1">
        <f t="array" ref="D698">IF('RESPOSTAS'!E698="","",'RESPOSTAS'!E698)</f>
      </c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4" cm="1">
        <f t="array" ref="BP698">COUNTIF('RESPOSTAS'!F698:BP698,"&lt;&gt;")</f>
        <v>0</v>
      </c>
      <c r="BQ698" t="str" s="33" cm="1">
        <f t="array" ref="BQ698">IF(A698="","",SUM(E698:BO698))</f>
      </c>
      <c r="BR698" t="str" s="33" cm="1">
        <f t="array" ref="BR698">IF(BP698=0,"",BQ698/BP698)</f>
      </c>
      <c r="BS698" s="33"/>
      <c r="BT698" t="str" s="37" cm="1">
        <f t="array" ref="BT698">IF(B698="","",SUM(L698:R698))</f>
      </c>
      <c r="BU698" t="str" s="37" cm="1">
        <f t="array" ref="BU698">IF(C698="","",SUM(S698:Y698))</f>
      </c>
      <c r="BV698" t="str" s="37" cm="1">
        <f t="array" ref="BV698">IF(D698="","",SUM(Z698:AF698))</f>
      </c>
      <c r="BW698" t="str" s="37" cm="1">
        <f t="array" ref="BW698">IF(E698="","",SUM(AG698:AM698))</f>
      </c>
      <c r="BX698" t="str" s="37" cm="1">
        <f t="array" ref="BX698">IF(F698="","",SUM(AN698:AT698))</f>
      </c>
      <c r="BY698" t="str" s="37" cm="1">
        <f t="array" ref="BY698">IF(G698="","",SUM(AU698:BH698))</f>
      </c>
      <c r="BZ698" t="str" s="33" cm="1">
        <f t="array" ref="BZ698">IF(A698="","",SUM(BI698:BO698))</f>
      </c>
      <c r="CA698" s="33"/>
    </row>
    <row r="699" ht="13.55" customHeight="1">
      <c r="A699" t="str" s="33" cm="1">
        <f t="array" ref="A699">IF('RESPOSTAS'!A699="","",'RESPOSTAS'!A699)</f>
      </c>
      <c r="B699" t="str" s="33" cm="1">
        <f t="array" ref="B699">IF('RESPOSTAS'!C699="","",'RESPOSTAS'!C699)</f>
      </c>
      <c r="C699" t="str" s="33" cm="1">
        <f t="array" ref="C699">IF('RESPOSTAS'!D699="","",'RESPOSTAS'!D699)</f>
      </c>
      <c r="D699" t="str" s="33" cm="1">
        <f t="array" ref="D699">IF('RESPOSTAS'!E699="","",'RESPOSTAS'!E699)</f>
      </c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4" cm="1">
        <f t="array" ref="BP699">COUNTIF('RESPOSTAS'!F699:BP699,"&lt;&gt;")</f>
        <v>0</v>
      </c>
      <c r="BQ699" t="str" s="33" cm="1">
        <f t="array" ref="BQ699">IF(A699="","",SUM(E699:BO699))</f>
      </c>
      <c r="BR699" t="str" s="33" cm="1">
        <f t="array" ref="BR699">IF(BP699=0,"",BQ699/BP699)</f>
      </c>
      <c r="BS699" s="33"/>
      <c r="BT699" t="str" s="37" cm="1">
        <f t="array" ref="BT699">IF(B699="","",SUM(L699:R699))</f>
      </c>
      <c r="BU699" t="str" s="37" cm="1">
        <f t="array" ref="BU699">IF(C699="","",SUM(S699:Y699))</f>
      </c>
      <c r="BV699" t="str" s="37" cm="1">
        <f t="array" ref="BV699">IF(D699="","",SUM(Z699:AF699))</f>
      </c>
      <c r="BW699" t="str" s="37" cm="1">
        <f t="array" ref="BW699">IF(E699="","",SUM(AG699:AM699))</f>
      </c>
      <c r="BX699" t="str" s="37" cm="1">
        <f t="array" ref="BX699">IF(F699="","",SUM(AN699:AT699))</f>
      </c>
      <c r="BY699" t="str" s="37" cm="1">
        <f t="array" ref="BY699">IF(G699="","",SUM(AU699:BH699))</f>
      </c>
      <c r="BZ699" t="str" s="33" cm="1">
        <f t="array" ref="BZ699">IF(A699="","",SUM(BI699:BO699))</f>
      </c>
      <c r="CA699" s="33"/>
    </row>
    <row r="700" ht="13.55" customHeight="1">
      <c r="A700" t="str" s="33" cm="1">
        <f t="array" ref="A700">IF('RESPOSTAS'!A700="","",'RESPOSTAS'!A700)</f>
      </c>
      <c r="B700" t="str" s="33" cm="1">
        <f t="array" ref="B700">IF('RESPOSTAS'!C700="","",'RESPOSTAS'!C700)</f>
      </c>
      <c r="C700" t="str" s="33" cm="1">
        <f t="array" ref="C700">IF('RESPOSTAS'!D700="","",'RESPOSTAS'!D700)</f>
      </c>
      <c r="D700" t="str" s="33" cm="1">
        <f t="array" ref="D700">IF('RESPOSTAS'!E700="","",'RESPOSTAS'!E700)</f>
      </c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4" cm="1">
        <f t="array" ref="BP700">COUNTIF('RESPOSTAS'!F700:BP700,"&lt;&gt;")</f>
        <v>0</v>
      </c>
      <c r="BQ700" t="str" s="33" cm="1">
        <f t="array" ref="BQ700">IF(A700="","",SUM(E700:BO700))</f>
      </c>
      <c r="BR700" t="str" s="33" cm="1">
        <f t="array" ref="BR700">IF(BP700=0,"",BQ700/BP700)</f>
      </c>
      <c r="BS700" s="33"/>
      <c r="BT700" t="str" s="37" cm="1">
        <f t="array" ref="BT700">IF(B700="","",SUM(L700:R700))</f>
      </c>
      <c r="BU700" t="str" s="37" cm="1">
        <f t="array" ref="BU700">IF(C700="","",SUM(S700:Y700))</f>
      </c>
      <c r="BV700" t="str" s="37" cm="1">
        <f t="array" ref="BV700">IF(D700="","",SUM(Z700:AF700))</f>
      </c>
      <c r="BW700" t="str" s="37" cm="1">
        <f t="array" ref="BW700">IF(E700="","",SUM(AG700:AM700))</f>
      </c>
      <c r="BX700" t="str" s="37" cm="1">
        <f t="array" ref="BX700">IF(F700="","",SUM(AN700:AT700))</f>
      </c>
      <c r="BY700" t="str" s="37" cm="1">
        <f t="array" ref="BY700">IF(G700="","",SUM(AU700:BH700))</f>
      </c>
      <c r="BZ700" t="str" s="33" cm="1">
        <f t="array" ref="BZ700">IF(A700="","",SUM(BI700:BO700))</f>
      </c>
      <c r="CA700" s="33"/>
    </row>
    <row r="701" ht="13.55" customHeight="1">
      <c r="A701" t="str" s="33" cm="1">
        <f t="array" ref="A701">IF('RESPOSTAS'!A701="","",'RESPOSTAS'!A701)</f>
      </c>
      <c r="B701" t="str" s="33" cm="1">
        <f t="array" ref="B701">IF('RESPOSTAS'!C701="","",'RESPOSTAS'!C701)</f>
      </c>
      <c r="C701" t="str" s="33" cm="1">
        <f t="array" ref="C701">IF('RESPOSTAS'!D701="","",'RESPOSTAS'!D701)</f>
      </c>
      <c r="D701" t="str" s="33" cm="1">
        <f t="array" ref="D701">IF('RESPOSTAS'!E701="","",'RESPOSTAS'!E701)</f>
      </c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4" cm="1">
        <f t="array" ref="BP701">COUNTIF('RESPOSTAS'!F701:BP701,"&lt;&gt;")</f>
        <v>0</v>
      </c>
      <c r="BQ701" t="str" s="33" cm="1">
        <f t="array" ref="BQ701">IF(A701="","",SUM(E701:BO701))</f>
      </c>
      <c r="BR701" t="str" s="33" cm="1">
        <f t="array" ref="BR701">IF(BP701=0,"",BQ701/BP701)</f>
      </c>
      <c r="BS701" s="33"/>
      <c r="BT701" t="str" s="37" cm="1">
        <f t="array" ref="BT701">IF(B701="","",SUM(L701:R701))</f>
      </c>
      <c r="BU701" t="str" s="37" cm="1">
        <f t="array" ref="BU701">IF(C701="","",SUM(S701:Y701))</f>
      </c>
      <c r="BV701" t="str" s="37" cm="1">
        <f t="array" ref="BV701">IF(D701="","",SUM(Z701:AF701))</f>
      </c>
      <c r="BW701" t="str" s="37" cm="1">
        <f t="array" ref="BW701">IF(E701="","",SUM(AG701:AM701))</f>
      </c>
      <c r="BX701" t="str" s="37" cm="1">
        <f t="array" ref="BX701">IF(F701="","",SUM(AN701:AT701))</f>
      </c>
      <c r="BY701" t="str" s="37" cm="1">
        <f t="array" ref="BY701">IF(G701="","",SUM(AU701:BH701))</f>
      </c>
      <c r="BZ701" t="str" s="33" cm="1">
        <f t="array" ref="BZ701">IF(A701="","",SUM(BI701:BO701))</f>
      </c>
      <c r="CA701" s="33"/>
    </row>
    <row r="702" ht="13.55" customHeight="1">
      <c r="A702" t="str" s="33" cm="1">
        <f t="array" ref="A702">IF('RESPOSTAS'!A702="","",'RESPOSTAS'!A702)</f>
      </c>
      <c r="B702" t="str" s="33" cm="1">
        <f t="array" ref="B702">IF('RESPOSTAS'!C702="","",'RESPOSTAS'!C702)</f>
      </c>
      <c r="C702" t="str" s="33" cm="1">
        <f t="array" ref="C702">IF('RESPOSTAS'!D702="","",'RESPOSTAS'!D702)</f>
      </c>
      <c r="D702" t="str" s="33" cm="1">
        <f t="array" ref="D702">IF('RESPOSTAS'!E702="","",'RESPOSTAS'!E702)</f>
      </c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4" cm="1">
        <f t="array" ref="BP702">COUNTIF('RESPOSTAS'!F702:BP702,"&lt;&gt;")</f>
        <v>0</v>
      </c>
      <c r="BQ702" t="str" s="33" cm="1">
        <f t="array" ref="BQ702">IF(A702="","",SUM(E702:BO702))</f>
      </c>
      <c r="BR702" t="str" s="33" cm="1">
        <f t="array" ref="BR702">IF(BP702=0,"",BQ702/BP702)</f>
      </c>
      <c r="BS702" s="33"/>
      <c r="BT702" t="str" s="37" cm="1">
        <f t="array" ref="BT702">IF(B702="","",SUM(L702:R702))</f>
      </c>
      <c r="BU702" t="str" s="37" cm="1">
        <f t="array" ref="BU702">IF(C702="","",SUM(S702:Y702))</f>
      </c>
      <c r="BV702" t="str" s="37" cm="1">
        <f t="array" ref="BV702">IF(D702="","",SUM(Z702:AF702))</f>
      </c>
      <c r="BW702" t="str" s="37" cm="1">
        <f t="array" ref="BW702">IF(E702="","",SUM(AG702:AM702))</f>
      </c>
      <c r="BX702" t="str" s="37" cm="1">
        <f t="array" ref="BX702">IF(F702="","",SUM(AN702:AT702))</f>
      </c>
      <c r="BY702" t="str" s="37" cm="1">
        <f t="array" ref="BY702">IF(G702="","",SUM(AU702:BH702))</f>
      </c>
      <c r="BZ702" t="str" s="33" cm="1">
        <f t="array" ref="BZ702">IF(A702="","",SUM(BI702:BO702))</f>
      </c>
      <c r="CA702" s="33"/>
    </row>
    <row r="703" ht="13.55" customHeight="1">
      <c r="A703" t="str" s="33" cm="1">
        <f t="array" ref="A703">IF('RESPOSTAS'!A703="","",'RESPOSTAS'!A703)</f>
      </c>
      <c r="B703" t="str" s="33" cm="1">
        <f t="array" ref="B703">IF('RESPOSTAS'!C703="","",'RESPOSTAS'!C703)</f>
      </c>
      <c r="C703" t="str" s="33" cm="1">
        <f t="array" ref="C703">IF('RESPOSTAS'!D703="","",'RESPOSTAS'!D703)</f>
      </c>
      <c r="D703" t="str" s="33" cm="1">
        <f t="array" ref="D703">IF('RESPOSTAS'!E703="","",'RESPOSTAS'!E703)</f>
      </c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4" cm="1">
        <f t="array" ref="BP703">COUNTIF('RESPOSTAS'!F703:BP703,"&lt;&gt;")</f>
        <v>0</v>
      </c>
      <c r="BQ703" t="str" s="33" cm="1">
        <f t="array" ref="BQ703">IF(A703="","",SUM(E703:BO703))</f>
      </c>
      <c r="BR703" t="str" s="33" cm="1">
        <f t="array" ref="BR703">IF(BP703=0,"",BQ703/BP703)</f>
      </c>
      <c r="BS703" s="33"/>
      <c r="BT703" t="str" s="37" cm="1">
        <f t="array" ref="BT703">IF(B703="","",SUM(L703:R703))</f>
      </c>
      <c r="BU703" t="str" s="37" cm="1">
        <f t="array" ref="BU703">IF(C703="","",SUM(S703:Y703))</f>
      </c>
      <c r="BV703" t="str" s="37" cm="1">
        <f t="array" ref="BV703">IF(D703="","",SUM(Z703:AF703))</f>
      </c>
      <c r="BW703" t="str" s="37" cm="1">
        <f t="array" ref="BW703">IF(E703="","",SUM(AG703:AM703))</f>
      </c>
      <c r="BX703" t="str" s="37" cm="1">
        <f t="array" ref="BX703">IF(F703="","",SUM(AN703:AT703))</f>
      </c>
      <c r="BY703" t="str" s="37" cm="1">
        <f t="array" ref="BY703">IF(G703="","",SUM(AU703:BH703))</f>
      </c>
      <c r="BZ703" t="str" s="33" cm="1">
        <f t="array" ref="BZ703">IF(A703="","",SUM(BI703:BO703))</f>
      </c>
      <c r="CA703" s="33"/>
    </row>
    <row r="704" ht="13.55" customHeight="1">
      <c r="A704" t="str" s="33" cm="1">
        <f t="array" ref="A704">IF('RESPOSTAS'!A704="","",'RESPOSTAS'!A704)</f>
      </c>
      <c r="B704" t="str" s="33" cm="1">
        <f t="array" ref="B704">IF('RESPOSTAS'!C704="","",'RESPOSTAS'!C704)</f>
      </c>
      <c r="C704" t="str" s="33" cm="1">
        <f t="array" ref="C704">IF('RESPOSTAS'!D704="","",'RESPOSTAS'!D704)</f>
      </c>
      <c r="D704" t="str" s="33" cm="1">
        <f t="array" ref="D704">IF('RESPOSTAS'!E704="","",'RESPOSTAS'!E704)</f>
      </c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4" cm="1">
        <f t="array" ref="BP704">COUNTIF('RESPOSTAS'!F704:BP704,"&lt;&gt;")</f>
        <v>0</v>
      </c>
      <c r="BQ704" t="str" s="33" cm="1">
        <f t="array" ref="BQ704">IF(A704="","",SUM(E704:BO704))</f>
      </c>
      <c r="BR704" t="str" s="33" cm="1">
        <f t="array" ref="BR704">IF(BP704=0,"",BQ704/BP704)</f>
      </c>
      <c r="BS704" s="33"/>
      <c r="BT704" t="str" s="37" cm="1">
        <f t="array" ref="BT704">IF(B704="","",SUM(L704:R704))</f>
      </c>
      <c r="BU704" t="str" s="37" cm="1">
        <f t="array" ref="BU704">IF(C704="","",SUM(S704:Y704))</f>
      </c>
      <c r="BV704" t="str" s="37" cm="1">
        <f t="array" ref="BV704">IF(D704="","",SUM(Z704:AF704))</f>
      </c>
      <c r="BW704" t="str" s="37" cm="1">
        <f t="array" ref="BW704">IF(E704="","",SUM(AG704:AM704))</f>
      </c>
      <c r="BX704" t="str" s="37" cm="1">
        <f t="array" ref="BX704">IF(F704="","",SUM(AN704:AT704))</f>
      </c>
      <c r="BY704" t="str" s="37" cm="1">
        <f t="array" ref="BY704">IF(G704="","",SUM(AU704:BH704))</f>
      </c>
      <c r="BZ704" t="str" s="33" cm="1">
        <f t="array" ref="BZ704">IF(A704="","",SUM(BI704:BO704))</f>
      </c>
      <c r="CA704" s="33"/>
    </row>
    <row r="705" ht="13.55" customHeight="1">
      <c r="A705" t="str" s="33" cm="1">
        <f t="array" ref="A705">IF('RESPOSTAS'!A705="","",'RESPOSTAS'!A705)</f>
      </c>
      <c r="B705" t="str" s="33" cm="1">
        <f t="array" ref="B705">IF('RESPOSTAS'!C705="","",'RESPOSTAS'!C705)</f>
      </c>
      <c r="C705" t="str" s="33" cm="1">
        <f t="array" ref="C705">IF('RESPOSTAS'!D705="","",'RESPOSTAS'!D705)</f>
      </c>
      <c r="D705" t="str" s="33" cm="1">
        <f t="array" ref="D705">IF('RESPOSTAS'!E705="","",'RESPOSTAS'!E705)</f>
      </c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4" cm="1">
        <f t="array" ref="BP705">COUNTIF('RESPOSTAS'!F705:BP705,"&lt;&gt;")</f>
        <v>0</v>
      </c>
      <c r="BQ705" t="str" s="33" cm="1">
        <f t="array" ref="BQ705">IF(A705="","",SUM(E705:BO705))</f>
      </c>
      <c r="BR705" t="str" s="33" cm="1">
        <f t="array" ref="BR705">IF(BP705=0,"",BQ705/BP705)</f>
      </c>
      <c r="BS705" s="33"/>
      <c r="BT705" t="str" s="37" cm="1">
        <f t="array" ref="BT705">IF(B705="","",SUM(L705:R705))</f>
      </c>
      <c r="BU705" t="str" s="37" cm="1">
        <f t="array" ref="BU705">IF(C705="","",SUM(S705:Y705))</f>
      </c>
      <c r="BV705" t="str" s="37" cm="1">
        <f t="array" ref="BV705">IF(D705="","",SUM(Z705:AF705))</f>
      </c>
      <c r="BW705" t="str" s="37" cm="1">
        <f t="array" ref="BW705">IF(E705="","",SUM(AG705:AM705))</f>
      </c>
      <c r="BX705" t="str" s="37" cm="1">
        <f t="array" ref="BX705">IF(F705="","",SUM(AN705:AT705))</f>
      </c>
      <c r="BY705" t="str" s="37" cm="1">
        <f t="array" ref="BY705">IF(G705="","",SUM(AU705:BH705))</f>
      </c>
      <c r="BZ705" t="str" s="33" cm="1">
        <f t="array" ref="BZ705">IF(A705="","",SUM(BI705:BO705))</f>
      </c>
      <c r="CA705" s="33"/>
    </row>
    <row r="706" ht="13.55" customHeight="1">
      <c r="A706" t="str" s="33" cm="1">
        <f t="array" ref="A706">IF('RESPOSTAS'!A706="","",'RESPOSTAS'!A706)</f>
      </c>
      <c r="B706" t="str" s="33" cm="1">
        <f t="array" ref="B706">IF('RESPOSTAS'!C706="","",'RESPOSTAS'!C706)</f>
      </c>
      <c r="C706" t="str" s="33" cm="1">
        <f t="array" ref="C706">IF('RESPOSTAS'!D706="","",'RESPOSTAS'!D706)</f>
      </c>
      <c r="D706" t="str" s="33" cm="1">
        <f t="array" ref="D706">IF('RESPOSTAS'!E706="","",'RESPOSTAS'!E706)</f>
      </c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4" cm="1">
        <f t="array" ref="BP706">COUNTIF('RESPOSTAS'!F706:BP706,"&lt;&gt;")</f>
        <v>0</v>
      </c>
      <c r="BQ706" t="str" s="33" cm="1">
        <f t="array" ref="BQ706">IF(A706="","",SUM(E706:BO706))</f>
      </c>
      <c r="BR706" t="str" s="33" cm="1">
        <f t="array" ref="BR706">IF(BP706=0,"",BQ706/BP706)</f>
      </c>
      <c r="BS706" s="33"/>
      <c r="BT706" t="str" s="37" cm="1">
        <f t="array" ref="BT706">IF(B706="","",SUM(L706:R706))</f>
      </c>
      <c r="BU706" t="str" s="37" cm="1">
        <f t="array" ref="BU706">IF(C706="","",SUM(S706:Y706))</f>
      </c>
      <c r="BV706" t="str" s="37" cm="1">
        <f t="array" ref="BV706">IF(D706="","",SUM(Z706:AF706))</f>
      </c>
      <c r="BW706" t="str" s="37" cm="1">
        <f t="array" ref="BW706">IF(E706="","",SUM(AG706:AM706))</f>
      </c>
      <c r="BX706" t="str" s="37" cm="1">
        <f t="array" ref="BX706">IF(F706="","",SUM(AN706:AT706))</f>
      </c>
      <c r="BY706" t="str" s="37" cm="1">
        <f t="array" ref="BY706">IF(G706="","",SUM(AU706:BH706))</f>
      </c>
      <c r="BZ706" t="str" s="33" cm="1">
        <f t="array" ref="BZ706">IF(A706="","",SUM(BI706:BO706))</f>
      </c>
      <c r="CA706" s="33"/>
    </row>
    <row r="707" ht="13.55" customHeight="1">
      <c r="A707" t="str" s="33" cm="1">
        <f t="array" ref="A707">IF('RESPOSTAS'!A707="","",'RESPOSTAS'!A707)</f>
      </c>
      <c r="B707" t="str" s="33" cm="1">
        <f t="array" ref="B707">IF('RESPOSTAS'!C707="","",'RESPOSTAS'!C707)</f>
      </c>
      <c r="C707" t="str" s="33" cm="1">
        <f t="array" ref="C707">IF('RESPOSTAS'!D707="","",'RESPOSTAS'!D707)</f>
      </c>
      <c r="D707" t="str" s="33" cm="1">
        <f t="array" ref="D707">IF('RESPOSTAS'!E707="","",'RESPOSTAS'!E707)</f>
      </c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4" cm="1">
        <f t="array" ref="BP707">COUNTIF('RESPOSTAS'!F707:BP707,"&lt;&gt;")</f>
        <v>0</v>
      </c>
      <c r="BQ707" t="str" s="33" cm="1">
        <f t="array" ref="BQ707">IF(A707="","",SUM(E707:BO707))</f>
      </c>
      <c r="BR707" t="str" s="33" cm="1">
        <f t="array" ref="BR707">IF(BP707=0,"",BQ707/BP707)</f>
      </c>
      <c r="BS707" s="33"/>
      <c r="BT707" t="str" s="37" cm="1">
        <f t="array" ref="BT707">IF(B707="","",SUM(L707:R707))</f>
      </c>
      <c r="BU707" t="str" s="37" cm="1">
        <f t="array" ref="BU707">IF(C707="","",SUM(S707:Y707))</f>
      </c>
      <c r="BV707" t="str" s="37" cm="1">
        <f t="array" ref="BV707">IF(D707="","",SUM(Z707:AF707))</f>
      </c>
      <c r="BW707" t="str" s="37" cm="1">
        <f t="array" ref="BW707">IF(E707="","",SUM(AG707:AM707))</f>
      </c>
      <c r="BX707" t="str" s="37" cm="1">
        <f t="array" ref="BX707">IF(F707="","",SUM(AN707:AT707))</f>
      </c>
      <c r="BY707" t="str" s="37" cm="1">
        <f t="array" ref="BY707">IF(G707="","",SUM(AU707:BH707))</f>
      </c>
      <c r="BZ707" t="str" s="33" cm="1">
        <f t="array" ref="BZ707">IF(A707="","",SUM(BI707:BO707))</f>
      </c>
      <c r="CA707" s="33"/>
    </row>
    <row r="708" ht="13.55" customHeight="1">
      <c r="A708" t="str" s="33" cm="1">
        <f t="array" ref="A708">IF('RESPOSTAS'!A708="","",'RESPOSTAS'!A708)</f>
      </c>
      <c r="B708" t="str" s="33" cm="1">
        <f t="array" ref="B708">IF('RESPOSTAS'!C708="","",'RESPOSTAS'!C708)</f>
      </c>
      <c r="C708" t="str" s="33" cm="1">
        <f t="array" ref="C708">IF('RESPOSTAS'!D708="","",'RESPOSTAS'!D708)</f>
      </c>
      <c r="D708" t="str" s="33" cm="1">
        <f t="array" ref="D708">IF('RESPOSTAS'!E708="","",'RESPOSTAS'!E708)</f>
      </c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4" cm="1">
        <f t="array" ref="BP708">COUNTIF('RESPOSTAS'!F708:BP708,"&lt;&gt;")</f>
        <v>0</v>
      </c>
      <c r="BQ708" t="str" s="33" cm="1">
        <f t="array" ref="BQ708">IF(A708="","",SUM(E708:BO708))</f>
      </c>
      <c r="BR708" t="str" s="33" cm="1">
        <f t="array" ref="BR708">IF(BP708=0,"",BQ708/BP708)</f>
      </c>
      <c r="BS708" s="33"/>
      <c r="BT708" t="str" s="37" cm="1">
        <f t="array" ref="BT708">IF(B708="","",SUM(L708:R708))</f>
      </c>
      <c r="BU708" t="str" s="37" cm="1">
        <f t="array" ref="BU708">IF(C708="","",SUM(S708:Y708))</f>
      </c>
      <c r="BV708" t="str" s="37" cm="1">
        <f t="array" ref="BV708">IF(D708="","",SUM(Z708:AF708))</f>
      </c>
      <c r="BW708" t="str" s="37" cm="1">
        <f t="array" ref="BW708">IF(E708="","",SUM(AG708:AM708))</f>
      </c>
      <c r="BX708" t="str" s="37" cm="1">
        <f t="array" ref="BX708">IF(F708="","",SUM(AN708:AT708))</f>
      </c>
      <c r="BY708" t="str" s="37" cm="1">
        <f t="array" ref="BY708">IF(G708="","",SUM(AU708:BH708))</f>
      </c>
      <c r="BZ708" t="str" s="33" cm="1">
        <f t="array" ref="BZ708">IF(A708="","",SUM(BI708:BO708))</f>
      </c>
      <c r="CA708" s="33"/>
    </row>
    <row r="709" ht="13.55" customHeight="1">
      <c r="A709" t="str" s="33" cm="1">
        <f t="array" ref="A709">IF('RESPOSTAS'!A709="","",'RESPOSTAS'!A709)</f>
      </c>
      <c r="B709" t="str" s="33" cm="1">
        <f t="array" ref="B709">IF('RESPOSTAS'!C709="","",'RESPOSTAS'!C709)</f>
      </c>
      <c r="C709" t="str" s="33" cm="1">
        <f t="array" ref="C709">IF('RESPOSTAS'!D709="","",'RESPOSTAS'!D709)</f>
      </c>
      <c r="D709" t="str" s="33" cm="1">
        <f t="array" ref="D709">IF('RESPOSTAS'!E709="","",'RESPOSTAS'!E709)</f>
      </c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4" cm="1">
        <f t="array" ref="BP709">COUNTIF('RESPOSTAS'!F709:BP709,"&lt;&gt;")</f>
        <v>0</v>
      </c>
      <c r="BQ709" t="str" s="33" cm="1">
        <f t="array" ref="BQ709">IF(A709="","",SUM(E709:BO709))</f>
      </c>
      <c r="BR709" t="str" s="33" cm="1">
        <f t="array" ref="BR709">IF(BP709=0,"",BQ709/BP709)</f>
      </c>
      <c r="BS709" s="33"/>
      <c r="BT709" t="str" s="37" cm="1">
        <f t="array" ref="BT709">IF(B709="","",SUM(L709:R709))</f>
      </c>
      <c r="BU709" t="str" s="37" cm="1">
        <f t="array" ref="BU709">IF(C709="","",SUM(S709:Y709))</f>
      </c>
      <c r="BV709" t="str" s="37" cm="1">
        <f t="array" ref="BV709">IF(D709="","",SUM(Z709:AF709))</f>
      </c>
      <c r="BW709" t="str" s="37" cm="1">
        <f t="array" ref="BW709">IF(E709="","",SUM(AG709:AM709))</f>
      </c>
      <c r="BX709" t="str" s="37" cm="1">
        <f t="array" ref="BX709">IF(F709="","",SUM(AN709:AT709))</f>
      </c>
      <c r="BY709" t="str" s="37" cm="1">
        <f t="array" ref="BY709">IF(G709="","",SUM(AU709:BH709))</f>
      </c>
      <c r="BZ709" t="str" s="33" cm="1">
        <f t="array" ref="BZ709">IF(A709="","",SUM(BI709:BO709))</f>
      </c>
      <c r="CA709" s="33"/>
    </row>
    <row r="710" ht="13.55" customHeight="1">
      <c r="A710" t="str" s="33" cm="1">
        <f t="array" ref="A710">IF('RESPOSTAS'!A710="","",'RESPOSTAS'!A710)</f>
      </c>
      <c r="B710" t="str" s="33" cm="1">
        <f t="array" ref="B710">IF('RESPOSTAS'!C710="","",'RESPOSTAS'!C710)</f>
      </c>
      <c r="C710" t="str" s="33" cm="1">
        <f t="array" ref="C710">IF('RESPOSTAS'!D710="","",'RESPOSTAS'!D710)</f>
      </c>
      <c r="D710" t="str" s="33" cm="1">
        <f t="array" ref="D710">IF('RESPOSTAS'!E710="","",'RESPOSTAS'!E710)</f>
      </c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4" cm="1">
        <f t="array" ref="BP710">COUNTIF('RESPOSTAS'!F710:BP710,"&lt;&gt;")</f>
        <v>0</v>
      </c>
      <c r="BQ710" t="str" s="33" cm="1">
        <f t="array" ref="BQ710">IF(A710="","",SUM(E710:BO710))</f>
      </c>
      <c r="BR710" t="str" s="33" cm="1">
        <f t="array" ref="BR710">IF(BP710=0,"",BQ710/BP710)</f>
      </c>
      <c r="BS710" s="33"/>
      <c r="BT710" t="str" s="37" cm="1">
        <f t="array" ref="BT710">IF(B710="","",SUM(L710:R710))</f>
      </c>
      <c r="BU710" t="str" s="37" cm="1">
        <f t="array" ref="BU710">IF(C710="","",SUM(S710:Y710))</f>
      </c>
      <c r="BV710" t="str" s="37" cm="1">
        <f t="array" ref="BV710">IF(D710="","",SUM(Z710:AF710))</f>
      </c>
      <c r="BW710" t="str" s="37" cm="1">
        <f t="array" ref="BW710">IF(E710="","",SUM(AG710:AM710))</f>
      </c>
      <c r="BX710" t="str" s="37" cm="1">
        <f t="array" ref="BX710">IF(F710="","",SUM(AN710:AT710))</f>
      </c>
      <c r="BY710" t="str" s="37" cm="1">
        <f t="array" ref="BY710">IF(G710="","",SUM(AU710:BH710))</f>
      </c>
      <c r="BZ710" t="str" s="33" cm="1">
        <f t="array" ref="BZ710">IF(A710="","",SUM(BI710:BO710))</f>
      </c>
      <c r="CA710" s="33"/>
    </row>
    <row r="711" ht="13.55" customHeight="1">
      <c r="A711" t="str" s="33" cm="1">
        <f t="array" ref="A711">IF('RESPOSTAS'!A711="","",'RESPOSTAS'!A711)</f>
      </c>
      <c r="B711" t="str" s="33" cm="1">
        <f t="array" ref="B711">IF('RESPOSTAS'!C711="","",'RESPOSTAS'!C711)</f>
      </c>
      <c r="C711" t="str" s="33" cm="1">
        <f t="array" ref="C711">IF('RESPOSTAS'!D711="","",'RESPOSTAS'!D711)</f>
      </c>
      <c r="D711" t="str" s="33" cm="1">
        <f t="array" ref="D711">IF('RESPOSTAS'!E711="","",'RESPOSTAS'!E711)</f>
      </c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4" cm="1">
        <f t="array" ref="BP711">COUNTIF('RESPOSTAS'!F711:BP711,"&lt;&gt;")</f>
        <v>0</v>
      </c>
      <c r="BQ711" t="str" s="33" cm="1">
        <f t="array" ref="BQ711">IF(A711="","",SUM(E711:BO711))</f>
      </c>
      <c r="BR711" t="str" s="33" cm="1">
        <f t="array" ref="BR711">IF(BP711=0,"",BQ711/BP711)</f>
      </c>
      <c r="BS711" s="33"/>
      <c r="BT711" t="str" s="37" cm="1">
        <f t="array" ref="BT711">IF(B711="","",SUM(L711:R711))</f>
      </c>
      <c r="BU711" t="str" s="37" cm="1">
        <f t="array" ref="BU711">IF(C711="","",SUM(S711:Y711))</f>
      </c>
      <c r="BV711" t="str" s="37" cm="1">
        <f t="array" ref="BV711">IF(D711="","",SUM(Z711:AF711))</f>
      </c>
      <c r="BW711" t="str" s="37" cm="1">
        <f t="array" ref="BW711">IF(E711="","",SUM(AG711:AM711))</f>
      </c>
      <c r="BX711" t="str" s="37" cm="1">
        <f t="array" ref="BX711">IF(F711="","",SUM(AN711:AT711))</f>
      </c>
      <c r="BY711" t="str" s="37" cm="1">
        <f t="array" ref="BY711">IF(G711="","",SUM(AU711:BH711))</f>
      </c>
      <c r="BZ711" t="str" s="33" cm="1">
        <f t="array" ref="BZ711">IF(A711="","",SUM(BI711:BO711))</f>
      </c>
      <c r="CA711" s="33"/>
    </row>
    <row r="712" ht="13.55" customHeight="1">
      <c r="A712" t="str" s="33" cm="1">
        <f t="array" ref="A712">IF('RESPOSTAS'!A712="","",'RESPOSTAS'!A712)</f>
      </c>
      <c r="B712" t="str" s="33" cm="1">
        <f t="array" ref="B712">IF('RESPOSTAS'!C712="","",'RESPOSTAS'!C712)</f>
      </c>
      <c r="C712" t="str" s="33" cm="1">
        <f t="array" ref="C712">IF('RESPOSTAS'!D712="","",'RESPOSTAS'!D712)</f>
      </c>
      <c r="D712" t="str" s="33" cm="1">
        <f t="array" ref="D712">IF('RESPOSTAS'!E712="","",'RESPOSTAS'!E712)</f>
      </c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4" cm="1">
        <f t="array" ref="BP712">COUNTIF('RESPOSTAS'!F712:BP712,"&lt;&gt;")</f>
        <v>0</v>
      </c>
      <c r="BQ712" t="str" s="33" cm="1">
        <f t="array" ref="BQ712">IF(A712="","",SUM(E712:BO712))</f>
      </c>
      <c r="BR712" t="str" s="33" cm="1">
        <f t="array" ref="BR712">IF(BP712=0,"",BQ712/BP712)</f>
      </c>
      <c r="BS712" s="33"/>
      <c r="BT712" t="str" s="37" cm="1">
        <f t="array" ref="BT712">IF(B712="","",SUM(L712:R712))</f>
      </c>
      <c r="BU712" t="str" s="37" cm="1">
        <f t="array" ref="BU712">IF(C712="","",SUM(S712:Y712))</f>
      </c>
      <c r="BV712" t="str" s="37" cm="1">
        <f t="array" ref="BV712">IF(D712="","",SUM(Z712:AF712))</f>
      </c>
      <c r="BW712" t="str" s="37" cm="1">
        <f t="array" ref="BW712">IF(E712="","",SUM(AG712:AM712))</f>
      </c>
      <c r="BX712" t="str" s="37" cm="1">
        <f t="array" ref="BX712">IF(F712="","",SUM(AN712:AT712))</f>
      </c>
      <c r="BY712" t="str" s="37" cm="1">
        <f t="array" ref="BY712">IF(G712="","",SUM(AU712:BH712))</f>
      </c>
      <c r="BZ712" t="str" s="33" cm="1">
        <f t="array" ref="BZ712">IF(A712="","",SUM(BI712:BO712))</f>
      </c>
      <c r="CA712" s="33"/>
    </row>
    <row r="713" ht="13.55" customHeight="1">
      <c r="A713" t="str" s="33" cm="1">
        <f t="array" ref="A713">IF('RESPOSTAS'!A713="","",'RESPOSTAS'!A713)</f>
      </c>
      <c r="B713" t="str" s="33" cm="1">
        <f t="array" ref="B713">IF('RESPOSTAS'!C713="","",'RESPOSTAS'!C713)</f>
      </c>
      <c r="C713" t="str" s="33" cm="1">
        <f t="array" ref="C713">IF('RESPOSTAS'!D713="","",'RESPOSTAS'!D713)</f>
      </c>
      <c r="D713" t="str" s="33" cm="1">
        <f t="array" ref="D713">IF('RESPOSTAS'!E713="","",'RESPOSTAS'!E713)</f>
      </c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4" cm="1">
        <f t="array" ref="BP713">COUNTIF('RESPOSTAS'!F713:BP713,"&lt;&gt;")</f>
        <v>0</v>
      </c>
      <c r="BQ713" t="str" s="33" cm="1">
        <f t="array" ref="BQ713">IF(A713="","",SUM(E713:BO713))</f>
      </c>
      <c r="BR713" t="str" s="33" cm="1">
        <f t="array" ref="BR713">IF(BP713=0,"",BQ713/BP713)</f>
      </c>
      <c r="BS713" s="33"/>
      <c r="BT713" t="str" s="37" cm="1">
        <f t="array" ref="BT713">IF(B713="","",SUM(L713:R713))</f>
      </c>
      <c r="BU713" t="str" s="37" cm="1">
        <f t="array" ref="BU713">IF(C713="","",SUM(S713:Y713))</f>
      </c>
      <c r="BV713" t="str" s="37" cm="1">
        <f t="array" ref="BV713">IF(D713="","",SUM(Z713:AF713))</f>
      </c>
      <c r="BW713" t="str" s="37" cm="1">
        <f t="array" ref="BW713">IF(E713="","",SUM(AG713:AM713))</f>
      </c>
      <c r="BX713" t="str" s="37" cm="1">
        <f t="array" ref="BX713">IF(F713="","",SUM(AN713:AT713))</f>
      </c>
      <c r="BY713" t="str" s="37" cm="1">
        <f t="array" ref="BY713">IF(G713="","",SUM(AU713:BH713))</f>
      </c>
      <c r="BZ713" t="str" s="33" cm="1">
        <f t="array" ref="BZ713">IF(A713="","",SUM(BI713:BO713))</f>
      </c>
      <c r="CA713" s="33"/>
    </row>
    <row r="714" ht="13.55" customHeight="1">
      <c r="A714" t="str" s="33" cm="1">
        <f t="array" ref="A714">IF('RESPOSTAS'!A714="","",'RESPOSTAS'!A714)</f>
      </c>
      <c r="B714" t="str" s="33" cm="1">
        <f t="array" ref="B714">IF('RESPOSTAS'!C714="","",'RESPOSTAS'!C714)</f>
      </c>
      <c r="C714" t="str" s="33" cm="1">
        <f t="array" ref="C714">IF('RESPOSTAS'!D714="","",'RESPOSTAS'!D714)</f>
      </c>
      <c r="D714" t="str" s="33" cm="1">
        <f t="array" ref="D714">IF('RESPOSTAS'!E714="","",'RESPOSTAS'!E714)</f>
      </c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4" cm="1">
        <f t="array" ref="BP714">COUNTIF('RESPOSTAS'!F714:BP714,"&lt;&gt;")</f>
        <v>0</v>
      </c>
      <c r="BQ714" t="str" s="33" cm="1">
        <f t="array" ref="BQ714">IF(A714="","",SUM(E714:BO714))</f>
      </c>
      <c r="BR714" t="str" s="33" cm="1">
        <f t="array" ref="BR714">IF(BP714=0,"",BQ714/BP714)</f>
      </c>
      <c r="BS714" s="33"/>
      <c r="BT714" t="str" s="37" cm="1">
        <f t="array" ref="BT714">IF(B714="","",SUM(L714:R714))</f>
      </c>
      <c r="BU714" t="str" s="37" cm="1">
        <f t="array" ref="BU714">IF(C714="","",SUM(S714:Y714))</f>
      </c>
      <c r="BV714" t="str" s="37" cm="1">
        <f t="array" ref="BV714">IF(D714="","",SUM(Z714:AF714))</f>
      </c>
      <c r="BW714" t="str" s="37" cm="1">
        <f t="array" ref="BW714">IF(E714="","",SUM(AG714:AM714))</f>
      </c>
      <c r="BX714" t="str" s="37" cm="1">
        <f t="array" ref="BX714">IF(F714="","",SUM(AN714:AT714))</f>
      </c>
      <c r="BY714" t="str" s="37" cm="1">
        <f t="array" ref="BY714">IF(G714="","",SUM(AU714:BH714))</f>
      </c>
      <c r="BZ714" t="str" s="33" cm="1">
        <f t="array" ref="BZ714">IF(A714="","",SUM(BI714:BO714))</f>
      </c>
      <c r="CA714" s="33"/>
    </row>
    <row r="715" ht="13.55" customHeight="1">
      <c r="A715" t="str" s="33" cm="1">
        <f t="array" ref="A715">IF('RESPOSTAS'!A715="","",'RESPOSTAS'!A715)</f>
      </c>
      <c r="B715" t="str" s="33" cm="1">
        <f t="array" ref="B715">IF('RESPOSTAS'!C715="","",'RESPOSTAS'!C715)</f>
      </c>
      <c r="C715" t="str" s="33" cm="1">
        <f t="array" ref="C715">IF('RESPOSTAS'!D715="","",'RESPOSTAS'!D715)</f>
      </c>
      <c r="D715" t="str" s="33" cm="1">
        <f t="array" ref="D715">IF('RESPOSTAS'!E715="","",'RESPOSTAS'!E715)</f>
      </c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4" cm="1">
        <f t="array" ref="BP715">COUNTIF('RESPOSTAS'!F715:BP715,"&lt;&gt;")</f>
        <v>0</v>
      </c>
      <c r="BQ715" t="str" s="33" cm="1">
        <f t="array" ref="BQ715">IF(A715="","",SUM(E715:BO715))</f>
      </c>
      <c r="BR715" t="str" s="33" cm="1">
        <f t="array" ref="BR715">IF(BP715=0,"",BQ715/BP715)</f>
      </c>
      <c r="BS715" s="33"/>
      <c r="BT715" t="str" s="37" cm="1">
        <f t="array" ref="BT715">IF(B715="","",SUM(L715:R715))</f>
      </c>
      <c r="BU715" t="str" s="37" cm="1">
        <f t="array" ref="BU715">IF(C715="","",SUM(S715:Y715))</f>
      </c>
      <c r="BV715" t="str" s="37" cm="1">
        <f t="array" ref="BV715">IF(D715="","",SUM(Z715:AF715))</f>
      </c>
      <c r="BW715" t="str" s="37" cm="1">
        <f t="array" ref="BW715">IF(E715="","",SUM(AG715:AM715))</f>
      </c>
      <c r="BX715" t="str" s="37" cm="1">
        <f t="array" ref="BX715">IF(F715="","",SUM(AN715:AT715))</f>
      </c>
      <c r="BY715" t="str" s="37" cm="1">
        <f t="array" ref="BY715">IF(G715="","",SUM(AU715:BH715))</f>
      </c>
      <c r="BZ715" t="str" s="33" cm="1">
        <f t="array" ref="BZ715">IF(A715="","",SUM(BI715:BO715))</f>
      </c>
      <c r="CA715" s="33"/>
    </row>
    <row r="716" ht="13.55" customHeight="1">
      <c r="A716" t="str" s="33" cm="1">
        <f t="array" ref="A716">IF('RESPOSTAS'!A716="","",'RESPOSTAS'!A716)</f>
      </c>
      <c r="B716" t="str" s="33" cm="1">
        <f t="array" ref="B716">IF('RESPOSTAS'!C716="","",'RESPOSTAS'!C716)</f>
      </c>
      <c r="C716" t="str" s="33" cm="1">
        <f t="array" ref="C716">IF('RESPOSTAS'!D716="","",'RESPOSTAS'!D716)</f>
      </c>
      <c r="D716" t="str" s="33" cm="1">
        <f t="array" ref="D716">IF('RESPOSTAS'!E716="","",'RESPOSTAS'!E716)</f>
      </c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4" cm="1">
        <f t="array" ref="BP716">COUNTIF('RESPOSTAS'!F716:BP716,"&lt;&gt;")</f>
        <v>0</v>
      </c>
      <c r="BQ716" t="str" s="33" cm="1">
        <f t="array" ref="BQ716">IF(A716="","",SUM(E716:BO716))</f>
      </c>
      <c r="BR716" t="str" s="33" cm="1">
        <f t="array" ref="BR716">IF(BP716=0,"",BQ716/BP716)</f>
      </c>
      <c r="BS716" s="33"/>
      <c r="BT716" t="str" s="37" cm="1">
        <f t="array" ref="BT716">IF(B716="","",SUM(L716:R716))</f>
      </c>
      <c r="BU716" t="str" s="37" cm="1">
        <f t="array" ref="BU716">IF(C716="","",SUM(S716:Y716))</f>
      </c>
      <c r="BV716" t="str" s="37" cm="1">
        <f t="array" ref="BV716">IF(D716="","",SUM(Z716:AF716))</f>
      </c>
      <c r="BW716" t="str" s="37" cm="1">
        <f t="array" ref="BW716">IF(E716="","",SUM(AG716:AM716))</f>
      </c>
      <c r="BX716" t="str" s="37" cm="1">
        <f t="array" ref="BX716">IF(F716="","",SUM(AN716:AT716))</f>
      </c>
      <c r="BY716" t="str" s="37" cm="1">
        <f t="array" ref="BY716">IF(G716="","",SUM(AU716:BH716))</f>
      </c>
      <c r="BZ716" t="str" s="33" cm="1">
        <f t="array" ref="BZ716">IF(A716="","",SUM(BI716:BO716))</f>
      </c>
      <c r="CA716" s="33"/>
    </row>
    <row r="717" ht="13.55" customHeight="1">
      <c r="A717" t="str" s="33" cm="1">
        <f t="array" ref="A717">IF('RESPOSTAS'!A717="","",'RESPOSTAS'!A717)</f>
      </c>
      <c r="B717" t="str" s="33" cm="1">
        <f t="array" ref="B717">IF('RESPOSTAS'!C717="","",'RESPOSTAS'!C717)</f>
      </c>
      <c r="C717" t="str" s="33" cm="1">
        <f t="array" ref="C717">IF('RESPOSTAS'!D717="","",'RESPOSTAS'!D717)</f>
      </c>
      <c r="D717" t="str" s="33" cm="1">
        <f t="array" ref="D717">IF('RESPOSTAS'!E717="","",'RESPOSTAS'!E717)</f>
      </c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4" cm="1">
        <f t="array" ref="BP717">COUNTIF('RESPOSTAS'!F717:BP717,"&lt;&gt;")</f>
        <v>0</v>
      </c>
      <c r="BQ717" t="str" s="33" cm="1">
        <f t="array" ref="BQ717">IF(A717="","",SUM(E717:BO717))</f>
      </c>
      <c r="BR717" t="str" s="33" cm="1">
        <f t="array" ref="BR717">IF(BP717=0,"",BQ717/BP717)</f>
      </c>
      <c r="BS717" s="33"/>
      <c r="BT717" t="str" s="37" cm="1">
        <f t="array" ref="BT717">IF(B717="","",SUM(L717:R717))</f>
      </c>
      <c r="BU717" t="str" s="37" cm="1">
        <f t="array" ref="BU717">IF(C717="","",SUM(S717:Y717))</f>
      </c>
      <c r="BV717" t="str" s="37" cm="1">
        <f t="array" ref="BV717">IF(D717="","",SUM(Z717:AF717))</f>
      </c>
      <c r="BW717" t="str" s="37" cm="1">
        <f t="array" ref="BW717">IF(E717="","",SUM(AG717:AM717))</f>
      </c>
      <c r="BX717" t="str" s="37" cm="1">
        <f t="array" ref="BX717">IF(F717="","",SUM(AN717:AT717))</f>
      </c>
      <c r="BY717" t="str" s="37" cm="1">
        <f t="array" ref="BY717">IF(G717="","",SUM(AU717:BH717))</f>
      </c>
      <c r="BZ717" t="str" s="33" cm="1">
        <f t="array" ref="BZ717">IF(A717="","",SUM(BI717:BO717))</f>
      </c>
      <c r="CA717" s="33"/>
    </row>
    <row r="718" ht="13.55" customHeight="1">
      <c r="A718" t="str" s="33" cm="1">
        <f t="array" ref="A718">IF('RESPOSTAS'!A718="","",'RESPOSTAS'!A718)</f>
      </c>
      <c r="B718" t="str" s="33" cm="1">
        <f t="array" ref="B718">IF('RESPOSTAS'!C718="","",'RESPOSTAS'!C718)</f>
      </c>
      <c r="C718" t="str" s="33" cm="1">
        <f t="array" ref="C718">IF('RESPOSTAS'!D718="","",'RESPOSTAS'!D718)</f>
      </c>
      <c r="D718" t="str" s="33" cm="1">
        <f t="array" ref="D718">IF('RESPOSTAS'!E718="","",'RESPOSTAS'!E718)</f>
      </c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4" cm="1">
        <f t="array" ref="BP718">COUNTIF('RESPOSTAS'!F718:BP718,"&lt;&gt;")</f>
        <v>0</v>
      </c>
      <c r="BQ718" t="str" s="33" cm="1">
        <f t="array" ref="BQ718">IF(A718="","",SUM(E718:BO718))</f>
      </c>
      <c r="BR718" t="str" s="33" cm="1">
        <f t="array" ref="BR718">IF(BP718=0,"",BQ718/BP718)</f>
      </c>
      <c r="BS718" s="33"/>
      <c r="BT718" t="str" s="37" cm="1">
        <f t="array" ref="BT718">IF(B718="","",SUM(L718:R718))</f>
      </c>
      <c r="BU718" t="str" s="37" cm="1">
        <f t="array" ref="BU718">IF(C718="","",SUM(S718:Y718))</f>
      </c>
      <c r="BV718" t="str" s="37" cm="1">
        <f t="array" ref="BV718">IF(D718="","",SUM(Z718:AF718))</f>
      </c>
      <c r="BW718" t="str" s="37" cm="1">
        <f t="array" ref="BW718">IF(E718="","",SUM(AG718:AM718))</f>
      </c>
      <c r="BX718" t="str" s="37" cm="1">
        <f t="array" ref="BX718">IF(F718="","",SUM(AN718:AT718))</f>
      </c>
      <c r="BY718" t="str" s="37" cm="1">
        <f t="array" ref="BY718">IF(G718="","",SUM(AU718:BH718))</f>
      </c>
      <c r="BZ718" t="str" s="33" cm="1">
        <f t="array" ref="BZ718">IF(A718="","",SUM(BI718:BO718))</f>
      </c>
      <c r="CA718" s="33"/>
    </row>
    <row r="719" ht="13.55" customHeight="1">
      <c r="A719" t="str" s="33" cm="1">
        <f t="array" ref="A719">IF('RESPOSTAS'!A719="","",'RESPOSTAS'!A719)</f>
      </c>
      <c r="B719" t="str" s="33" cm="1">
        <f t="array" ref="B719">IF('RESPOSTAS'!C719="","",'RESPOSTAS'!C719)</f>
      </c>
      <c r="C719" t="str" s="33" cm="1">
        <f t="array" ref="C719">IF('RESPOSTAS'!D719="","",'RESPOSTAS'!D719)</f>
      </c>
      <c r="D719" t="str" s="33" cm="1">
        <f t="array" ref="D719">IF('RESPOSTAS'!E719="","",'RESPOSTAS'!E719)</f>
      </c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4" cm="1">
        <f t="array" ref="BP719">COUNTIF('RESPOSTAS'!F719:BP719,"&lt;&gt;")</f>
        <v>0</v>
      </c>
      <c r="BQ719" t="str" s="33" cm="1">
        <f t="array" ref="BQ719">IF(A719="","",SUM(E719:BO719))</f>
      </c>
      <c r="BR719" t="str" s="33" cm="1">
        <f t="array" ref="BR719">IF(BP719=0,"",BQ719/BP719)</f>
      </c>
      <c r="BS719" s="33"/>
      <c r="BT719" t="str" s="37" cm="1">
        <f t="array" ref="BT719">IF(B719="","",SUM(L719:R719))</f>
      </c>
      <c r="BU719" t="str" s="37" cm="1">
        <f t="array" ref="BU719">IF(C719="","",SUM(S719:Y719))</f>
      </c>
      <c r="BV719" t="str" s="37" cm="1">
        <f t="array" ref="BV719">IF(D719="","",SUM(Z719:AF719))</f>
      </c>
      <c r="BW719" t="str" s="37" cm="1">
        <f t="array" ref="BW719">IF(E719="","",SUM(AG719:AM719))</f>
      </c>
      <c r="BX719" t="str" s="37" cm="1">
        <f t="array" ref="BX719">IF(F719="","",SUM(AN719:AT719))</f>
      </c>
      <c r="BY719" t="str" s="37" cm="1">
        <f t="array" ref="BY719">IF(G719="","",SUM(AU719:BH719))</f>
      </c>
      <c r="BZ719" t="str" s="33" cm="1">
        <f t="array" ref="BZ719">IF(A719="","",SUM(BI719:BO719))</f>
      </c>
      <c r="CA719" s="33"/>
    </row>
    <row r="720" ht="13.55" customHeight="1">
      <c r="A720" t="str" s="33" cm="1">
        <f t="array" ref="A720">IF('RESPOSTAS'!A720="","",'RESPOSTAS'!A720)</f>
      </c>
      <c r="B720" t="str" s="33" cm="1">
        <f t="array" ref="B720">IF('RESPOSTAS'!C720="","",'RESPOSTAS'!C720)</f>
      </c>
      <c r="C720" t="str" s="33" cm="1">
        <f t="array" ref="C720">IF('RESPOSTAS'!D720="","",'RESPOSTAS'!D720)</f>
      </c>
      <c r="D720" t="str" s="33" cm="1">
        <f t="array" ref="D720">IF('RESPOSTAS'!E720="","",'RESPOSTAS'!E720)</f>
      </c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4" cm="1">
        <f t="array" ref="BP720">COUNTIF('RESPOSTAS'!F720:BP720,"&lt;&gt;")</f>
        <v>0</v>
      </c>
      <c r="BQ720" t="str" s="33" cm="1">
        <f t="array" ref="BQ720">IF(A720="","",SUM(E720:BO720))</f>
      </c>
      <c r="BR720" t="str" s="33" cm="1">
        <f t="array" ref="BR720">IF(BP720=0,"",BQ720/BP720)</f>
      </c>
      <c r="BS720" s="33"/>
      <c r="BT720" t="str" s="37" cm="1">
        <f t="array" ref="BT720">IF(B720="","",SUM(L720:R720))</f>
      </c>
      <c r="BU720" t="str" s="37" cm="1">
        <f t="array" ref="BU720">IF(C720="","",SUM(S720:Y720))</f>
      </c>
      <c r="BV720" t="str" s="37" cm="1">
        <f t="array" ref="BV720">IF(D720="","",SUM(Z720:AF720))</f>
      </c>
      <c r="BW720" t="str" s="37" cm="1">
        <f t="array" ref="BW720">IF(E720="","",SUM(AG720:AM720))</f>
      </c>
      <c r="BX720" t="str" s="37" cm="1">
        <f t="array" ref="BX720">IF(F720="","",SUM(AN720:AT720))</f>
      </c>
      <c r="BY720" t="str" s="37" cm="1">
        <f t="array" ref="BY720">IF(G720="","",SUM(AU720:BH720))</f>
      </c>
      <c r="BZ720" t="str" s="33" cm="1">
        <f t="array" ref="BZ720">IF(A720="","",SUM(BI720:BO720))</f>
      </c>
      <c r="CA720" s="33"/>
    </row>
    <row r="721" ht="13.55" customHeight="1">
      <c r="A721" t="str" s="33" cm="1">
        <f t="array" ref="A721">IF('RESPOSTAS'!A721="","",'RESPOSTAS'!A721)</f>
      </c>
      <c r="B721" t="str" s="33" cm="1">
        <f t="array" ref="B721">IF('RESPOSTAS'!C721="","",'RESPOSTAS'!C721)</f>
      </c>
      <c r="C721" t="str" s="33" cm="1">
        <f t="array" ref="C721">IF('RESPOSTAS'!D721="","",'RESPOSTAS'!D721)</f>
      </c>
      <c r="D721" t="str" s="33" cm="1">
        <f t="array" ref="D721">IF('RESPOSTAS'!E721="","",'RESPOSTAS'!E721)</f>
      </c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4" cm="1">
        <f t="array" ref="BP721">COUNTIF('RESPOSTAS'!F721:BP721,"&lt;&gt;")</f>
        <v>0</v>
      </c>
      <c r="BQ721" t="str" s="33" cm="1">
        <f t="array" ref="BQ721">IF(A721="","",SUM(E721:BO721))</f>
      </c>
      <c r="BR721" t="str" s="33" cm="1">
        <f t="array" ref="BR721">IF(BP721=0,"",BQ721/BP721)</f>
      </c>
      <c r="BS721" s="33"/>
      <c r="BT721" t="str" s="37" cm="1">
        <f t="array" ref="BT721">IF(B721="","",SUM(L721:R721))</f>
      </c>
      <c r="BU721" t="str" s="37" cm="1">
        <f t="array" ref="BU721">IF(C721="","",SUM(S721:Y721))</f>
      </c>
      <c r="BV721" t="str" s="37" cm="1">
        <f t="array" ref="BV721">IF(D721="","",SUM(Z721:AF721))</f>
      </c>
      <c r="BW721" t="str" s="37" cm="1">
        <f t="array" ref="BW721">IF(E721="","",SUM(AG721:AM721))</f>
      </c>
      <c r="BX721" t="str" s="37" cm="1">
        <f t="array" ref="BX721">IF(F721="","",SUM(AN721:AT721))</f>
      </c>
      <c r="BY721" t="str" s="37" cm="1">
        <f t="array" ref="BY721">IF(G721="","",SUM(AU721:BH721))</f>
      </c>
      <c r="BZ721" t="str" s="33" cm="1">
        <f t="array" ref="BZ721">IF(A721="","",SUM(BI721:BO721))</f>
      </c>
      <c r="CA721" s="33"/>
    </row>
    <row r="722" ht="13.55" customHeight="1">
      <c r="A722" t="str" s="33" cm="1">
        <f t="array" ref="A722">IF('RESPOSTAS'!A722="","",'RESPOSTAS'!A722)</f>
      </c>
      <c r="B722" t="str" s="33" cm="1">
        <f t="array" ref="B722">IF('RESPOSTAS'!C722="","",'RESPOSTAS'!C722)</f>
      </c>
      <c r="C722" t="str" s="33" cm="1">
        <f t="array" ref="C722">IF('RESPOSTAS'!D722="","",'RESPOSTAS'!D722)</f>
      </c>
      <c r="D722" t="str" s="33" cm="1">
        <f t="array" ref="D722">IF('RESPOSTAS'!E722="","",'RESPOSTAS'!E722)</f>
      </c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4" cm="1">
        <f t="array" ref="BP722">COUNTIF('RESPOSTAS'!F722:BP722,"&lt;&gt;")</f>
        <v>0</v>
      </c>
      <c r="BQ722" t="str" s="33" cm="1">
        <f t="array" ref="BQ722">IF(A722="","",SUM(E722:BO722))</f>
      </c>
      <c r="BR722" t="str" s="33" cm="1">
        <f t="array" ref="BR722">IF(BP722=0,"",BQ722/BP722)</f>
      </c>
      <c r="BS722" s="33"/>
      <c r="BT722" t="str" s="37" cm="1">
        <f t="array" ref="BT722">IF(B722="","",SUM(L722:R722))</f>
      </c>
      <c r="BU722" t="str" s="37" cm="1">
        <f t="array" ref="BU722">IF(C722="","",SUM(S722:Y722))</f>
      </c>
      <c r="BV722" t="str" s="37" cm="1">
        <f t="array" ref="BV722">IF(D722="","",SUM(Z722:AF722))</f>
      </c>
      <c r="BW722" t="str" s="37" cm="1">
        <f t="array" ref="BW722">IF(E722="","",SUM(AG722:AM722))</f>
      </c>
      <c r="BX722" t="str" s="37" cm="1">
        <f t="array" ref="BX722">IF(F722="","",SUM(AN722:AT722))</f>
      </c>
      <c r="BY722" t="str" s="37" cm="1">
        <f t="array" ref="BY722">IF(G722="","",SUM(AU722:BH722))</f>
      </c>
      <c r="BZ722" t="str" s="33" cm="1">
        <f t="array" ref="BZ722">IF(A722="","",SUM(BI722:BO722))</f>
      </c>
      <c r="CA722" s="33"/>
    </row>
    <row r="723" ht="13.55" customHeight="1">
      <c r="A723" t="str" s="33" cm="1">
        <f t="array" ref="A723">IF('RESPOSTAS'!A723="","",'RESPOSTAS'!A723)</f>
      </c>
      <c r="B723" t="str" s="33" cm="1">
        <f t="array" ref="B723">IF('RESPOSTAS'!C723="","",'RESPOSTAS'!C723)</f>
      </c>
      <c r="C723" t="str" s="33" cm="1">
        <f t="array" ref="C723">IF('RESPOSTAS'!D723="","",'RESPOSTAS'!D723)</f>
      </c>
      <c r="D723" t="str" s="33" cm="1">
        <f t="array" ref="D723">IF('RESPOSTAS'!E723="","",'RESPOSTAS'!E723)</f>
      </c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4" cm="1">
        <f t="array" ref="BP723">COUNTIF('RESPOSTAS'!F723:BP723,"&lt;&gt;")</f>
        <v>0</v>
      </c>
      <c r="BQ723" t="str" s="33" cm="1">
        <f t="array" ref="BQ723">IF(A723="","",SUM(E723:BO723))</f>
      </c>
      <c r="BR723" t="str" s="33" cm="1">
        <f t="array" ref="BR723">IF(BP723=0,"",BQ723/BP723)</f>
      </c>
      <c r="BS723" s="33"/>
      <c r="BT723" t="str" s="37" cm="1">
        <f t="array" ref="BT723">IF(B723="","",SUM(L723:R723))</f>
      </c>
      <c r="BU723" t="str" s="37" cm="1">
        <f t="array" ref="BU723">IF(C723="","",SUM(S723:Y723))</f>
      </c>
      <c r="BV723" t="str" s="37" cm="1">
        <f t="array" ref="BV723">IF(D723="","",SUM(Z723:AF723))</f>
      </c>
      <c r="BW723" t="str" s="37" cm="1">
        <f t="array" ref="BW723">IF(E723="","",SUM(AG723:AM723))</f>
      </c>
      <c r="BX723" t="str" s="37" cm="1">
        <f t="array" ref="BX723">IF(F723="","",SUM(AN723:AT723))</f>
      </c>
      <c r="BY723" t="str" s="37" cm="1">
        <f t="array" ref="BY723">IF(G723="","",SUM(AU723:BH723))</f>
      </c>
      <c r="BZ723" t="str" s="33" cm="1">
        <f t="array" ref="BZ723">IF(A723="","",SUM(BI723:BO723))</f>
      </c>
      <c r="CA723" s="33"/>
    </row>
    <row r="724" ht="13.55" customHeight="1">
      <c r="A724" t="str" s="33" cm="1">
        <f t="array" ref="A724">IF('RESPOSTAS'!A724="","",'RESPOSTAS'!A724)</f>
      </c>
      <c r="B724" t="str" s="33" cm="1">
        <f t="array" ref="B724">IF('RESPOSTAS'!C724="","",'RESPOSTAS'!C724)</f>
      </c>
      <c r="C724" t="str" s="33" cm="1">
        <f t="array" ref="C724">IF('RESPOSTAS'!D724="","",'RESPOSTAS'!D724)</f>
      </c>
      <c r="D724" t="str" s="33" cm="1">
        <f t="array" ref="D724">IF('RESPOSTAS'!E724="","",'RESPOSTAS'!E724)</f>
      </c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4" cm="1">
        <f t="array" ref="BP724">COUNTIF('RESPOSTAS'!F724:BP724,"&lt;&gt;")</f>
        <v>0</v>
      </c>
      <c r="BQ724" t="str" s="33" cm="1">
        <f t="array" ref="BQ724">IF(A724="","",SUM(E724:BO724))</f>
      </c>
      <c r="BR724" t="str" s="33" cm="1">
        <f t="array" ref="BR724">IF(BP724=0,"",BQ724/BP724)</f>
      </c>
      <c r="BS724" s="33"/>
      <c r="BT724" t="str" s="37" cm="1">
        <f t="array" ref="BT724">IF(B724="","",SUM(L724:R724))</f>
      </c>
      <c r="BU724" t="str" s="37" cm="1">
        <f t="array" ref="BU724">IF(C724="","",SUM(S724:Y724))</f>
      </c>
      <c r="BV724" t="str" s="37" cm="1">
        <f t="array" ref="BV724">IF(D724="","",SUM(Z724:AF724))</f>
      </c>
      <c r="BW724" t="str" s="37" cm="1">
        <f t="array" ref="BW724">IF(E724="","",SUM(AG724:AM724))</f>
      </c>
      <c r="BX724" t="str" s="37" cm="1">
        <f t="array" ref="BX724">IF(F724="","",SUM(AN724:AT724))</f>
      </c>
      <c r="BY724" t="str" s="37" cm="1">
        <f t="array" ref="BY724">IF(G724="","",SUM(AU724:BH724))</f>
      </c>
      <c r="BZ724" t="str" s="33" cm="1">
        <f t="array" ref="BZ724">IF(A724="","",SUM(BI724:BO724))</f>
      </c>
      <c r="CA724" s="33"/>
    </row>
    <row r="725" ht="13.55" customHeight="1">
      <c r="A725" t="str" s="33" cm="1">
        <f t="array" ref="A725">IF('RESPOSTAS'!A725="","",'RESPOSTAS'!A725)</f>
      </c>
      <c r="B725" t="str" s="33" cm="1">
        <f t="array" ref="B725">IF('RESPOSTAS'!C725="","",'RESPOSTAS'!C725)</f>
      </c>
      <c r="C725" t="str" s="33" cm="1">
        <f t="array" ref="C725">IF('RESPOSTAS'!D725="","",'RESPOSTAS'!D725)</f>
      </c>
      <c r="D725" t="str" s="33" cm="1">
        <f t="array" ref="D725">IF('RESPOSTAS'!E725="","",'RESPOSTAS'!E725)</f>
      </c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4" cm="1">
        <f t="array" ref="BP725">COUNTIF('RESPOSTAS'!F725:BP725,"&lt;&gt;")</f>
        <v>0</v>
      </c>
      <c r="BQ725" t="str" s="33" cm="1">
        <f t="array" ref="BQ725">IF(A725="","",SUM(E725:BO725))</f>
      </c>
      <c r="BR725" t="str" s="33" cm="1">
        <f t="array" ref="BR725">IF(BP725=0,"",BQ725/BP725)</f>
      </c>
      <c r="BS725" s="33"/>
      <c r="BT725" t="str" s="37" cm="1">
        <f t="array" ref="BT725">IF(B725="","",SUM(L725:R725))</f>
      </c>
      <c r="BU725" t="str" s="37" cm="1">
        <f t="array" ref="BU725">IF(C725="","",SUM(S725:Y725))</f>
      </c>
      <c r="BV725" t="str" s="37" cm="1">
        <f t="array" ref="BV725">IF(D725="","",SUM(Z725:AF725))</f>
      </c>
      <c r="BW725" t="str" s="37" cm="1">
        <f t="array" ref="BW725">IF(E725="","",SUM(AG725:AM725))</f>
      </c>
      <c r="BX725" t="str" s="37" cm="1">
        <f t="array" ref="BX725">IF(F725="","",SUM(AN725:AT725))</f>
      </c>
      <c r="BY725" t="str" s="37" cm="1">
        <f t="array" ref="BY725">IF(G725="","",SUM(AU725:BH725))</f>
      </c>
      <c r="BZ725" t="str" s="33" cm="1">
        <f t="array" ref="BZ725">IF(A725="","",SUM(BI725:BO725))</f>
      </c>
      <c r="CA725" s="33"/>
    </row>
    <row r="726" ht="13.55" customHeight="1">
      <c r="A726" t="str" s="33" cm="1">
        <f t="array" ref="A726">IF('RESPOSTAS'!A726="","",'RESPOSTAS'!A726)</f>
      </c>
      <c r="B726" t="str" s="33" cm="1">
        <f t="array" ref="B726">IF('RESPOSTAS'!C726="","",'RESPOSTAS'!C726)</f>
      </c>
      <c r="C726" t="str" s="33" cm="1">
        <f t="array" ref="C726">IF('RESPOSTAS'!D726="","",'RESPOSTAS'!D726)</f>
      </c>
      <c r="D726" t="str" s="33" cm="1">
        <f t="array" ref="D726">IF('RESPOSTAS'!E726="","",'RESPOSTAS'!E726)</f>
      </c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4" cm="1">
        <f t="array" ref="BP726">COUNTIF('RESPOSTAS'!F726:BP726,"&lt;&gt;")</f>
        <v>0</v>
      </c>
      <c r="BQ726" t="str" s="33" cm="1">
        <f t="array" ref="BQ726">IF(A726="","",SUM(E726:BO726))</f>
      </c>
      <c r="BR726" t="str" s="33" cm="1">
        <f t="array" ref="BR726">IF(BP726=0,"",BQ726/BP726)</f>
      </c>
      <c r="BS726" s="33"/>
      <c r="BT726" t="str" s="37" cm="1">
        <f t="array" ref="BT726">IF(B726="","",SUM(L726:R726))</f>
      </c>
      <c r="BU726" t="str" s="37" cm="1">
        <f t="array" ref="BU726">IF(C726="","",SUM(S726:Y726))</f>
      </c>
      <c r="BV726" t="str" s="37" cm="1">
        <f t="array" ref="BV726">IF(D726="","",SUM(Z726:AF726))</f>
      </c>
      <c r="BW726" t="str" s="37" cm="1">
        <f t="array" ref="BW726">IF(E726="","",SUM(AG726:AM726))</f>
      </c>
      <c r="BX726" t="str" s="37" cm="1">
        <f t="array" ref="BX726">IF(F726="","",SUM(AN726:AT726))</f>
      </c>
      <c r="BY726" t="str" s="37" cm="1">
        <f t="array" ref="BY726">IF(G726="","",SUM(AU726:BH726))</f>
      </c>
      <c r="BZ726" t="str" s="33" cm="1">
        <f t="array" ref="BZ726">IF(A726="","",SUM(BI726:BO726))</f>
      </c>
      <c r="CA726" s="33"/>
    </row>
    <row r="727" ht="13.55" customHeight="1">
      <c r="A727" t="str" s="33" cm="1">
        <f t="array" ref="A727">IF('RESPOSTAS'!A727="","",'RESPOSTAS'!A727)</f>
      </c>
      <c r="B727" t="str" s="33" cm="1">
        <f t="array" ref="B727">IF('RESPOSTAS'!C727="","",'RESPOSTAS'!C727)</f>
      </c>
      <c r="C727" t="str" s="33" cm="1">
        <f t="array" ref="C727">IF('RESPOSTAS'!D727="","",'RESPOSTAS'!D727)</f>
      </c>
      <c r="D727" t="str" s="33" cm="1">
        <f t="array" ref="D727">IF('RESPOSTAS'!E727="","",'RESPOSTAS'!E727)</f>
      </c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4" cm="1">
        <f t="array" ref="BP727">COUNTIF('RESPOSTAS'!F727:BP727,"&lt;&gt;")</f>
        <v>0</v>
      </c>
      <c r="BQ727" t="str" s="33" cm="1">
        <f t="array" ref="BQ727">IF(A727="","",SUM(E727:BO727))</f>
      </c>
      <c r="BR727" t="str" s="33" cm="1">
        <f t="array" ref="BR727">IF(BP727=0,"",BQ727/BP727)</f>
      </c>
      <c r="BS727" s="33"/>
      <c r="BT727" t="str" s="37" cm="1">
        <f t="array" ref="BT727">IF(B727="","",SUM(L727:R727))</f>
      </c>
      <c r="BU727" t="str" s="37" cm="1">
        <f t="array" ref="BU727">IF(C727="","",SUM(S727:Y727))</f>
      </c>
      <c r="BV727" t="str" s="37" cm="1">
        <f t="array" ref="BV727">IF(D727="","",SUM(Z727:AF727))</f>
      </c>
      <c r="BW727" t="str" s="37" cm="1">
        <f t="array" ref="BW727">IF(E727="","",SUM(AG727:AM727))</f>
      </c>
      <c r="BX727" t="str" s="37" cm="1">
        <f t="array" ref="BX727">IF(F727="","",SUM(AN727:AT727))</f>
      </c>
      <c r="BY727" t="str" s="37" cm="1">
        <f t="array" ref="BY727">IF(G727="","",SUM(AU727:BH727))</f>
      </c>
      <c r="BZ727" t="str" s="33" cm="1">
        <f t="array" ref="BZ727">IF(A727="","",SUM(BI727:BO727))</f>
      </c>
      <c r="CA727" s="33"/>
    </row>
    <row r="728" ht="13.55" customHeight="1">
      <c r="A728" t="str" s="33" cm="1">
        <f t="array" ref="A728">IF('RESPOSTAS'!A728="","",'RESPOSTAS'!A728)</f>
      </c>
      <c r="B728" t="str" s="33" cm="1">
        <f t="array" ref="B728">IF('RESPOSTAS'!C728="","",'RESPOSTAS'!C728)</f>
      </c>
      <c r="C728" t="str" s="33" cm="1">
        <f t="array" ref="C728">IF('RESPOSTAS'!D728="","",'RESPOSTAS'!D728)</f>
      </c>
      <c r="D728" t="str" s="33" cm="1">
        <f t="array" ref="D728">IF('RESPOSTAS'!E728="","",'RESPOSTAS'!E728)</f>
      </c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4" cm="1">
        <f t="array" ref="BP728">COUNTIF('RESPOSTAS'!F728:BP728,"&lt;&gt;")</f>
        <v>0</v>
      </c>
      <c r="BQ728" t="str" s="33" cm="1">
        <f t="array" ref="BQ728">IF(A728="","",SUM(E728:BO728))</f>
      </c>
      <c r="BR728" t="str" s="33" cm="1">
        <f t="array" ref="BR728">IF(BP728=0,"",BQ728/BP728)</f>
      </c>
      <c r="BS728" s="33"/>
      <c r="BT728" t="str" s="37" cm="1">
        <f t="array" ref="BT728">IF(B728="","",SUM(L728:R728))</f>
      </c>
      <c r="BU728" t="str" s="37" cm="1">
        <f t="array" ref="BU728">IF(C728="","",SUM(S728:Y728))</f>
      </c>
      <c r="BV728" t="str" s="37" cm="1">
        <f t="array" ref="BV728">IF(D728="","",SUM(Z728:AF728))</f>
      </c>
      <c r="BW728" t="str" s="37" cm="1">
        <f t="array" ref="BW728">IF(E728="","",SUM(AG728:AM728))</f>
      </c>
      <c r="BX728" t="str" s="37" cm="1">
        <f t="array" ref="BX728">IF(F728="","",SUM(AN728:AT728))</f>
      </c>
      <c r="BY728" t="str" s="37" cm="1">
        <f t="array" ref="BY728">IF(G728="","",SUM(AU728:BH728))</f>
      </c>
      <c r="BZ728" t="str" s="33" cm="1">
        <f t="array" ref="BZ728">IF(A728="","",SUM(BI728:BO728))</f>
      </c>
      <c r="CA728" s="33"/>
    </row>
    <row r="729" ht="13.55" customHeight="1">
      <c r="A729" t="str" s="33" cm="1">
        <f t="array" ref="A729">IF('RESPOSTAS'!A729="","",'RESPOSTAS'!A729)</f>
      </c>
      <c r="B729" t="str" s="33" cm="1">
        <f t="array" ref="B729">IF('RESPOSTAS'!C729="","",'RESPOSTAS'!C729)</f>
      </c>
      <c r="C729" t="str" s="33" cm="1">
        <f t="array" ref="C729">IF('RESPOSTAS'!D729="","",'RESPOSTAS'!D729)</f>
      </c>
      <c r="D729" t="str" s="33" cm="1">
        <f t="array" ref="D729">IF('RESPOSTAS'!E729="","",'RESPOSTAS'!E729)</f>
      </c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4" cm="1">
        <f t="array" ref="BP729">COUNTIF('RESPOSTAS'!F729:BP729,"&lt;&gt;")</f>
        <v>0</v>
      </c>
      <c r="BQ729" t="str" s="33" cm="1">
        <f t="array" ref="BQ729">IF(A729="","",SUM(E729:BO729))</f>
      </c>
      <c r="BR729" t="str" s="33" cm="1">
        <f t="array" ref="BR729">IF(BP729=0,"",BQ729/BP729)</f>
      </c>
      <c r="BS729" s="33"/>
      <c r="BT729" t="str" s="37" cm="1">
        <f t="array" ref="BT729">IF(B729="","",SUM(L729:R729))</f>
      </c>
      <c r="BU729" t="str" s="37" cm="1">
        <f t="array" ref="BU729">IF(C729="","",SUM(S729:Y729))</f>
      </c>
      <c r="BV729" t="str" s="37" cm="1">
        <f t="array" ref="BV729">IF(D729="","",SUM(Z729:AF729))</f>
      </c>
      <c r="BW729" t="str" s="37" cm="1">
        <f t="array" ref="BW729">IF(E729="","",SUM(AG729:AM729))</f>
      </c>
      <c r="BX729" t="str" s="37" cm="1">
        <f t="array" ref="BX729">IF(F729="","",SUM(AN729:AT729))</f>
      </c>
      <c r="BY729" t="str" s="37" cm="1">
        <f t="array" ref="BY729">IF(G729="","",SUM(AU729:BH729))</f>
      </c>
      <c r="BZ729" t="str" s="33" cm="1">
        <f t="array" ref="BZ729">IF(A729="","",SUM(BI729:BO729))</f>
      </c>
      <c r="CA729" s="33"/>
    </row>
    <row r="730" ht="13.55" customHeight="1">
      <c r="A730" t="str" s="33" cm="1">
        <f t="array" ref="A730">IF('RESPOSTAS'!A730="","",'RESPOSTAS'!A730)</f>
      </c>
      <c r="B730" t="str" s="33" cm="1">
        <f t="array" ref="B730">IF('RESPOSTAS'!C730="","",'RESPOSTAS'!C730)</f>
      </c>
      <c r="C730" t="str" s="33" cm="1">
        <f t="array" ref="C730">IF('RESPOSTAS'!D730="","",'RESPOSTAS'!D730)</f>
      </c>
      <c r="D730" t="str" s="33" cm="1">
        <f t="array" ref="D730">IF('RESPOSTAS'!E730="","",'RESPOSTAS'!E730)</f>
      </c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4" cm="1">
        <f t="array" ref="BP730">COUNTIF('RESPOSTAS'!F730:BP730,"&lt;&gt;")</f>
        <v>0</v>
      </c>
      <c r="BQ730" t="str" s="33" cm="1">
        <f t="array" ref="BQ730">IF(A730="","",SUM(E730:BO730))</f>
      </c>
      <c r="BR730" t="str" s="33" cm="1">
        <f t="array" ref="BR730">IF(BP730=0,"",BQ730/BP730)</f>
      </c>
      <c r="BS730" s="33"/>
      <c r="BT730" t="str" s="37" cm="1">
        <f t="array" ref="BT730">IF(B730="","",SUM(L730:R730))</f>
      </c>
      <c r="BU730" t="str" s="37" cm="1">
        <f t="array" ref="BU730">IF(C730="","",SUM(S730:Y730))</f>
      </c>
      <c r="BV730" t="str" s="37" cm="1">
        <f t="array" ref="BV730">IF(D730="","",SUM(Z730:AF730))</f>
      </c>
      <c r="BW730" t="str" s="37" cm="1">
        <f t="array" ref="BW730">IF(E730="","",SUM(AG730:AM730))</f>
      </c>
      <c r="BX730" t="str" s="37" cm="1">
        <f t="array" ref="BX730">IF(F730="","",SUM(AN730:AT730))</f>
      </c>
      <c r="BY730" t="str" s="37" cm="1">
        <f t="array" ref="BY730">IF(G730="","",SUM(AU730:BH730))</f>
      </c>
      <c r="BZ730" t="str" s="33" cm="1">
        <f t="array" ref="BZ730">IF(A730="","",SUM(BI730:BO730))</f>
      </c>
      <c r="CA730" s="33"/>
    </row>
    <row r="731" ht="13.55" customHeight="1">
      <c r="A731" t="str" s="33" cm="1">
        <f t="array" ref="A731">IF('RESPOSTAS'!A731="","",'RESPOSTAS'!A731)</f>
      </c>
      <c r="B731" t="str" s="33" cm="1">
        <f t="array" ref="B731">IF('RESPOSTAS'!C731="","",'RESPOSTAS'!C731)</f>
      </c>
      <c r="C731" t="str" s="33" cm="1">
        <f t="array" ref="C731">IF('RESPOSTAS'!D731="","",'RESPOSTAS'!D731)</f>
      </c>
      <c r="D731" t="str" s="33" cm="1">
        <f t="array" ref="D731">IF('RESPOSTAS'!E731="","",'RESPOSTAS'!E731)</f>
      </c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4" cm="1">
        <f t="array" ref="BP731">COUNTIF('RESPOSTAS'!F731:BP731,"&lt;&gt;")</f>
        <v>0</v>
      </c>
      <c r="BQ731" t="str" s="33" cm="1">
        <f t="array" ref="BQ731">IF(A731="","",SUM(E731:BO731))</f>
      </c>
      <c r="BR731" t="str" s="33" cm="1">
        <f t="array" ref="BR731">IF(BP731=0,"",BQ731/BP731)</f>
      </c>
      <c r="BS731" s="33"/>
      <c r="BT731" t="str" s="37" cm="1">
        <f t="array" ref="BT731">IF(B731="","",SUM(L731:R731))</f>
      </c>
      <c r="BU731" t="str" s="37" cm="1">
        <f t="array" ref="BU731">IF(C731="","",SUM(S731:Y731))</f>
      </c>
      <c r="BV731" t="str" s="37" cm="1">
        <f t="array" ref="BV731">IF(D731="","",SUM(Z731:AF731))</f>
      </c>
      <c r="BW731" t="str" s="37" cm="1">
        <f t="array" ref="BW731">IF(E731="","",SUM(AG731:AM731))</f>
      </c>
      <c r="BX731" t="str" s="37" cm="1">
        <f t="array" ref="BX731">IF(F731="","",SUM(AN731:AT731))</f>
      </c>
      <c r="BY731" t="str" s="37" cm="1">
        <f t="array" ref="BY731">IF(G731="","",SUM(AU731:BH731))</f>
      </c>
      <c r="BZ731" t="str" s="33" cm="1">
        <f t="array" ref="BZ731">IF(A731="","",SUM(BI731:BO731))</f>
      </c>
      <c r="CA731" s="33"/>
    </row>
    <row r="732" ht="13.55" customHeight="1">
      <c r="A732" t="str" s="33" cm="1">
        <f t="array" ref="A732">IF('RESPOSTAS'!A732="","",'RESPOSTAS'!A732)</f>
      </c>
      <c r="B732" t="str" s="33" cm="1">
        <f t="array" ref="B732">IF('RESPOSTAS'!C732="","",'RESPOSTAS'!C732)</f>
      </c>
      <c r="C732" t="str" s="33" cm="1">
        <f t="array" ref="C732">IF('RESPOSTAS'!D732="","",'RESPOSTAS'!D732)</f>
      </c>
      <c r="D732" t="str" s="33" cm="1">
        <f t="array" ref="D732">IF('RESPOSTAS'!E732="","",'RESPOSTAS'!E732)</f>
      </c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4" cm="1">
        <f t="array" ref="BP732">COUNTIF('RESPOSTAS'!F732:BP732,"&lt;&gt;")</f>
        <v>0</v>
      </c>
      <c r="BQ732" t="str" s="33" cm="1">
        <f t="array" ref="BQ732">IF(A732="","",SUM(E732:BO732))</f>
      </c>
      <c r="BR732" t="str" s="33" cm="1">
        <f t="array" ref="BR732">IF(BP732=0,"",BQ732/BP732)</f>
      </c>
      <c r="BS732" s="33"/>
      <c r="BT732" t="str" s="37" cm="1">
        <f t="array" ref="BT732">IF(B732="","",SUM(L732:R732))</f>
      </c>
      <c r="BU732" t="str" s="37" cm="1">
        <f t="array" ref="BU732">IF(C732="","",SUM(S732:Y732))</f>
      </c>
      <c r="BV732" t="str" s="37" cm="1">
        <f t="array" ref="BV732">IF(D732="","",SUM(Z732:AF732))</f>
      </c>
      <c r="BW732" t="str" s="37" cm="1">
        <f t="array" ref="BW732">IF(E732="","",SUM(AG732:AM732))</f>
      </c>
      <c r="BX732" t="str" s="37" cm="1">
        <f t="array" ref="BX732">IF(F732="","",SUM(AN732:AT732))</f>
      </c>
      <c r="BY732" t="str" s="37" cm="1">
        <f t="array" ref="BY732">IF(G732="","",SUM(AU732:BH732))</f>
      </c>
      <c r="BZ732" t="str" s="33" cm="1">
        <f t="array" ref="BZ732">IF(A732="","",SUM(BI732:BO732))</f>
      </c>
      <c r="CA732" s="33"/>
    </row>
    <row r="733" ht="13.55" customHeight="1">
      <c r="A733" t="str" s="33" cm="1">
        <f t="array" ref="A733">IF('RESPOSTAS'!A733="","",'RESPOSTAS'!A733)</f>
      </c>
      <c r="B733" t="str" s="33" cm="1">
        <f t="array" ref="B733">IF('RESPOSTAS'!C733="","",'RESPOSTAS'!C733)</f>
      </c>
      <c r="C733" t="str" s="33" cm="1">
        <f t="array" ref="C733">IF('RESPOSTAS'!D733="","",'RESPOSTAS'!D733)</f>
      </c>
      <c r="D733" t="str" s="33" cm="1">
        <f t="array" ref="D733">IF('RESPOSTAS'!E733="","",'RESPOSTAS'!E733)</f>
      </c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4" cm="1">
        <f t="array" ref="BP733">COUNTIF('RESPOSTAS'!F733:BP733,"&lt;&gt;")</f>
        <v>0</v>
      </c>
      <c r="BQ733" t="str" s="33" cm="1">
        <f t="array" ref="BQ733">IF(A733="","",SUM(E733:BO733))</f>
      </c>
      <c r="BR733" t="str" s="33" cm="1">
        <f t="array" ref="BR733">IF(BP733=0,"",BQ733/BP733)</f>
      </c>
      <c r="BS733" s="33"/>
      <c r="BT733" t="str" s="37" cm="1">
        <f t="array" ref="BT733">IF(B733="","",SUM(L733:R733))</f>
      </c>
      <c r="BU733" t="str" s="37" cm="1">
        <f t="array" ref="BU733">IF(C733="","",SUM(S733:Y733))</f>
      </c>
      <c r="BV733" t="str" s="37" cm="1">
        <f t="array" ref="BV733">IF(D733="","",SUM(Z733:AF733))</f>
      </c>
      <c r="BW733" t="str" s="37" cm="1">
        <f t="array" ref="BW733">IF(E733="","",SUM(AG733:AM733))</f>
      </c>
      <c r="BX733" t="str" s="37" cm="1">
        <f t="array" ref="BX733">IF(F733="","",SUM(AN733:AT733))</f>
      </c>
      <c r="BY733" t="str" s="37" cm="1">
        <f t="array" ref="BY733">IF(G733="","",SUM(AU733:BH733))</f>
      </c>
      <c r="BZ733" t="str" s="33" cm="1">
        <f t="array" ref="BZ733">IF(A733="","",SUM(BI733:BO733))</f>
      </c>
      <c r="CA733" s="33"/>
    </row>
    <row r="734" ht="13.55" customHeight="1">
      <c r="A734" t="str" s="33" cm="1">
        <f t="array" ref="A734">IF('RESPOSTAS'!A734="","",'RESPOSTAS'!A734)</f>
      </c>
      <c r="B734" t="str" s="33" cm="1">
        <f t="array" ref="B734">IF('RESPOSTAS'!C734="","",'RESPOSTAS'!C734)</f>
      </c>
      <c r="C734" t="str" s="33" cm="1">
        <f t="array" ref="C734">IF('RESPOSTAS'!D734="","",'RESPOSTAS'!D734)</f>
      </c>
      <c r="D734" t="str" s="33" cm="1">
        <f t="array" ref="D734">IF('RESPOSTAS'!E734="","",'RESPOSTAS'!E734)</f>
      </c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4" cm="1">
        <f t="array" ref="BP734">COUNTIF('RESPOSTAS'!F734:BP734,"&lt;&gt;")</f>
        <v>0</v>
      </c>
      <c r="BQ734" t="str" s="33" cm="1">
        <f t="array" ref="BQ734">IF(A734="","",SUM(E734:BO734))</f>
      </c>
      <c r="BR734" t="str" s="33" cm="1">
        <f t="array" ref="BR734">IF(BP734=0,"",BQ734/BP734)</f>
      </c>
      <c r="BS734" s="33"/>
      <c r="BT734" t="str" s="37" cm="1">
        <f t="array" ref="BT734">IF(B734="","",SUM(L734:R734))</f>
      </c>
      <c r="BU734" t="str" s="37" cm="1">
        <f t="array" ref="BU734">IF(C734="","",SUM(S734:Y734))</f>
      </c>
      <c r="BV734" t="str" s="37" cm="1">
        <f t="array" ref="BV734">IF(D734="","",SUM(Z734:AF734))</f>
      </c>
      <c r="BW734" t="str" s="37" cm="1">
        <f t="array" ref="BW734">IF(E734="","",SUM(AG734:AM734))</f>
      </c>
      <c r="BX734" t="str" s="37" cm="1">
        <f t="array" ref="BX734">IF(F734="","",SUM(AN734:AT734))</f>
      </c>
      <c r="BY734" t="str" s="37" cm="1">
        <f t="array" ref="BY734">IF(G734="","",SUM(AU734:BH734))</f>
      </c>
      <c r="BZ734" t="str" s="33" cm="1">
        <f t="array" ref="BZ734">IF(A734="","",SUM(BI734:BO734))</f>
      </c>
      <c r="CA734" s="33"/>
    </row>
    <row r="735" ht="13.55" customHeight="1">
      <c r="A735" t="str" s="33" cm="1">
        <f t="array" ref="A735">IF('RESPOSTAS'!A735="","",'RESPOSTAS'!A735)</f>
      </c>
      <c r="B735" t="str" s="33" cm="1">
        <f t="array" ref="B735">IF('RESPOSTAS'!C735="","",'RESPOSTAS'!C735)</f>
      </c>
      <c r="C735" t="str" s="33" cm="1">
        <f t="array" ref="C735">IF('RESPOSTAS'!D735="","",'RESPOSTAS'!D735)</f>
      </c>
      <c r="D735" t="str" s="33" cm="1">
        <f t="array" ref="D735">IF('RESPOSTAS'!E735="","",'RESPOSTAS'!E735)</f>
      </c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4" cm="1">
        <f t="array" ref="BP735">COUNTIF('RESPOSTAS'!F735:BP735,"&lt;&gt;")</f>
        <v>0</v>
      </c>
      <c r="BQ735" t="str" s="33" cm="1">
        <f t="array" ref="BQ735">IF(A735="","",SUM(E735:BO735))</f>
      </c>
      <c r="BR735" t="str" s="33" cm="1">
        <f t="array" ref="BR735">IF(BP735=0,"",BQ735/BP735)</f>
      </c>
      <c r="BS735" s="33"/>
      <c r="BT735" t="str" s="37" cm="1">
        <f t="array" ref="BT735">IF(B735="","",SUM(L735:R735))</f>
      </c>
      <c r="BU735" t="str" s="37" cm="1">
        <f t="array" ref="BU735">IF(C735="","",SUM(S735:Y735))</f>
      </c>
      <c r="BV735" t="str" s="37" cm="1">
        <f t="array" ref="BV735">IF(D735="","",SUM(Z735:AF735))</f>
      </c>
      <c r="BW735" t="str" s="37" cm="1">
        <f t="array" ref="BW735">IF(E735="","",SUM(AG735:AM735))</f>
      </c>
      <c r="BX735" t="str" s="37" cm="1">
        <f t="array" ref="BX735">IF(F735="","",SUM(AN735:AT735))</f>
      </c>
      <c r="BY735" t="str" s="37" cm="1">
        <f t="array" ref="BY735">IF(G735="","",SUM(AU735:BH735))</f>
      </c>
      <c r="BZ735" t="str" s="33" cm="1">
        <f t="array" ref="BZ735">IF(A735="","",SUM(BI735:BO735))</f>
      </c>
      <c r="CA735" s="33"/>
    </row>
    <row r="736" ht="13.55" customHeight="1">
      <c r="A736" t="str" s="33" cm="1">
        <f t="array" ref="A736">IF('RESPOSTAS'!A736="","",'RESPOSTAS'!A736)</f>
      </c>
      <c r="B736" t="str" s="33" cm="1">
        <f t="array" ref="B736">IF('RESPOSTAS'!C736="","",'RESPOSTAS'!C736)</f>
      </c>
      <c r="C736" t="str" s="33" cm="1">
        <f t="array" ref="C736">IF('RESPOSTAS'!D736="","",'RESPOSTAS'!D736)</f>
      </c>
      <c r="D736" t="str" s="33" cm="1">
        <f t="array" ref="D736">IF('RESPOSTAS'!E736="","",'RESPOSTAS'!E736)</f>
      </c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4" cm="1">
        <f t="array" ref="BP736">COUNTIF('RESPOSTAS'!F736:BP736,"&lt;&gt;")</f>
        <v>0</v>
      </c>
      <c r="BQ736" t="str" s="33" cm="1">
        <f t="array" ref="BQ736">IF(A736="","",SUM(E736:BO736))</f>
      </c>
      <c r="BR736" t="str" s="33" cm="1">
        <f t="array" ref="BR736">IF(BP736=0,"",BQ736/BP736)</f>
      </c>
      <c r="BS736" s="33"/>
      <c r="BT736" t="str" s="37" cm="1">
        <f t="array" ref="BT736">IF(B736="","",SUM(L736:R736))</f>
      </c>
      <c r="BU736" t="str" s="37" cm="1">
        <f t="array" ref="BU736">IF(C736="","",SUM(S736:Y736))</f>
      </c>
      <c r="BV736" t="str" s="37" cm="1">
        <f t="array" ref="BV736">IF(D736="","",SUM(Z736:AF736))</f>
      </c>
      <c r="BW736" t="str" s="37" cm="1">
        <f t="array" ref="BW736">IF(E736="","",SUM(AG736:AM736))</f>
      </c>
      <c r="BX736" t="str" s="37" cm="1">
        <f t="array" ref="BX736">IF(F736="","",SUM(AN736:AT736))</f>
      </c>
      <c r="BY736" t="str" s="37" cm="1">
        <f t="array" ref="BY736">IF(G736="","",SUM(AU736:BH736))</f>
      </c>
      <c r="BZ736" t="str" s="33" cm="1">
        <f t="array" ref="BZ736">IF(A736="","",SUM(BI736:BO736))</f>
      </c>
      <c r="CA736" s="33"/>
    </row>
    <row r="737" ht="13.55" customHeight="1">
      <c r="A737" t="str" s="33" cm="1">
        <f t="array" ref="A737">IF('RESPOSTAS'!A737="","",'RESPOSTAS'!A737)</f>
      </c>
      <c r="B737" t="str" s="33" cm="1">
        <f t="array" ref="B737">IF('RESPOSTAS'!C737="","",'RESPOSTAS'!C737)</f>
      </c>
      <c r="C737" t="str" s="33" cm="1">
        <f t="array" ref="C737">IF('RESPOSTAS'!D737="","",'RESPOSTAS'!D737)</f>
      </c>
      <c r="D737" t="str" s="33" cm="1">
        <f t="array" ref="D737">IF('RESPOSTAS'!E737="","",'RESPOSTAS'!E737)</f>
      </c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4" cm="1">
        <f t="array" ref="BP737">COUNTIF('RESPOSTAS'!F737:BP737,"&lt;&gt;")</f>
        <v>0</v>
      </c>
      <c r="BQ737" t="str" s="33" cm="1">
        <f t="array" ref="BQ737">IF(A737="","",SUM(E737:BO737))</f>
      </c>
      <c r="BR737" t="str" s="33" cm="1">
        <f t="array" ref="BR737">IF(BP737=0,"",BQ737/BP737)</f>
      </c>
      <c r="BS737" s="33"/>
      <c r="BT737" t="str" s="37" cm="1">
        <f t="array" ref="BT737">IF(B737="","",SUM(L737:R737))</f>
      </c>
      <c r="BU737" t="str" s="37" cm="1">
        <f t="array" ref="BU737">IF(C737="","",SUM(S737:Y737))</f>
      </c>
      <c r="BV737" t="str" s="37" cm="1">
        <f t="array" ref="BV737">IF(D737="","",SUM(Z737:AF737))</f>
      </c>
      <c r="BW737" t="str" s="37" cm="1">
        <f t="array" ref="BW737">IF(E737="","",SUM(AG737:AM737))</f>
      </c>
      <c r="BX737" t="str" s="37" cm="1">
        <f t="array" ref="BX737">IF(F737="","",SUM(AN737:AT737))</f>
      </c>
      <c r="BY737" t="str" s="37" cm="1">
        <f t="array" ref="BY737">IF(G737="","",SUM(AU737:BH737))</f>
      </c>
      <c r="BZ737" t="str" s="33" cm="1">
        <f t="array" ref="BZ737">IF(A737="","",SUM(BI737:BO737))</f>
      </c>
      <c r="CA737" s="33"/>
    </row>
    <row r="738" ht="13.55" customHeight="1">
      <c r="A738" t="str" s="33" cm="1">
        <f t="array" ref="A738">IF('RESPOSTAS'!A738="","",'RESPOSTAS'!A738)</f>
      </c>
      <c r="B738" t="str" s="33" cm="1">
        <f t="array" ref="B738">IF('RESPOSTAS'!C738="","",'RESPOSTAS'!C738)</f>
      </c>
      <c r="C738" t="str" s="33" cm="1">
        <f t="array" ref="C738">IF('RESPOSTAS'!D738="","",'RESPOSTAS'!D738)</f>
      </c>
      <c r="D738" t="str" s="33" cm="1">
        <f t="array" ref="D738">IF('RESPOSTAS'!E738="","",'RESPOSTAS'!E738)</f>
      </c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4" cm="1">
        <f t="array" ref="BP738">COUNTIF('RESPOSTAS'!F738:BP738,"&lt;&gt;")</f>
        <v>0</v>
      </c>
      <c r="BQ738" t="str" s="33" cm="1">
        <f t="array" ref="BQ738">IF(A738="","",SUM(E738:BO738))</f>
      </c>
      <c r="BR738" t="str" s="33" cm="1">
        <f t="array" ref="BR738">IF(BP738=0,"",BQ738/BP738)</f>
      </c>
      <c r="BS738" s="33"/>
      <c r="BT738" t="str" s="37" cm="1">
        <f t="array" ref="BT738">IF(B738="","",SUM(L738:R738))</f>
      </c>
      <c r="BU738" t="str" s="37" cm="1">
        <f t="array" ref="BU738">IF(C738="","",SUM(S738:Y738))</f>
      </c>
      <c r="BV738" t="str" s="37" cm="1">
        <f t="array" ref="BV738">IF(D738="","",SUM(Z738:AF738))</f>
      </c>
      <c r="BW738" t="str" s="37" cm="1">
        <f t="array" ref="BW738">IF(E738="","",SUM(AG738:AM738))</f>
      </c>
      <c r="BX738" t="str" s="37" cm="1">
        <f t="array" ref="BX738">IF(F738="","",SUM(AN738:AT738))</f>
      </c>
      <c r="BY738" t="str" s="37" cm="1">
        <f t="array" ref="BY738">IF(G738="","",SUM(AU738:BH738))</f>
      </c>
      <c r="BZ738" t="str" s="33" cm="1">
        <f t="array" ref="BZ738">IF(A738="","",SUM(BI738:BO738))</f>
      </c>
      <c r="CA738" s="33"/>
    </row>
    <row r="739" ht="13.55" customHeight="1">
      <c r="A739" t="str" s="33" cm="1">
        <f t="array" ref="A739">IF('RESPOSTAS'!A739="","",'RESPOSTAS'!A739)</f>
      </c>
      <c r="B739" t="str" s="33" cm="1">
        <f t="array" ref="B739">IF('RESPOSTAS'!C739="","",'RESPOSTAS'!C739)</f>
      </c>
      <c r="C739" t="str" s="33" cm="1">
        <f t="array" ref="C739">IF('RESPOSTAS'!D739="","",'RESPOSTAS'!D739)</f>
      </c>
      <c r="D739" t="str" s="33" cm="1">
        <f t="array" ref="D739">IF('RESPOSTAS'!E739="","",'RESPOSTAS'!E739)</f>
      </c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4" cm="1">
        <f t="array" ref="BP739">COUNTIF('RESPOSTAS'!F739:BP739,"&lt;&gt;")</f>
        <v>0</v>
      </c>
      <c r="BQ739" t="str" s="33" cm="1">
        <f t="array" ref="BQ739">IF(A739="","",SUM(E739:BO739))</f>
      </c>
      <c r="BR739" t="str" s="33" cm="1">
        <f t="array" ref="BR739">IF(BP739=0,"",BQ739/BP739)</f>
      </c>
      <c r="BS739" s="33"/>
      <c r="BT739" t="str" s="37" cm="1">
        <f t="array" ref="BT739">IF(B739="","",SUM(L739:R739))</f>
      </c>
      <c r="BU739" t="str" s="37" cm="1">
        <f t="array" ref="BU739">IF(C739="","",SUM(S739:Y739))</f>
      </c>
      <c r="BV739" t="str" s="37" cm="1">
        <f t="array" ref="BV739">IF(D739="","",SUM(Z739:AF739))</f>
      </c>
      <c r="BW739" t="str" s="37" cm="1">
        <f t="array" ref="BW739">IF(E739="","",SUM(AG739:AM739))</f>
      </c>
      <c r="BX739" t="str" s="37" cm="1">
        <f t="array" ref="BX739">IF(F739="","",SUM(AN739:AT739))</f>
      </c>
      <c r="BY739" t="str" s="37" cm="1">
        <f t="array" ref="BY739">IF(G739="","",SUM(AU739:BH739))</f>
      </c>
      <c r="BZ739" t="str" s="33" cm="1">
        <f t="array" ref="BZ739">IF(A739="","",SUM(BI739:BO739))</f>
      </c>
      <c r="CA739" s="33"/>
    </row>
    <row r="740" ht="13.55" customHeight="1">
      <c r="A740" t="str" s="33" cm="1">
        <f t="array" ref="A740">IF('RESPOSTAS'!A740="","",'RESPOSTAS'!A740)</f>
      </c>
      <c r="B740" t="str" s="33" cm="1">
        <f t="array" ref="B740">IF('RESPOSTAS'!C740="","",'RESPOSTAS'!C740)</f>
      </c>
      <c r="C740" t="str" s="33" cm="1">
        <f t="array" ref="C740">IF('RESPOSTAS'!D740="","",'RESPOSTAS'!D740)</f>
      </c>
      <c r="D740" t="str" s="33" cm="1">
        <f t="array" ref="D740">IF('RESPOSTAS'!E740="","",'RESPOSTAS'!E740)</f>
      </c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4" cm="1">
        <f t="array" ref="BP740">COUNTIF('RESPOSTAS'!F740:BP740,"&lt;&gt;")</f>
        <v>0</v>
      </c>
      <c r="BQ740" t="str" s="33" cm="1">
        <f t="array" ref="BQ740">IF(A740="","",SUM(E740:BO740))</f>
      </c>
      <c r="BR740" t="str" s="33" cm="1">
        <f t="array" ref="BR740">IF(BP740=0,"",BQ740/BP740)</f>
      </c>
      <c r="BS740" s="33"/>
      <c r="BT740" t="str" s="37" cm="1">
        <f t="array" ref="BT740">IF(B740="","",SUM(L740:R740))</f>
      </c>
      <c r="BU740" t="str" s="37" cm="1">
        <f t="array" ref="BU740">IF(C740="","",SUM(S740:Y740))</f>
      </c>
      <c r="BV740" t="str" s="37" cm="1">
        <f t="array" ref="BV740">IF(D740="","",SUM(Z740:AF740))</f>
      </c>
      <c r="BW740" t="str" s="37" cm="1">
        <f t="array" ref="BW740">IF(E740="","",SUM(AG740:AM740))</f>
      </c>
      <c r="BX740" t="str" s="37" cm="1">
        <f t="array" ref="BX740">IF(F740="","",SUM(AN740:AT740))</f>
      </c>
      <c r="BY740" t="str" s="37" cm="1">
        <f t="array" ref="BY740">IF(G740="","",SUM(AU740:BH740))</f>
      </c>
      <c r="BZ740" t="str" s="33" cm="1">
        <f t="array" ref="BZ740">IF(A740="","",SUM(BI740:BO740))</f>
      </c>
      <c r="CA740" s="33"/>
    </row>
    <row r="741" ht="13.55" customHeight="1">
      <c r="A741" t="str" s="33" cm="1">
        <f t="array" ref="A741">IF('RESPOSTAS'!A741="","",'RESPOSTAS'!A741)</f>
      </c>
      <c r="B741" t="str" s="33" cm="1">
        <f t="array" ref="B741">IF('RESPOSTAS'!C741="","",'RESPOSTAS'!C741)</f>
      </c>
      <c r="C741" t="str" s="33" cm="1">
        <f t="array" ref="C741">IF('RESPOSTAS'!D741="","",'RESPOSTAS'!D741)</f>
      </c>
      <c r="D741" t="str" s="33" cm="1">
        <f t="array" ref="D741">IF('RESPOSTAS'!E741="","",'RESPOSTAS'!E741)</f>
      </c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4" cm="1">
        <f t="array" ref="BP741">COUNTIF('RESPOSTAS'!F741:BP741,"&lt;&gt;")</f>
        <v>0</v>
      </c>
      <c r="BQ741" t="str" s="33" cm="1">
        <f t="array" ref="BQ741">IF(A741="","",SUM(E741:BO741))</f>
      </c>
      <c r="BR741" t="str" s="33" cm="1">
        <f t="array" ref="BR741">IF(BP741=0,"",BQ741/BP741)</f>
      </c>
      <c r="BS741" s="33"/>
      <c r="BT741" t="str" s="37" cm="1">
        <f t="array" ref="BT741">IF(B741="","",SUM(L741:R741))</f>
      </c>
      <c r="BU741" t="str" s="37" cm="1">
        <f t="array" ref="BU741">IF(C741="","",SUM(S741:Y741))</f>
      </c>
      <c r="BV741" t="str" s="37" cm="1">
        <f t="array" ref="BV741">IF(D741="","",SUM(Z741:AF741))</f>
      </c>
      <c r="BW741" t="str" s="37" cm="1">
        <f t="array" ref="BW741">IF(E741="","",SUM(AG741:AM741))</f>
      </c>
      <c r="BX741" t="str" s="37" cm="1">
        <f t="array" ref="BX741">IF(F741="","",SUM(AN741:AT741))</f>
      </c>
      <c r="BY741" t="str" s="37" cm="1">
        <f t="array" ref="BY741">IF(G741="","",SUM(AU741:BH741))</f>
      </c>
      <c r="BZ741" t="str" s="33" cm="1">
        <f t="array" ref="BZ741">IF(A741="","",SUM(BI741:BO741))</f>
      </c>
      <c r="CA741" s="33"/>
    </row>
    <row r="742" ht="13.55" customHeight="1">
      <c r="A742" t="str" s="33" cm="1">
        <f t="array" ref="A742">IF('RESPOSTAS'!A742="","",'RESPOSTAS'!A742)</f>
      </c>
      <c r="B742" t="str" s="33" cm="1">
        <f t="array" ref="B742">IF('RESPOSTAS'!C742="","",'RESPOSTAS'!C742)</f>
      </c>
      <c r="C742" t="str" s="33" cm="1">
        <f t="array" ref="C742">IF('RESPOSTAS'!D742="","",'RESPOSTAS'!D742)</f>
      </c>
      <c r="D742" t="str" s="33" cm="1">
        <f t="array" ref="D742">IF('RESPOSTAS'!E742="","",'RESPOSTAS'!E742)</f>
      </c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4" cm="1">
        <f t="array" ref="BP742">COUNTIF('RESPOSTAS'!F742:BP742,"&lt;&gt;")</f>
        <v>0</v>
      </c>
      <c r="BQ742" t="str" s="33" cm="1">
        <f t="array" ref="BQ742">IF(A742="","",SUM(E742:BO742))</f>
      </c>
      <c r="BR742" t="str" s="33" cm="1">
        <f t="array" ref="BR742">IF(BP742=0,"",BQ742/BP742)</f>
      </c>
      <c r="BS742" s="33"/>
      <c r="BT742" t="str" s="37" cm="1">
        <f t="array" ref="BT742">IF(B742="","",SUM(L742:R742))</f>
      </c>
      <c r="BU742" t="str" s="37" cm="1">
        <f t="array" ref="BU742">IF(C742="","",SUM(S742:Y742))</f>
      </c>
      <c r="BV742" t="str" s="37" cm="1">
        <f t="array" ref="BV742">IF(D742="","",SUM(Z742:AF742))</f>
      </c>
      <c r="BW742" t="str" s="37" cm="1">
        <f t="array" ref="BW742">IF(E742="","",SUM(AG742:AM742))</f>
      </c>
      <c r="BX742" t="str" s="37" cm="1">
        <f t="array" ref="BX742">IF(F742="","",SUM(AN742:AT742))</f>
      </c>
      <c r="BY742" t="str" s="37" cm="1">
        <f t="array" ref="BY742">IF(G742="","",SUM(AU742:BH742))</f>
      </c>
      <c r="BZ742" t="str" s="33" cm="1">
        <f t="array" ref="BZ742">IF(A742="","",SUM(BI742:BO742))</f>
      </c>
      <c r="CA742" s="33"/>
    </row>
    <row r="743" ht="13.55" customHeight="1">
      <c r="A743" t="str" s="33" cm="1">
        <f t="array" ref="A743">IF('RESPOSTAS'!A743="","",'RESPOSTAS'!A743)</f>
      </c>
      <c r="B743" t="str" s="33" cm="1">
        <f t="array" ref="B743">IF('RESPOSTAS'!C743="","",'RESPOSTAS'!C743)</f>
      </c>
      <c r="C743" t="str" s="33" cm="1">
        <f t="array" ref="C743">IF('RESPOSTAS'!D743="","",'RESPOSTAS'!D743)</f>
      </c>
      <c r="D743" t="str" s="33" cm="1">
        <f t="array" ref="D743">IF('RESPOSTAS'!E743="","",'RESPOSTAS'!E743)</f>
      </c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4" cm="1">
        <f t="array" ref="BP743">COUNTIF('RESPOSTAS'!F743:BP743,"&lt;&gt;")</f>
        <v>0</v>
      </c>
      <c r="BQ743" t="str" s="33" cm="1">
        <f t="array" ref="BQ743">IF(A743="","",SUM(E743:BO743))</f>
      </c>
      <c r="BR743" t="str" s="33" cm="1">
        <f t="array" ref="BR743">IF(BP743=0,"",BQ743/BP743)</f>
      </c>
      <c r="BS743" s="33"/>
      <c r="BT743" t="str" s="37" cm="1">
        <f t="array" ref="BT743">IF(B743="","",SUM(L743:R743))</f>
      </c>
      <c r="BU743" t="str" s="37" cm="1">
        <f t="array" ref="BU743">IF(C743="","",SUM(S743:Y743))</f>
      </c>
      <c r="BV743" t="str" s="37" cm="1">
        <f t="array" ref="BV743">IF(D743="","",SUM(Z743:AF743))</f>
      </c>
      <c r="BW743" t="str" s="37" cm="1">
        <f t="array" ref="BW743">IF(E743="","",SUM(AG743:AM743))</f>
      </c>
      <c r="BX743" t="str" s="37" cm="1">
        <f t="array" ref="BX743">IF(F743="","",SUM(AN743:AT743))</f>
      </c>
      <c r="BY743" t="str" s="37" cm="1">
        <f t="array" ref="BY743">IF(G743="","",SUM(AU743:BH743))</f>
      </c>
      <c r="BZ743" t="str" s="33" cm="1">
        <f t="array" ref="BZ743">IF(A743="","",SUM(BI743:BO743))</f>
      </c>
      <c r="CA743" s="33"/>
    </row>
    <row r="744" ht="13.55" customHeight="1">
      <c r="A744" t="str" s="33" cm="1">
        <f t="array" ref="A744">IF('RESPOSTAS'!A744="","",'RESPOSTAS'!A744)</f>
      </c>
      <c r="B744" t="str" s="33" cm="1">
        <f t="array" ref="B744">IF('RESPOSTAS'!C744="","",'RESPOSTAS'!C744)</f>
      </c>
      <c r="C744" t="str" s="33" cm="1">
        <f t="array" ref="C744">IF('RESPOSTAS'!D744="","",'RESPOSTAS'!D744)</f>
      </c>
      <c r="D744" t="str" s="33" cm="1">
        <f t="array" ref="D744">IF('RESPOSTAS'!E744="","",'RESPOSTAS'!E744)</f>
      </c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4" cm="1">
        <f t="array" ref="BP744">COUNTIF('RESPOSTAS'!F744:BP744,"&lt;&gt;")</f>
        <v>0</v>
      </c>
      <c r="BQ744" t="str" s="33" cm="1">
        <f t="array" ref="BQ744">IF(A744="","",SUM(E744:BO744))</f>
      </c>
      <c r="BR744" t="str" s="33" cm="1">
        <f t="array" ref="BR744">IF(BP744=0,"",BQ744/BP744)</f>
      </c>
      <c r="BS744" s="33"/>
      <c r="BT744" t="str" s="37" cm="1">
        <f t="array" ref="BT744">IF(B744="","",SUM(L744:R744))</f>
      </c>
      <c r="BU744" t="str" s="37" cm="1">
        <f t="array" ref="BU744">IF(C744="","",SUM(S744:Y744))</f>
      </c>
      <c r="BV744" t="str" s="37" cm="1">
        <f t="array" ref="BV744">IF(D744="","",SUM(Z744:AF744))</f>
      </c>
      <c r="BW744" t="str" s="37" cm="1">
        <f t="array" ref="BW744">IF(E744="","",SUM(AG744:AM744))</f>
      </c>
      <c r="BX744" t="str" s="37" cm="1">
        <f t="array" ref="BX744">IF(F744="","",SUM(AN744:AT744))</f>
      </c>
      <c r="BY744" t="str" s="37" cm="1">
        <f t="array" ref="BY744">IF(G744="","",SUM(AU744:BH744))</f>
      </c>
      <c r="BZ744" t="str" s="33" cm="1">
        <f t="array" ref="BZ744">IF(A744="","",SUM(BI744:BO744))</f>
      </c>
      <c r="CA744" s="33"/>
    </row>
    <row r="745" ht="13.55" customHeight="1">
      <c r="A745" t="str" s="33" cm="1">
        <f t="array" ref="A745">IF('RESPOSTAS'!A745="","",'RESPOSTAS'!A745)</f>
      </c>
      <c r="B745" t="str" s="33" cm="1">
        <f t="array" ref="B745">IF('RESPOSTAS'!C745="","",'RESPOSTAS'!C745)</f>
      </c>
      <c r="C745" t="str" s="33" cm="1">
        <f t="array" ref="C745">IF('RESPOSTAS'!D745="","",'RESPOSTAS'!D745)</f>
      </c>
      <c r="D745" t="str" s="33" cm="1">
        <f t="array" ref="D745">IF('RESPOSTAS'!E745="","",'RESPOSTAS'!E745)</f>
      </c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4" cm="1">
        <f t="array" ref="BP745">COUNTIF('RESPOSTAS'!F745:BP745,"&lt;&gt;")</f>
        <v>0</v>
      </c>
      <c r="BQ745" t="str" s="33" cm="1">
        <f t="array" ref="BQ745">IF(A745="","",SUM(E745:BO745))</f>
      </c>
      <c r="BR745" t="str" s="33" cm="1">
        <f t="array" ref="BR745">IF(BP745=0,"",BQ745/BP745)</f>
      </c>
      <c r="BS745" s="33"/>
      <c r="BT745" t="str" s="37" cm="1">
        <f t="array" ref="BT745">IF(B745="","",SUM(L745:R745))</f>
      </c>
      <c r="BU745" t="str" s="37" cm="1">
        <f t="array" ref="BU745">IF(C745="","",SUM(S745:Y745))</f>
      </c>
      <c r="BV745" t="str" s="37" cm="1">
        <f t="array" ref="BV745">IF(D745="","",SUM(Z745:AF745))</f>
      </c>
      <c r="BW745" t="str" s="37" cm="1">
        <f t="array" ref="BW745">IF(E745="","",SUM(AG745:AM745))</f>
      </c>
      <c r="BX745" t="str" s="37" cm="1">
        <f t="array" ref="BX745">IF(F745="","",SUM(AN745:AT745))</f>
      </c>
      <c r="BY745" t="str" s="37" cm="1">
        <f t="array" ref="BY745">IF(G745="","",SUM(AU745:BH745))</f>
      </c>
      <c r="BZ745" t="str" s="33" cm="1">
        <f t="array" ref="BZ745">IF(A745="","",SUM(BI745:BO745))</f>
      </c>
      <c r="CA745" s="33"/>
    </row>
    <row r="746" ht="13.55" customHeight="1">
      <c r="A746" t="str" s="33" cm="1">
        <f t="array" ref="A746">IF('RESPOSTAS'!A746="","",'RESPOSTAS'!A746)</f>
      </c>
      <c r="B746" t="str" s="33" cm="1">
        <f t="array" ref="B746">IF('RESPOSTAS'!C746="","",'RESPOSTAS'!C746)</f>
      </c>
      <c r="C746" t="str" s="33" cm="1">
        <f t="array" ref="C746">IF('RESPOSTAS'!D746="","",'RESPOSTAS'!D746)</f>
      </c>
      <c r="D746" t="str" s="33" cm="1">
        <f t="array" ref="D746">IF('RESPOSTAS'!E746="","",'RESPOSTAS'!E746)</f>
      </c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4" cm="1">
        <f t="array" ref="BP746">COUNTIF('RESPOSTAS'!F746:BP746,"&lt;&gt;")</f>
        <v>0</v>
      </c>
      <c r="BQ746" t="str" s="33" cm="1">
        <f t="array" ref="BQ746">IF(A746="","",SUM(E746:BO746))</f>
      </c>
      <c r="BR746" t="str" s="33" cm="1">
        <f t="array" ref="BR746">IF(BP746=0,"",BQ746/BP746)</f>
      </c>
      <c r="BS746" s="33"/>
      <c r="BT746" t="str" s="37" cm="1">
        <f t="array" ref="BT746">IF(B746="","",SUM(L746:R746))</f>
      </c>
      <c r="BU746" t="str" s="37" cm="1">
        <f t="array" ref="BU746">IF(C746="","",SUM(S746:Y746))</f>
      </c>
      <c r="BV746" t="str" s="37" cm="1">
        <f t="array" ref="BV746">IF(D746="","",SUM(Z746:AF746))</f>
      </c>
      <c r="BW746" t="str" s="37" cm="1">
        <f t="array" ref="BW746">IF(E746="","",SUM(AG746:AM746))</f>
      </c>
      <c r="BX746" t="str" s="37" cm="1">
        <f t="array" ref="BX746">IF(F746="","",SUM(AN746:AT746))</f>
      </c>
      <c r="BY746" t="str" s="37" cm="1">
        <f t="array" ref="BY746">IF(G746="","",SUM(AU746:BH746))</f>
      </c>
      <c r="BZ746" t="str" s="33" cm="1">
        <f t="array" ref="BZ746">IF(A746="","",SUM(BI746:BO746))</f>
      </c>
      <c r="CA746" s="33"/>
    </row>
    <row r="747" ht="13.55" customHeight="1">
      <c r="A747" t="str" s="33" cm="1">
        <f t="array" ref="A747">IF('RESPOSTAS'!A747="","",'RESPOSTAS'!A747)</f>
      </c>
      <c r="B747" t="str" s="33" cm="1">
        <f t="array" ref="B747">IF('RESPOSTAS'!C747="","",'RESPOSTAS'!C747)</f>
      </c>
      <c r="C747" t="str" s="33" cm="1">
        <f t="array" ref="C747">IF('RESPOSTAS'!D747="","",'RESPOSTAS'!D747)</f>
      </c>
      <c r="D747" t="str" s="33" cm="1">
        <f t="array" ref="D747">IF('RESPOSTAS'!E747="","",'RESPOSTAS'!E747)</f>
      </c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4" cm="1">
        <f t="array" ref="BP747">COUNTIF('RESPOSTAS'!F747:BP747,"&lt;&gt;")</f>
        <v>0</v>
      </c>
      <c r="BQ747" t="str" s="33" cm="1">
        <f t="array" ref="BQ747">IF(A747="","",SUM(E747:BO747))</f>
      </c>
      <c r="BR747" t="str" s="33" cm="1">
        <f t="array" ref="BR747">IF(BP747=0,"",BQ747/BP747)</f>
      </c>
      <c r="BS747" s="33"/>
      <c r="BT747" t="str" s="37" cm="1">
        <f t="array" ref="BT747">IF(B747="","",SUM(L747:R747))</f>
      </c>
      <c r="BU747" t="str" s="37" cm="1">
        <f t="array" ref="BU747">IF(C747="","",SUM(S747:Y747))</f>
      </c>
      <c r="BV747" t="str" s="37" cm="1">
        <f t="array" ref="BV747">IF(D747="","",SUM(Z747:AF747))</f>
      </c>
      <c r="BW747" t="str" s="37" cm="1">
        <f t="array" ref="BW747">IF(E747="","",SUM(AG747:AM747))</f>
      </c>
      <c r="BX747" t="str" s="37" cm="1">
        <f t="array" ref="BX747">IF(F747="","",SUM(AN747:AT747))</f>
      </c>
      <c r="BY747" t="str" s="37" cm="1">
        <f t="array" ref="BY747">IF(G747="","",SUM(AU747:BH747))</f>
      </c>
      <c r="BZ747" t="str" s="33" cm="1">
        <f t="array" ref="BZ747">IF(A747="","",SUM(BI747:BO747))</f>
      </c>
      <c r="CA747" s="33"/>
    </row>
    <row r="748" ht="13.55" customHeight="1">
      <c r="A748" t="str" s="33" cm="1">
        <f t="array" ref="A748">IF('RESPOSTAS'!A748="","",'RESPOSTAS'!A748)</f>
      </c>
      <c r="B748" t="str" s="33" cm="1">
        <f t="array" ref="B748">IF('RESPOSTAS'!C748="","",'RESPOSTAS'!C748)</f>
      </c>
      <c r="C748" t="str" s="33" cm="1">
        <f t="array" ref="C748">IF('RESPOSTAS'!D748="","",'RESPOSTAS'!D748)</f>
      </c>
      <c r="D748" t="str" s="33" cm="1">
        <f t="array" ref="D748">IF('RESPOSTAS'!E748="","",'RESPOSTAS'!E748)</f>
      </c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4" cm="1">
        <f t="array" ref="BP748">COUNTIF('RESPOSTAS'!F748:BP748,"&lt;&gt;")</f>
        <v>0</v>
      </c>
      <c r="BQ748" t="str" s="33" cm="1">
        <f t="array" ref="BQ748">IF(A748="","",SUM(E748:BO748))</f>
      </c>
      <c r="BR748" t="str" s="33" cm="1">
        <f t="array" ref="BR748">IF(BP748=0,"",BQ748/BP748)</f>
      </c>
      <c r="BS748" s="33"/>
      <c r="BT748" t="str" s="37" cm="1">
        <f t="array" ref="BT748">IF(B748="","",SUM(L748:R748))</f>
      </c>
      <c r="BU748" t="str" s="37" cm="1">
        <f t="array" ref="BU748">IF(C748="","",SUM(S748:Y748))</f>
      </c>
      <c r="BV748" t="str" s="37" cm="1">
        <f t="array" ref="BV748">IF(D748="","",SUM(Z748:AF748))</f>
      </c>
      <c r="BW748" t="str" s="37" cm="1">
        <f t="array" ref="BW748">IF(E748="","",SUM(AG748:AM748))</f>
      </c>
      <c r="BX748" t="str" s="37" cm="1">
        <f t="array" ref="BX748">IF(F748="","",SUM(AN748:AT748))</f>
      </c>
      <c r="BY748" t="str" s="37" cm="1">
        <f t="array" ref="BY748">IF(G748="","",SUM(AU748:BH748))</f>
      </c>
      <c r="BZ748" t="str" s="33" cm="1">
        <f t="array" ref="BZ748">IF(A748="","",SUM(BI748:BO748))</f>
      </c>
      <c r="CA748" s="33"/>
    </row>
    <row r="749" ht="13.55" customHeight="1">
      <c r="A749" t="str" s="33" cm="1">
        <f t="array" ref="A749">IF('RESPOSTAS'!A749="","",'RESPOSTAS'!A749)</f>
      </c>
      <c r="B749" t="str" s="33" cm="1">
        <f t="array" ref="B749">IF('RESPOSTAS'!C749="","",'RESPOSTAS'!C749)</f>
      </c>
      <c r="C749" t="str" s="33" cm="1">
        <f t="array" ref="C749">IF('RESPOSTAS'!D749="","",'RESPOSTAS'!D749)</f>
      </c>
      <c r="D749" t="str" s="33" cm="1">
        <f t="array" ref="D749">IF('RESPOSTAS'!E749="","",'RESPOSTAS'!E749)</f>
      </c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4" cm="1">
        <f t="array" ref="BP749">COUNTIF('RESPOSTAS'!F749:BP749,"&lt;&gt;")</f>
        <v>0</v>
      </c>
      <c r="BQ749" t="str" s="33" cm="1">
        <f t="array" ref="BQ749">IF(A749="","",SUM(E749:BO749))</f>
      </c>
      <c r="BR749" t="str" s="33" cm="1">
        <f t="array" ref="BR749">IF(BP749=0,"",BQ749/BP749)</f>
      </c>
      <c r="BS749" s="33"/>
      <c r="BT749" t="str" s="37" cm="1">
        <f t="array" ref="BT749">IF(B749="","",SUM(L749:R749))</f>
      </c>
      <c r="BU749" t="str" s="37" cm="1">
        <f t="array" ref="BU749">IF(C749="","",SUM(S749:Y749))</f>
      </c>
      <c r="BV749" t="str" s="37" cm="1">
        <f t="array" ref="BV749">IF(D749="","",SUM(Z749:AF749))</f>
      </c>
      <c r="BW749" t="str" s="37" cm="1">
        <f t="array" ref="BW749">IF(E749="","",SUM(AG749:AM749))</f>
      </c>
      <c r="BX749" t="str" s="37" cm="1">
        <f t="array" ref="BX749">IF(F749="","",SUM(AN749:AT749))</f>
      </c>
      <c r="BY749" t="str" s="37" cm="1">
        <f t="array" ref="BY749">IF(G749="","",SUM(AU749:BH749))</f>
      </c>
      <c r="BZ749" t="str" s="33" cm="1">
        <f t="array" ref="BZ749">IF(A749="","",SUM(BI749:BO749))</f>
      </c>
      <c r="CA749" s="33"/>
    </row>
    <row r="750" ht="13.55" customHeight="1">
      <c r="A750" t="str" s="33" cm="1">
        <f t="array" ref="A750">IF('RESPOSTAS'!A750="","",'RESPOSTAS'!A750)</f>
      </c>
      <c r="B750" t="str" s="33" cm="1">
        <f t="array" ref="B750">IF('RESPOSTAS'!C750="","",'RESPOSTAS'!C750)</f>
      </c>
      <c r="C750" t="str" s="33" cm="1">
        <f t="array" ref="C750">IF('RESPOSTAS'!D750="","",'RESPOSTAS'!D750)</f>
      </c>
      <c r="D750" t="str" s="33" cm="1">
        <f t="array" ref="D750">IF('RESPOSTAS'!E750="","",'RESPOSTAS'!E750)</f>
      </c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4" cm="1">
        <f t="array" ref="BP750">COUNTIF('RESPOSTAS'!F750:BP750,"&lt;&gt;")</f>
        <v>0</v>
      </c>
      <c r="BQ750" t="str" s="33" cm="1">
        <f t="array" ref="BQ750">IF(A750="","",SUM(E750:BO750))</f>
      </c>
      <c r="BR750" t="str" s="33" cm="1">
        <f t="array" ref="BR750">IF(BP750=0,"",BQ750/BP750)</f>
      </c>
      <c r="BS750" s="33"/>
      <c r="BT750" t="str" s="37" cm="1">
        <f t="array" ref="BT750">IF(B750="","",SUM(L750:R750))</f>
      </c>
      <c r="BU750" t="str" s="37" cm="1">
        <f t="array" ref="BU750">IF(C750="","",SUM(S750:Y750))</f>
      </c>
      <c r="BV750" t="str" s="37" cm="1">
        <f t="array" ref="BV750">IF(D750="","",SUM(Z750:AF750))</f>
      </c>
      <c r="BW750" t="str" s="37" cm="1">
        <f t="array" ref="BW750">IF(E750="","",SUM(AG750:AM750))</f>
      </c>
      <c r="BX750" t="str" s="37" cm="1">
        <f t="array" ref="BX750">IF(F750="","",SUM(AN750:AT750))</f>
      </c>
      <c r="BY750" t="str" s="37" cm="1">
        <f t="array" ref="BY750">IF(G750="","",SUM(AU750:BH750))</f>
      </c>
      <c r="BZ750" t="str" s="33" cm="1">
        <f t="array" ref="BZ750">IF(A750="","",SUM(BI750:BO750))</f>
      </c>
      <c r="CA750" s="33"/>
    </row>
    <row r="751" ht="13.55" customHeight="1">
      <c r="A751" t="str" s="33" cm="1">
        <f t="array" ref="A751">IF('RESPOSTAS'!A751="","",'RESPOSTAS'!A751)</f>
      </c>
      <c r="B751" t="str" s="33" cm="1">
        <f t="array" ref="B751">IF('RESPOSTAS'!C751="","",'RESPOSTAS'!C751)</f>
      </c>
      <c r="C751" t="str" s="33" cm="1">
        <f t="array" ref="C751">IF('RESPOSTAS'!D751="","",'RESPOSTAS'!D751)</f>
      </c>
      <c r="D751" t="str" s="33" cm="1">
        <f t="array" ref="D751">IF('RESPOSTAS'!E751="","",'RESPOSTAS'!E751)</f>
      </c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4" cm="1">
        <f t="array" ref="BP751">COUNTIF('RESPOSTAS'!F751:BP751,"&lt;&gt;")</f>
        <v>0</v>
      </c>
      <c r="BQ751" t="str" s="33" cm="1">
        <f t="array" ref="BQ751">IF(A751="","",SUM(E751:BO751))</f>
      </c>
      <c r="BR751" t="str" s="33" cm="1">
        <f t="array" ref="BR751">IF(BP751=0,"",BQ751/BP751)</f>
      </c>
      <c r="BS751" s="33"/>
      <c r="BT751" t="str" s="37" cm="1">
        <f t="array" ref="BT751">IF(B751="","",SUM(L751:R751))</f>
      </c>
      <c r="BU751" t="str" s="37" cm="1">
        <f t="array" ref="BU751">IF(C751="","",SUM(S751:Y751))</f>
      </c>
      <c r="BV751" t="str" s="37" cm="1">
        <f t="array" ref="BV751">IF(D751="","",SUM(Z751:AF751))</f>
      </c>
      <c r="BW751" t="str" s="37" cm="1">
        <f t="array" ref="BW751">IF(E751="","",SUM(AG751:AM751))</f>
      </c>
      <c r="BX751" t="str" s="37" cm="1">
        <f t="array" ref="BX751">IF(F751="","",SUM(AN751:AT751))</f>
      </c>
      <c r="BY751" t="str" s="37" cm="1">
        <f t="array" ref="BY751">IF(G751="","",SUM(AU751:BH751))</f>
      </c>
      <c r="BZ751" t="str" s="33" cm="1">
        <f t="array" ref="BZ751">IF(A751="","",SUM(BI751:BO751))</f>
      </c>
      <c r="CA751" s="33"/>
    </row>
    <row r="752" ht="13.55" customHeight="1">
      <c r="A752" t="str" s="33" cm="1">
        <f t="array" ref="A752">IF('RESPOSTAS'!A752="","",'RESPOSTAS'!A752)</f>
      </c>
      <c r="B752" t="str" s="33" cm="1">
        <f t="array" ref="B752">IF('RESPOSTAS'!C752="","",'RESPOSTAS'!C752)</f>
      </c>
      <c r="C752" t="str" s="33" cm="1">
        <f t="array" ref="C752">IF('RESPOSTAS'!D752="","",'RESPOSTAS'!D752)</f>
      </c>
      <c r="D752" t="str" s="33" cm="1">
        <f t="array" ref="D752">IF('RESPOSTAS'!E752="","",'RESPOSTAS'!E752)</f>
      </c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4" cm="1">
        <f t="array" ref="BP752">COUNTIF('RESPOSTAS'!F752:BP752,"&lt;&gt;")</f>
        <v>0</v>
      </c>
      <c r="BQ752" t="str" s="33" cm="1">
        <f t="array" ref="BQ752">IF(A752="","",SUM(E752:BO752))</f>
      </c>
      <c r="BR752" t="str" s="33" cm="1">
        <f t="array" ref="BR752">IF(BP752=0,"",BQ752/BP752)</f>
      </c>
      <c r="BS752" s="33"/>
      <c r="BT752" t="str" s="37" cm="1">
        <f t="array" ref="BT752">IF(B752="","",SUM(L752:R752))</f>
      </c>
      <c r="BU752" t="str" s="37" cm="1">
        <f t="array" ref="BU752">IF(C752="","",SUM(S752:Y752))</f>
      </c>
      <c r="BV752" t="str" s="37" cm="1">
        <f t="array" ref="BV752">IF(D752="","",SUM(Z752:AF752))</f>
      </c>
      <c r="BW752" t="str" s="37" cm="1">
        <f t="array" ref="BW752">IF(E752="","",SUM(AG752:AM752))</f>
      </c>
      <c r="BX752" t="str" s="37" cm="1">
        <f t="array" ref="BX752">IF(F752="","",SUM(AN752:AT752))</f>
      </c>
      <c r="BY752" t="str" s="37" cm="1">
        <f t="array" ref="BY752">IF(G752="","",SUM(AU752:BH752))</f>
      </c>
      <c r="BZ752" t="str" s="33" cm="1">
        <f t="array" ref="BZ752">IF(A752="","",SUM(BI752:BO752))</f>
      </c>
      <c r="CA752" s="33"/>
    </row>
    <row r="753" ht="13.55" customHeight="1">
      <c r="A753" t="str" s="33" cm="1">
        <f t="array" ref="A753">IF('RESPOSTAS'!A753="","",'RESPOSTAS'!A753)</f>
      </c>
      <c r="B753" t="str" s="33" cm="1">
        <f t="array" ref="B753">IF('RESPOSTAS'!C753="","",'RESPOSTAS'!C753)</f>
      </c>
      <c r="C753" t="str" s="33" cm="1">
        <f t="array" ref="C753">IF('RESPOSTAS'!D753="","",'RESPOSTAS'!D753)</f>
      </c>
      <c r="D753" t="str" s="33" cm="1">
        <f t="array" ref="D753">IF('RESPOSTAS'!E753="","",'RESPOSTAS'!E753)</f>
      </c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4" cm="1">
        <f t="array" ref="BP753">COUNTIF('RESPOSTAS'!F753:BP753,"&lt;&gt;")</f>
        <v>0</v>
      </c>
      <c r="BQ753" t="str" s="33" cm="1">
        <f t="array" ref="BQ753">IF(A753="","",SUM(E753:BO753))</f>
      </c>
      <c r="BR753" t="str" s="33" cm="1">
        <f t="array" ref="BR753">IF(BP753=0,"",BQ753/BP753)</f>
      </c>
      <c r="BS753" s="33"/>
      <c r="BT753" t="str" s="37" cm="1">
        <f t="array" ref="BT753">IF(B753="","",SUM(L753:R753))</f>
      </c>
      <c r="BU753" t="str" s="37" cm="1">
        <f t="array" ref="BU753">IF(C753="","",SUM(S753:Y753))</f>
      </c>
      <c r="BV753" t="str" s="37" cm="1">
        <f t="array" ref="BV753">IF(D753="","",SUM(Z753:AF753))</f>
      </c>
      <c r="BW753" t="str" s="37" cm="1">
        <f t="array" ref="BW753">IF(E753="","",SUM(AG753:AM753))</f>
      </c>
      <c r="BX753" t="str" s="37" cm="1">
        <f t="array" ref="BX753">IF(F753="","",SUM(AN753:AT753))</f>
      </c>
      <c r="BY753" t="str" s="37" cm="1">
        <f t="array" ref="BY753">IF(G753="","",SUM(AU753:BH753))</f>
      </c>
      <c r="BZ753" t="str" s="33" cm="1">
        <f t="array" ref="BZ753">IF(A753="","",SUM(BI753:BO753))</f>
      </c>
      <c r="CA753" s="33"/>
    </row>
    <row r="754" ht="13.55" customHeight="1">
      <c r="A754" t="str" s="33" cm="1">
        <f t="array" ref="A754">IF('RESPOSTAS'!A754="","",'RESPOSTAS'!A754)</f>
      </c>
      <c r="B754" t="str" s="33" cm="1">
        <f t="array" ref="B754">IF('RESPOSTAS'!C754="","",'RESPOSTAS'!C754)</f>
      </c>
      <c r="C754" t="str" s="33" cm="1">
        <f t="array" ref="C754">IF('RESPOSTAS'!D754="","",'RESPOSTAS'!D754)</f>
      </c>
      <c r="D754" t="str" s="33" cm="1">
        <f t="array" ref="D754">IF('RESPOSTAS'!E754="","",'RESPOSTAS'!E754)</f>
      </c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4" cm="1">
        <f t="array" ref="BP754">COUNTIF('RESPOSTAS'!F754:BP754,"&lt;&gt;")</f>
        <v>0</v>
      </c>
      <c r="BQ754" t="str" s="33" cm="1">
        <f t="array" ref="BQ754">IF(A754="","",SUM(E754:BO754))</f>
      </c>
      <c r="BR754" t="str" s="33" cm="1">
        <f t="array" ref="BR754">IF(BP754=0,"",BQ754/BP754)</f>
      </c>
      <c r="BS754" s="33"/>
      <c r="BT754" t="str" s="37" cm="1">
        <f t="array" ref="BT754">IF(B754="","",SUM(L754:R754))</f>
      </c>
      <c r="BU754" t="str" s="37" cm="1">
        <f t="array" ref="BU754">IF(C754="","",SUM(S754:Y754))</f>
      </c>
      <c r="BV754" t="str" s="37" cm="1">
        <f t="array" ref="BV754">IF(D754="","",SUM(Z754:AF754))</f>
      </c>
      <c r="BW754" t="str" s="37" cm="1">
        <f t="array" ref="BW754">IF(E754="","",SUM(AG754:AM754))</f>
      </c>
      <c r="BX754" t="str" s="37" cm="1">
        <f t="array" ref="BX754">IF(F754="","",SUM(AN754:AT754))</f>
      </c>
      <c r="BY754" t="str" s="37" cm="1">
        <f t="array" ref="BY754">IF(G754="","",SUM(AU754:BH754))</f>
      </c>
      <c r="BZ754" t="str" s="33" cm="1">
        <f t="array" ref="BZ754">IF(A754="","",SUM(BI754:BO754))</f>
      </c>
      <c r="CA754" s="33"/>
    </row>
    <row r="755" ht="13.55" customHeight="1">
      <c r="A755" t="str" s="33" cm="1">
        <f t="array" ref="A755">IF('RESPOSTAS'!A755="","",'RESPOSTAS'!A755)</f>
      </c>
      <c r="B755" t="str" s="33" cm="1">
        <f t="array" ref="B755">IF('RESPOSTAS'!C755="","",'RESPOSTAS'!C755)</f>
      </c>
      <c r="C755" t="str" s="33" cm="1">
        <f t="array" ref="C755">IF('RESPOSTAS'!D755="","",'RESPOSTAS'!D755)</f>
      </c>
      <c r="D755" t="str" s="33" cm="1">
        <f t="array" ref="D755">IF('RESPOSTAS'!E755="","",'RESPOSTAS'!E755)</f>
      </c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4" cm="1">
        <f t="array" ref="BP755">COUNTIF('RESPOSTAS'!F755:BP755,"&lt;&gt;")</f>
        <v>0</v>
      </c>
      <c r="BQ755" t="str" s="33" cm="1">
        <f t="array" ref="BQ755">IF(A755="","",SUM(E755:BO755))</f>
      </c>
      <c r="BR755" t="str" s="33" cm="1">
        <f t="array" ref="BR755">IF(BP755=0,"",BQ755/BP755)</f>
      </c>
      <c r="BS755" s="33"/>
      <c r="BT755" t="str" s="37" cm="1">
        <f t="array" ref="BT755">IF(B755="","",SUM(L755:R755))</f>
      </c>
      <c r="BU755" t="str" s="37" cm="1">
        <f t="array" ref="BU755">IF(C755="","",SUM(S755:Y755))</f>
      </c>
      <c r="BV755" t="str" s="37" cm="1">
        <f t="array" ref="BV755">IF(D755="","",SUM(Z755:AF755))</f>
      </c>
      <c r="BW755" t="str" s="37" cm="1">
        <f t="array" ref="BW755">IF(E755="","",SUM(AG755:AM755))</f>
      </c>
      <c r="BX755" t="str" s="37" cm="1">
        <f t="array" ref="BX755">IF(F755="","",SUM(AN755:AT755))</f>
      </c>
      <c r="BY755" t="str" s="37" cm="1">
        <f t="array" ref="BY755">IF(G755="","",SUM(AU755:BH755))</f>
      </c>
      <c r="BZ755" t="str" s="33" cm="1">
        <f t="array" ref="BZ755">IF(A755="","",SUM(BI755:BO755))</f>
      </c>
      <c r="CA755" s="33"/>
    </row>
    <row r="756" ht="13.55" customHeight="1">
      <c r="A756" t="str" s="33" cm="1">
        <f t="array" ref="A756">IF('RESPOSTAS'!A756="","",'RESPOSTAS'!A756)</f>
      </c>
      <c r="B756" t="str" s="33" cm="1">
        <f t="array" ref="B756">IF('RESPOSTAS'!C756="","",'RESPOSTAS'!C756)</f>
      </c>
      <c r="C756" t="str" s="33" cm="1">
        <f t="array" ref="C756">IF('RESPOSTAS'!D756="","",'RESPOSTAS'!D756)</f>
      </c>
      <c r="D756" t="str" s="33" cm="1">
        <f t="array" ref="D756">IF('RESPOSTAS'!E756="","",'RESPOSTAS'!E756)</f>
      </c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4" cm="1">
        <f t="array" ref="BP756">COUNTIF('RESPOSTAS'!F756:BP756,"&lt;&gt;")</f>
        <v>0</v>
      </c>
      <c r="BQ756" t="str" s="33" cm="1">
        <f t="array" ref="BQ756">IF(A756="","",SUM(E756:BO756))</f>
      </c>
      <c r="BR756" t="str" s="33" cm="1">
        <f t="array" ref="BR756">IF(BP756=0,"",BQ756/BP756)</f>
      </c>
      <c r="BS756" s="33"/>
      <c r="BT756" t="str" s="37" cm="1">
        <f t="array" ref="BT756">IF(B756="","",SUM(L756:R756))</f>
      </c>
      <c r="BU756" t="str" s="37" cm="1">
        <f t="array" ref="BU756">IF(C756="","",SUM(S756:Y756))</f>
      </c>
      <c r="BV756" t="str" s="37" cm="1">
        <f t="array" ref="BV756">IF(D756="","",SUM(Z756:AF756))</f>
      </c>
      <c r="BW756" t="str" s="37" cm="1">
        <f t="array" ref="BW756">IF(E756="","",SUM(AG756:AM756))</f>
      </c>
      <c r="BX756" t="str" s="37" cm="1">
        <f t="array" ref="BX756">IF(F756="","",SUM(AN756:AT756))</f>
      </c>
      <c r="BY756" t="str" s="37" cm="1">
        <f t="array" ref="BY756">IF(G756="","",SUM(AU756:BH756))</f>
      </c>
      <c r="BZ756" t="str" s="33" cm="1">
        <f t="array" ref="BZ756">IF(A756="","",SUM(BI756:BO756))</f>
      </c>
      <c r="CA756" s="33"/>
    </row>
    <row r="757" ht="13.55" customHeight="1">
      <c r="A757" t="str" s="33" cm="1">
        <f t="array" ref="A757">IF('RESPOSTAS'!A757="","",'RESPOSTAS'!A757)</f>
      </c>
      <c r="B757" t="str" s="33" cm="1">
        <f t="array" ref="B757">IF('RESPOSTAS'!C757="","",'RESPOSTAS'!C757)</f>
      </c>
      <c r="C757" t="str" s="33" cm="1">
        <f t="array" ref="C757">IF('RESPOSTAS'!D757="","",'RESPOSTAS'!D757)</f>
      </c>
      <c r="D757" t="str" s="33" cm="1">
        <f t="array" ref="D757">IF('RESPOSTAS'!E757="","",'RESPOSTAS'!E757)</f>
      </c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4" cm="1">
        <f t="array" ref="BP757">COUNTIF('RESPOSTAS'!F757:BP757,"&lt;&gt;")</f>
        <v>0</v>
      </c>
      <c r="BQ757" t="str" s="33" cm="1">
        <f t="array" ref="BQ757">IF(A757="","",SUM(E757:BO757))</f>
      </c>
      <c r="BR757" t="str" s="33" cm="1">
        <f t="array" ref="BR757">IF(BP757=0,"",BQ757/BP757)</f>
      </c>
      <c r="BS757" s="33"/>
      <c r="BT757" t="str" s="37" cm="1">
        <f t="array" ref="BT757">IF(B757="","",SUM(L757:R757))</f>
      </c>
      <c r="BU757" t="str" s="37" cm="1">
        <f t="array" ref="BU757">IF(C757="","",SUM(S757:Y757))</f>
      </c>
      <c r="BV757" t="str" s="37" cm="1">
        <f t="array" ref="BV757">IF(D757="","",SUM(Z757:AF757))</f>
      </c>
      <c r="BW757" t="str" s="37" cm="1">
        <f t="array" ref="BW757">IF(E757="","",SUM(AG757:AM757))</f>
      </c>
      <c r="BX757" t="str" s="37" cm="1">
        <f t="array" ref="BX757">IF(F757="","",SUM(AN757:AT757))</f>
      </c>
      <c r="BY757" t="str" s="37" cm="1">
        <f t="array" ref="BY757">IF(G757="","",SUM(AU757:BH757))</f>
      </c>
      <c r="BZ757" t="str" s="33" cm="1">
        <f t="array" ref="BZ757">IF(A757="","",SUM(BI757:BO757))</f>
      </c>
      <c r="CA757" s="33"/>
    </row>
    <row r="758" ht="13.55" customHeight="1">
      <c r="A758" t="str" s="33" cm="1">
        <f t="array" ref="A758">IF('RESPOSTAS'!A758="","",'RESPOSTAS'!A758)</f>
      </c>
      <c r="B758" t="str" s="33" cm="1">
        <f t="array" ref="B758">IF('RESPOSTAS'!C758="","",'RESPOSTAS'!C758)</f>
      </c>
      <c r="C758" t="str" s="33" cm="1">
        <f t="array" ref="C758">IF('RESPOSTAS'!D758="","",'RESPOSTAS'!D758)</f>
      </c>
      <c r="D758" t="str" s="33" cm="1">
        <f t="array" ref="D758">IF('RESPOSTAS'!E758="","",'RESPOSTAS'!E758)</f>
      </c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4" cm="1">
        <f t="array" ref="BP758">COUNTIF('RESPOSTAS'!F758:BP758,"&lt;&gt;")</f>
        <v>0</v>
      </c>
      <c r="BQ758" t="str" s="33" cm="1">
        <f t="array" ref="BQ758">IF(A758="","",SUM(E758:BO758))</f>
      </c>
      <c r="BR758" t="str" s="33" cm="1">
        <f t="array" ref="BR758">IF(BP758=0,"",BQ758/BP758)</f>
      </c>
      <c r="BS758" s="33"/>
      <c r="BT758" t="str" s="37" cm="1">
        <f t="array" ref="BT758">IF(B758="","",SUM(L758:R758))</f>
      </c>
      <c r="BU758" t="str" s="37" cm="1">
        <f t="array" ref="BU758">IF(C758="","",SUM(S758:Y758))</f>
      </c>
      <c r="BV758" t="str" s="37" cm="1">
        <f t="array" ref="BV758">IF(D758="","",SUM(Z758:AF758))</f>
      </c>
      <c r="BW758" t="str" s="37" cm="1">
        <f t="array" ref="BW758">IF(E758="","",SUM(AG758:AM758))</f>
      </c>
      <c r="BX758" t="str" s="37" cm="1">
        <f t="array" ref="BX758">IF(F758="","",SUM(AN758:AT758))</f>
      </c>
      <c r="BY758" t="str" s="37" cm="1">
        <f t="array" ref="BY758">IF(G758="","",SUM(AU758:BH758))</f>
      </c>
      <c r="BZ758" t="str" s="33" cm="1">
        <f t="array" ref="BZ758">IF(A758="","",SUM(BI758:BO758))</f>
      </c>
      <c r="CA758" s="33"/>
    </row>
    <row r="759" ht="13.55" customHeight="1">
      <c r="A759" t="str" s="33" cm="1">
        <f t="array" ref="A759">IF('RESPOSTAS'!A759="","",'RESPOSTAS'!A759)</f>
      </c>
      <c r="B759" t="str" s="33" cm="1">
        <f t="array" ref="B759">IF('RESPOSTAS'!C759="","",'RESPOSTAS'!C759)</f>
      </c>
      <c r="C759" t="str" s="33" cm="1">
        <f t="array" ref="C759">IF('RESPOSTAS'!D759="","",'RESPOSTAS'!D759)</f>
      </c>
      <c r="D759" t="str" s="33" cm="1">
        <f t="array" ref="D759">IF('RESPOSTAS'!E759="","",'RESPOSTAS'!E759)</f>
      </c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4" cm="1">
        <f t="array" ref="BP759">COUNTIF('RESPOSTAS'!F759:BP759,"&lt;&gt;")</f>
        <v>0</v>
      </c>
      <c r="BQ759" t="str" s="33" cm="1">
        <f t="array" ref="BQ759">IF(A759="","",SUM(E759:BO759))</f>
      </c>
      <c r="BR759" t="str" s="33" cm="1">
        <f t="array" ref="BR759">IF(BP759=0,"",BQ759/BP759)</f>
      </c>
      <c r="BS759" s="33"/>
      <c r="BT759" t="str" s="37" cm="1">
        <f t="array" ref="BT759">IF(B759="","",SUM(L759:R759))</f>
      </c>
      <c r="BU759" t="str" s="37" cm="1">
        <f t="array" ref="BU759">IF(C759="","",SUM(S759:Y759))</f>
      </c>
      <c r="BV759" t="str" s="37" cm="1">
        <f t="array" ref="BV759">IF(D759="","",SUM(Z759:AF759))</f>
      </c>
      <c r="BW759" t="str" s="37" cm="1">
        <f t="array" ref="BW759">IF(E759="","",SUM(AG759:AM759))</f>
      </c>
      <c r="BX759" t="str" s="37" cm="1">
        <f t="array" ref="BX759">IF(F759="","",SUM(AN759:AT759))</f>
      </c>
      <c r="BY759" t="str" s="37" cm="1">
        <f t="array" ref="BY759">IF(G759="","",SUM(AU759:BH759))</f>
      </c>
      <c r="BZ759" t="str" s="33" cm="1">
        <f t="array" ref="BZ759">IF(A759="","",SUM(BI759:BO759))</f>
      </c>
      <c r="CA759" s="33"/>
    </row>
    <row r="760" ht="13.55" customHeight="1">
      <c r="A760" t="str" s="33" cm="1">
        <f t="array" ref="A760">IF('RESPOSTAS'!A760="","",'RESPOSTAS'!A760)</f>
      </c>
      <c r="B760" t="str" s="33" cm="1">
        <f t="array" ref="B760">IF('RESPOSTAS'!C760="","",'RESPOSTAS'!C760)</f>
      </c>
      <c r="C760" t="str" s="33" cm="1">
        <f t="array" ref="C760">IF('RESPOSTAS'!D760="","",'RESPOSTAS'!D760)</f>
      </c>
      <c r="D760" t="str" s="33" cm="1">
        <f t="array" ref="D760">IF('RESPOSTAS'!E760="","",'RESPOSTAS'!E760)</f>
      </c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4" cm="1">
        <f t="array" ref="BP760">COUNTIF('RESPOSTAS'!F760:BP760,"&lt;&gt;")</f>
        <v>0</v>
      </c>
      <c r="BQ760" t="str" s="33" cm="1">
        <f t="array" ref="BQ760">IF(A760="","",SUM(E760:BO760))</f>
      </c>
      <c r="BR760" t="str" s="33" cm="1">
        <f t="array" ref="BR760">IF(BP760=0,"",BQ760/BP760)</f>
      </c>
      <c r="BS760" s="33"/>
      <c r="BT760" t="str" s="37" cm="1">
        <f t="array" ref="BT760">IF(B760="","",SUM(L760:R760))</f>
      </c>
      <c r="BU760" t="str" s="37" cm="1">
        <f t="array" ref="BU760">IF(C760="","",SUM(S760:Y760))</f>
      </c>
      <c r="BV760" t="str" s="37" cm="1">
        <f t="array" ref="BV760">IF(D760="","",SUM(Z760:AF760))</f>
      </c>
      <c r="BW760" t="str" s="37" cm="1">
        <f t="array" ref="BW760">IF(E760="","",SUM(AG760:AM760))</f>
      </c>
      <c r="BX760" t="str" s="37" cm="1">
        <f t="array" ref="BX760">IF(F760="","",SUM(AN760:AT760))</f>
      </c>
      <c r="BY760" t="str" s="37" cm="1">
        <f t="array" ref="BY760">IF(G760="","",SUM(AU760:BH760))</f>
      </c>
      <c r="BZ760" t="str" s="33" cm="1">
        <f t="array" ref="BZ760">IF(A760="","",SUM(BI760:BO760))</f>
      </c>
      <c r="CA760" s="33"/>
    </row>
    <row r="761" ht="13.55" customHeight="1">
      <c r="A761" t="str" s="33" cm="1">
        <f t="array" ref="A761">IF('RESPOSTAS'!A761="","",'RESPOSTAS'!A761)</f>
      </c>
      <c r="B761" t="str" s="33" cm="1">
        <f t="array" ref="B761">IF('RESPOSTAS'!C761="","",'RESPOSTAS'!C761)</f>
      </c>
      <c r="C761" t="str" s="33" cm="1">
        <f t="array" ref="C761">IF('RESPOSTAS'!D761="","",'RESPOSTAS'!D761)</f>
      </c>
      <c r="D761" t="str" s="33" cm="1">
        <f t="array" ref="D761">IF('RESPOSTAS'!E761="","",'RESPOSTAS'!E761)</f>
      </c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4" cm="1">
        <f t="array" ref="BP761">COUNTIF('RESPOSTAS'!F761:BP761,"&lt;&gt;")</f>
        <v>0</v>
      </c>
      <c r="BQ761" t="str" s="33" cm="1">
        <f t="array" ref="BQ761">IF(A761="","",SUM(E761:BO761))</f>
      </c>
      <c r="BR761" t="str" s="33" cm="1">
        <f t="array" ref="BR761">IF(BP761=0,"",BQ761/BP761)</f>
      </c>
      <c r="BS761" s="33"/>
      <c r="BT761" t="str" s="37" cm="1">
        <f t="array" ref="BT761">IF(B761="","",SUM(L761:R761))</f>
      </c>
      <c r="BU761" t="str" s="37" cm="1">
        <f t="array" ref="BU761">IF(C761="","",SUM(S761:Y761))</f>
      </c>
      <c r="BV761" t="str" s="37" cm="1">
        <f t="array" ref="BV761">IF(D761="","",SUM(Z761:AF761))</f>
      </c>
      <c r="BW761" t="str" s="37" cm="1">
        <f t="array" ref="BW761">IF(E761="","",SUM(AG761:AM761))</f>
      </c>
      <c r="BX761" t="str" s="37" cm="1">
        <f t="array" ref="BX761">IF(F761="","",SUM(AN761:AT761))</f>
      </c>
      <c r="BY761" t="str" s="37" cm="1">
        <f t="array" ref="BY761">IF(G761="","",SUM(AU761:BH761))</f>
      </c>
      <c r="BZ761" t="str" s="33" cm="1">
        <f t="array" ref="BZ761">IF(A761="","",SUM(BI761:BO761))</f>
      </c>
      <c r="CA761" s="33"/>
    </row>
    <row r="762" ht="13.55" customHeight="1">
      <c r="A762" t="str" s="33" cm="1">
        <f t="array" ref="A762">IF('RESPOSTAS'!A762="","",'RESPOSTAS'!A762)</f>
      </c>
      <c r="B762" t="str" s="33" cm="1">
        <f t="array" ref="B762">IF('RESPOSTAS'!C762="","",'RESPOSTAS'!C762)</f>
      </c>
      <c r="C762" t="str" s="33" cm="1">
        <f t="array" ref="C762">IF('RESPOSTAS'!D762="","",'RESPOSTAS'!D762)</f>
      </c>
      <c r="D762" t="str" s="33" cm="1">
        <f t="array" ref="D762">IF('RESPOSTAS'!E762="","",'RESPOSTAS'!E762)</f>
      </c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4" cm="1">
        <f t="array" ref="BP762">COUNTIF('RESPOSTAS'!F762:BP762,"&lt;&gt;")</f>
        <v>0</v>
      </c>
      <c r="BQ762" t="str" s="33" cm="1">
        <f t="array" ref="BQ762">IF(A762="","",SUM(E762:BO762))</f>
      </c>
      <c r="BR762" t="str" s="33" cm="1">
        <f t="array" ref="BR762">IF(BP762=0,"",BQ762/BP762)</f>
      </c>
      <c r="BS762" s="33"/>
      <c r="BT762" t="str" s="37" cm="1">
        <f t="array" ref="BT762">IF(B762="","",SUM(L762:R762))</f>
      </c>
      <c r="BU762" t="str" s="37" cm="1">
        <f t="array" ref="BU762">IF(C762="","",SUM(S762:Y762))</f>
      </c>
      <c r="BV762" t="str" s="37" cm="1">
        <f t="array" ref="BV762">IF(D762="","",SUM(Z762:AF762))</f>
      </c>
      <c r="BW762" t="str" s="37" cm="1">
        <f t="array" ref="BW762">IF(E762="","",SUM(AG762:AM762))</f>
      </c>
      <c r="BX762" t="str" s="37" cm="1">
        <f t="array" ref="BX762">IF(F762="","",SUM(AN762:AT762))</f>
      </c>
      <c r="BY762" t="str" s="37" cm="1">
        <f t="array" ref="BY762">IF(G762="","",SUM(AU762:BH762))</f>
      </c>
      <c r="BZ762" t="str" s="33" cm="1">
        <f t="array" ref="BZ762">IF(A762="","",SUM(BI762:BO762))</f>
      </c>
      <c r="CA762" s="33"/>
    </row>
    <row r="763" ht="13.55" customHeight="1">
      <c r="A763" t="str" s="33" cm="1">
        <f t="array" ref="A763">IF('RESPOSTAS'!A763="","",'RESPOSTAS'!A763)</f>
      </c>
      <c r="B763" t="str" s="33" cm="1">
        <f t="array" ref="B763">IF('RESPOSTAS'!C763="","",'RESPOSTAS'!C763)</f>
      </c>
      <c r="C763" t="str" s="33" cm="1">
        <f t="array" ref="C763">IF('RESPOSTAS'!D763="","",'RESPOSTAS'!D763)</f>
      </c>
      <c r="D763" t="str" s="33" cm="1">
        <f t="array" ref="D763">IF('RESPOSTAS'!E763="","",'RESPOSTAS'!E763)</f>
      </c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4" cm="1">
        <f t="array" ref="BP763">COUNTIF('RESPOSTAS'!F763:BP763,"&lt;&gt;")</f>
        <v>0</v>
      </c>
      <c r="BQ763" t="str" s="33" cm="1">
        <f t="array" ref="BQ763">IF(A763="","",SUM(E763:BO763))</f>
      </c>
      <c r="BR763" t="str" s="33" cm="1">
        <f t="array" ref="BR763">IF(BP763=0,"",BQ763/BP763)</f>
      </c>
      <c r="BS763" s="33"/>
      <c r="BT763" t="str" s="37" cm="1">
        <f t="array" ref="BT763">IF(B763="","",SUM(L763:R763))</f>
      </c>
      <c r="BU763" t="str" s="37" cm="1">
        <f t="array" ref="BU763">IF(C763="","",SUM(S763:Y763))</f>
      </c>
      <c r="BV763" t="str" s="37" cm="1">
        <f t="array" ref="BV763">IF(D763="","",SUM(Z763:AF763))</f>
      </c>
      <c r="BW763" t="str" s="37" cm="1">
        <f t="array" ref="BW763">IF(E763="","",SUM(AG763:AM763))</f>
      </c>
      <c r="BX763" t="str" s="37" cm="1">
        <f t="array" ref="BX763">IF(F763="","",SUM(AN763:AT763))</f>
      </c>
      <c r="BY763" t="str" s="37" cm="1">
        <f t="array" ref="BY763">IF(G763="","",SUM(AU763:BH763))</f>
      </c>
      <c r="BZ763" t="str" s="33" cm="1">
        <f t="array" ref="BZ763">IF(A763="","",SUM(BI763:BO763))</f>
      </c>
      <c r="CA763" s="33"/>
    </row>
    <row r="764" ht="13.55" customHeight="1">
      <c r="A764" t="str" s="33" cm="1">
        <f t="array" ref="A764">IF('RESPOSTAS'!A764="","",'RESPOSTAS'!A764)</f>
      </c>
      <c r="B764" t="str" s="33" cm="1">
        <f t="array" ref="B764">IF('RESPOSTAS'!C764="","",'RESPOSTAS'!C764)</f>
      </c>
      <c r="C764" t="str" s="33" cm="1">
        <f t="array" ref="C764">IF('RESPOSTAS'!D764="","",'RESPOSTAS'!D764)</f>
      </c>
      <c r="D764" t="str" s="33" cm="1">
        <f t="array" ref="D764">IF('RESPOSTAS'!E764="","",'RESPOSTAS'!E764)</f>
      </c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4" cm="1">
        <f t="array" ref="BP764">COUNTIF('RESPOSTAS'!F764:BP764,"&lt;&gt;")</f>
        <v>0</v>
      </c>
      <c r="BQ764" t="str" s="33" cm="1">
        <f t="array" ref="BQ764">IF(A764="","",SUM(E764:BO764))</f>
      </c>
      <c r="BR764" t="str" s="33" cm="1">
        <f t="array" ref="BR764">IF(BP764=0,"",BQ764/BP764)</f>
      </c>
      <c r="BS764" s="33"/>
      <c r="BT764" t="str" s="37" cm="1">
        <f t="array" ref="BT764">IF(B764="","",SUM(L764:R764))</f>
      </c>
      <c r="BU764" t="str" s="37" cm="1">
        <f t="array" ref="BU764">IF(C764="","",SUM(S764:Y764))</f>
      </c>
      <c r="BV764" t="str" s="37" cm="1">
        <f t="array" ref="BV764">IF(D764="","",SUM(Z764:AF764))</f>
      </c>
      <c r="BW764" t="str" s="37" cm="1">
        <f t="array" ref="BW764">IF(E764="","",SUM(AG764:AM764))</f>
      </c>
      <c r="BX764" t="str" s="37" cm="1">
        <f t="array" ref="BX764">IF(F764="","",SUM(AN764:AT764))</f>
      </c>
      <c r="BY764" t="str" s="37" cm="1">
        <f t="array" ref="BY764">IF(G764="","",SUM(AU764:BH764))</f>
      </c>
      <c r="BZ764" t="str" s="33" cm="1">
        <f t="array" ref="BZ764">IF(A764="","",SUM(BI764:BO764))</f>
      </c>
      <c r="CA764" s="33"/>
    </row>
    <row r="765" ht="13.55" customHeight="1">
      <c r="A765" t="str" s="33" cm="1">
        <f t="array" ref="A765">IF('RESPOSTAS'!A765="","",'RESPOSTAS'!A765)</f>
      </c>
      <c r="B765" t="str" s="33" cm="1">
        <f t="array" ref="B765">IF('RESPOSTAS'!C765="","",'RESPOSTAS'!C765)</f>
      </c>
      <c r="C765" t="str" s="33" cm="1">
        <f t="array" ref="C765">IF('RESPOSTAS'!D765="","",'RESPOSTAS'!D765)</f>
      </c>
      <c r="D765" t="str" s="33" cm="1">
        <f t="array" ref="D765">IF('RESPOSTAS'!E765="","",'RESPOSTAS'!E765)</f>
      </c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4" cm="1">
        <f t="array" ref="BP765">COUNTIF('RESPOSTAS'!F765:BP765,"&lt;&gt;")</f>
        <v>0</v>
      </c>
      <c r="BQ765" t="str" s="33" cm="1">
        <f t="array" ref="BQ765">IF(A765="","",SUM(E765:BO765))</f>
      </c>
      <c r="BR765" t="str" s="33" cm="1">
        <f t="array" ref="BR765">IF(BP765=0,"",BQ765/BP765)</f>
      </c>
      <c r="BS765" s="33"/>
      <c r="BT765" t="str" s="37" cm="1">
        <f t="array" ref="BT765">IF(B765="","",SUM(L765:R765))</f>
      </c>
      <c r="BU765" t="str" s="37" cm="1">
        <f t="array" ref="BU765">IF(C765="","",SUM(S765:Y765))</f>
      </c>
      <c r="BV765" t="str" s="37" cm="1">
        <f t="array" ref="BV765">IF(D765="","",SUM(Z765:AF765))</f>
      </c>
      <c r="BW765" t="str" s="37" cm="1">
        <f t="array" ref="BW765">IF(E765="","",SUM(AG765:AM765))</f>
      </c>
      <c r="BX765" t="str" s="37" cm="1">
        <f t="array" ref="BX765">IF(F765="","",SUM(AN765:AT765))</f>
      </c>
      <c r="BY765" t="str" s="37" cm="1">
        <f t="array" ref="BY765">IF(G765="","",SUM(AU765:BH765))</f>
      </c>
      <c r="BZ765" t="str" s="33" cm="1">
        <f t="array" ref="BZ765">IF(A765="","",SUM(BI765:BO765))</f>
      </c>
      <c r="CA765" s="33"/>
    </row>
    <row r="766" ht="13.55" customHeight="1">
      <c r="A766" t="str" s="33" cm="1">
        <f t="array" ref="A766">IF('RESPOSTAS'!A766="","",'RESPOSTAS'!A766)</f>
      </c>
      <c r="B766" t="str" s="33" cm="1">
        <f t="array" ref="B766">IF('RESPOSTAS'!C766="","",'RESPOSTAS'!C766)</f>
      </c>
      <c r="C766" t="str" s="33" cm="1">
        <f t="array" ref="C766">IF('RESPOSTAS'!D766="","",'RESPOSTAS'!D766)</f>
      </c>
      <c r="D766" t="str" s="33" cm="1">
        <f t="array" ref="D766">IF('RESPOSTAS'!E766="","",'RESPOSTAS'!E766)</f>
      </c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4" cm="1">
        <f t="array" ref="BP766">COUNTIF('RESPOSTAS'!F766:BP766,"&lt;&gt;")</f>
        <v>0</v>
      </c>
      <c r="BQ766" t="str" s="33" cm="1">
        <f t="array" ref="BQ766">IF(A766="","",SUM(E766:BO766))</f>
      </c>
      <c r="BR766" t="str" s="33" cm="1">
        <f t="array" ref="BR766">IF(BP766=0,"",BQ766/BP766)</f>
      </c>
      <c r="BS766" s="33"/>
      <c r="BT766" t="str" s="37" cm="1">
        <f t="array" ref="BT766">IF(B766="","",SUM(L766:R766))</f>
      </c>
      <c r="BU766" t="str" s="37" cm="1">
        <f t="array" ref="BU766">IF(C766="","",SUM(S766:Y766))</f>
      </c>
      <c r="BV766" t="str" s="37" cm="1">
        <f t="array" ref="BV766">IF(D766="","",SUM(Z766:AF766))</f>
      </c>
      <c r="BW766" t="str" s="37" cm="1">
        <f t="array" ref="BW766">IF(E766="","",SUM(AG766:AM766))</f>
      </c>
      <c r="BX766" t="str" s="37" cm="1">
        <f t="array" ref="BX766">IF(F766="","",SUM(AN766:AT766))</f>
      </c>
      <c r="BY766" t="str" s="37" cm="1">
        <f t="array" ref="BY766">IF(G766="","",SUM(AU766:BH766))</f>
      </c>
      <c r="BZ766" t="str" s="33" cm="1">
        <f t="array" ref="BZ766">IF(A766="","",SUM(BI766:BO766))</f>
      </c>
      <c r="CA766" s="33"/>
    </row>
    <row r="767" ht="13.55" customHeight="1">
      <c r="A767" t="str" s="33" cm="1">
        <f t="array" ref="A767">IF('RESPOSTAS'!A767="","",'RESPOSTAS'!A767)</f>
      </c>
      <c r="B767" t="str" s="33" cm="1">
        <f t="array" ref="B767">IF('RESPOSTAS'!C767="","",'RESPOSTAS'!C767)</f>
      </c>
      <c r="C767" t="str" s="33" cm="1">
        <f t="array" ref="C767">IF('RESPOSTAS'!D767="","",'RESPOSTAS'!D767)</f>
      </c>
      <c r="D767" t="str" s="33" cm="1">
        <f t="array" ref="D767">IF('RESPOSTAS'!E767="","",'RESPOSTAS'!E767)</f>
      </c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4" cm="1">
        <f t="array" ref="BP767">COUNTIF('RESPOSTAS'!F767:BP767,"&lt;&gt;")</f>
        <v>0</v>
      </c>
      <c r="BQ767" t="str" s="33" cm="1">
        <f t="array" ref="BQ767">IF(A767="","",SUM(E767:BO767))</f>
      </c>
      <c r="BR767" t="str" s="33" cm="1">
        <f t="array" ref="BR767">IF(BP767=0,"",BQ767/BP767)</f>
      </c>
      <c r="BS767" s="33"/>
      <c r="BT767" t="str" s="37" cm="1">
        <f t="array" ref="BT767">IF(B767="","",SUM(L767:R767))</f>
      </c>
      <c r="BU767" t="str" s="37" cm="1">
        <f t="array" ref="BU767">IF(C767="","",SUM(S767:Y767))</f>
      </c>
      <c r="BV767" t="str" s="37" cm="1">
        <f t="array" ref="BV767">IF(D767="","",SUM(Z767:AF767))</f>
      </c>
      <c r="BW767" t="str" s="37" cm="1">
        <f t="array" ref="BW767">IF(E767="","",SUM(AG767:AM767))</f>
      </c>
      <c r="BX767" t="str" s="37" cm="1">
        <f t="array" ref="BX767">IF(F767="","",SUM(AN767:AT767))</f>
      </c>
      <c r="BY767" t="str" s="37" cm="1">
        <f t="array" ref="BY767">IF(G767="","",SUM(AU767:BH767))</f>
      </c>
      <c r="BZ767" t="str" s="33" cm="1">
        <f t="array" ref="BZ767">IF(A767="","",SUM(BI767:BO767))</f>
      </c>
      <c r="CA767" s="33"/>
    </row>
    <row r="768" ht="13.55" customHeight="1">
      <c r="A768" t="str" s="33" cm="1">
        <f t="array" ref="A768">IF('RESPOSTAS'!A768="","",'RESPOSTAS'!A768)</f>
      </c>
      <c r="B768" t="str" s="33" cm="1">
        <f t="array" ref="B768">IF('RESPOSTAS'!C768="","",'RESPOSTAS'!C768)</f>
      </c>
      <c r="C768" t="str" s="33" cm="1">
        <f t="array" ref="C768">IF('RESPOSTAS'!D768="","",'RESPOSTAS'!D768)</f>
      </c>
      <c r="D768" t="str" s="33" cm="1">
        <f t="array" ref="D768">IF('RESPOSTAS'!E768="","",'RESPOSTAS'!E768)</f>
      </c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4" cm="1">
        <f t="array" ref="BP768">COUNTIF('RESPOSTAS'!F768:BP768,"&lt;&gt;")</f>
        <v>0</v>
      </c>
      <c r="BQ768" t="str" s="33" cm="1">
        <f t="array" ref="BQ768">IF(A768="","",SUM(E768:BO768))</f>
      </c>
      <c r="BR768" t="str" s="33" cm="1">
        <f t="array" ref="BR768">IF(BP768=0,"",BQ768/BP768)</f>
      </c>
      <c r="BS768" s="33"/>
      <c r="BT768" t="str" s="37" cm="1">
        <f t="array" ref="BT768">IF(B768="","",SUM(L768:R768))</f>
      </c>
      <c r="BU768" t="str" s="37" cm="1">
        <f t="array" ref="BU768">IF(C768="","",SUM(S768:Y768))</f>
      </c>
      <c r="BV768" t="str" s="37" cm="1">
        <f t="array" ref="BV768">IF(D768="","",SUM(Z768:AF768))</f>
      </c>
      <c r="BW768" t="str" s="37" cm="1">
        <f t="array" ref="BW768">IF(E768="","",SUM(AG768:AM768))</f>
      </c>
      <c r="BX768" t="str" s="37" cm="1">
        <f t="array" ref="BX768">IF(F768="","",SUM(AN768:AT768))</f>
      </c>
      <c r="BY768" t="str" s="37" cm="1">
        <f t="array" ref="BY768">IF(G768="","",SUM(AU768:BH768))</f>
      </c>
      <c r="BZ768" t="str" s="33" cm="1">
        <f t="array" ref="BZ768">IF(A768="","",SUM(BI768:BO768))</f>
      </c>
      <c r="CA768" s="33"/>
    </row>
    <row r="769" ht="13.55" customHeight="1">
      <c r="A769" t="str" s="33" cm="1">
        <f t="array" ref="A769">IF('RESPOSTAS'!A769="","",'RESPOSTAS'!A769)</f>
      </c>
      <c r="B769" t="str" s="33" cm="1">
        <f t="array" ref="B769">IF('RESPOSTAS'!C769="","",'RESPOSTAS'!C769)</f>
      </c>
      <c r="C769" t="str" s="33" cm="1">
        <f t="array" ref="C769">IF('RESPOSTAS'!D769="","",'RESPOSTAS'!D769)</f>
      </c>
      <c r="D769" t="str" s="33" cm="1">
        <f t="array" ref="D769">IF('RESPOSTAS'!E769="","",'RESPOSTAS'!E769)</f>
      </c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4" cm="1">
        <f t="array" ref="BP769">COUNTIF('RESPOSTAS'!F769:BP769,"&lt;&gt;")</f>
        <v>0</v>
      </c>
      <c r="BQ769" t="str" s="33" cm="1">
        <f t="array" ref="BQ769">IF(A769="","",SUM(E769:BO769))</f>
      </c>
      <c r="BR769" t="str" s="33" cm="1">
        <f t="array" ref="BR769">IF(BP769=0,"",BQ769/BP769)</f>
      </c>
      <c r="BS769" s="33"/>
      <c r="BT769" t="str" s="37" cm="1">
        <f t="array" ref="BT769">IF(B769="","",SUM(L769:R769))</f>
      </c>
      <c r="BU769" t="str" s="37" cm="1">
        <f t="array" ref="BU769">IF(C769="","",SUM(S769:Y769))</f>
      </c>
      <c r="BV769" t="str" s="37" cm="1">
        <f t="array" ref="BV769">IF(D769="","",SUM(Z769:AF769))</f>
      </c>
      <c r="BW769" t="str" s="37" cm="1">
        <f t="array" ref="BW769">IF(E769="","",SUM(AG769:AM769))</f>
      </c>
      <c r="BX769" t="str" s="37" cm="1">
        <f t="array" ref="BX769">IF(F769="","",SUM(AN769:AT769))</f>
      </c>
      <c r="BY769" t="str" s="37" cm="1">
        <f t="array" ref="BY769">IF(G769="","",SUM(AU769:BH769))</f>
      </c>
      <c r="BZ769" t="str" s="33" cm="1">
        <f t="array" ref="BZ769">IF(A769="","",SUM(BI769:BO769))</f>
      </c>
      <c r="CA769" s="33"/>
    </row>
    <row r="770" ht="13.55" customHeight="1">
      <c r="A770" t="str" s="33" cm="1">
        <f t="array" ref="A770">IF('RESPOSTAS'!A770="","",'RESPOSTAS'!A770)</f>
      </c>
      <c r="B770" t="str" s="33" cm="1">
        <f t="array" ref="B770">IF('RESPOSTAS'!C770="","",'RESPOSTAS'!C770)</f>
      </c>
      <c r="C770" t="str" s="33" cm="1">
        <f t="array" ref="C770">IF('RESPOSTAS'!D770="","",'RESPOSTAS'!D770)</f>
      </c>
      <c r="D770" t="str" s="33" cm="1">
        <f t="array" ref="D770">IF('RESPOSTAS'!E770="","",'RESPOSTAS'!E770)</f>
      </c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4" cm="1">
        <f t="array" ref="BP770">COUNTIF('RESPOSTAS'!F770:BP770,"&lt;&gt;")</f>
        <v>0</v>
      </c>
      <c r="BQ770" t="str" s="33" cm="1">
        <f t="array" ref="BQ770">IF(A770="","",SUM(E770:BO770))</f>
      </c>
      <c r="BR770" t="str" s="33" cm="1">
        <f t="array" ref="BR770">IF(BP770=0,"",BQ770/BP770)</f>
      </c>
      <c r="BS770" s="33"/>
      <c r="BT770" t="str" s="37" cm="1">
        <f t="array" ref="BT770">IF(B770="","",SUM(L770:R770))</f>
      </c>
      <c r="BU770" t="str" s="37" cm="1">
        <f t="array" ref="BU770">IF(C770="","",SUM(S770:Y770))</f>
      </c>
      <c r="BV770" t="str" s="37" cm="1">
        <f t="array" ref="BV770">IF(D770="","",SUM(Z770:AF770))</f>
      </c>
      <c r="BW770" t="str" s="37" cm="1">
        <f t="array" ref="BW770">IF(E770="","",SUM(AG770:AM770))</f>
      </c>
      <c r="BX770" t="str" s="37" cm="1">
        <f t="array" ref="BX770">IF(F770="","",SUM(AN770:AT770))</f>
      </c>
      <c r="BY770" t="str" s="37" cm="1">
        <f t="array" ref="BY770">IF(G770="","",SUM(AU770:BH770))</f>
      </c>
      <c r="BZ770" t="str" s="33" cm="1">
        <f t="array" ref="BZ770">IF(A770="","",SUM(BI770:BO770))</f>
      </c>
      <c r="CA770" s="33"/>
    </row>
    <row r="771" ht="13.55" customHeight="1">
      <c r="A771" t="str" s="33" cm="1">
        <f t="array" ref="A771">IF('RESPOSTAS'!A771="","",'RESPOSTAS'!A771)</f>
      </c>
      <c r="B771" t="str" s="33" cm="1">
        <f t="array" ref="B771">IF('RESPOSTAS'!C771="","",'RESPOSTAS'!C771)</f>
      </c>
      <c r="C771" t="str" s="33" cm="1">
        <f t="array" ref="C771">IF('RESPOSTAS'!D771="","",'RESPOSTAS'!D771)</f>
      </c>
      <c r="D771" t="str" s="33" cm="1">
        <f t="array" ref="D771">IF('RESPOSTAS'!E771="","",'RESPOSTAS'!E771)</f>
      </c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4" cm="1">
        <f t="array" ref="BP771">COUNTIF('RESPOSTAS'!F771:BP771,"&lt;&gt;")</f>
        <v>0</v>
      </c>
      <c r="BQ771" t="str" s="33" cm="1">
        <f t="array" ref="BQ771">IF(A771="","",SUM(E771:BO771))</f>
      </c>
      <c r="BR771" t="str" s="33" cm="1">
        <f t="array" ref="BR771">IF(BP771=0,"",BQ771/BP771)</f>
      </c>
      <c r="BS771" s="33"/>
      <c r="BT771" t="str" s="37" cm="1">
        <f t="array" ref="BT771">IF(B771="","",SUM(L771:R771))</f>
      </c>
      <c r="BU771" t="str" s="37" cm="1">
        <f t="array" ref="BU771">IF(C771="","",SUM(S771:Y771))</f>
      </c>
      <c r="BV771" t="str" s="37" cm="1">
        <f t="array" ref="BV771">IF(D771="","",SUM(Z771:AF771))</f>
      </c>
      <c r="BW771" t="str" s="37" cm="1">
        <f t="array" ref="BW771">IF(E771="","",SUM(AG771:AM771))</f>
      </c>
      <c r="BX771" t="str" s="37" cm="1">
        <f t="array" ref="BX771">IF(F771="","",SUM(AN771:AT771))</f>
      </c>
      <c r="BY771" t="str" s="37" cm="1">
        <f t="array" ref="BY771">IF(G771="","",SUM(AU771:BH771))</f>
      </c>
      <c r="BZ771" t="str" s="33" cm="1">
        <f t="array" ref="BZ771">IF(A771="","",SUM(BI771:BO771))</f>
      </c>
      <c r="CA771" s="33"/>
    </row>
    <row r="772" ht="13.55" customHeight="1">
      <c r="A772" t="str" s="33" cm="1">
        <f t="array" ref="A772">IF('RESPOSTAS'!A772="","",'RESPOSTAS'!A772)</f>
      </c>
      <c r="B772" t="str" s="33" cm="1">
        <f t="array" ref="B772">IF('RESPOSTAS'!C772="","",'RESPOSTAS'!C772)</f>
      </c>
      <c r="C772" t="str" s="33" cm="1">
        <f t="array" ref="C772">IF('RESPOSTAS'!D772="","",'RESPOSTAS'!D772)</f>
      </c>
      <c r="D772" t="str" s="33" cm="1">
        <f t="array" ref="D772">IF('RESPOSTAS'!E772="","",'RESPOSTAS'!E772)</f>
      </c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4" cm="1">
        <f t="array" ref="BP772">COUNTIF('RESPOSTAS'!F772:BP772,"&lt;&gt;")</f>
        <v>0</v>
      </c>
      <c r="BQ772" t="str" s="33" cm="1">
        <f t="array" ref="BQ772">IF(A772="","",SUM(E772:BO772))</f>
      </c>
      <c r="BR772" t="str" s="33" cm="1">
        <f t="array" ref="BR772">IF(BP772=0,"",BQ772/BP772)</f>
      </c>
      <c r="BS772" s="33"/>
      <c r="BT772" t="str" s="37" cm="1">
        <f t="array" ref="BT772">IF(B772="","",SUM(L772:R772))</f>
      </c>
      <c r="BU772" t="str" s="37" cm="1">
        <f t="array" ref="BU772">IF(C772="","",SUM(S772:Y772))</f>
      </c>
      <c r="BV772" t="str" s="37" cm="1">
        <f t="array" ref="BV772">IF(D772="","",SUM(Z772:AF772))</f>
      </c>
      <c r="BW772" t="str" s="37" cm="1">
        <f t="array" ref="BW772">IF(E772="","",SUM(AG772:AM772))</f>
      </c>
      <c r="BX772" t="str" s="37" cm="1">
        <f t="array" ref="BX772">IF(F772="","",SUM(AN772:AT772))</f>
      </c>
      <c r="BY772" t="str" s="37" cm="1">
        <f t="array" ref="BY772">IF(G772="","",SUM(AU772:BH772))</f>
      </c>
      <c r="BZ772" t="str" s="33" cm="1">
        <f t="array" ref="BZ772">IF(A772="","",SUM(BI772:BO772))</f>
      </c>
      <c r="CA772" s="33"/>
    </row>
    <row r="773" ht="13.55" customHeight="1">
      <c r="A773" t="str" s="33" cm="1">
        <f t="array" ref="A773">IF('RESPOSTAS'!A773="","",'RESPOSTAS'!A773)</f>
      </c>
      <c r="B773" t="str" s="33" cm="1">
        <f t="array" ref="B773">IF('RESPOSTAS'!C773="","",'RESPOSTAS'!C773)</f>
      </c>
      <c r="C773" t="str" s="33" cm="1">
        <f t="array" ref="C773">IF('RESPOSTAS'!D773="","",'RESPOSTAS'!D773)</f>
      </c>
      <c r="D773" t="str" s="33" cm="1">
        <f t="array" ref="D773">IF('RESPOSTAS'!E773="","",'RESPOSTAS'!E773)</f>
      </c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4" cm="1">
        <f t="array" ref="BP773">COUNTIF('RESPOSTAS'!F773:BP773,"&lt;&gt;")</f>
        <v>0</v>
      </c>
      <c r="BQ773" t="str" s="33" cm="1">
        <f t="array" ref="BQ773">IF(A773="","",SUM(E773:BO773))</f>
      </c>
      <c r="BR773" t="str" s="33" cm="1">
        <f t="array" ref="BR773">IF(BP773=0,"",BQ773/BP773)</f>
      </c>
      <c r="BS773" s="33"/>
      <c r="BT773" t="str" s="37" cm="1">
        <f t="array" ref="BT773">IF(B773="","",SUM(L773:R773))</f>
      </c>
      <c r="BU773" t="str" s="37" cm="1">
        <f t="array" ref="BU773">IF(C773="","",SUM(S773:Y773))</f>
      </c>
      <c r="BV773" t="str" s="37" cm="1">
        <f t="array" ref="BV773">IF(D773="","",SUM(Z773:AF773))</f>
      </c>
      <c r="BW773" t="str" s="37" cm="1">
        <f t="array" ref="BW773">IF(E773="","",SUM(AG773:AM773))</f>
      </c>
      <c r="BX773" t="str" s="37" cm="1">
        <f t="array" ref="BX773">IF(F773="","",SUM(AN773:AT773))</f>
      </c>
      <c r="BY773" t="str" s="37" cm="1">
        <f t="array" ref="BY773">IF(G773="","",SUM(AU773:BH773))</f>
      </c>
      <c r="BZ773" t="str" s="33" cm="1">
        <f t="array" ref="BZ773">IF(A773="","",SUM(BI773:BO773))</f>
      </c>
      <c r="CA773" s="33"/>
    </row>
    <row r="774" ht="13.55" customHeight="1">
      <c r="A774" t="str" s="33" cm="1">
        <f t="array" ref="A774">IF('RESPOSTAS'!A774="","",'RESPOSTAS'!A774)</f>
      </c>
      <c r="B774" t="str" s="33" cm="1">
        <f t="array" ref="B774">IF('RESPOSTAS'!C774="","",'RESPOSTAS'!C774)</f>
      </c>
      <c r="C774" t="str" s="33" cm="1">
        <f t="array" ref="C774">IF('RESPOSTAS'!D774="","",'RESPOSTAS'!D774)</f>
      </c>
      <c r="D774" t="str" s="33" cm="1">
        <f t="array" ref="D774">IF('RESPOSTAS'!E774="","",'RESPOSTAS'!E774)</f>
      </c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4" cm="1">
        <f t="array" ref="BP774">COUNTIF('RESPOSTAS'!F774:BP774,"&lt;&gt;")</f>
        <v>0</v>
      </c>
      <c r="BQ774" t="str" s="33" cm="1">
        <f t="array" ref="BQ774">IF(A774="","",SUM(E774:BO774))</f>
      </c>
      <c r="BR774" t="str" s="33" cm="1">
        <f t="array" ref="BR774">IF(BP774=0,"",BQ774/BP774)</f>
      </c>
      <c r="BS774" s="33"/>
      <c r="BT774" t="str" s="37" cm="1">
        <f t="array" ref="BT774">IF(B774="","",SUM(L774:R774))</f>
      </c>
      <c r="BU774" t="str" s="37" cm="1">
        <f t="array" ref="BU774">IF(C774="","",SUM(S774:Y774))</f>
      </c>
      <c r="BV774" t="str" s="37" cm="1">
        <f t="array" ref="BV774">IF(D774="","",SUM(Z774:AF774))</f>
      </c>
      <c r="BW774" t="str" s="37" cm="1">
        <f t="array" ref="BW774">IF(E774="","",SUM(AG774:AM774))</f>
      </c>
      <c r="BX774" t="str" s="37" cm="1">
        <f t="array" ref="BX774">IF(F774="","",SUM(AN774:AT774))</f>
      </c>
      <c r="BY774" t="str" s="37" cm="1">
        <f t="array" ref="BY774">IF(G774="","",SUM(AU774:BH774))</f>
      </c>
      <c r="BZ774" t="str" s="33" cm="1">
        <f t="array" ref="BZ774">IF(A774="","",SUM(BI774:BO774))</f>
      </c>
      <c r="CA774" s="33"/>
    </row>
    <row r="775" ht="13.55" customHeight="1">
      <c r="A775" t="str" s="33" cm="1">
        <f t="array" ref="A775">IF('RESPOSTAS'!A775="","",'RESPOSTAS'!A775)</f>
      </c>
      <c r="B775" t="str" s="33" cm="1">
        <f t="array" ref="B775">IF('RESPOSTAS'!C775="","",'RESPOSTAS'!C775)</f>
      </c>
      <c r="C775" t="str" s="33" cm="1">
        <f t="array" ref="C775">IF('RESPOSTAS'!D775="","",'RESPOSTAS'!D775)</f>
      </c>
      <c r="D775" t="str" s="33" cm="1">
        <f t="array" ref="D775">IF('RESPOSTAS'!E775="","",'RESPOSTAS'!E775)</f>
      </c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4" cm="1">
        <f t="array" ref="BP775">COUNTIF('RESPOSTAS'!F775:BP775,"&lt;&gt;")</f>
        <v>0</v>
      </c>
      <c r="BQ775" t="str" s="33" cm="1">
        <f t="array" ref="BQ775">IF(A775="","",SUM(E775:BO775))</f>
      </c>
      <c r="BR775" t="str" s="33" cm="1">
        <f t="array" ref="BR775">IF(BP775=0,"",BQ775/BP775)</f>
      </c>
      <c r="BS775" s="33"/>
      <c r="BT775" t="str" s="37" cm="1">
        <f t="array" ref="BT775">IF(B775="","",SUM(L775:R775))</f>
      </c>
      <c r="BU775" t="str" s="37" cm="1">
        <f t="array" ref="BU775">IF(C775="","",SUM(S775:Y775))</f>
      </c>
      <c r="BV775" t="str" s="37" cm="1">
        <f t="array" ref="BV775">IF(D775="","",SUM(Z775:AF775))</f>
      </c>
      <c r="BW775" t="str" s="37" cm="1">
        <f t="array" ref="BW775">IF(E775="","",SUM(AG775:AM775))</f>
      </c>
      <c r="BX775" t="str" s="37" cm="1">
        <f t="array" ref="BX775">IF(F775="","",SUM(AN775:AT775))</f>
      </c>
      <c r="BY775" t="str" s="37" cm="1">
        <f t="array" ref="BY775">IF(G775="","",SUM(AU775:BH775))</f>
      </c>
      <c r="BZ775" t="str" s="33" cm="1">
        <f t="array" ref="BZ775">IF(A775="","",SUM(BI775:BO775))</f>
      </c>
      <c r="CA775" s="33"/>
    </row>
    <row r="776" ht="13.55" customHeight="1">
      <c r="A776" t="str" s="33" cm="1">
        <f t="array" ref="A776">IF('RESPOSTAS'!A776="","",'RESPOSTAS'!A776)</f>
      </c>
      <c r="B776" t="str" s="33" cm="1">
        <f t="array" ref="B776">IF('RESPOSTAS'!C776="","",'RESPOSTAS'!C776)</f>
      </c>
      <c r="C776" t="str" s="33" cm="1">
        <f t="array" ref="C776">IF('RESPOSTAS'!D776="","",'RESPOSTAS'!D776)</f>
      </c>
      <c r="D776" t="str" s="33" cm="1">
        <f t="array" ref="D776">IF('RESPOSTAS'!E776="","",'RESPOSTAS'!E776)</f>
      </c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4" cm="1">
        <f t="array" ref="BP776">COUNTIF('RESPOSTAS'!F776:BP776,"&lt;&gt;")</f>
        <v>0</v>
      </c>
      <c r="BQ776" t="str" s="33" cm="1">
        <f t="array" ref="BQ776">IF(A776="","",SUM(E776:BO776))</f>
      </c>
      <c r="BR776" t="str" s="33" cm="1">
        <f t="array" ref="BR776">IF(BP776=0,"",BQ776/BP776)</f>
      </c>
      <c r="BS776" s="33"/>
      <c r="BT776" t="str" s="37" cm="1">
        <f t="array" ref="BT776">IF(B776="","",SUM(L776:R776))</f>
      </c>
      <c r="BU776" t="str" s="37" cm="1">
        <f t="array" ref="BU776">IF(C776="","",SUM(S776:Y776))</f>
      </c>
      <c r="BV776" t="str" s="37" cm="1">
        <f t="array" ref="BV776">IF(D776="","",SUM(Z776:AF776))</f>
      </c>
      <c r="BW776" t="str" s="37" cm="1">
        <f t="array" ref="BW776">IF(E776="","",SUM(AG776:AM776))</f>
      </c>
      <c r="BX776" t="str" s="37" cm="1">
        <f t="array" ref="BX776">IF(F776="","",SUM(AN776:AT776))</f>
      </c>
      <c r="BY776" t="str" s="37" cm="1">
        <f t="array" ref="BY776">IF(G776="","",SUM(AU776:BH776))</f>
      </c>
      <c r="BZ776" t="str" s="33" cm="1">
        <f t="array" ref="BZ776">IF(A776="","",SUM(BI776:BO776))</f>
      </c>
      <c r="CA776" s="33"/>
    </row>
    <row r="777" ht="13.55" customHeight="1">
      <c r="A777" t="str" s="33" cm="1">
        <f t="array" ref="A777">IF('RESPOSTAS'!A777="","",'RESPOSTAS'!A777)</f>
      </c>
      <c r="B777" t="str" s="33" cm="1">
        <f t="array" ref="B777">IF('RESPOSTAS'!C777="","",'RESPOSTAS'!C777)</f>
      </c>
      <c r="C777" t="str" s="33" cm="1">
        <f t="array" ref="C777">IF('RESPOSTAS'!D777="","",'RESPOSTAS'!D777)</f>
      </c>
      <c r="D777" t="str" s="33" cm="1">
        <f t="array" ref="D777">IF('RESPOSTAS'!E777="","",'RESPOSTAS'!E777)</f>
      </c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4" cm="1">
        <f t="array" ref="BP777">COUNTIF('RESPOSTAS'!F777:BP777,"&lt;&gt;")</f>
        <v>0</v>
      </c>
      <c r="BQ777" t="str" s="33" cm="1">
        <f t="array" ref="BQ777">IF(A777="","",SUM(E777:BO777))</f>
      </c>
      <c r="BR777" t="str" s="33" cm="1">
        <f t="array" ref="BR777">IF(BP777=0,"",BQ777/BP777)</f>
      </c>
      <c r="BS777" s="33"/>
      <c r="BT777" t="str" s="37" cm="1">
        <f t="array" ref="BT777">IF(B777="","",SUM(L777:R777))</f>
      </c>
      <c r="BU777" t="str" s="37" cm="1">
        <f t="array" ref="BU777">IF(C777="","",SUM(S777:Y777))</f>
      </c>
      <c r="BV777" t="str" s="37" cm="1">
        <f t="array" ref="BV777">IF(D777="","",SUM(Z777:AF777))</f>
      </c>
      <c r="BW777" t="str" s="37" cm="1">
        <f t="array" ref="BW777">IF(E777="","",SUM(AG777:AM777))</f>
      </c>
      <c r="BX777" t="str" s="37" cm="1">
        <f t="array" ref="BX777">IF(F777="","",SUM(AN777:AT777))</f>
      </c>
      <c r="BY777" t="str" s="37" cm="1">
        <f t="array" ref="BY777">IF(G777="","",SUM(AU777:BH777))</f>
      </c>
      <c r="BZ777" t="str" s="33" cm="1">
        <f t="array" ref="BZ777">IF(A777="","",SUM(BI777:BO777))</f>
      </c>
      <c r="CA777" s="33"/>
    </row>
    <row r="778" ht="13.55" customHeight="1">
      <c r="A778" t="str" s="33" cm="1">
        <f t="array" ref="A778">IF('RESPOSTAS'!A778="","",'RESPOSTAS'!A778)</f>
      </c>
      <c r="B778" t="str" s="33" cm="1">
        <f t="array" ref="B778">IF('RESPOSTAS'!C778="","",'RESPOSTAS'!C778)</f>
      </c>
      <c r="C778" t="str" s="33" cm="1">
        <f t="array" ref="C778">IF('RESPOSTAS'!D778="","",'RESPOSTAS'!D778)</f>
      </c>
      <c r="D778" t="str" s="33" cm="1">
        <f t="array" ref="D778">IF('RESPOSTAS'!E778="","",'RESPOSTAS'!E778)</f>
      </c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4" cm="1">
        <f t="array" ref="BP778">COUNTIF('RESPOSTAS'!F778:BP778,"&lt;&gt;")</f>
        <v>0</v>
      </c>
      <c r="BQ778" t="str" s="33" cm="1">
        <f t="array" ref="BQ778">IF(A778="","",SUM(E778:BO778))</f>
      </c>
      <c r="BR778" t="str" s="33" cm="1">
        <f t="array" ref="BR778">IF(BP778=0,"",BQ778/BP778)</f>
      </c>
      <c r="BS778" s="33"/>
      <c r="BT778" t="str" s="37" cm="1">
        <f t="array" ref="BT778">IF(B778="","",SUM(L778:R778))</f>
      </c>
      <c r="BU778" t="str" s="37" cm="1">
        <f t="array" ref="BU778">IF(C778="","",SUM(S778:Y778))</f>
      </c>
      <c r="BV778" t="str" s="37" cm="1">
        <f t="array" ref="BV778">IF(D778="","",SUM(Z778:AF778))</f>
      </c>
      <c r="BW778" t="str" s="37" cm="1">
        <f t="array" ref="BW778">IF(E778="","",SUM(AG778:AM778))</f>
      </c>
      <c r="BX778" t="str" s="37" cm="1">
        <f t="array" ref="BX778">IF(F778="","",SUM(AN778:AT778))</f>
      </c>
      <c r="BY778" t="str" s="37" cm="1">
        <f t="array" ref="BY778">IF(G778="","",SUM(AU778:BH778))</f>
      </c>
      <c r="BZ778" t="str" s="33" cm="1">
        <f t="array" ref="BZ778">IF(A778="","",SUM(BI778:BO778))</f>
      </c>
      <c r="CA778" s="33"/>
    </row>
    <row r="779" ht="13.55" customHeight="1">
      <c r="A779" t="str" s="33" cm="1">
        <f t="array" ref="A779">IF('RESPOSTAS'!A779="","",'RESPOSTAS'!A779)</f>
      </c>
      <c r="B779" t="str" s="33" cm="1">
        <f t="array" ref="B779">IF('RESPOSTAS'!C779="","",'RESPOSTAS'!C779)</f>
      </c>
      <c r="C779" t="str" s="33" cm="1">
        <f t="array" ref="C779">IF('RESPOSTAS'!D779="","",'RESPOSTAS'!D779)</f>
      </c>
      <c r="D779" t="str" s="33" cm="1">
        <f t="array" ref="D779">IF('RESPOSTAS'!E779="","",'RESPOSTAS'!E779)</f>
      </c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4" cm="1">
        <f t="array" ref="BP779">COUNTIF('RESPOSTAS'!F779:BP779,"&lt;&gt;")</f>
        <v>0</v>
      </c>
      <c r="BQ779" t="str" s="33" cm="1">
        <f t="array" ref="BQ779">IF(A779="","",SUM(E779:BO779))</f>
      </c>
      <c r="BR779" t="str" s="33" cm="1">
        <f t="array" ref="BR779">IF(BP779=0,"",BQ779/BP779)</f>
      </c>
      <c r="BS779" s="33"/>
      <c r="BT779" t="str" s="37" cm="1">
        <f t="array" ref="BT779">IF(B779="","",SUM(L779:R779))</f>
      </c>
      <c r="BU779" t="str" s="37" cm="1">
        <f t="array" ref="BU779">IF(C779="","",SUM(S779:Y779))</f>
      </c>
      <c r="BV779" t="str" s="37" cm="1">
        <f t="array" ref="BV779">IF(D779="","",SUM(Z779:AF779))</f>
      </c>
      <c r="BW779" t="str" s="37" cm="1">
        <f t="array" ref="BW779">IF(E779="","",SUM(AG779:AM779))</f>
      </c>
      <c r="BX779" t="str" s="37" cm="1">
        <f t="array" ref="BX779">IF(F779="","",SUM(AN779:AT779))</f>
      </c>
      <c r="BY779" t="str" s="37" cm="1">
        <f t="array" ref="BY779">IF(G779="","",SUM(AU779:BH779))</f>
      </c>
      <c r="BZ779" t="str" s="33" cm="1">
        <f t="array" ref="BZ779">IF(A779="","",SUM(BI779:BO779))</f>
      </c>
      <c r="CA779" s="33"/>
    </row>
    <row r="780" ht="13.55" customHeight="1">
      <c r="A780" t="str" s="33" cm="1">
        <f t="array" ref="A780">IF('RESPOSTAS'!A780="","",'RESPOSTAS'!A780)</f>
      </c>
      <c r="B780" t="str" s="33" cm="1">
        <f t="array" ref="B780">IF('RESPOSTAS'!C780="","",'RESPOSTAS'!C780)</f>
      </c>
      <c r="C780" t="str" s="33" cm="1">
        <f t="array" ref="C780">IF('RESPOSTAS'!D780="","",'RESPOSTAS'!D780)</f>
      </c>
      <c r="D780" t="str" s="33" cm="1">
        <f t="array" ref="D780">IF('RESPOSTAS'!E780="","",'RESPOSTAS'!E780)</f>
      </c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4" cm="1">
        <f t="array" ref="BP780">COUNTIF('RESPOSTAS'!F780:BP780,"&lt;&gt;")</f>
        <v>0</v>
      </c>
      <c r="BQ780" t="str" s="33" cm="1">
        <f t="array" ref="BQ780">IF(A780="","",SUM(E780:BO780))</f>
      </c>
      <c r="BR780" t="str" s="33" cm="1">
        <f t="array" ref="BR780">IF(BP780=0,"",BQ780/BP780)</f>
      </c>
      <c r="BS780" s="33"/>
      <c r="BT780" t="str" s="37" cm="1">
        <f t="array" ref="BT780">IF(B780="","",SUM(L780:R780))</f>
      </c>
      <c r="BU780" t="str" s="37" cm="1">
        <f t="array" ref="BU780">IF(C780="","",SUM(S780:Y780))</f>
      </c>
      <c r="BV780" t="str" s="37" cm="1">
        <f t="array" ref="BV780">IF(D780="","",SUM(Z780:AF780))</f>
      </c>
      <c r="BW780" t="str" s="37" cm="1">
        <f t="array" ref="BW780">IF(E780="","",SUM(AG780:AM780))</f>
      </c>
      <c r="BX780" t="str" s="37" cm="1">
        <f t="array" ref="BX780">IF(F780="","",SUM(AN780:AT780))</f>
      </c>
      <c r="BY780" t="str" s="37" cm="1">
        <f t="array" ref="BY780">IF(G780="","",SUM(AU780:BH780))</f>
      </c>
      <c r="BZ780" t="str" s="33" cm="1">
        <f t="array" ref="BZ780">IF(A780="","",SUM(BI780:BO780))</f>
      </c>
      <c r="CA780" s="33"/>
    </row>
    <row r="781" ht="13.55" customHeight="1">
      <c r="A781" t="str" s="33" cm="1">
        <f t="array" ref="A781">IF('RESPOSTAS'!A781="","",'RESPOSTAS'!A781)</f>
      </c>
      <c r="B781" t="str" s="33" cm="1">
        <f t="array" ref="B781">IF('RESPOSTAS'!C781="","",'RESPOSTAS'!C781)</f>
      </c>
      <c r="C781" t="str" s="33" cm="1">
        <f t="array" ref="C781">IF('RESPOSTAS'!D781="","",'RESPOSTAS'!D781)</f>
      </c>
      <c r="D781" t="str" s="33" cm="1">
        <f t="array" ref="D781">IF('RESPOSTAS'!E781="","",'RESPOSTAS'!E781)</f>
      </c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4" cm="1">
        <f t="array" ref="BP781">COUNTIF('RESPOSTAS'!F781:BP781,"&lt;&gt;")</f>
        <v>0</v>
      </c>
      <c r="BQ781" t="str" s="33" cm="1">
        <f t="array" ref="BQ781">IF(A781="","",SUM(E781:BO781))</f>
      </c>
      <c r="BR781" t="str" s="33" cm="1">
        <f t="array" ref="BR781">IF(BP781=0,"",BQ781/BP781)</f>
      </c>
      <c r="BS781" s="33"/>
      <c r="BT781" t="str" s="37" cm="1">
        <f t="array" ref="BT781">IF(B781="","",SUM(L781:R781))</f>
      </c>
      <c r="BU781" t="str" s="37" cm="1">
        <f t="array" ref="BU781">IF(C781="","",SUM(S781:Y781))</f>
      </c>
      <c r="BV781" t="str" s="37" cm="1">
        <f t="array" ref="BV781">IF(D781="","",SUM(Z781:AF781))</f>
      </c>
      <c r="BW781" t="str" s="37" cm="1">
        <f t="array" ref="BW781">IF(E781="","",SUM(AG781:AM781))</f>
      </c>
      <c r="BX781" t="str" s="37" cm="1">
        <f t="array" ref="BX781">IF(F781="","",SUM(AN781:AT781))</f>
      </c>
      <c r="BY781" t="str" s="37" cm="1">
        <f t="array" ref="BY781">IF(G781="","",SUM(AU781:BH781))</f>
      </c>
      <c r="BZ781" t="str" s="33" cm="1">
        <f t="array" ref="BZ781">IF(A781="","",SUM(BI781:BO781))</f>
      </c>
      <c r="CA781" s="33"/>
    </row>
    <row r="782" ht="13.55" customHeight="1">
      <c r="A782" t="str" s="33" cm="1">
        <f t="array" ref="A782">IF('RESPOSTAS'!A782="","",'RESPOSTAS'!A782)</f>
      </c>
      <c r="B782" t="str" s="33" cm="1">
        <f t="array" ref="B782">IF('RESPOSTAS'!C782="","",'RESPOSTAS'!C782)</f>
      </c>
      <c r="C782" t="str" s="33" cm="1">
        <f t="array" ref="C782">IF('RESPOSTAS'!D782="","",'RESPOSTAS'!D782)</f>
      </c>
      <c r="D782" t="str" s="33" cm="1">
        <f t="array" ref="D782">IF('RESPOSTAS'!E782="","",'RESPOSTAS'!E782)</f>
      </c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4" cm="1">
        <f t="array" ref="BP782">COUNTIF('RESPOSTAS'!F782:BP782,"&lt;&gt;")</f>
        <v>0</v>
      </c>
      <c r="BQ782" t="str" s="33" cm="1">
        <f t="array" ref="BQ782">IF(A782="","",SUM(E782:BO782))</f>
      </c>
      <c r="BR782" t="str" s="33" cm="1">
        <f t="array" ref="BR782">IF(BP782=0,"",BQ782/BP782)</f>
      </c>
      <c r="BS782" s="33"/>
      <c r="BT782" t="str" s="37" cm="1">
        <f t="array" ref="BT782">IF(B782="","",SUM(L782:R782))</f>
      </c>
      <c r="BU782" t="str" s="37" cm="1">
        <f t="array" ref="BU782">IF(C782="","",SUM(S782:Y782))</f>
      </c>
      <c r="BV782" t="str" s="37" cm="1">
        <f t="array" ref="BV782">IF(D782="","",SUM(Z782:AF782))</f>
      </c>
      <c r="BW782" t="str" s="37" cm="1">
        <f t="array" ref="BW782">IF(E782="","",SUM(AG782:AM782))</f>
      </c>
      <c r="BX782" t="str" s="37" cm="1">
        <f t="array" ref="BX782">IF(F782="","",SUM(AN782:AT782))</f>
      </c>
      <c r="BY782" t="str" s="37" cm="1">
        <f t="array" ref="BY782">IF(G782="","",SUM(AU782:BH782))</f>
      </c>
      <c r="BZ782" t="str" s="33" cm="1">
        <f t="array" ref="BZ782">IF(A782="","",SUM(BI782:BO782))</f>
      </c>
      <c r="CA782" s="33"/>
    </row>
    <row r="783" ht="13.55" customHeight="1">
      <c r="A783" t="str" s="33" cm="1">
        <f t="array" ref="A783">IF('RESPOSTAS'!A783="","",'RESPOSTAS'!A783)</f>
      </c>
      <c r="B783" t="str" s="33" cm="1">
        <f t="array" ref="B783">IF('RESPOSTAS'!C783="","",'RESPOSTAS'!C783)</f>
      </c>
      <c r="C783" t="str" s="33" cm="1">
        <f t="array" ref="C783">IF('RESPOSTAS'!D783="","",'RESPOSTAS'!D783)</f>
      </c>
      <c r="D783" t="str" s="33" cm="1">
        <f t="array" ref="D783">IF('RESPOSTAS'!E783="","",'RESPOSTAS'!E783)</f>
      </c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4" cm="1">
        <f t="array" ref="BP783">COUNTIF('RESPOSTAS'!F783:BP783,"&lt;&gt;")</f>
        <v>0</v>
      </c>
      <c r="BQ783" t="str" s="33" cm="1">
        <f t="array" ref="BQ783">IF(A783="","",SUM(E783:BO783))</f>
      </c>
      <c r="BR783" t="str" s="33" cm="1">
        <f t="array" ref="BR783">IF(BP783=0,"",BQ783/BP783)</f>
      </c>
      <c r="BS783" s="33"/>
      <c r="BT783" t="str" s="37" cm="1">
        <f t="array" ref="BT783">IF(B783="","",SUM(L783:R783))</f>
      </c>
      <c r="BU783" t="str" s="37" cm="1">
        <f t="array" ref="BU783">IF(C783="","",SUM(S783:Y783))</f>
      </c>
      <c r="BV783" t="str" s="37" cm="1">
        <f t="array" ref="BV783">IF(D783="","",SUM(Z783:AF783))</f>
      </c>
      <c r="BW783" t="str" s="37" cm="1">
        <f t="array" ref="BW783">IF(E783="","",SUM(AG783:AM783))</f>
      </c>
      <c r="BX783" t="str" s="37" cm="1">
        <f t="array" ref="BX783">IF(F783="","",SUM(AN783:AT783))</f>
      </c>
      <c r="BY783" t="str" s="37" cm="1">
        <f t="array" ref="BY783">IF(G783="","",SUM(AU783:BH783))</f>
      </c>
      <c r="BZ783" t="str" s="33" cm="1">
        <f t="array" ref="BZ783">IF(A783="","",SUM(BI783:BO783))</f>
      </c>
      <c r="CA783" s="33"/>
    </row>
    <row r="784" ht="13.55" customHeight="1">
      <c r="A784" t="str" s="33" cm="1">
        <f t="array" ref="A784">IF('RESPOSTAS'!A784="","",'RESPOSTAS'!A784)</f>
      </c>
      <c r="B784" t="str" s="33" cm="1">
        <f t="array" ref="B784">IF('RESPOSTAS'!C784="","",'RESPOSTAS'!C784)</f>
      </c>
      <c r="C784" t="str" s="33" cm="1">
        <f t="array" ref="C784">IF('RESPOSTAS'!D784="","",'RESPOSTAS'!D784)</f>
      </c>
      <c r="D784" t="str" s="33" cm="1">
        <f t="array" ref="D784">IF('RESPOSTAS'!E784="","",'RESPOSTAS'!E784)</f>
      </c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4" cm="1">
        <f t="array" ref="BP784">COUNTIF('RESPOSTAS'!F784:BP784,"&lt;&gt;")</f>
        <v>0</v>
      </c>
      <c r="BQ784" t="str" s="33" cm="1">
        <f t="array" ref="BQ784">IF(A784="","",SUM(E784:BO784))</f>
      </c>
      <c r="BR784" t="str" s="33" cm="1">
        <f t="array" ref="BR784">IF(BP784=0,"",BQ784/BP784)</f>
      </c>
      <c r="BS784" s="33"/>
      <c r="BT784" t="str" s="37" cm="1">
        <f t="array" ref="BT784">IF(B784="","",SUM(L784:R784))</f>
      </c>
      <c r="BU784" t="str" s="37" cm="1">
        <f t="array" ref="BU784">IF(C784="","",SUM(S784:Y784))</f>
      </c>
      <c r="BV784" t="str" s="37" cm="1">
        <f t="array" ref="BV784">IF(D784="","",SUM(Z784:AF784))</f>
      </c>
      <c r="BW784" t="str" s="37" cm="1">
        <f t="array" ref="BW784">IF(E784="","",SUM(AG784:AM784))</f>
      </c>
      <c r="BX784" t="str" s="37" cm="1">
        <f t="array" ref="BX784">IF(F784="","",SUM(AN784:AT784))</f>
      </c>
      <c r="BY784" t="str" s="37" cm="1">
        <f t="array" ref="BY784">IF(G784="","",SUM(AU784:BH784))</f>
      </c>
      <c r="BZ784" t="str" s="33" cm="1">
        <f t="array" ref="BZ784">IF(A784="","",SUM(BI784:BO784))</f>
      </c>
      <c r="CA784" s="33"/>
    </row>
    <row r="785" ht="13.55" customHeight="1">
      <c r="A785" t="str" s="33" cm="1">
        <f t="array" ref="A785">IF('RESPOSTAS'!A785="","",'RESPOSTAS'!A785)</f>
      </c>
      <c r="B785" t="str" s="33" cm="1">
        <f t="array" ref="B785">IF('RESPOSTAS'!C785="","",'RESPOSTAS'!C785)</f>
      </c>
      <c r="C785" t="str" s="33" cm="1">
        <f t="array" ref="C785">IF('RESPOSTAS'!D785="","",'RESPOSTAS'!D785)</f>
      </c>
      <c r="D785" t="str" s="33" cm="1">
        <f t="array" ref="D785">IF('RESPOSTAS'!E785="","",'RESPOSTAS'!E785)</f>
      </c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4" cm="1">
        <f t="array" ref="BP785">COUNTIF('RESPOSTAS'!F785:BP785,"&lt;&gt;")</f>
        <v>0</v>
      </c>
      <c r="BQ785" t="str" s="33" cm="1">
        <f t="array" ref="BQ785">IF(A785="","",SUM(E785:BO785))</f>
      </c>
      <c r="BR785" t="str" s="33" cm="1">
        <f t="array" ref="BR785">IF(BP785=0,"",BQ785/BP785)</f>
      </c>
      <c r="BS785" s="33"/>
      <c r="BT785" t="str" s="37" cm="1">
        <f t="array" ref="BT785">IF(B785="","",SUM(L785:R785))</f>
      </c>
      <c r="BU785" t="str" s="37" cm="1">
        <f t="array" ref="BU785">IF(C785="","",SUM(S785:Y785))</f>
      </c>
      <c r="BV785" t="str" s="37" cm="1">
        <f t="array" ref="BV785">IF(D785="","",SUM(Z785:AF785))</f>
      </c>
      <c r="BW785" t="str" s="37" cm="1">
        <f t="array" ref="BW785">IF(E785="","",SUM(AG785:AM785))</f>
      </c>
      <c r="BX785" t="str" s="37" cm="1">
        <f t="array" ref="BX785">IF(F785="","",SUM(AN785:AT785))</f>
      </c>
      <c r="BY785" t="str" s="37" cm="1">
        <f t="array" ref="BY785">IF(G785="","",SUM(AU785:BH785))</f>
      </c>
      <c r="BZ785" t="str" s="33" cm="1">
        <f t="array" ref="BZ785">IF(A785="","",SUM(BI785:BO785))</f>
      </c>
      <c r="CA785" s="33"/>
    </row>
    <row r="786" ht="13.55" customHeight="1">
      <c r="A786" t="str" s="33" cm="1">
        <f t="array" ref="A786">IF('RESPOSTAS'!A786="","",'RESPOSTAS'!A786)</f>
      </c>
      <c r="B786" t="str" s="33" cm="1">
        <f t="array" ref="B786">IF('RESPOSTAS'!C786="","",'RESPOSTAS'!C786)</f>
      </c>
      <c r="C786" t="str" s="33" cm="1">
        <f t="array" ref="C786">IF('RESPOSTAS'!D786="","",'RESPOSTAS'!D786)</f>
      </c>
      <c r="D786" t="str" s="33" cm="1">
        <f t="array" ref="D786">IF('RESPOSTAS'!E786="","",'RESPOSTAS'!E786)</f>
      </c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4" cm="1">
        <f t="array" ref="BP786">COUNTIF('RESPOSTAS'!F786:BP786,"&lt;&gt;")</f>
        <v>0</v>
      </c>
      <c r="BQ786" t="str" s="33" cm="1">
        <f t="array" ref="BQ786">IF(A786="","",SUM(E786:BO786))</f>
      </c>
      <c r="BR786" t="str" s="33" cm="1">
        <f t="array" ref="BR786">IF(BP786=0,"",BQ786/BP786)</f>
      </c>
      <c r="BS786" s="33"/>
      <c r="BT786" t="str" s="37" cm="1">
        <f t="array" ref="BT786">IF(B786="","",SUM(L786:R786))</f>
      </c>
      <c r="BU786" t="str" s="37" cm="1">
        <f t="array" ref="BU786">IF(C786="","",SUM(S786:Y786))</f>
      </c>
      <c r="BV786" t="str" s="37" cm="1">
        <f t="array" ref="BV786">IF(D786="","",SUM(Z786:AF786))</f>
      </c>
      <c r="BW786" t="str" s="37" cm="1">
        <f t="array" ref="BW786">IF(E786="","",SUM(AG786:AM786))</f>
      </c>
      <c r="BX786" t="str" s="37" cm="1">
        <f t="array" ref="BX786">IF(F786="","",SUM(AN786:AT786))</f>
      </c>
      <c r="BY786" t="str" s="37" cm="1">
        <f t="array" ref="BY786">IF(G786="","",SUM(AU786:BH786))</f>
      </c>
      <c r="BZ786" t="str" s="33" cm="1">
        <f t="array" ref="BZ786">IF(A786="","",SUM(BI786:BO786))</f>
      </c>
      <c r="CA786" s="33"/>
    </row>
    <row r="787" ht="13.55" customHeight="1">
      <c r="A787" t="str" s="33" cm="1">
        <f t="array" ref="A787">IF('RESPOSTAS'!A787="","",'RESPOSTAS'!A787)</f>
      </c>
      <c r="B787" t="str" s="33" cm="1">
        <f t="array" ref="B787">IF('RESPOSTAS'!C787="","",'RESPOSTAS'!C787)</f>
      </c>
      <c r="C787" t="str" s="33" cm="1">
        <f t="array" ref="C787">IF('RESPOSTAS'!D787="","",'RESPOSTAS'!D787)</f>
      </c>
      <c r="D787" t="str" s="33" cm="1">
        <f t="array" ref="D787">IF('RESPOSTAS'!E787="","",'RESPOSTAS'!E787)</f>
      </c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4" cm="1">
        <f t="array" ref="BP787">COUNTIF('RESPOSTAS'!F787:BP787,"&lt;&gt;")</f>
        <v>0</v>
      </c>
      <c r="BQ787" t="str" s="33" cm="1">
        <f t="array" ref="BQ787">IF(A787="","",SUM(E787:BO787))</f>
      </c>
      <c r="BR787" t="str" s="33" cm="1">
        <f t="array" ref="BR787">IF(BP787=0,"",BQ787/BP787)</f>
      </c>
      <c r="BS787" s="33"/>
      <c r="BT787" t="str" s="37" cm="1">
        <f t="array" ref="BT787">IF(B787="","",SUM(L787:R787))</f>
      </c>
      <c r="BU787" t="str" s="37" cm="1">
        <f t="array" ref="BU787">IF(C787="","",SUM(S787:Y787))</f>
      </c>
      <c r="BV787" t="str" s="37" cm="1">
        <f t="array" ref="BV787">IF(D787="","",SUM(Z787:AF787))</f>
      </c>
      <c r="BW787" t="str" s="37" cm="1">
        <f t="array" ref="BW787">IF(E787="","",SUM(AG787:AM787))</f>
      </c>
      <c r="BX787" t="str" s="37" cm="1">
        <f t="array" ref="BX787">IF(F787="","",SUM(AN787:AT787))</f>
      </c>
      <c r="BY787" t="str" s="37" cm="1">
        <f t="array" ref="BY787">IF(G787="","",SUM(AU787:BH787))</f>
      </c>
      <c r="BZ787" t="str" s="33" cm="1">
        <f t="array" ref="BZ787">IF(A787="","",SUM(BI787:BO787))</f>
      </c>
      <c r="CA787" s="33"/>
    </row>
    <row r="788" ht="13.55" customHeight="1">
      <c r="A788" t="str" s="33" cm="1">
        <f t="array" ref="A788">IF('RESPOSTAS'!A788="","",'RESPOSTAS'!A788)</f>
      </c>
      <c r="B788" t="str" s="33" cm="1">
        <f t="array" ref="B788">IF('RESPOSTAS'!C788="","",'RESPOSTAS'!C788)</f>
      </c>
      <c r="C788" t="str" s="33" cm="1">
        <f t="array" ref="C788">IF('RESPOSTAS'!D788="","",'RESPOSTAS'!D788)</f>
      </c>
      <c r="D788" t="str" s="33" cm="1">
        <f t="array" ref="D788">IF('RESPOSTAS'!E788="","",'RESPOSTAS'!E788)</f>
      </c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4" cm="1">
        <f t="array" ref="BP788">COUNTIF('RESPOSTAS'!F788:BP788,"&lt;&gt;")</f>
        <v>0</v>
      </c>
      <c r="BQ788" t="str" s="33" cm="1">
        <f t="array" ref="BQ788">IF(A788="","",SUM(E788:BO788))</f>
      </c>
      <c r="BR788" t="str" s="33" cm="1">
        <f t="array" ref="BR788">IF(BP788=0,"",BQ788/BP788)</f>
      </c>
      <c r="BS788" s="33"/>
      <c r="BT788" t="str" s="37" cm="1">
        <f t="array" ref="BT788">IF(B788="","",SUM(L788:R788))</f>
      </c>
      <c r="BU788" t="str" s="37" cm="1">
        <f t="array" ref="BU788">IF(C788="","",SUM(S788:Y788))</f>
      </c>
      <c r="BV788" t="str" s="37" cm="1">
        <f t="array" ref="BV788">IF(D788="","",SUM(Z788:AF788))</f>
      </c>
      <c r="BW788" t="str" s="37" cm="1">
        <f t="array" ref="BW788">IF(E788="","",SUM(AG788:AM788))</f>
      </c>
      <c r="BX788" t="str" s="37" cm="1">
        <f t="array" ref="BX788">IF(F788="","",SUM(AN788:AT788))</f>
      </c>
      <c r="BY788" t="str" s="37" cm="1">
        <f t="array" ref="BY788">IF(G788="","",SUM(AU788:BH788))</f>
      </c>
      <c r="BZ788" t="str" s="33" cm="1">
        <f t="array" ref="BZ788">IF(A788="","",SUM(BI788:BO788))</f>
      </c>
      <c r="CA788" s="33"/>
    </row>
    <row r="789" ht="13.55" customHeight="1">
      <c r="A789" t="str" s="33" cm="1">
        <f t="array" ref="A789">IF('RESPOSTAS'!A789="","",'RESPOSTAS'!A789)</f>
      </c>
      <c r="B789" t="str" s="33" cm="1">
        <f t="array" ref="B789">IF('RESPOSTAS'!C789="","",'RESPOSTAS'!C789)</f>
      </c>
      <c r="C789" t="str" s="33" cm="1">
        <f t="array" ref="C789">IF('RESPOSTAS'!D789="","",'RESPOSTAS'!D789)</f>
      </c>
      <c r="D789" t="str" s="33" cm="1">
        <f t="array" ref="D789">IF('RESPOSTAS'!E789="","",'RESPOSTAS'!E789)</f>
      </c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4" cm="1">
        <f t="array" ref="BP789">COUNTIF('RESPOSTAS'!F789:BP789,"&lt;&gt;")</f>
        <v>0</v>
      </c>
      <c r="BQ789" t="str" s="33" cm="1">
        <f t="array" ref="BQ789">IF(A789="","",SUM(E789:BO789))</f>
      </c>
      <c r="BR789" t="str" s="33" cm="1">
        <f t="array" ref="BR789">IF(BP789=0,"",BQ789/BP789)</f>
      </c>
      <c r="BS789" s="33"/>
      <c r="BT789" t="str" s="37" cm="1">
        <f t="array" ref="BT789">IF(B789="","",SUM(L789:R789))</f>
      </c>
      <c r="BU789" t="str" s="37" cm="1">
        <f t="array" ref="BU789">IF(C789="","",SUM(S789:Y789))</f>
      </c>
      <c r="BV789" t="str" s="37" cm="1">
        <f t="array" ref="BV789">IF(D789="","",SUM(Z789:AF789))</f>
      </c>
      <c r="BW789" t="str" s="37" cm="1">
        <f t="array" ref="BW789">IF(E789="","",SUM(AG789:AM789))</f>
      </c>
      <c r="BX789" t="str" s="37" cm="1">
        <f t="array" ref="BX789">IF(F789="","",SUM(AN789:AT789))</f>
      </c>
      <c r="BY789" t="str" s="37" cm="1">
        <f t="array" ref="BY789">IF(G789="","",SUM(AU789:BH789))</f>
      </c>
      <c r="BZ789" t="str" s="33" cm="1">
        <f t="array" ref="BZ789">IF(A789="","",SUM(BI789:BO789))</f>
      </c>
      <c r="CA789" s="33"/>
    </row>
    <row r="790" ht="13.55" customHeight="1">
      <c r="A790" t="str" s="33" cm="1">
        <f t="array" ref="A790">IF('RESPOSTAS'!A790="","",'RESPOSTAS'!A790)</f>
      </c>
      <c r="B790" t="str" s="33" cm="1">
        <f t="array" ref="B790">IF('RESPOSTAS'!C790="","",'RESPOSTAS'!C790)</f>
      </c>
      <c r="C790" t="str" s="33" cm="1">
        <f t="array" ref="C790">IF('RESPOSTAS'!D790="","",'RESPOSTAS'!D790)</f>
      </c>
      <c r="D790" t="str" s="33" cm="1">
        <f t="array" ref="D790">IF('RESPOSTAS'!E790="","",'RESPOSTAS'!E790)</f>
      </c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4" cm="1">
        <f t="array" ref="BP790">COUNTIF('RESPOSTAS'!F790:BP790,"&lt;&gt;")</f>
        <v>0</v>
      </c>
      <c r="BQ790" t="str" s="33" cm="1">
        <f t="array" ref="BQ790">IF(A790="","",SUM(E790:BO790))</f>
      </c>
      <c r="BR790" t="str" s="33" cm="1">
        <f t="array" ref="BR790">IF(BP790=0,"",BQ790/BP790)</f>
      </c>
      <c r="BS790" s="33"/>
      <c r="BT790" t="str" s="37" cm="1">
        <f t="array" ref="BT790">IF(B790="","",SUM(L790:R790))</f>
      </c>
      <c r="BU790" t="str" s="37" cm="1">
        <f t="array" ref="BU790">IF(C790="","",SUM(S790:Y790))</f>
      </c>
      <c r="BV790" t="str" s="37" cm="1">
        <f t="array" ref="BV790">IF(D790="","",SUM(Z790:AF790))</f>
      </c>
      <c r="BW790" t="str" s="37" cm="1">
        <f t="array" ref="BW790">IF(E790="","",SUM(AG790:AM790))</f>
      </c>
      <c r="BX790" t="str" s="37" cm="1">
        <f t="array" ref="BX790">IF(F790="","",SUM(AN790:AT790))</f>
      </c>
      <c r="BY790" t="str" s="37" cm="1">
        <f t="array" ref="BY790">IF(G790="","",SUM(AU790:BH790))</f>
      </c>
      <c r="BZ790" t="str" s="33" cm="1">
        <f t="array" ref="BZ790">IF(A790="","",SUM(BI790:BO790))</f>
      </c>
      <c r="CA790" s="33"/>
    </row>
    <row r="791" ht="13.55" customHeight="1">
      <c r="A791" t="str" s="33" cm="1">
        <f t="array" ref="A791">IF('RESPOSTAS'!A791="","",'RESPOSTAS'!A791)</f>
      </c>
      <c r="B791" t="str" s="33" cm="1">
        <f t="array" ref="B791">IF('RESPOSTAS'!C791="","",'RESPOSTAS'!C791)</f>
      </c>
      <c r="C791" t="str" s="33" cm="1">
        <f t="array" ref="C791">IF('RESPOSTAS'!D791="","",'RESPOSTAS'!D791)</f>
      </c>
      <c r="D791" t="str" s="33" cm="1">
        <f t="array" ref="D791">IF('RESPOSTAS'!E791="","",'RESPOSTAS'!E791)</f>
      </c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4" cm="1">
        <f t="array" ref="BP791">COUNTIF('RESPOSTAS'!F791:BP791,"&lt;&gt;")</f>
        <v>0</v>
      </c>
      <c r="BQ791" t="str" s="33" cm="1">
        <f t="array" ref="BQ791">IF(A791="","",SUM(E791:BO791))</f>
      </c>
      <c r="BR791" t="str" s="33" cm="1">
        <f t="array" ref="BR791">IF(BP791=0,"",BQ791/BP791)</f>
      </c>
      <c r="BS791" s="33"/>
      <c r="BT791" t="str" s="37" cm="1">
        <f t="array" ref="BT791">IF(B791="","",SUM(L791:R791))</f>
      </c>
      <c r="BU791" t="str" s="37" cm="1">
        <f t="array" ref="BU791">IF(C791="","",SUM(S791:Y791))</f>
      </c>
      <c r="BV791" t="str" s="37" cm="1">
        <f t="array" ref="BV791">IF(D791="","",SUM(Z791:AF791))</f>
      </c>
      <c r="BW791" t="str" s="37" cm="1">
        <f t="array" ref="BW791">IF(E791="","",SUM(AG791:AM791))</f>
      </c>
      <c r="BX791" t="str" s="37" cm="1">
        <f t="array" ref="BX791">IF(F791="","",SUM(AN791:AT791))</f>
      </c>
      <c r="BY791" t="str" s="37" cm="1">
        <f t="array" ref="BY791">IF(G791="","",SUM(AU791:BH791))</f>
      </c>
      <c r="BZ791" t="str" s="33" cm="1">
        <f t="array" ref="BZ791">IF(A791="","",SUM(BI791:BO791))</f>
      </c>
      <c r="CA791" s="33"/>
    </row>
    <row r="792" ht="13.55" customHeight="1">
      <c r="A792" t="str" s="33" cm="1">
        <f t="array" ref="A792">IF('RESPOSTAS'!A792="","",'RESPOSTAS'!A792)</f>
      </c>
      <c r="B792" t="str" s="33" cm="1">
        <f t="array" ref="B792">IF('RESPOSTAS'!C792="","",'RESPOSTAS'!C792)</f>
      </c>
      <c r="C792" t="str" s="33" cm="1">
        <f t="array" ref="C792">IF('RESPOSTAS'!D792="","",'RESPOSTAS'!D792)</f>
      </c>
      <c r="D792" t="str" s="33" cm="1">
        <f t="array" ref="D792">IF('RESPOSTAS'!E792="","",'RESPOSTAS'!E792)</f>
      </c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4" cm="1">
        <f t="array" ref="BP792">COUNTIF('RESPOSTAS'!F792:BP792,"&lt;&gt;")</f>
        <v>0</v>
      </c>
      <c r="BQ792" t="str" s="33" cm="1">
        <f t="array" ref="BQ792">IF(A792="","",SUM(E792:BO792))</f>
      </c>
      <c r="BR792" t="str" s="33" cm="1">
        <f t="array" ref="BR792">IF(BP792=0,"",BQ792/BP792)</f>
      </c>
      <c r="BS792" s="33"/>
      <c r="BT792" t="str" s="37" cm="1">
        <f t="array" ref="BT792">IF(B792="","",SUM(L792:R792))</f>
      </c>
      <c r="BU792" t="str" s="37" cm="1">
        <f t="array" ref="BU792">IF(C792="","",SUM(S792:Y792))</f>
      </c>
      <c r="BV792" t="str" s="37" cm="1">
        <f t="array" ref="BV792">IF(D792="","",SUM(Z792:AF792))</f>
      </c>
      <c r="BW792" t="str" s="37" cm="1">
        <f t="array" ref="BW792">IF(E792="","",SUM(AG792:AM792))</f>
      </c>
      <c r="BX792" t="str" s="37" cm="1">
        <f t="array" ref="BX792">IF(F792="","",SUM(AN792:AT792))</f>
      </c>
      <c r="BY792" t="str" s="37" cm="1">
        <f t="array" ref="BY792">IF(G792="","",SUM(AU792:BH792))</f>
      </c>
      <c r="BZ792" t="str" s="33" cm="1">
        <f t="array" ref="BZ792">IF(A792="","",SUM(BI792:BO792))</f>
      </c>
      <c r="CA792" s="33"/>
    </row>
    <row r="793" ht="13.55" customHeight="1">
      <c r="A793" t="str" s="33" cm="1">
        <f t="array" ref="A793">IF('RESPOSTAS'!A793="","",'RESPOSTAS'!A793)</f>
      </c>
      <c r="B793" t="str" s="33" cm="1">
        <f t="array" ref="B793">IF('RESPOSTAS'!C793="","",'RESPOSTAS'!C793)</f>
      </c>
      <c r="C793" t="str" s="33" cm="1">
        <f t="array" ref="C793">IF('RESPOSTAS'!D793="","",'RESPOSTAS'!D793)</f>
      </c>
      <c r="D793" t="str" s="33" cm="1">
        <f t="array" ref="D793">IF('RESPOSTAS'!E793="","",'RESPOSTAS'!E793)</f>
      </c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4" cm="1">
        <f t="array" ref="BP793">COUNTIF('RESPOSTAS'!F793:BP793,"&lt;&gt;")</f>
        <v>0</v>
      </c>
      <c r="BQ793" t="str" s="33" cm="1">
        <f t="array" ref="BQ793">IF(A793="","",SUM(E793:BO793))</f>
      </c>
      <c r="BR793" t="str" s="33" cm="1">
        <f t="array" ref="BR793">IF(BP793=0,"",BQ793/BP793)</f>
      </c>
      <c r="BS793" s="33"/>
      <c r="BT793" t="str" s="37" cm="1">
        <f t="array" ref="BT793">IF(B793="","",SUM(L793:R793))</f>
      </c>
      <c r="BU793" t="str" s="37" cm="1">
        <f t="array" ref="BU793">IF(C793="","",SUM(S793:Y793))</f>
      </c>
      <c r="BV793" t="str" s="37" cm="1">
        <f t="array" ref="BV793">IF(D793="","",SUM(Z793:AF793))</f>
      </c>
      <c r="BW793" t="str" s="37" cm="1">
        <f t="array" ref="BW793">IF(E793="","",SUM(AG793:AM793))</f>
      </c>
      <c r="BX793" t="str" s="37" cm="1">
        <f t="array" ref="BX793">IF(F793="","",SUM(AN793:AT793))</f>
      </c>
      <c r="BY793" t="str" s="37" cm="1">
        <f t="array" ref="BY793">IF(G793="","",SUM(AU793:BH793))</f>
      </c>
      <c r="BZ793" t="str" s="33" cm="1">
        <f t="array" ref="BZ793">IF(A793="","",SUM(BI793:BO793))</f>
      </c>
      <c r="CA793" s="33"/>
    </row>
    <row r="794" ht="13.55" customHeight="1">
      <c r="A794" t="str" s="33" cm="1">
        <f t="array" ref="A794">IF('RESPOSTAS'!A794="","",'RESPOSTAS'!A794)</f>
      </c>
      <c r="B794" t="str" s="33" cm="1">
        <f t="array" ref="B794">IF('RESPOSTAS'!C794="","",'RESPOSTAS'!C794)</f>
      </c>
      <c r="C794" t="str" s="33" cm="1">
        <f t="array" ref="C794">IF('RESPOSTAS'!D794="","",'RESPOSTAS'!D794)</f>
      </c>
      <c r="D794" t="str" s="33" cm="1">
        <f t="array" ref="D794">IF('RESPOSTAS'!E794="","",'RESPOSTAS'!E794)</f>
      </c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4" cm="1">
        <f t="array" ref="BP794">COUNTIF('RESPOSTAS'!F794:BP794,"&lt;&gt;")</f>
        <v>0</v>
      </c>
      <c r="BQ794" t="str" s="33" cm="1">
        <f t="array" ref="BQ794">IF(A794="","",SUM(E794:BO794))</f>
      </c>
      <c r="BR794" t="str" s="33" cm="1">
        <f t="array" ref="BR794">IF(BP794=0,"",BQ794/BP794)</f>
      </c>
      <c r="BS794" s="33"/>
      <c r="BT794" t="str" s="37" cm="1">
        <f t="array" ref="BT794">IF(B794="","",SUM(L794:R794))</f>
      </c>
      <c r="BU794" t="str" s="37" cm="1">
        <f t="array" ref="BU794">IF(C794="","",SUM(S794:Y794))</f>
      </c>
      <c r="BV794" t="str" s="37" cm="1">
        <f t="array" ref="BV794">IF(D794="","",SUM(Z794:AF794))</f>
      </c>
      <c r="BW794" t="str" s="37" cm="1">
        <f t="array" ref="BW794">IF(E794="","",SUM(AG794:AM794))</f>
      </c>
      <c r="BX794" t="str" s="37" cm="1">
        <f t="array" ref="BX794">IF(F794="","",SUM(AN794:AT794))</f>
      </c>
      <c r="BY794" t="str" s="37" cm="1">
        <f t="array" ref="BY794">IF(G794="","",SUM(AU794:BH794))</f>
      </c>
      <c r="BZ794" t="str" s="33" cm="1">
        <f t="array" ref="BZ794">IF(A794="","",SUM(BI794:BO794))</f>
      </c>
      <c r="CA794" s="33"/>
    </row>
    <row r="795" ht="13.55" customHeight="1">
      <c r="A795" t="str" s="33" cm="1">
        <f t="array" ref="A795">IF('RESPOSTAS'!A795="","",'RESPOSTAS'!A795)</f>
      </c>
      <c r="B795" t="str" s="33" cm="1">
        <f t="array" ref="B795">IF('RESPOSTAS'!C795="","",'RESPOSTAS'!C795)</f>
      </c>
      <c r="C795" t="str" s="33" cm="1">
        <f t="array" ref="C795">IF('RESPOSTAS'!D795="","",'RESPOSTAS'!D795)</f>
      </c>
      <c r="D795" t="str" s="33" cm="1">
        <f t="array" ref="D795">IF('RESPOSTAS'!E795="","",'RESPOSTAS'!E795)</f>
      </c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4" cm="1">
        <f t="array" ref="BP795">COUNTIF('RESPOSTAS'!F795:BP795,"&lt;&gt;")</f>
        <v>0</v>
      </c>
      <c r="BQ795" t="str" s="33" cm="1">
        <f t="array" ref="BQ795">IF(A795="","",SUM(E795:BO795))</f>
      </c>
      <c r="BR795" t="str" s="33" cm="1">
        <f t="array" ref="BR795">IF(BP795=0,"",BQ795/BP795)</f>
      </c>
      <c r="BS795" s="33"/>
      <c r="BT795" t="str" s="37" cm="1">
        <f t="array" ref="BT795">IF(B795="","",SUM(L795:R795))</f>
      </c>
      <c r="BU795" t="str" s="37" cm="1">
        <f t="array" ref="BU795">IF(C795="","",SUM(S795:Y795))</f>
      </c>
      <c r="BV795" t="str" s="37" cm="1">
        <f t="array" ref="BV795">IF(D795="","",SUM(Z795:AF795))</f>
      </c>
      <c r="BW795" t="str" s="37" cm="1">
        <f t="array" ref="BW795">IF(E795="","",SUM(AG795:AM795))</f>
      </c>
      <c r="BX795" t="str" s="37" cm="1">
        <f t="array" ref="BX795">IF(F795="","",SUM(AN795:AT795))</f>
      </c>
      <c r="BY795" t="str" s="37" cm="1">
        <f t="array" ref="BY795">IF(G795="","",SUM(AU795:BH795))</f>
      </c>
      <c r="BZ795" t="str" s="33" cm="1">
        <f t="array" ref="BZ795">IF(A795="","",SUM(BI795:BO795))</f>
      </c>
      <c r="CA795" s="33"/>
    </row>
    <row r="796" ht="13.55" customHeight="1">
      <c r="A796" t="str" s="33" cm="1">
        <f t="array" ref="A796">IF('RESPOSTAS'!A796="","",'RESPOSTAS'!A796)</f>
      </c>
      <c r="B796" t="str" s="33" cm="1">
        <f t="array" ref="B796">IF('RESPOSTAS'!C796="","",'RESPOSTAS'!C796)</f>
      </c>
      <c r="C796" t="str" s="33" cm="1">
        <f t="array" ref="C796">IF('RESPOSTAS'!D796="","",'RESPOSTAS'!D796)</f>
      </c>
      <c r="D796" t="str" s="33" cm="1">
        <f t="array" ref="D796">IF('RESPOSTAS'!E796="","",'RESPOSTAS'!E796)</f>
      </c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4" cm="1">
        <f t="array" ref="BP796">COUNTIF('RESPOSTAS'!F796:BP796,"&lt;&gt;")</f>
        <v>0</v>
      </c>
      <c r="BQ796" t="str" s="33" cm="1">
        <f t="array" ref="BQ796">IF(A796="","",SUM(E796:BO796))</f>
      </c>
      <c r="BR796" t="str" s="33" cm="1">
        <f t="array" ref="BR796">IF(BP796=0,"",BQ796/BP796)</f>
      </c>
      <c r="BS796" s="33"/>
      <c r="BT796" t="str" s="37" cm="1">
        <f t="array" ref="BT796">IF(B796="","",SUM(L796:R796))</f>
      </c>
      <c r="BU796" t="str" s="37" cm="1">
        <f t="array" ref="BU796">IF(C796="","",SUM(S796:Y796))</f>
      </c>
      <c r="BV796" t="str" s="37" cm="1">
        <f t="array" ref="BV796">IF(D796="","",SUM(Z796:AF796))</f>
      </c>
      <c r="BW796" t="str" s="37" cm="1">
        <f t="array" ref="BW796">IF(E796="","",SUM(AG796:AM796))</f>
      </c>
      <c r="BX796" t="str" s="37" cm="1">
        <f t="array" ref="BX796">IF(F796="","",SUM(AN796:AT796))</f>
      </c>
      <c r="BY796" t="str" s="37" cm="1">
        <f t="array" ref="BY796">IF(G796="","",SUM(AU796:BH796))</f>
      </c>
      <c r="BZ796" t="str" s="33" cm="1">
        <f t="array" ref="BZ796">IF(A796="","",SUM(BI796:BO796))</f>
      </c>
      <c r="CA796" s="33"/>
    </row>
    <row r="797" ht="13.55" customHeight="1">
      <c r="A797" t="str" s="33" cm="1">
        <f t="array" ref="A797">IF('RESPOSTAS'!A797="","",'RESPOSTAS'!A797)</f>
      </c>
      <c r="B797" t="str" s="33" cm="1">
        <f t="array" ref="B797">IF('RESPOSTAS'!C797="","",'RESPOSTAS'!C797)</f>
      </c>
      <c r="C797" t="str" s="33" cm="1">
        <f t="array" ref="C797">IF('RESPOSTAS'!D797="","",'RESPOSTAS'!D797)</f>
      </c>
      <c r="D797" t="str" s="33" cm="1">
        <f t="array" ref="D797">IF('RESPOSTAS'!E797="","",'RESPOSTAS'!E797)</f>
      </c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4" cm="1">
        <f t="array" ref="BP797">COUNTIF('RESPOSTAS'!F797:BP797,"&lt;&gt;")</f>
        <v>0</v>
      </c>
      <c r="BQ797" t="str" s="33" cm="1">
        <f t="array" ref="BQ797">IF(A797="","",SUM(E797:BO797))</f>
      </c>
      <c r="BR797" t="str" s="33" cm="1">
        <f t="array" ref="BR797">IF(BP797=0,"",BQ797/BP797)</f>
      </c>
      <c r="BS797" s="33"/>
      <c r="BT797" t="str" s="37" cm="1">
        <f t="array" ref="BT797">IF(B797="","",SUM(L797:R797))</f>
      </c>
      <c r="BU797" t="str" s="37" cm="1">
        <f t="array" ref="BU797">IF(C797="","",SUM(S797:Y797))</f>
      </c>
      <c r="BV797" t="str" s="37" cm="1">
        <f t="array" ref="BV797">IF(D797="","",SUM(Z797:AF797))</f>
      </c>
      <c r="BW797" t="str" s="37" cm="1">
        <f t="array" ref="BW797">IF(E797="","",SUM(AG797:AM797))</f>
      </c>
      <c r="BX797" t="str" s="37" cm="1">
        <f t="array" ref="BX797">IF(F797="","",SUM(AN797:AT797))</f>
      </c>
      <c r="BY797" t="str" s="37" cm="1">
        <f t="array" ref="BY797">IF(G797="","",SUM(AU797:BH797))</f>
      </c>
      <c r="BZ797" t="str" s="33" cm="1">
        <f t="array" ref="BZ797">IF(A797="","",SUM(BI797:BO797))</f>
      </c>
      <c r="CA797" s="33"/>
    </row>
    <row r="798" ht="13.55" customHeight="1">
      <c r="A798" t="str" s="33" cm="1">
        <f t="array" ref="A798">IF('RESPOSTAS'!A798="","",'RESPOSTAS'!A798)</f>
      </c>
      <c r="B798" t="str" s="33" cm="1">
        <f t="array" ref="B798">IF('RESPOSTAS'!C798="","",'RESPOSTAS'!C798)</f>
      </c>
      <c r="C798" t="str" s="33" cm="1">
        <f t="array" ref="C798">IF('RESPOSTAS'!D798="","",'RESPOSTAS'!D798)</f>
      </c>
      <c r="D798" t="str" s="33" cm="1">
        <f t="array" ref="D798">IF('RESPOSTAS'!E798="","",'RESPOSTAS'!E798)</f>
      </c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4" cm="1">
        <f t="array" ref="BP798">COUNTIF('RESPOSTAS'!F798:BP798,"&lt;&gt;")</f>
        <v>0</v>
      </c>
      <c r="BQ798" t="str" s="33" cm="1">
        <f t="array" ref="BQ798">IF(A798="","",SUM(E798:BO798))</f>
      </c>
      <c r="BR798" t="str" s="33" cm="1">
        <f t="array" ref="BR798">IF(BP798=0,"",BQ798/BP798)</f>
      </c>
      <c r="BS798" s="33"/>
      <c r="BT798" t="str" s="37" cm="1">
        <f t="array" ref="BT798">IF(B798="","",SUM(L798:R798))</f>
      </c>
      <c r="BU798" t="str" s="37" cm="1">
        <f t="array" ref="BU798">IF(C798="","",SUM(S798:Y798))</f>
      </c>
      <c r="BV798" t="str" s="37" cm="1">
        <f t="array" ref="BV798">IF(D798="","",SUM(Z798:AF798))</f>
      </c>
      <c r="BW798" t="str" s="37" cm="1">
        <f t="array" ref="BW798">IF(E798="","",SUM(AG798:AM798))</f>
      </c>
      <c r="BX798" t="str" s="37" cm="1">
        <f t="array" ref="BX798">IF(F798="","",SUM(AN798:AT798))</f>
      </c>
      <c r="BY798" t="str" s="37" cm="1">
        <f t="array" ref="BY798">IF(G798="","",SUM(AU798:BH798))</f>
      </c>
      <c r="BZ798" t="str" s="33" cm="1">
        <f t="array" ref="BZ798">IF(A798="","",SUM(BI798:BO798))</f>
      </c>
      <c r="CA798" s="33"/>
    </row>
    <row r="799" ht="13.55" customHeight="1">
      <c r="A799" t="str" s="33" cm="1">
        <f t="array" ref="A799">IF('RESPOSTAS'!A799="","",'RESPOSTAS'!A799)</f>
      </c>
      <c r="B799" t="str" s="33" cm="1">
        <f t="array" ref="B799">IF('RESPOSTAS'!C799="","",'RESPOSTAS'!C799)</f>
      </c>
      <c r="C799" t="str" s="33" cm="1">
        <f t="array" ref="C799">IF('RESPOSTAS'!D799="","",'RESPOSTAS'!D799)</f>
      </c>
      <c r="D799" t="str" s="33" cm="1">
        <f t="array" ref="D799">IF('RESPOSTAS'!E799="","",'RESPOSTAS'!E799)</f>
      </c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4" cm="1">
        <f t="array" ref="BP799">COUNTIF('RESPOSTAS'!F799:BP799,"&lt;&gt;")</f>
        <v>0</v>
      </c>
      <c r="BQ799" t="str" s="33" cm="1">
        <f t="array" ref="BQ799">IF(A799="","",SUM(E799:BO799))</f>
      </c>
      <c r="BR799" t="str" s="33" cm="1">
        <f t="array" ref="BR799">IF(BP799=0,"",BQ799/BP799)</f>
      </c>
      <c r="BS799" s="33"/>
      <c r="BT799" t="str" s="37" cm="1">
        <f t="array" ref="BT799">IF(B799="","",SUM(L799:R799))</f>
      </c>
      <c r="BU799" t="str" s="37" cm="1">
        <f t="array" ref="BU799">IF(C799="","",SUM(S799:Y799))</f>
      </c>
      <c r="BV799" t="str" s="37" cm="1">
        <f t="array" ref="BV799">IF(D799="","",SUM(Z799:AF799))</f>
      </c>
      <c r="BW799" t="str" s="37" cm="1">
        <f t="array" ref="BW799">IF(E799="","",SUM(AG799:AM799))</f>
      </c>
      <c r="BX799" t="str" s="37" cm="1">
        <f t="array" ref="BX799">IF(F799="","",SUM(AN799:AT799))</f>
      </c>
      <c r="BY799" t="str" s="37" cm="1">
        <f t="array" ref="BY799">IF(G799="","",SUM(AU799:BH799))</f>
      </c>
      <c r="BZ799" t="str" s="33" cm="1">
        <f t="array" ref="BZ799">IF(A799="","",SUM(BI799:BO799))</f>
      </c>
      <c r="CA799" s="33"/>
    </row>
    <row r="800" ht="13.55" customHeight="1">
      <c r="A800" t="str" s="33" cm="1">
        <f t="array" ref="A800">IF('RESPOSTAS'!A800="","",'RESPOSTAS'!A800)</f>
      </c>
      <c r="B800" t="str" s="33" cm="1">
        <f t="array" ref="B800">IF('RESPOSTAS'!C800="","",'RESPOSTAS'!C800)</f>
      </c>
      <c r="C800" t="str" s="33" cm="1">
        <f t="array" ref="C800">IF('RESPOSTAS'!D800="","",'RESPOSTAS'!D800)</f>
      </c>
      <c r="D800" t="str" s="33" cm="1">
        <f t="array" ref="D800">IF('RESPOSTAS'!E800="","",'RESPOSTAS'!E800)</f>
      </c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4" cm="1">
        <f t="array" ref="BP800">COUNTIF('RESPOSTAS'!F800:BP800,"&lt;&gt;")</f>
        <v>0</v>
      </c>
      <c r="BQ800" t="str" s="33" cm="1">
        <f t="array" ref="BQ800">IF(A800="","",SUM(E800:BO800))</f>
      </c>
      <c r="BR800" t="str" s="33" cm="1">
        <f t="array" ref="BR800">IF(BP800=0,"",BQ800/BP800)</f>
      </c>
      <c r="BS800" s="33"/>
      <c r="BT800" t="str" s="37" cm="1">
        <f t="array" ref="BT800">IF(B800="","",SUM(L800:R800))</f>
      </c>
      <c r="BU800" t="str" s="37" cm="1">
        <f t="array" ref="BU800">IF(C800="","",SUM(S800:Y800))</f>
      </c>
      <c r="BV800" t="str" s="37" cm="1">
        <f t="array" ref="BV800">IF(D800="","",SUM(Z800:AF800))</f>
      </c>
      <c r="BW800" t="str" s="37" cm="1">
        <f t="array" ref="BW800">IF(E800="","",SUM(AG800:AM800))</f>
      </c>
      <c r="BX800" t="str" s="37" cm="1">
        <f t="array" ref="BX800">IF(F800="","",SUM(AN800:AT800))</f>
      </c>
      <c r="BY800" t="str" s="37" cm="1">
        <f t="array" ref="BY800">IF(G800="","",SUM(AU800:BH800))</f>
      </c>
      <c r="BZ800" t="str" s="33" cm="1">
        <f t="array" ref="BZ800">IF(A800="","",SUM(BI800:BO800))</f>
      </c>
      <c r="CA800" s="33"/>
    </row>
    <row r="801" ht="13.55" customHeight="1">
      <c r="A801" t="str" s="33" cm="1">
        <f t="array" ref="A801">IF('RESPOSTAS'!A801="","",'RESPOSTAS'!A801)</f>
      </c>
      <c r="B801" t="str" s="33" cm="1">
        <f t="array" ref="B801">IF('RESPOSTAS'!C801="","",'RESPOSTAS'!C801)</f>
      </c>
      <c r="C801" t="str" s="33" cm="1">
        <f t="array" ref="C801">IF('RESPOSTAS'!D801="","",'RESPOSTAS'!D801)</f>
      </c>
      <c r="D801" t="str" s="33" cm="1">
        <f t="array" ref="D801">IF('RESPOSTAS'!E801="","",'RESPOSTAS'!E801)</f>
      </c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4" cm="1">
        <f t="array" ref="BP801">COUNTIF('RESPOSTAS'!F801:BP801,"&lt;&gt;")</f>
        <v>0</v>
      </c>
      <c r="BQ801" t="str" s="33" cm="1">
        <f t="array" ref="BQ801">IF(A801="","",SUM(E801:BO801))</f>
      </c>
      <c r="BR801" t="str" s="33" cm="1">
        <f t="array" ref="BR801">IF(BP801=0,"",BQ801/BP801)</f>
      </c>
      <c r="BS801" s="33"/>
      <c r="BT801" t="str" s="37" cm="1">
        <f t="array" ref="BT801">IF(B801="","",SUM(L801:R801))</f>
      </c>
      <c r="BU801" t="str" s="37" cm="1">
        <f t="array" ref="BU801">IF(C801="","",SUM(S801:Y801))</f>
      </c>
      <c r="BV801" t="str" s="37" cm="1">
        <f t="array" ref="BV801">IF(D801="","",SUM(Z801:AF801))</f>
      </c>
      <c r="BW801" t="str" s="37" cm="1">
        <f t="array" ref="BW801">IF(E801="","",SUM(AG801:AM801))</f>
      </c>
      <c r="BX801" t="str" s="37" cm="1">
        <f t="array" ref="BX801">IF(F801="","",SUM(AN801:AT801))</f>
      </c>
      <c r="BY801" t="str" s="37" cm="1">
        <f t="array" ref="BY801">IF(G801="","",SUM(AU801:BH801))</f>
      </c>
      <c r="BZ801" t="str" s="33" cm="1">
        <f t="array" ref="BZ801">IF(A801="","",SUM(BI801:BO801))</f>
      </c>
      <c r="CA801" s="33"/>
    </row>
    <row r="802" ht="13.55" customHeight="1">
      <c r="A802" t="str" s="33" cm="1">
        <f t="array" ref="A802">IF('RESPOSTAS'!A802="","",'RESPOSTAS'!A802)</f>
      </c>
      <c r="B802" t="str" s="33" cm="1">
        <f t="array" ref="B802">IF('RESPOSTAS'!C802="","",'RESPOSTAS'!C802)</f>
      </c>
      <c r="C802" t="str" s="33" cm="1">
        <f t="array" ref="C802">IF('RESPOSTAS'!D802="","",'RESPOSTAS'!D802)</f>
      </c>
      <c r="D802" t="str" s="33" cm="1">
        <f t="array" ref="D802">IF('RESPOSTAS'!E802="","",'RESPOSTAS'!E802)</f>
      </c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4" cm="1">
        <f t="array" ref="BP802">COUNTIF('RESPOSTAS'!F802:BP802,"&lt;&gt;")</f>
        <v>0</v>
      </c>
      <c r="BQ802" t="str" s="33" cm="1">
        <f t="array" ref="BQ802">IF(A802="","",SUM(E802:BO802))</f>
      </c>
      <c r="BR802" t="str" s="33" cm="1">
        <f t="array" ref="BR802">IF(BP802=0,"",BQ802/BP802)</f>
      </c>
      <c r="BS802" s="33"/>
      <c r="BT802" t="str" s="37" cm="1">
        <f t="array" ref="BT802">IF(B802="","",SUM(L802:R802))</f>
      </c>
      <c r="BU802" t="str" s="37" cm="1">
        <f t="array" ref="BU802">IF(C802="","",SUM(S802:Y802))</f>
      </c>
      <c r="BV802" t="str" s="37" cm="1">
        <f t="array" ref="BV802">IF(D802="","",SUM(Z802:AF802))</f>
      </c>
      <c r="BW802" t="str" s="37" cm="1">
        <f t="array" ref="BW802">IF(E802="","",SUM(AG802:AM802))</f>
      </c>
      <c r="BX802" t="str" s="37" cm="1">
        <f t="array" ref="BX802">IF(F802="","",SUM(AN802:AT802))</f>
      </c>
      <c r="BY802" t="str" s="37" cm="1">
        <f t="array" ref="BY802">IF(G802="","",SUM(AU802:BH802))</f>
      </c>
      <c r="BZ802" t="str" s="33" cm="1">
        <f t="array" ref="BZ802">IF(A802="","",SUM(BI802:BO802))</f>
      </c>
      <c r="CA802" s="33"/>
    </row>
    <row r="803" ht="13.55" customHeight="1">
      <c r="A803" t="str" s="33" cm="1">
        <f t="array" ref="A803">IF('RESPOSTAS'!A803="","",'RESPOSTAS'!A803)</f>
      </c>
      <c r="B803" t="str" s="33" cm="1">
        <f t="array" ref="B803">IF('RESPOSTAS'!C803="","",'RESPOSTAS'!C803)</f>
      </c>
      <c r="C803" t="str" s="33" cm="1">
        <f t="array" ref="C803">IF('RESPOSTAS'!D803="","",'RESPOSTAS'!D803)</f>
      </c>
      <c r="D803" t="str" s="33" cm="1">
        <f t="array" ref="D803">IF('RESPOSTAS'!E803="","",'RESPOSTAS'!E803)</f>
      </c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4" cm="1">
        <f t="array" ref="BP803">COUNTIF('RESPOSTAS'!F803:BP803,"&lt;&gt;")</f>
        <v>0</v>
      </c>
      <c r="BQ803" t="str" s="33" cm="1">
        <f t="array" ref="BQ803">IF(A803="","",SUM(E803:BO803))</f>
      </c>
      <c r="BR803" t="str" s="33" cm="1">
        <f t="array" ref="BR803">IF(BP803=0,"",BQ803/BP803)</f>
      </c>
      <c r="BS803" s="33"/>
      <c r="BT803" t="str" s="37" cm="1">
        <f t="array" ref="BT803">IF(B803="","",SUM(L803:R803))</f>
      </c>
      <c r="BU803" t="str" s="37" cm="1">
        <f t="array" ref="BU803">IF(C803="","",SUM(S803:Y803))</f>
      </c>
      <c r="BV803" t="str" s="37" cm="1">
        <f t="array" ref="BV803">IF(D803="","",SUM(Z803:AF803))</f>
      </c>
      <c r="BW803" t="str" s="37" cm="1">
        <f t="array" ref="BW803">IF(E803="","",SUM(AG803:AM803))</f>
      </c>
      <c r="BX803" t="str" s="37" cm="1">
        <f t="array" ref="BX803">IF(F803="","",SUM(AN803:AT803))</f>
      </c>
      <c r="BY803" t="str" s="37" cm="1">
        <f t="array" ref="BY803">IF(G803="","",SUM(AU803:BH803))</f>
      </c>
      <c r="BZ803" t="str" s="33" cm="1">
        <f t="array" ref="BZ803">IF(A803="","",SUM(BI803:BO803))</f>
      </c>
      <c r="CA803" s="33"/>
    </row>
    <row r="804" ht="13.55" customHeight="1">
      <c r="A804" t="str" s="33" cm="1">
        <f t="array" ref="A804">IF('RESPOSTAS'!A804="","",'RESPOSTAS'!A804)</f>
      </c>
      <c r="B804" t="str" s="33" cm="1">
        <f t="array" ref="B804">IF('RESPOSTAS'!C804="","",'RESPOSTAS'!C804)</f>
      </c>
      <c r="C804" t="str" s="33" cm="1">
        <f t="array" ref="C804">IF('RESPOSTAS'!D804="","",'RESPOSTAS'!D804)</f>
      </c>
      <c r="D804" t="str" s="33" cm="1">
        <f t="array" ref="D804">IF('RESPOSTAS'!E804="","",'RESPOSTAS'!E804)</f>
      </c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4" cm="1">
        <f t="array" ref="BP804">COUNTIF('RESPOSTAS'!F804:BP804,"&lt;&gt;")</f>
        <v>0</v>
      </c>
      <c r="BQ804" t="str" s="33" cm="1">
        <f t="array" ref="BQ804">IF(A804="","",SUM(E804:BO804))</f>
      </c>
      <c r="BR804" t="str" s="33" cm="1">
        <f t="array" ref="BR804">IF(BP804=0,"",BQ804/BP804)</f>
      </c>
      <c r="BS804" s="33"/>
      <c r="BT804" t="str" s="37" cm="1">
        <f t="array" ref="BT804">IF(B804="","",SUM(L804:R804))</f>
      </c>
      <c r="BU804" t="str" s="37" cm="1">
        <f t="array" ref="BU804">IF(C804="","",SUM(S804:Y804))</f>
      </c>
      <c r="BV804" t="str" s="37" cm="1">
        <f t="array" ref="BV804">IF(D804="","",SUM(Z804:AF804))</f>
      </c>
      <c r="BW804" t="str" s="37" cm="1">
        <f t="array" ref="BW804">IF(E804="","",SUM(AG804:AM804))</f>
      </c>
      <c r="BX804" t="str" s="37" cm="1">
        <f t="array" ref="BX804">IF(F804="","",SUM(AN804:AT804))</f>
      </c>
      <c r="BY804" t="str" s="37" cm="1">
        <f t="array" ref="BY804">IF(G804="","",SUM(AU804:BH804))</f>
      </c>
      <c r="BZ804" t="str" s="33" cm="1">
        <f t="array" ref="BZ804">IF(A804="","",SUM(BI804:BO804))</f>
      </c>
      <c r="CA804" s="33"/>
    </row>
    <row r="805" ht="13.55" customHeight="1">
      <c r="A805" t="str" s="33" cm="1">
        <f t="array" ref="A805">IF('RESPOSTAS'!A805="","",'RESPOSTAS'!A805)</f>
      </c>
      <c r="B805" t="str" s="33" cm="1">
        <f t="array" ref="B805">IF('RESPOSTAS'!C805="","",'RESPOSTAS'!C805)</f>
      </c>
      <c r="C805" t="str" s="33" cm="1">
        <f t="array" ref="C805">IF('RESPOSTAS'!D805="","",'RESPOSTAS'!D805)</f>
      </c>
      <c r="D805" t="str" s="33" cm="1">
        <f t="array" ref="D805">IF('RESPOSTAS'!E805="","",'RESPOSTAS'!E805)</f>
      </c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4" cm="1">
        <f t="array" ref="BP805">COUNTIF('RESPOSTAS'!F805:BP805,"&lt;&gt;")</f>
        <v>0</v>
      </c>
      <c r="BQ805" t="str" s="33" cm="1">
        <f t="array" ref="BQ805">IF(A805="","",SUM(E805:BO805))</f>
      </c>
      <c r="BR805" t="str" s="33" cm="1">
        <f t="array" ref="BR805">IF(BP805=0,"",BQ805/BP805)</f>
      </c>
      <c r="BS805" s="33"/>
      <c r="BT805" t="str" s="37" cm="1">
        <f t="array" ref="BT805">IF(B805="","",SUM(L805:R805))</f>
      </c>
      <c r="BU805" t="str" s="37" cm="1">
        <f t="array" ref="BU805">IF(C805="","",SUM(S805:Y805))</f>
      </c>
      <c r="BV805" t="str" s="37" cm="1">
        <f t="array" ref="BV805">IF(D805="","",SUM(Z805:AF805))</f>
      </c>
      <c r="BW805" t="str" s="37" cm="1">
        <f t="array" ref="BW805">IF(E805="","",SUM(AG805:AM805))</f>
      </c>
      <c r="BX805" t="str" s="37" cm="1">
        <f t="array" ref="BX805">IF(F805="","",SUM(AN805:AT805))</f>
      </c>
      <c r="BY805" t="str" s="37" cm="1">
        <f t="array" ref="BY805">IF(G805="","",SUM(AU805:BH805))</f>
      </c>
      <c r="BZ805" t="str" s="33" cm="1">
        <f t="array" ref="BZ805">IF(A805="","",SUM(BI805:BO805))</f>
      </c>
      <c r="CA805" s="33"/>
    </row>
    <row r="806" ht="13.55" customHeight="1">
      <c r="A806" t="str" s="33" cm="1">
        <f t="array" ref="A806">IF('RESPOSTAS'!A806="","",'RESPOSTAS'!A806)</f>
      </c>
      <c r="B806" t="str" s="33" cm="1">
        <f t="array" ref="B806">IF('RESPOSTAS'!C806="","",'RESPOSTAS'!C806)</f>
      </c>
      <c r="C806" t="str" s="33" cm="1">
        <f t="array" ref="C806">IF('RESPOSTAS'!D806="","",'RESPOSTAS'!D806)</f>
      </c>
      <c r="D806" t="str" s="33" cm="1">
        <f t="array" ref="D806">IF('RESPOSTAS'!E806="","",'RESPOSTAS'!E806)</f>
      </c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4" cm="1">
        <f t="array" ref="BP806">COUNTIF('RESPOSTAS'!F806:BP806,"&lt;&gt;")</f>
        <v>0</v>
      </c>
      <c r="BQ806" t="str" s="33" cm="1">
        <f t="array" ref="BQ806">IF(A806="","",SUM(E806:BO806))</f>
      </c>
      <c r="BR806" t="str" s="33" cm="1">
        <f t="array" ref="BR806">IF(BP806=0,"",BQ806/BP806)</f>
      </c>
      <c r="BS806" s="33"/>
      <c r="BT806" t="str" s="37" cm="1">
        <f t="array" ref="BT806">IF(B806="","",SUM(L806:R806))</f>
      </c>
      <c r="BU806" t="str" s="37" cm="1">
        <f t="array" ref="BU806">IF(C806="","",SUM(S806:Y806))</f>
      </c>
      <c r="BV806" t="str" s="37" cm="1">
        <f t="array" ref="BV806">IF(D806="","",SUM(Z806:AF806))</f>
      </c>
      <c r="BW806" t="str" s="37" cm="1">
        <f t="array" ref="BW806">IF(E806="","",SUM(AG806:AM806))</f>
      </c>
      <c r="BX806" t="str" s="37" cm="1">
        <f t="array" ref="BX806">IF(F806="","",SUM(AN806:AT806))</f>
      </c>
      <c r="BY806" t="str" s="37" cm="1">
        <f t="array" ref="BY806">IF(G806="","",SUM(AU806:BH806))</f>
      </c>
      <c r="BZ806" t="str" s="33" cm="1">
        <f t="array" ref="BZ806">IF(A806="","",SUM(BI806:BO806))</f>
      </c>
      <c r="CA806" s="33"/>
    </row>
    <row r="807" ht="13.55" customHeight="1">
      <c r="A807" t="str" s="33" cm="1">
        <f t="array" ref="A807">IF('RESPOSTAS'!A807="","",'RESPOSTAS'!A807)</f>
      </c>
      <c r="B807" t="str" s="33" cm="1">
        <f t="array" ref="B807">IF('RESPOSTAS'!C807="","",'RESPOSTAS'!C807)</f>
      </c>
      <c r="C807" t="str" s="33" cm="1">
        <f t="array" ref="C807">IF('RESPOSTAS'!D807="","",'RESPOSTAS'!D807)</f>
      </c>
      <c r="D807" t="str" s="33" cm="1">
        <f t="array" ref="D807">IF('RESPOSTAS'!E807="","",'RESPOSTAS'!E807)</f>
      </c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4" cm="1">
        <f t="array" ref="BP807">COUNTIF('RESPOSTAS'!F807:BP807,"&lt;&gt;")</f>
        <v>0</v>
      </c>
      <c r="BQ807" t="str" s="33" cm="1">
        <f t="array" ref="BQ807">IF(A807="","",SUM(E807:BO807))</f>
      </c>
      <c r="BR807" t="str" s="33" cm="1">
        <f t="array" ref="BR807">IF(BP807=0,"",BQ807/BP807)</f>
      </c>
      <c r="BS807" s="33"/>
      <c r="BT807" t="str" s="37" cm="1">
        <f t="array" ref="BT807">IF(B807="","",SUM(L807:R807))</f>
      </c>
      <c r="BU807" t="str" s="37" cm="1">
        <f t="array" ref="BU807">IF(C807="","",SUM(S807:Y807))</f>
      </c>
      <c r="BV807" t="str" s="37" cm="1">
        <f t="array" ref="BV807">IF(D807="","",SUM(Z807:AF807))</f>
      </c>
      <c r="BW807" t="str" s="37" cm="1">
        <f t="array" ref="BW807">IF(E807="","",SUM(AG807:AM807))</f>
      </c>
      <c r="BX807" t="str" s="37" cm="1">
        <f t="array" ref="BX807">IF(F807="","",SUM(AN807:AT807))</f>
      </c>
      <c r="BY807" t="str" s="37" cm="1">
        <f t="array" ref="BY807">IF(G807="","",SUM(AU807:BH807))</f>
      </c>
      <c r="BZ807" t="str" s="33" cm="1">
        <f t="array" ref="BZ807">IF(A807="","",SUM(BI807:BO807))</f>
      </c>
      <c r="CA807" s="33"/>
    </row>
    <row r="808" ht="13.55" customHeight="1">
      <c r="A808" t="str" s="33" cm="1">
        <f t="array" ref="A808">IF('RESPOSTAS'!A808="","",'RESPOSTAS'!A808)</f>
      </c>
      <c r="B808" t="str" s="33" cm="1">
        <f t="array" ref="B808">IF('RESPOSTAS'!C808="","",'RESPOSTAS'!C808)</f>
      </c>
      <c r="C808" t="str" s="33" cm="1">
        <f t="array" ref="C808">IF('RESPOSTAS'!D808="","",'RESPOSTAS'!D808)</f>
      </c>
      <c r="D808" t="str" s="33" cm="1">
        <f t="array" ref="D808">IF('RESPOSTAS'!E808="","",'RESPOSTAS'!E808)</f>
      </c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4" cm="1">
        <f t="array" ref="BP808">COUNTIF('RESPOSTAS'!F808:BP808,"&lt;&gt;")</f>
        <v>0</v>
      </c>
      <c r="BQ808" t="str" s="33" cm="1">
        <f t="array" ref="BQ808">IF(A808="","",SUM(E808:BO808))</f>
      </c>
      <c r="BR808" t="str" s="33" cm="1">
        <f t="array" ref="BR808">IF(BP808=0,"",BQ808/BP808)</f>
      </c>
      <c r="BS808" s="33"/>
      <c r="BT808" t="str" s="37" cm="1">
        <f t="array" ref="BT808">IF(B808="","",SUM(L808:R808))</f>
      </c>
      <c r="BU808" t="str" s="37" cm="1">
        <f t="array" ref="BU808">IF(C808="","",SUM(S808:Y808))</f>
      </c>
      <c r="BV808" t="str" s="37" cm="1">
        <f t="array" ref="BV808">IF(D808="","",SUM(Z808:AF808))</f>
      </c>
      <c r="BW808" t="str" s="37" cm="1">
        <f t="array" ref="BW808">IF(E808="","",SUM(AG808:AM808))</f>
      </c>
      <c r="BX808" t="str" s="37" cm="1">
        <f t="array" ref="BX808">IF(F808="","",SUM(AN808:AT808))</f>
      </c>
      <c r="BY808" t="str" s="37" cm="1">
        <f t="array" ref="BY808">IF(G808="","",SUM(AU808:BH808))</f>
      </c>
      <c r="BZ808" t="str" s="33" cm="1">
        <f t="array" ref="BZ808">IF(A808="","",SUM(BI808:BO808))</f>
      </c>
      <c r="CA808" s="33"/>
    </row>
    <row r="809" ht="13.55" customHeight="1">
      <c r="A809" t="str" s="33" cm="1">
        <f t="array" ref="A809">IF('RESPOSTAS'!A809="","",'RESPOSTAS'!A809)</f>
      </c>
      <c r="B809" t="str" s="33" cm="1">
        <f t="array" ref="B809">IF('RESPOSTAS'!C809="","",'RESPOSTAS'!C809)</f>
      </c>
      <c r="C809" t="str" s="33" cm="1">
        <f t="array" ref="C809">IF('RESPOSTAS'!D809="","",'RESPOSTAS'!D809)</f>
      </c>
      <c r="D809" t="str" s="33" cm="1">
        <f t="array" ref="D809">IF('RESPOSTAS'!E809="","",'RESPOSTAS'!E809)</f>
      </c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4" cm="1">
        <f t="array" ref="BP809">COUNTIF('RESPOSTAS'!F809:BP809,"&lt;&gt;")</f>
        <v>0</v>
      </c>
      <c r="BQ809" t="str" s="33" cm="1">
        <f t="array" ref="BQ809">IF(A809="","",SUM(E809:BO809))</f>
      </c>
      <c r="BR809" t="str" s="33" cm="1">
        <f t="array" ref="BR809">IF(BP809=0,"",BQ809/BP809)</f>
      </c>
      <c r="BS809" s="33"/>
      <c r="BT809" t="str" s="37" cm="1">
        <f t="array" ref="BT809">IF(B809="","",SUM(L809:R809))</f>
      </c>
      <c r="BU809" t="str" s="37" cm="1">
        <f t="array" ref="BU809">IF(C809="","",SUM(S809:Y809))</f>
      </c>
      <c r="BV809" t="str" s="37" cm="1">
        <f t="array" ref="BV809">IF(D809="","",SUM(Z809:AF809))</f>
      </c>
      <c r="BW809" t="str" s="37" cm="1">
        <f t="array" ref="BW809">IF(E809="","",SUM(AG809:AM809))</f>
      </c>
      <c r="BX809" t="str" s="37" cm="1">
        <f t="array" ref="BX809">IF(F809="","",SUM(AN809:AT809))</f>
      </c>
      <c r="BY809" t="str" s="37" cm="1">
        <f t="array" ref="BY809">IF(G809="","",SUM(AU809:BH809))</f>
      </c>
      <c r="BZ809" t="str" s="33" cm="1">
        <f t="array" ref="BZ809">IF(A809="","",SUM(BI809:BO809))</f>
      </c>
      <c r="CA809" s="33"/>
    </row>
    <row r="810" ht="13.55" customHeight="1">
      <c r="A810" t="str" s="33" cm="1">
        <f t="array" ref="A810">IF('RESPOSTAS'!A810="","",'RESPOSTAS'!A810)</f>
      </c>
      <c r="B810" t="str" s="33" cm="1">
        <f t="array" ref="B810">IF('RESPOSTAS'!C810="","",'RESPOSTAS'!C810)</f>
      </c>
      <c r="C810" t="str" s="33" cm="1">
        <f t="array" ref="C810">IF('RESPOSTAS'!D810="","",'RESPOSTAS'!D810)</f>
      </c>
      <c r="D810" t="str" s="33" cm="1">
        <f t="array" ref="D810">IF('RESPOSTAS'!E810="","",'RESPOSTAS'!E810)</f>
      </c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4" cm="1">
        <f t="array" ref="BP810">COUNTIF('RESPOSTAS'!F810:BP810,"&lt;&gt;")</f>
        <v>0</v>
      </c>
      <c r="BQ810" t="str" s="33" cm="1">
        <f t="array" ref="BQ810">IF(A810="","",SUM(E810:BO810))</f>
      </c>
      <c r="BR810" t="str" s="33" cm="1">
        <f t="array" ref="BR810">IF(BP810=0,"",BQ810/BP810)</f>
      </c>
      <c r="BS810" s="33"/>
      <c r="BT810" t="str" s="37" cm="1">
        <f t="array" ref="BT810">IF(B810="","",SUM(L810:R810))</f>
      </c>
      <c r="BU810" t="str" s="37" cm="1">
        <f t="array" ref="BU810">IF(C810="","",SUM(S810:Y810))</f>
      </c>
      <c r="BV810" t="str" s="37" cm="1">
        <f t="array" ref="BV810">IF(D810="","",SUM(Z810:AF810))</f>
      </c>
      <c r="BW810" t="str" s="37" cm="1">
        <f t="array" ref="BW810">IF(E810="","",SUM(AG810:AM810))</f>
      </c>
      <c r="BX810" t="str" s="37" cm="1">
        <f t="array" ref="BX810">IF(F810="","",SUM(AN810:AT810))</f>
      </c>
      <c r="BY810" t="str" s="37" cm="1">
        <f t="array" ref="BY810">IF(G810="","",SUM(AU810:BH810))</f>
      </c>
      <c r="BZ810" t="str" s="33" cm="1">
        <f t="array" ref="BZ810">IF(A810="","",SUM(BI810:BO810))</f>
      </c>
      <c r="CA810" s="33"/>
    </row>
    <row r="811" ht="13.55" customHeight="1">
      <c r="A811" t="str" s="33" cm="1">
        <f t="array" ref="A811">IF('RESPOSTAS'!A811="","",'RESPOSTAS'!A811)</f>
      </c>
      <c r="B811" t="str" s="33" cm="1">
        <f t="array" ref="B811">IF('RESPOSTAS'!C811="","",'RESPOSTAS'!C811)</f>
      </c>
      <c r="C811" t="str" s="33" cm="1">
        <f t="array" ref="C811">IF('RESPOSTAS'!D811="","",'RESPOSTAS'!D811)</f>
      </c>
      <c r="D811" t="str" s="33" cm="1">
        <f t="array" ref="D811">IF('RESPOSTAS'!E811="","",'RESPOSTAS'!E811)</f>
      </c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4" cm="1">
        <f t="array" ref="BP811">COUNTIF('RESPOSTAS'!F811:BP811,"&lt;&gt;")</f>
        <v>0</v>
      </c>
      <c r="BQ811" t="str" s="33" cm="1">
        <f t="array" ref="BQ811">IF(A811="","",SUM(E811:BO811))</f>
      </c>
      <c r="BR811" t="str" s="33" cm="1">
        <f t="array" ref="BR811">IF(BP811=0,"",BQ811/BP811)</f>
      </c>
      <c r="BS811" s="33"/>
      <c r="BT811" t="str" s="37" cm="1">
        <f t="array" ref="BT811">IF(B811="","",SUM(L811:R811))</f>
      </c>
      <c r="BU811" t="str" s="37" cm="1">
        <f t="array" ref="BU811">IF(C811="","",SUM(S811:Y811))</f>
      </c>
      <c r="BV811" t="str" s="37" cm="1">
        <f t="array" ref="BV811">IF(D811="","",SUM(Z811:AF811))</f>
      </c>
      <c r="BW811" t="str" s="37" cm="1">
        <f t="array" ref="BW811">IF(E811="","",SUM(AG811:AM811))</f>
      </c>
      <c r="BX811" t="str" s="37" cm="1">
        <f t="array" ref="BX811">IF(F811="","",SUM(AN811:AT811))</f>
      </c>
      <c r="BY811" t="str" s="37" cm="1">
        <f t="array" ref="BY811">IF(G811="","",SUM(AU811:BH811))</f>
      </c>
      <c r="BZ811" t="str" s="33" cm="1">
        <f t="array" ref="BZ811">IF(A811="","",SUM(BI811:BO811))</f>
      </c>
      <c r="CA811" s="33"/>
    </row>
    <row r="812" ht="13.55" customHeight="1">
      <c r="A812" t="str" s="33" cm="1">
        <f t="array" ref="A812">IF('RESPOSTAS'!A812="","",'RESPOSTAS'!A812)</f>
      </c>
      <c r="B812" t="str" s="33" cm="1">
        <f t="array" ref="B812">IF('RESPOSTAS'!C812="","",'RESPOSTAS'!C812)</f>
      </c>
      <c r="C812" t="str" s="33" cm="1">
        <f t="array" ref="C812">IF('RESPOSTAS'!D812="","",'RESPOSTAS'!D812)</f>
      </c>
      <c r="D812" t="str" s="33" cm="1">
        <f t="array" ref="D812">IF('RESPOSTAS'!E812="","",'RESPOSTAS'!E812)</f>
      </c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4" cm="1">
        <f t="array" ref="BP812">COUNTIF('RESPOSTAS'!F812:BP812,"&lt;&gt;")</f>
        <v>0</v>
      </c>
      <c r="BQ812" t="str" s="33" cm="1">
        <f t="array" ref="BQ812">IF(A812="","",SUM(E812:BO812))</f>
      </c>
      <c r="BR812" t="str" s="33" cm="1">
        <f t="array" ref="BR812">IF(BP812=0,"",BQ812/BP812)</f>
      </c>
      <c r="BS812" s="33"/>
      <c r="BT812" t="str" s="37" cm="1">
        <f t="array" ref="BT812">IF(B812="","",SUM(L812:R812))</f>
      </c>
      <c r="BU812" t="str" s="37" cm="1">
        <f t="array" ref="BU812">IF(C812="","",SUM(S812:Y812))</f>
      </c>
      <c r="BV812" t="str" s="37" cm="1">
        <f t="array" ref="BV812">IF(D812="","",SUM(Z812:AF812))</f>
      </c>
      <c r="BW812" t="str" s="37" cm="1">
        <f t="array" ref="BW812">IF(E812="","",SUM(AG812:AM812))</f>
      </c>
      <c r="BX812" t="str" s="37" cm="1">
        <f t="array" ref="BX812">IF(F812="","",SUM(AN812:AT812))</f>
      </c>
      <c r="BY812" t="str" s="37" cm="1">
        <f t="array" ref="BY812">IF(G812="","",SUM(AU812:BH812))</f>
      </c>
      <c r="BZ812" t="str" s="33" cm="1">
        <f t="array" ref="BZ812">IF(A812="","",SUM(BI812:BO812))</f>
      </c>
      <c r="CA812" s="33"/>
    </row>
    <row r="813" ht="13.55" customHeight="1">
      <c r="A813" t="str" s="33" cm="1">
        <f t="array" ref="A813">IF('RESPOSTAS'!A813="","",'RESPOSTAS'!A813)</f>
      </c>
      <c r="B813" t="str" s="33" cm="1">
        <f t="array" ref="B813">IF('RESPOSTAS'!C813="","",'RESPOSTAS'!C813)</f>
      </c>
      <c r="C813" t="str" s="33" cm="1">
        <f t="array" ref="C813">IF('RESPOSTAS'!D813="","",'RESPOSTAS'!D813)</f>
      </c>
      <c r="D813" t="str" s="33" cm="1">
        <f t="array" ref="D813">IF('RESPOSTAS'!E813="","",'RESPOSTAS'!E813)</f>
      </c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4" cm="1">
        <f t="array" ref="BP813">COUNTIF('RESPOSTAS'!F813:BP813,"&lt;&gt;")</f>
        <v>0</v>
      </c>
      <c r="BQ813" t="str" s="33" cm="1">
        <f t="array" ref="BQ813">IF(A813="","",SUM(E813:BO813))</f>
      </c>
      <c r="BR813" t="str" s="33" cm="1">
        <f t="array" ref="BR813">IF(BP813=0,"",BQ813/BP813)</f>
      </c>
      <c r="BS813" s="33"/>
      <c r="BT813" t="str" s="37" cm="1">
        <f t="array" ref="BT813">IF(B813="","",SUM(L813:R813))</f>
      </c>
      <c r="BU813" t="str" s="37" cm="1">
        <f t="array" ref="BU813">IF(C813="","",SUM(S813:Y813))</f>
      </c>
      <c r="BV813" t="str" s="37" cm="1">
        <f t="array" ref="BV813">IF(D813="","",SUM(Z813:AF813))</f>
      </c>
      <c r="BW813" t="str" s="37" cm="1">
        <f t="array" ref="BW813">IF(E813="","",SUM(AG813:AM813))</f>
      </c>
      <c r="BX813" t="str" s="37" cm="1">
        <f t="array" ref="BX813">IF(F813="","",SUM(AN813:AT813))</f>
      </c>
      <c r="BY813" t="str" s="37" cm="1">
        <f t="array" ref="BY813">IF(G813="","",SUM(AU813:BH813))</f>
      </c>
      <c r="BZ813" t="str" s="33" cm="1">
        <f t="array" ref="BZ813">IF(A813="","",SUM(BI813:BO813))</f>
      </c>
      <c r="CA813" s="33"/>
    </row>
    <row r="814" ht="13.55" customHeight="1">
      <c r="A814" t="str" s="33" cm="1">
        <f t="array" ref="A814">IF('RESPOSTAS'!A814="","",'RESPOSTAS'!A814)</f>
      </c>
      <c r="B814" t="str" s="33" cm="1">
        <f t="array" ref="B814">IF('RESPOSTAS'!C814="","",'RESPOSTAS'!C814)</f>
      </c>
      <c r="C814" t="str" s="33" cm="1">
        <f t="array" ref="C814">IF('RESPOSTAS'!D814="","",'RESPOSTAS'!D814)</f>
      </c>
      <c r="D814" t="str" s="33" cm="1">
        <f t="array" ref="D814">IF('RESPOSTAS'!E814="","",'RESPOSTAS'!E814)</f>
      </c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4" cm="1">
        <f t="array" ref="BP814">COUNTIF('RESPOSTAS'!F814:BP814,"&lt;&gt;")</f>
        <v>0</v>
      </c>
      <c r="BQ814" t="str" s="33" cm="1">
        <f t="array" ref="BQ814">IF(A814="","",SUM(E814:BO814))</f>
      </c>
      <c r="BR814" t="str" s="33" cm="1">
        <f t="array" ref="BR814">IF(BP814=0,"",BQ814/BP814)</f>
      </c>
      <c r="BS814" s="33"/>
      <c r="BT814" t="str" s="37" cm="1">
        <f t="array" ref="BT814">IF(B814="","",SUM(L814:R814))</f>
      </c>
      <c r="BU814" t="str" s="37" cm="1">
        <f t="array" ref="BU814">IF(C814="","",SUM(S814:Y814))</f>
      </c>
      <c r="BV814" t="str" s="37" cm="1">
        <f t="array" ref="BV814">IF(D814="","",SUM(Z814:AF814))</f>
      </c>
      <c r="BW814" t="str" s="37" cm="1">
        <f t="array" ref="BW814">IF(E814="","",SUM(AG814:AM814))</f>
      </c>
      <c r="BX814" t="str" s="37" cm="1">
        <f t="array" ref="BX814">IF(F814="","",SUM(AN814:AT814))</f>
      </c>
      <c r="BY814" t="str" s="37" cm="1">
        <f t="array" ref="BY814">IF(G814="","",SUM(AU814:BH814))</f>
      </c>
      <c r="BZ814" t="str" s="33" cm="1">
        <f t="array" ref="BZ814">IF(A814="","",SUM(BI814:BO814))</f>
      </c>
      <c r="CA814" s="33"/>
    </row>
    <row r="815" ht="13.55" customHeight="1">
      <c r="A815" t="str" s="33" cm="1">
        <f t="array" ref="A815">IF('RESPOSTAS'!A815="","",'RESPOSTAS'!A815)</f>
      </c>
      <c r="B815" t="str" s="33" cm="1">
        <f t="array" ref="B815">IF('RESPOSTAS'!C815="","",'RESPOSTAS'!C815)</f>
      </c>
      <c r="C815" t="str" s="33" cm="1">
        <f t="array" ref="C815">IF('RESPOSTAS'!D815="","",'RESPOSTAS'!D815)</f>
      </c>
      <c r="D815" t="str" s="33" cm="1">
        <f t="array" ref="D815">IF('RESPOSTAS'!E815="","",'RESPOSTAS'!E815)</f>
      </c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4" cm="1">
        <f t="array" ref="BP815">COUNTIF('RESPOSTAS'!F815:BP815,"&lt;&gt;")</f>
        <v>0</v>
      </c>
      <c r="BQ815" t="str" s="33" cm="1">
        <f t="array" ref="BQ815">IF(A815="","",SUM(E815:BO815))</f>
      </c>
      <c r="BR815" t="str" s="33" cm="1">
        <f t="array" ref="BR815">IF(BP815=0,"",BQ815/BP815)</f>
      </c>
      <c r="BS815" s="33"/>
      <c r="BT815" t="str" s="37" cm="1">
        <f t="array" ref="BT815">IF(B815="","",SUM(L815:R815))</f>
      </c>
      <c r="BU815" t="str" s="37" cm="1">
        <f t="array" ref="BU815">IF(C815="","",SUM(S815:Y815))</f>
      </c>
      <c r="BV815" t="str" s="37" cm="1">
        <f t="array" ref="BV815">IF(D815="","",SUM(Z815:AF815))</f>
      </c>
      <c r="BW815" t="str" s="37" cm="1">
        <f t="array" ref="BW815">IF(E815="","",SUM(AG815:AM815))</f>
      </c>
      <c r="BX815" t="str" s="37" cm="1">
        <f t="array" ref="BX815">IF(F815="","",SUM(AN815:AT815))</f>
      </c>
      <c r="BY815" t="str" s="37" cm="1">
        <f t="array" ref="BY815">IF(G815="","",SUM(AU815:BH815))</f>
      </c>
      <c r="BZ815" t="str" s="33" cm="1">
        <f t="array" ref="BZ815">IF(A815="","",SUM(BI815:BO815))</f>
      </c>
      <c r="CA815" s="33"/>
    </row>
    <row r="816" ht="13.55" customHeight="1">
      <c r="A816" t="str" s="33" cm="1">
        <f t="array" ref="A816">IF('RESPOSTAS'!A816="","",'RESPOSTAS'!A816)</f>
      </c>
      <c r="B816" t="str" s="33" cm="1">
        <f t="array" ref="B816">IF('RESPOSTAS'!C816="","",'RESPOSTAS'!C816)</f>
      </c>
      <c r="C816" t="str" s="33" cm="1">
        <f t="array" ref="C816">IF('RESPOSTAS'!D816="","",'RESPOSTAS'!D816)</f>
      </c>
      <c r="D816" t="str" s="33" cm="1">
        <f t="array" ref="D816">IF('RESPOSTAS'!E816="","",'RESPOSTAS'!E816)</f>
      </c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4" cm="1">
        <f t="array" ref="BP816">COUNTIF('RESPOSTAS'!F816:BP816,"&lt;&gt;")</f>
        <v>0</v>
      </c>
      <c r="BQ816" t="str" s="33" cm="1">
        <f t="array" ref="BQ816">IF(A816="","",SUM(E816:BO816))</f>
      </c>
      <c r="BR816" t="str" s="33" cm="1">
        <f t="array" ref="BR816">IF(BP816=0,"",BQ816/BP816)</f>
      </c>
      <c r="BS816" s="33"/>
      <c r="BT816" t="str" s="37" cm="1">
        <f t="array" ref="BT816">IF(B816="","",SUM(L816:R816))</f>
      </c>
      <c r="BU816" t="str" s="37" cm="1">
        <f t="array" ref="BU816">IF(C816="","",SUM(S816:Y816))</f>
      </c>
      <c r="BV816" t="str" s="37" cm="1">
        <f t="array" ref="BV816">IF(D816="","",SUM(Z816:AF816))</f>
      </c>
      <c r="BW816" t="str" s="37" cm="1">
        <f t="array" ref="BW816">IF(E816="","",SUM(AG816:AM816))</f>
      </c>
      <c r="BX816" t="str" s="37" cm="1">
        <f t="array" ref="BX816">IF(F816="","",SUM(AN816:AT816))</f>
      </c>
      <c r="BY816" t="str" s="37" cm="1">
        <f t="array" ref="BY816">IF(G816="","",SUM(AU816:BH816))</f>
      </c>
      <c r="BZ816" t="str" s="33" cm="1">
        <f t="array" ref="BZ816">IF(A816="","",SUM(BI816:BO816))</f>
      </c>
      <c r="CA816" s="33"/>
    </row>
    <row r="817" ht="13.55" customHeight="1">
      <c r="A817" t="str" s="33" cm="1">
        <f t="array" ref="A817">IF('RESPOSTAS'!A817="","",'RESPOSTAS'!A817)</f>
      </c>
      <c r="B817" t="str" s="33" cm="1">
        <f t="array" ref="B817">IF('RESPOSTAS'!C817="","",'RESPOSTAS'!C817)</f>
      </c>
      <c r="C817" t="str" s="33" cm="1">
        <f t="array" ref="C817">IF('RESPOSTAS'!D817="","",'RESPOSTAS'!D817)</f>
      </c>
      <c r="D817" t="str" s="33" cm="1">
        <f t="array" ref="D817">IF('RESPOSTAS'!E817="","",'RESPOSTAS'!E817)</f>
      </c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4" cm="1">
        <f t="array" ref="BP817">COUNTIF('RESPOSTAS'!F817:BP817,"&lt;&gt;")</f>
        <v>0</v>
      </c>
      <c r="BQ817" t="str" s="33" cm="1">
        <f t="array" ref="BQ817">IF(A817="","",SUM(E817:BO817))</f>
      </c>
      <c r="BR817" t="str" s="33" cm="1">
        <f t="array" ref="BR817">IF(BP817=0,"",BQ817/BP817)</f>
      </c>
      <c r="BS817" s="33"/>
      <c r="BT817" t="str" s="37" cm="1">
        <f t="array" ref="BT817">IF(B817="","",SUM(L817:R817))</f>
      </c>
      <c r="BU817" t="str" s="37" cm="1">
        <f t="array" ref="BU817">IF(C817="","",SUM(S817:Y817))</f>
      </c>
      <c r="BV817" t="str" s="37" cm="1">
        <f t="array" ref="BV817">IF(D817="","",SUM(Z817:AF817))</f>
      </c>
      <c r="BW817" t="str" s="37" cm="1">
        <f t="array" ref="BW817">IF(E817="","",SUM(AG817:AM817))</f>
      </c>
      <c r="BX817" t="str" s="37" cm="1">
        <f t="array" ref="BX817">IF(F817="","",SUM(AN817:AT817))</f>
      </c>
      <c r="BY817" t="str" s="37" cm="1">
        <f t="array" ref="BY817">IF(G817="","",SUM(AU817:BH817))</f>
      </c>
      <c r="BZ817" t="str" s="33" cm="1">
        <f t="array" ref="BZ817">IF(A817="","",SUM(BI817:BO817))</f>
      </c>
      <c r="CA817" s="33"/>
    </row>
    <row r="818" ht="13.55" customHeight="1">
      <c r="A818" t="str" s="33" cm="1">
        <f t="array" ref="A818">IF('RESPOSTAS'!A818="","",'RESPOSTAS'!A818)</f>
      </c>
      <c r="B818" t="str" s="33" cm="1">
        <f t="array" ref="B818">IF('RESPOSTAS'!C818="","",'RESPOSTAS'!C818)</f>
      </c>
      <c r="C818" t="str" s="33" cm="1">
        <f t="array" ref="C818">IF('RESPOSTAS'!D818="","",'RESPOSTAS'!D818)</f>
      </c>
      <c r="D818" t="str" s="33" cm="1">
        <f t="array" ref="D818">IF('RESPOSTAS'!E818="","",'RESPOSTAS'!E818)</f>
      </c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4" cm="1">
        <f t="array" ref="BP818">COUNTIF('RESPOSTAS'!F818:BP818,"&lt;&gt;")</f>
        <v>0</v>
      </c>
      <c r="BQ818" t="str" s="33" cm="1">
        <f t="array" ref="BQ818">IF(A818="","",SUM(E818:BO818))</f>
      </c>
      <c r="BR818" t="str" s="33" cm="1">
        <f t="array" ref="BR818">IF(BP818=0,"",BQ818/BP818)</f>
      </c>
      <c r="BS818" s="33"/>
      <c r="BT818" t="str" s="37" cm="1">
        <f t="array" ref="BT818">IF(B818="","",SUM(L818:R818))</f>
      </c>
      <c r="BU818" t="str" s="37" cm="1">
        <f t="array" ref="BU818">IF(C818="","",SUM(S818:Y818))</f>
      </c>
      <c r="BV818" t="str" s="37" cm="1">
        <f t="array" ref="BV818">IF(D818="","",SUM(Z818:AF818))</f>
      </c>
      <c r="BW818" t="str" s="37" cm="1">
        <f t="array" ref="BW818">IF(E818="","",SUM(AG818:AM818))</f>
      </c>
      <c r="BX818" t="str" s="37" cm="1">
        <f t="array" ref="BX818">IF(F818="","",SUM(AN818:AT818))</f>
      </c>
      <c r="BY818" t="str" s="37" cm="1">
        <f t="array" ref="BY818">IF(G818="","",SUM(AU818:BH818))</f>
      </c>
      <c r="BZ818" t="str" s="33" cm="1">
        <f t="array" ref="BZ818">IF(A818="","",SUM(BI818:BO818))</f>
      </c>
      <c r="CA818" s="33"/>
    </row>
    <row r="819" ht="13.55" customHeight="1">
      <c r="A819" t="str" s="33" cm="1">
        <f t="array" ref="A819">IF('RESPOSTAS'!A819="","",'RESPOSTAS'!A819)</f>
      </c>
      <c r="B819" t="str" s="33" cm="1">
        <f t="array" ref="B819">IF('RESPOSTAS'!C819="","",'RESPOSTAS'!C819)</f>
      </c>
      <c r="C819" t="str" s="33" cm="1">
        <f t="array" ref="C819">IF('RESPOSTAS'!D819="","",'RESPOSTAS'!D819)</f>
      </c>
      <c r="D819" t="str" s="33" cm="1">
        <f t="array" ref="D819">IF('RESPOSTAS'!E819="","",'RESPOSTAS'!E819)</f>
      </c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4" cm="1">
        <f t="array" ref="BP819">COUNTIF('RESPOSTAS'!F819:BP819,"&lt;&gt;")</f>
        <v>0</v>
      </c>
      <c r="BQ819" t="str" s="33" cm="1">
        <f t="array" ref="BQ819">IF(A819="","",SUM(E819:BO819))</f>
      </c>
      <c r="BR819" t="str" s="33" cm="1">
        <f t="array" ref="BR819">IF(BP819=0,"",BQ819/BP819)</f>
      </c>
      <c r="BS819" s="33"/>
      <c r="BT819" t="str" s="37" cm="1">
        <f t="array" ref="BT819">IF(B819="","",SUM(L819:R819))</f>
      </c>
      <c r="BU819" t="str" s="37" cm="1">
        <f t="array" ref="BU819">IF(C819="","",SUM(S819:Y819))</f>
      </c>
      <c r="BV819" t="str" s="37" cm="1">
        <f t="array" ref="BV819">IF(D819="","",SUM(Z819:AF819))</f>
      </c>
      <c r="BW819" t="str" s="37" cm="1">
        <f t="array" ref="BW819">IF(E819="","",SUM(AG819:AM819))</f>
      </c>
      <c r="BX819" t="str" s="37" cm="1">
        <f t="array" ref="BX819">IF(F819="","",SUM(AN819:AT819))</f>
      </c>
      <c r="BY819" t="str" s="37" cm="1">
        <f t="array" ref="BY819">IF(G819="","",SUM(AU819:BH819))</f>
      </c>
      <c r="BZ819" t="str" s="33" cm="1">
        <f t="array" ref="BZ819">IF(A819="","",SUM(BI819:BO819))</f>
      </c>
      <c r="CA819" s="33"/>
    </row>
    <row r="820" ht="13.55" customHeight="1">
      <c r="A820" t="str" s="33" cm="1">
        <f t="array" ref="A820">IF('RESPOSTAS'!A820="","",'RESPOSTAS'!A820)</f>
      </c>
      <c r="B820" t="str" s="33" cm="1">
        <f t="array" ref="B820">IF('RESPOSTAS'!C820="","",'RESPOSTAS'!C820)</f>
      </c>
      <c r="C820" t="str" s="33" cm="1">
        <f t="array" ref="C820">IF('RESPOSTAS'!D820="","",'RESPOSTAS'!D820)</f>
      </c>
      <c r="D820" t="str" s="33" cm="1">
        <f t="array" ref="D820">IF('RESPOSTAS'!E820="","",'RESPOSTAS'!E820)</f>
      </c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4" cm="1">
        <f t="array" ref="BP820">COUNTIF('RESPOSTAS'!F820:BP820,"&lt;&gt;")</f>
        <v>0</v>
      </c>
      <c r="BQ820" t="str" s="33" cm="1">
        <f t="array" ref="BQ820">IF(A820="","",SUM(E820:BO820))</f>
      </c>
      <c r="BR820" t="str" s="33" cm="1">
        <f t="array" ref="BR820">IF(BP820=0,"",BQ820/BP820)</f>
      </c>
      <c r="BS820" s="33"/>
      <c r="BT820" t="str" s="37" cm="1">
        <f t="array" ref="BT820">IF(B820="","",SUM(L820:R820))</f>
      </c>
      <c r="BU820" t="str" s="37" cm="1">
        <f t="array" ref="BU820">IF(C820="","",SUM(S820:Y820))</f>
      </c>
      <c r="BV820" t="str" s="37" cm="1">
        <f t="array" ref="BV820">IF(D820="","",SUM(Z820:AF820))</f>
      </c>
      <c r="BW820" t="str" s="37" cm="1">
        <f t="array" ref="BW820">IF(E820="","",SUM(AG820:AM820))</f>
      </c>
      <c r="BX820" t="str" s="37" cm="1">
        <f t="array" ref="BX820">IF(F820="","",SUM(AN820:AT820))</f>
      </c>
      <c r="BY820" t="str" s="37" cm="1">
        <f t="array" ref="BY820">IF(G820="","",SUM(AU820:BH820))</f>
      </c>
      <c r="BZ820" t="str" s="33" cm="1">
        <f t="array" ref="BZ820">IF(A820="","",SUM(BI820:BO820))</f>
      </c>
      <c r="CA820" s="33"/>
    </row>
    <row r="821" ht="13.55" customHeight="1">
      <c r="A821" t="str" s="33" cm="1">
        <f t="array" ref="A821">IF('RESPOSTAS'!A821="","",'RESPOSTAS'!A821)</f>
      </c>
      <c r="B821" t="str" s="33" cm="1">
        <f t="array" ref="B821">IF('RESPOSTAS'!C821="","",'RESPOSTAS'!C821)</f>
      </c>
      <c r="C821" t="str" s="33" cm="1">
        <f t="array" ref="C821">IF('RESPOSTAS'!D821="","",'RESPOSTAS'!D821)</f>
      </c>
      <c r="D821" t="str" s="33" cm="1">
        <f t="array" ref="D821">IF('RESPOSTAS'!E821="","",'RESPOSTAS'!E821)</f>
      </c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4" cm="1">
        <f t="array" ref="BP821">COUNTIF('RESPOSTAS'!F821:BP821,"&lt;&gt;")</f>
        <v>0</v>
      </c>
      <c r="BQ821" t="str" s="33" cm="1">
        <f t="array" ref="BQ821">IF(A821="","",SUM(E821:BO821))</f>
      </c>
      <c r="BR821" t="str" s="33" cm="1">
        <f t="array" ref="BR821">IF(BP821=0,"",BQ821/BP821)</f>
      </c>
      <c r="BS821" s="33"/>
      <c r="BT821" t="str" s="37" cm="1">
        <f t="array" ref="BT821">IF(B821="","",SUM(L821:R821))</f>
      </c>
      <c r="BU821" t="str" s="37" cm="1">
        <f t="array" ref="BU821">IF(C821="","",SUM(S821:Y821))</f>
      </c>
      <c r="BV821" t="str" s="37" cm="1">
        <f t="array" ref="BV821">IF(D821="","",SUM(Z821:AF821))</f>
      </c>
      <c r="BW821" t="str" s="37" cm="1">
        <f t="array" ref="BW821">IF(E821="","",SUM(AG821:AM821))</f>
      </c>
      <c r="BX821" t="str" s="37" cm="1">
        <f t="array" ref="BX821">IF(F821="","",SUM(AN821:AT821))</f>
      </c>
      <c r="BY821" t="str" s="37" cm="1">
        <f t="array" ref="BY821">IF(G821="","",SUM(AU821:BH821))</f>
      </c>
      <c r="BZ821" t="str" s="33" cm="1">
        <f t="array" ref="BZ821">IF(A821="","",SUM(BI821:BO821))</f>
      </c>
      <c r="CA821" s="33"/>
    </row>
    <row r="822" ht="13.55" customHeight="1">
      <c r="A822" t="str" s="33" cm="1">
        <f t="array" ref="A822">IF('RESPOSTAS'!A822="","",'RESPOSTAS'!A822)</f>
      </c>
      <c r="B822" t="str" s="33" cm="1">
        <f t="array" ref="B822">IF('RESPOSTAS'!C822="","",'RESPOSTAS'!C822)</f>
      </c>
      <c r="C822" t="str" s="33" cm="1">
        <f t="array" ref="C822">IF('RESPOSTAS'!D822="","",'RESPOSTAS'!D822)</f>
      </c>
      <c r="D822" t="str" s="33" cm="1">
        <f t="array" ref="D822">IF('RESPOSTAS'!E822="","",'RESPOSTAS'!E822)</f>
      </c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4" cm="1">
        <f t="array" ref="BP822">COUNTIF('RESPOSTAS'!F822:BP822,"&lt;&gt;")</f>
        <v>0</v>
      </c>
      <c r="BQ822" t="str" s="33" cm="1">
        <f t="array" ref="BQ822">IF(A822="","",SUM(E822:BO822))</f>
      </c>
      <c r="BR822" t="str" s="33" cm="1">
        <f t="array" ref="BR822">IF(BP822=0,"",BQ822/BP822)</f>
      </c>
      <c r="BS822" s="33"/>
      <c r="BT822" t="str" s="37" cm="1">
        <f t="array" ref="BT822">IF(B822="","",SUM(L822:R822))</f>
      </c>
      <c r="BU822" t="str" s="37" cm="1">
        <f t="array" ref="BU822">IF(C822="","",SUM(S822:Y822))</f>
      </c>
      <c r="BV822" t="str" s="37" cm="1">
        <f t="array" ref="BV822">IF(D822="","",SUM(Z822:AF822))</f>
      </c>
      <c r="BW822" t="str" s="37" cm="1">
        <f t="array" ref="BW822">IF(E822="","",SUM(AG822:AM822))</f>
      </c>
      <c r="BX822" t="str" s="37" cm="1">
        <f t="array" ref="BX822">IF(F822="","",SUM(AN822:AT822))</f>
      </c>
      <c r="BY822" t="str" s="37" cm="1">
        <f t="array" ref="BY822">IF(G822="","",SUM(AU822:BH822))</f>
      </c>
      <c r="BZ822" t="str" s="33" cm="1">
        <f t="array" ref="BZ822">IF(A822="","",SUM(BI822:BO822))</f>
      </c>
      <c r="CA822" s="33"/>
    </row>
    <row r="823" ht="13.55" customHeight="1">
      <c r="A823" t="str" s="33" cm="1">
        <f t="array" ref="A823">IF('RESPOSTAS'!A823="","",'RESPOSTAS'!A823)</f>
      </c>
      <c r="B823" t="str" s="33" cm="1">
        <f t="array" ref="B823">IF('RESPOSTAS'!C823="","",'RESPOSTAS'!C823)</f>
      </c>
      <c r="C823" t="str" s="33" cm="1">
        <f t="array" ref="C823">IF('RESPOSTAS'!D823="","",'RESPOSTAS'!D823)</f>
      </c>
      <c r="D823" t="str" s="33" cm="1">
        <f t="array" ref="D823">IF('RESPOSTAS'!E823="","",'RESPOSTAS'!E823)</f>
      </c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4" cm="1">
        <f t="array" ref="BP823">COUNTIF('RESPOSTAS'!F823:BP823,"&lt;&gt;")</f>
        <v>0</v>
      </c>
      <c r="BQ823" t="str" s="33" cm="1">
        <f t="array" ref="BQ823">IF(A823="","",SUM(E823:BO823))</f>
      </c>
      <c r="BR823" t="str" s="33" cm="1">
        <f t="array" ref="BR823">IF(BP823=0,"",BQ823/BP823)</f>
      </c>
      <c r="BS823" s="33"/>
      <c r="BT823" t="str" s="37" cm="1">
        <f t="array" ref="BT823">IF(B823="","",SUM(L823:R823))</f>
      </c>
      <c r="BU823" t="str" s="37" cm="1">
        <f t="array" ref="BU823">IF(C823="","",SUM(S823:Y823))</f>
      </c>
      <c r="BV823" t="str" s="37" cm="1">
        <f t="array" ref="BV823">IF(D823="","",SUM(Z823:AF823))</f>
      </c>
      <c r="BW823" t="str" s="37" cm="1">
        <f t="array" ref="BW823">IF(E823="","",SUM(AG823:AM823))</f>
      </c>
      <c r="BX823" t="str" s="37" cm="1">
        <f t="array" ref="BX823">IF(F823="","",SUM(AN823:AT823))</f>
      </c>
      <c r="BY823" t="str" s="37" cm="1">
        <f t="array" ref="BY823">IF(G823="","",SUM(AU823:BH823))</f>
      </c>
      <c r="BZ823" t="str" s="33" cm="1">
        <f t="array" ref="BZ823">IF(A823="","",SUM(BI823:BO823))</f>
      </c>
      <c r="CA823" s="33"/>
    </row>
    <row r="824" ht="13.55" customHeight="1">
      <c r="A824" t="str" s="33" cm="1">
        <f t="array" ref="A824">IF('RESPOSTAS'!A824="","",'RESPOSTAS'!A824)</f>
      </c>
      <c r="B824" t="str" s="33" cm="1">
        <f t="array" ref="B824">IF('RESPOSTAS'!C824="","",'RESPOSTAS'!C824)</f>
      </c>
      <c r="C824" t="str" s="33" cm="1">
        <f t="array" ref="C824">IF('RESPOSTAS'!D824="","",'RESPOSTAS'!D824)</f>
      </c>
      <c r="D824" t="str" s="33" cm="1">
        <f t="array" ref="D824">IF('RESPOSTAS'!E824="","",'RESPOSTAS'!E824)</f>
      </c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4" cm="1">
        <f t="array" ref="BP824">COUNTIF('RESPOSTAS'!F824:BP824,"&lt;&gt;")</f>
        <v>0</v>
      </c>
      <c r="BQ824" t="str" s="33" cm="1">
        <f t="array" ref="BQ824">IF(A824="","",SUM(E824:BO824))</f>
      </c>
      <c r="BR824" t="str" s="33" cm="1">
        <f t="array" ref="BR824">IF(BP824=0,"",BQ824/BP824)</f>
      </c>
      <c r="BS824" s="33"/>
      <c r="BT824" t="str" s="37" cm="1">
        <f t="array" ref="BT824">IF(B824="","",SUM(L824:R824))</f>
      </c>
      <c r="BU824" t="str" s="37" cm="1">
        <f t="array" ref="BU824">IF(C824="","",SUM(S824:Y824))</f>
      </c>
      <c r="BV824" t="str" s="37" cm="1">
        <f t="array" ref="BV824">IF(D824="","",SUM(Z824:AF824))</f>
      </c>
      <c r="BW824" t="str" s="37" cm="1">
        <f t="array" ref="BW824">IF(E824="","",SUM(AG824:AM824))</f>
      </c>
      <c r="BX824" t="str" s="37" cm="1">
        <f t="array" ref="BX824">IF(F824="","",SUM(AN824:AT824))</f>
      </c>
      <c r="BY824" t="str" s="37" cm="1">
        <f t="array" ref="BY824">IF(G824="","",SUM(AU824:BH824))</f>
      </c>
      <c r="BZ824" t="str" s="33" cm="1">
        <f t="array" ref="BZ824">IF(A824="","",SUM(BI824:BO824))</f>
      </c>
      <c r="CA824" s="33"/>
    </row>
    <row r="825" ht="13.55" customHeight="1">
      <c r="A825" t="str" s="33" cm="1">
        <f t="array" ref="A825">IF('RESPOSTAS'!A825="","",'RESPOSTAS'!A825)</f>
      </c>
      <c r="B825" t="str" s="33" cm="1">
        <f t="array" ref="B825">IF('RESPOSTAS'!C825="","",'RESPOSTAS'!C825)</f>
      </c>
      <c r="C825" t="str" s="33" cm="1">
        <f t="array" ref="C825">IF('RESPOSTAS'!D825="","",'RESPOSTAS'!D825)</f>
      </c>
      <c r="D825" t="str" s="33" cm="1">
        <f t="array" ref="D825">IF('RESPOSTAS'!E825="","",'RESPOSTAS'!E825)</f>
      </c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4" cm="1">
        <f t="array" ref="BP825">COUNTIF('RESPOSTAS'!F825:BP825,"&lt;&gt;")</f>
        <v>0</v>
      </c>
      <c r="BQ825" t="str" s="33" cm="1">
        <f t="array" ref="BQ825">IF(A825="","",SUM(E825:BO825))</f>
      </c>
      <c r="BR825" t="str" s="33" cm="1">
        <f t="array" ref="BR825">IF(BP825=0,"",BQ825/BP825)</f>
      </c>
      <c r="BS825" s="33"/>
      <c r="BT825" t="str" s="37" cm="1">
        <f t="array" ref="BT825">IF(B825="","",SUM(L825:R825))</f>
      </c>
      <c r="BU825" t="str" s="37" cm="1">
        <f t="array" ref="BU825">IF(C825="","",SUM(S825:Y825))</f>
      </c>
      <c r="BV825" t="str" s="37" cm="1">
        <f t="array" ref="BV825">IF(D825="","",SUM(Z825:AF825))</f>
      </c>
      <c r="BW825" t="str" s="37" cm="1">
        <f t="array" ref="BW825">IF(E825="","",SUM(AG825:AM825))</f>
      </c>
      <c r="BX825" t="str" s="37" cm="1">
        <f t="array" ref="BX825">IF(F825="","",SUM(AN825:AT825))</f>
      </c>
      <c r="BY825" t="str" s="37" cm="1">
        <f t="array" ref="BY825">IF(G825="","",SUM(AU825:BH825))</f>
      </c>
      <c r="BZ825" t="str" s="33" cm="1">
        <f t="array" ref="BZ825">IF(A825="","",SUM(BI825:BO825))</f>
      </c>
      <c r="CA825" s="33"/>
    </row>
    <row r="826" ht="13.55" customHeight="1">
      <c r="A826" t="str" s="33" cm="1">
        <f t="array" ref="A826">IF('RESPOSTAS'!A826="","",'RESPOSTAS'!A826)</f>
      </c>
      <c r="B826" t="str" s="33" cm="1">
        <f t="array" ref="B826">IF('RESPOSTAS'!C826="","",'RESPOSTAS'!C826)</f>
      </c>
      <c r="C826" t="str" s="33" cm="1">
        <f t="array" ref="C826">IF('RESPOSTAS'!D826="","",'RESPOSTAS'!D826)</f>
      </c>
      <c r="D826" t="str" s="33" cm="1">
        <f t="array" ref="D826">IF('RESPOSTAS'!E826="","",'RESPOSTAS'!E826)</f>
      </c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4" cm="1">
        <f t="array" ref="BP826">COUNTIF('RESPOSTAS'!F826:BP826,"&lt;&gt;")</f>
        <v>0</v>
      </c>
      <c r="BQ826" t="str" s="33" cm="1">
        <f t="array" ref="BQ826">IF(A826="","",SUM(E826:BO826))</f>
      </c>
      <c r="BR826" t="str" s="33" cm="1">
        <f t="array" ref="BR826">IF(BP826=0,"",BQ826/BP826)</f>
      </c>
      <c r="BS826" s="33"/>
      <c r="BT826" t="str" s="37" cm="1">
        <f t="array" ref="BT826">IF(B826="","",SUM(L826:R826))</f>
      </c>
      <c r="BU826" t="str" s="37" cm="1">
        <f t="array" ref="BU826">IF(C826="","",SUM(S826:Y826))</f>
      </c>
      <c r="BV826" t="str" s="37" cm="1">
        <f t="array" ref="BV826">IF(D826="","",SUM(Z826:AF826))</f>
      </c>
      <c r="BW826" t="str" s="37" cm="1">
        <f t="array" ref="BW826">IF(E826="","",SUM(AG826:AM826))</f>
      </c>
      <c r="BX826" t="str" s="37" cm="1">
        <f t="array" ref="BX826">IF(F826="","",SUM(AN826:AT826))</f>
      </c>
      <c r="BY826" t="str" s="37" cm="1">
        <f t="array" ref="BY826">IF(G826="","",SUM(AU826:BH826))</f>
      </c>
      <c r="BZ826" t="str" s="33" cm="1">
        <f t="array" ref="BZ826">IF(A826="","",SUM(BI826:BO826))</f>
      </c>
      <c r="CA826" s="33"/>
    </row>
    <row r="827" ht="13.55" customHeight="1">
      <c r="A827" t="str" s="33" cm="1">
        <f t="array" ref="A827">IF('RESPOSTAS'!A827="","",'RESPOSTAS'!A827)</f>
      </c>
      <c r="B827" t="str" s="33" cm="1">
        <f t="array" ref="B827">IF('RESPOSTAS'!C827="","",'RESPOSTAS'!C827)</f>
      </c>
      <c r="C827" t="str" s="33" cm="1">
        <f t="array" ref="C827">IF('RESPOSTAS'!D827="","",'RESPOSTAS'!D827)</f>
      </c>
      <c r="D827" t="str" s="33" cm="1">
        <f t="array" ref="D827">IF('RESPOSTAS'!E827="","",'RESPOSTAS'!E827)</f>
      </c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4" cm="1">
        <f t="array" ref="BP827">COUNTIF('RESPOSTAS'!F827:BP827,"&lt;&gt;")</f>
        <v>0</v>
      </c>
      <c r="BQ827" t="str" s="33" cm="1">
        <f t="array" ref="BQ827">IF(A827="","",SUM(E827:BO827))</f>
      </c>
      <c r="BR827" t="str" s="33" cm="1">
        <f t="array" ref="BR827">IF(BP827=0,"",BQ827/BP827)</f>
      </c>
      <c r="BS827" s="33"/>
      <c r="BT827" t="str" s="37" cm="1">
        <f t="array" ref="BT827">IF(B827="","",SUM(L827:R827))</f>
      </c>
      <c r="BU827" t="str" s="37" cm="1">
        <f t="array" ref="BU827">IF(C827="","",SUM(S827:Y827))</f>
      </c>
      <c r="BV827" t="str" s="37" cm="1">
        <f t="array" ref="BV827">IF(D827="","",SUM(Z827:AF827))</f>
      </c>
      <c r="BW827" t="str" s="37" cm="1">
        <f t="array" ref="BW827">IF(E827="","",SUM(AG827:AM827))</f>
      </c>
      <c r="BX827" t="str" s="37" cm="1">
        <f t="array" ref="BX827">IF(F827="","",SUM(AN827:AT827))</f>
      </c>
      <c r="BY827" t="str" s="37" cm="1">
        <f t="array" ref="BY827">IF(G827="","",SUM(AU827:BH827))</f>
      </c>
      <c r="BZ827" t="str" s="33" cm="1">
        <f t="array" ref="BZ827">IF(A827="","",SUM(BI827:BO827))</f>
      </c>
      <c r="CA827" s="33"/>
    </row>
    <row r="828" ht="13.55" customHeight="1">
      <c r="A828" t="str" s="33" cm="1">
        <f t="array" ref="A828">IF('RESPOSTAS'!A828="","",'RESPOSTAS'!A828)</f>
      </c>
      <c r="B828" t="str" s="33" cm="1">
        <f t="array" ref="B828">IF('RESPOSTAS'!C828="","",'RESPOSTAS'!C828)</f>
      </c>
      <c r="C828" t="str" s="33" cm="1">
        <f t="array" ref="C828">IF('RESPOSTAS'!D828="","",'RESPOSTAS'!D828)</f>
      </c>
      <c r="D828" t="str" s="33" cm="1">
        <f t="array" ref="D828">IF('RESPOSTAS'!E828="","",'RESPOSTAS'!E828)</f>
      </c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4" cm="1">
        <f t="array" ref="BP828">COUNTIF('RESPOSTAS'!F828:BP828,"&lt;&gt;")</f>
        <v>0</v>
      </c>
      <c r="BQ828" t="str" s="33" cm="1">
        <f t="array" ref="BQ828">IF(A828="","",SUM(E828:BO828))</f>
      </c>
      <c r="BR828" t="str" s="33" cm="1">
        <f t="array" ref="BR828">IF(BP828=0,"",BQ828/BP828)</f>
      </c>
      <c r="BS828" s="33"/>
      <c r="BT828" t="str" s="37" cm="1">
        <f t="array" ref="BT828">IF(B828="","",SUM(L828:R828))</f>
      </c>
      <c r="BU828" t="str" s="37" cm="1">
        <f t="array" ref="BU828">IF(C828="","",SUM(S828:Y828))</f>
      </c>
      <c r="BV828" t="str" s="37" cm="1">
        <f t="array" ref="BV828">IF(D828="","",SUM(Z828:AF828))</f>
      </c>
      <c r="BW828" t="str" s="37" cm="1">
        <f t="array" ref="BW828">IF(E828="","",SUM(AG828:AM828))</f>
      </c>
      <c r="BX828" t="str" s="37" cm="1">
        <f t="array" ref="BX828">IF(F828="","",SUM(AN828:AT828))</f>
      </c>
      <c r="BY828" t="str" s="37" cm="1">
        <f t="array" ref="BY828">IF(G828="","",SUM(AU828:BH828))</f>
      </c>
      <c r="BZ828" t="str" s="33" cm="1">
        <f t="array" ref="BZ828">IF(A828="","",SUM(BI828:BO828))</f>
      </c>
      <c r="CA828" s="33"/>
    </row>
    <row r="829" ht="13.55" customHeight="1">
      <c r="A829" t="str" s="33" cm="1">
        <f t="array" ref="A829">IF('RESPOSTAS'!A829="","",'RESPOSTAS'!A829)</f>
      </c>
      <c r="B829" t="str" s="33" cm="1">
        <f t="array" ref="B829">IF('RESPOSTAS'!C829="","",'RESPOSTAS'!C829)</f>
      </c>
      <c r="C829" t="str" s="33" cm="1">
        <f t="array" ref="C829">IF('RESPOSTAS'!D829="","",'RESPOSTAS'!D829)</f>
      </c>
      <c r="D829" t="str" s="33" cm="1">
        <f t="array" ref="D829">IF('RESPOSTAS'!E829="","",'RESPOSTAS'!E829)</f>
      </c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4" cm="1">
        <f t="array" ref="BP829">COUNTIF('RESPOSTAS'!F829:BP829,"&lt;&gt;")</f>
        <v>0</v>
      </c>
      <c r="BQ829" t="str" s="33" cm="1">
        <f t="array" ref="BQ829">IF(A829="","",SUM(E829:BO829))</f>
      </c>
      <c r="BR829" t="str" s="33" cm="1">
        <f t="array" ref="BR829">IF(BP829=0,"",BQ829/BP829)</f>
      </c>
      <c r="BS829" s="33"/>
      <c r="BT829" t="str" s="37" cm="1">
        <f t="array" ref="BT829">IF(B829="","",SUM(L829:R829))</f>
      </c>
      <c r="BU829" t="str" s="37" cm="1">
        <f t="array" ref="BU829">IF(C829="","",SUM(S829:Y829))</f>
      </c>
      <c r="BV829" t="str" s="37" cm="1">
        <f t="array" ref="BV829">IF(D829="","",SUM(Z829:AF829))</f>
      </c>
      <c r="BW829" t="str" s="37" cm="1">
        <f t="array" ref="BW829">IF(E829="","",SUM(AG829:AM829))</f>
      </c>
      <c r="BX829" t="str" s="37" cm="1">
        <f t="array" ref="BX829">IF(F829="","",SUM(AN829:AT829))</f>
      </c>
      <c r="BY829" t="str" s="37" cm="1">
        <f t="array" ref="BY829">IF(G829="","",SUM(AU829:BH829))</f>
      </c>
      <c r="BZ829" t="str" s="33" cm="1">
        <f t="array" ref="BZ829">IF(A829="","",SUM(BI829:BO829))</f>
      </c>
      <c r="CA829" s="33"/>
    </row>
    <row r="830" ht="13.55" customHeight="1">
      <c r="A830" t="str" s="33" cm="1">
        <f t="array" ref="A830">IF('RESPOSTAS'!A830="","",'RESPOSTAS'!A830)</f>
      </c>
      <c r="B830" t="str" s="33" cm="1">
        <f t="array" ref="B830">IF('RESPOSTAS'!C830="","",'RESPOSTAS'!C830)</f>
      </c>
      <c r="C830" t="str" s="33" cm="1">
        <f t="array" ref="C830">IF('RESPOSTAS'!D830="","",'RESPOSTAS'!D830)</f>
      </c>
      <c r="D830" t="str" s="33" cm="1">
        <f t="array" ref="D830">IF('RESPOSTAS'!E830="","",'RESPOSTAS'!E830)</f>
      </c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4" cm="1">
        <f t="array" ref="BP830">COUNTIF('RESPOSTAS'!F830:BP830,"&lt;&gt;")</f>
        <v>0</v>
      </c>
      <c r="BQ830" t="str" s="33" cm="1">
        <f t="array" ref="BQ830">IF(A830="","",SUM(E830:BO830))</f>
      </c>
      <c r="BR830" t="str" s="33" cm="1">
        <f t="array" ref="BR830">IF(BP830=0,"",BQ830/BP830)</f>
      </c>
      <c r="BS830" s="33"/>
      <c r="BT830" t="str" s="37" cm="1">
        <f t="array" ref="BT830">IF(B830="","",SUM(L830:R830))</f>
      </c>
      <c r="BU830" t="str" s="37" cm="1">
        <f t="array" ref="BU830">IF(C830="","",SUM(S830:Y830))</f>
      </c>
      <c r="BV830" t="str" s="37" cm="1">
        <f t="array" ref="BV830">IF(D830="","",SUM(Z830:AF830))</f>
      </c>
      <c r="BW830" t="str" s="37" cm="1">
        <f t="array" ref="BW830">IF(E830="","",SUM(AG830:AM830))</f>
      </c>
      <c r="BX830" t="str" s="37" cm="1">
        <f t="array" ref="BX830">IF(F830="","",SUM(AN830:AT830))</f>
      </c>
      <c r="BY830" t="str" s="37" cm="1">
        <f t="array" ref="BY830">IF(G830="","",SUM(AU830:BH830))</f>
      </c>
      <c r="BZ830" t="str" s="33" cm="1">
        <f t="array" ref="BZ830">IF(A830="","",SUM(BI830:BO830))</f>
      </c>
      <c r="CA830" s="33"/>
    </row>
    <row r="831" ht="13.55" customHeight="1">
      <c r="A831" t="str" s="33" cm="1">
        <f t="array" ref="A831">IF('RESPOSTAS'!A831="","",'RESPOSTAS'!A831)</f>
      </c>
      <c r="B831" t="str" s="33" cm="1">
        <f t="array" ref="B831">IF('RESPOSTAS'!C831="","",'RESPOSTAS'!C831)</f>
      </c>
      <c r="C831" t="str" s="33" cm="1">
        <f t="array" ref="C831">IF('RESPOSTAS'!D831="","",'RESPOSTAS'!D831)</f>
      </c>
      <c r="D831" t="str" s="33" cm="1">
        <f t="array" ref="D831">IF('RESPOSTAS'!E831="","",'RESPOSTAS'!E831)</f>
      </c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4" cm="1">
        <f t="array" ref="BP831">COUNTIF('RESPOSTAS'!F831:BP831,"&lt;&gt;")</f>
        <v>0</v>
      </c>
      <c r="BQ831" t="str" s="33" cm="1">
        <f t="array" ref="BQ831">IF(A831="","",SUM(E831:BO831))</f>
      </c>
      <c r="BR831" t="str" s="33" cm="1">
        <f t="array" ref="BR831">IF(BP831=0,"",BQ831/BP831)</f>
      </c>
      <c r="BS831" s="33"/>
      <c r="BT831" t="str" s="37" cm="1">
        <f t="array" ref="BT831">IF(B831="","",SUM(L831:R831))</f>
      </c>
      <c r="BU831" t="str" s="37" cm="1">
        <f t="array" ref="BU831">IF(C831="","",SUM(S831:Y831))</f>
      </c>
      <c r="BV831" t="str" s="37" cm="1">
        <f t="array" ref="BV831">IF(D831="","",SUM(Z831:AF831))</f>
      </c>
      <c r="BW831" t="str" s="37" cm="1">
        <f t="array" ref="BW831">IF(E831="","",SUM(AG831:AM831))</f>
      </c>
      <c r="BX831" t="str" s="37" cm="1">
        <f t="array" ref="BX831">IF(F831="","",SUM(AN831:AT831))</f>
      </c>
      <c r="BY831" t="str" s="37" cm="1">
        <f t="array" ref="BY831">IF(G831="","",SUM(AU831:BH831))</f>
      </c>
      <c r="BZ831" t="str" s="33" cm="1">
        <f t="array" ref="BZ831">IF(A831="","",SUM(BI831:BO831))</f>
      </c>
      <c r="CA831" s="33"/>
    </row>
    <row r="832" ht="13.55" customHeight="1">
      <c r="A832" t="str" s="33" cm="1">
        <f t="array" ref="A832">IF('RESPOSTAS'!A832="","",'RESPOSTAS'!A832)</f>
      </c>
      <c r="B832" t="str" s="33" cm="1">
        <f t="array" ref="B832">IF('RESPOSTAS'!C832="","",'RESPOSTAS'!C832)</f>
      </c>
      <c r="C832" t="str" s="33" cm="1">
        <f t="array" ref="C832">IF('RESPOSTAS'!D832="","",'RESPOSTAS'!D832)</f>
      </c>
      <c r="D832" t="str" s="33" cm="1">
        <f t="array" ref="D832">IF('RESPOSTAS'!E832="","",'RESPOSTAS'!E832)</f>
      </c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4" cm="1">
        <f t="array" ref="BP832">COUNTIF('RESPOSTAS'!F832:BP832,"&lt;&gt;")</f>
        <v>0</v>
      </c>
      <c r="BQ832" t="str" s="33" cm="1">
        <f t="array" ref="BQ832">IF(A832="","",SUM(E832:BO832))</f>
      </c>
      <c r="BR832" t="str" s="33" cm="1">
        <f t="array" ref="BR832">IF(BP832=0,"",BQ832/BP832)</f>
      </c>
      <c r="BS832" s="33"/>
      <c r="BT832" t="str" s="37" cm="1">
        <f t="array" ref="BT832">IF(B832="","",SUM(L832:R832))</f>
      </c>
      <c r="BU832" t="str" s="37" cm="1">
        <f t="array" ref="BU832">IF(C832="","",SUM(S832:Y832))</f>
      </c>
      <c r="BV832" t="str" s="37" cm="1">
        <f t="array" ref="BV832">IF(D832="","",SUM(Z832:AF832))</f>
      </c>
      <c r="BW832" t="str" s="37" cm="1">
        <f t="array" ref="BW832">IF(E832="","",SUM(AG832:AM832))</f>
      </c>
      <c r="BX832" t="str" s="37" cm="1">
        <f t="array" ref="BX832">IF(F832="","",SUM(AN832:AT832))</f>
      </c>
      <c r="BY832" t="str" s="37" cm="1">
        <f t="array" ref="BY832">IF(G832="","",SUM(AU832:BH832))</f>
      </c>
      <c r="BZ832" t="str" s="33" cm="1">
        <f t="array" ref="BZ832">IF(A832="","",SUM(BI832:BO832))</f>
      </c>
      <c r="CA832" s="33"/>
    </row>
    <row r="833" ht="13.55" customHeight="1">
      <c r="A833" t="str" s="33" cm="1">
        <f t="array" ref="A833">IF('RESPOSTAS'!A833="","",'RESPOSTAS'!A833)</f>
      </c>
      <c r="B833" t="str" s="33" cm="1">
        <f t="array" ref="B833">IF('RESPOSTAS'!C833="","",'RESPOSTAS'!C833)</f>
      </c>
      <c r="C833" t="str" s="33" cm="1">
        <f t="array" ref="C833">IF('RESPOSTAS'!D833="","",'RESPOSTAS'!D833)</f>
      </c>
      <c r="D833" t="str" s="33" cm="1">
        <f t="array" ref="D833">IF('RESPOSTAS'!E833="","",'RESPOSTAS'!E833)</f>
      </c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4" cm="1">
        <f t="array" ref="BP833">COUNTIF('RESPOSTAS'!F833:BP833,"&lt;&gt;")</f>
        <v>0</v>
      </c>
      <c r="BQ833" t="str" s="33" cm="1">
        <f t="array" ref="BQ833">IF(A833="","",SUM(E833:BO833))</f>
      </c>
      <c r="BR833" t="str" s="33" cm="1">
        <f t="array" ref="BR833">IF(BP833=0,"",BQ833/BP833)</f>
      </c>
      <c r="BS833" s="33"/>
      <c r="BT833" t="str" s="37" cm="1">
        <f t="array" ref="BT833">IF(B833="","",SUM(L833:R833))</f>
      </c>
      <c r="BU833" t="str" s="37" cm="1">
        <f t="array" ref="BU833">IF(C833="","",SUM(S833:Y833))</f>
      </c>
      <c r="BV833" t="str" s="37" cm="1">
        <f t="array" ref="BV833">IF(D833="","",SUM(Z833:AF833))</f>
      </c>
      <c r="BW833" t="str" s="37" cm="1">
        <f t="array" ref="BW833">IF(E833="","",SUM(AG833:AM833))</f>
      </c>
      <c r="BX833" t="str" s="37" cm="1">
        <f t="array" ref="BX833">IF(F833="","",SUM(AN833:AT833))</f>
      </c>
      <c r="BY833" t="str" s="37" cm="1">
        <f t="array" ref="BY833">IF(G833="","",SUM(AU833:BH833))</f>
      </c>
      <c r="BZ833" t="str" s="33" cm="1">
        <f t="array" ref="BZ833">IF(A833="","",SUM(BI833:BO833))</f>
      </c>
      <c r="CA833" s="33"/>
    </row>
    <row r="834" ht="13.55" customHeight="1">
      <c r="A834" t="str" s="33" cm="1">
        <f t="array" ref="A834">IF('RESPOSTAS'!A834="","",'RESPOSTAS'!A834)</f>
      </c>
      <c r="B834" t="str" s="33" cm="1">
        <f t="array" ref="B834">IF('RESPOSTAS'!C834="","",'RESPOSTAS'!C834)</f>
      </c>
      <c r="C834" t="str" s="33" cm="1">
        <f t="array" ref="C834">IF('RESPOSTAS'!D834="","",'RESPOSTAS'!D834)</f>
      </c>
      <c r="D834" t="str" s="33" cm="1">
        <f t="array" ref="D834">IF('RESPOSTAS'!E834="","",'RESPOSTAS'!E834)</f>
      </c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4" cm="1">
        <f t="array" ref="BP834">COUNTIF('RESPOSTAS'!F834:BP834,"&lt;&gt;")</f>
        <v>0</v>
      </c>
      <c r="BQ834" t="str" s="33" cm="1">
        <f t="array" ref="BQ834">IF(A834="","",SUM(E834:BO834))</f>
      </c>
      <c r="BR834" t="str" s="33" cm="1">
        <f t="array" ref="BR834">IF(BP834=0,"",BQ834/BP834)</f>
      </c>
      <c r="BS834" s="33"/>
      <c r="BT834" t="str" s="37" cm="1">
        <f t="array" ref="BT834">IF(B834="","",SUM(L834:R834))</f>
      </c>
      <c r="BU834" t="str" s="37" cm="1">
        <f t="array" ref="BU834">IF(C834="","",SUM(S834:Y834))</f>
      </c>
      <c r="BV834" t="str" s="37" cm="1">
        <f t="array" ref="BV834">IF(D834="","",SUM(Z834:AF834))</f>
      </c>
      <c r="BW834" t="str" s="37" cm="1">
        <f t="array" ref="BW834">IF(E834="","",SUM(AG834:AM834))</f>
      </c>
      <c r="BX834" t="str" s="37" cm="1">
        <f t="array" ref="BX834">IF(F834="","",SUM(AN834:AT834))</f>
      </c>
      <c r="BY834" t="str" s="37" cm="1">
        <f t="array" ref="BY834">IF(G834="","",SUM(AU834:BH834))</f>
      </c>
      <c r="BZ834" t="str" s="33" cm="1">
        <f t="array" ref="BZ834">IF(A834="","",SUM(BI834:BO834))</f>
      </c>
      <c r="CA834" s="33"/>
    </row>
    <row r="835" ht="13.55" customHeight="1">
      <c r="A835" t="str" s="33" cm="1">
        <f t="array" ref="A835">IF('RESPOSTAS'!A835="","",'RESPOSTAS'!A835)</f>
      </c>
      <c r="B835" t="str" s="33" cm="1">
        <f t="array" ref="B835">IF('RESPOSTAS'!C835="","",'RESPOSTAS'!C835)</f>
      </c>
      <c r="C835" t="str" s="33" cm="1">
        <f t="array" ref="C835">IF('RESPOSTAS'!D835="","",'RESPOSTAS'!D835)</f>
      </c>
      <c r="D835" t="str" s="33" cm="1">
        <f t="array" ref="D835">IF('RESPOSTAS'!E835="","",'RESPOSTAS'!E835)</f>
      </c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4" cm="1">
        <f t="array" ref="BP835">COUNTIF('RESPOSTAS'!F835:BP835,"&lt;&gt;")</f>
        <v>0</v>
      </c>
      <c r="BQ835" t="str" s="33" cm="1">
        <f t="array" ref="BQ835">IF(A835="","",SUM(E835:BO835))</f>
      </c>
      <c r="BR835" t="str" s="33" cm="1">
        <f t="array" ref="BR835">IF(BP835=0,"",BQ835/BP835)</f>
      </c>
      <c r="BS835" s="33"/>
      <c r="BT835" t="str" s="37" cm="1">
        <f t="array" ref="BT835">IF(B835="","",SUM(L835:R835))</f>
      </c>
      <c r="BU835" t="str" s="37" cm="1">
        <f t="array" ref="BU835">IF(C835="","",SUM(S835:Y835))</f>
      </c>
      <c r="BV835" t="str" s="37" cm="1">
        <f t="array" ref="BV835">IF(D835="","",SUM(Z835:AF835))</f>
      </c>
      <c r="BW835" t="str" s="37" cm="1">
        <f t="array" ref="BW835">IF(E835="","",SUM(AG835:AM835))</f>
      </c>
      <c r="BX835" t="str" s="37" cm="1">
        <f t="array" ref="BX835">IF(F835="","",SUM(AN835:AT835))</f>
      </c>
      <c r="BY835" t="str" s="37" cm="1">
        <f t="array" ref="BY835">IF(G835="","",SUM(AU835:BH835))</f>
      </c>
      <c r="BZ835" t="str" s="33" cm="1">
        <f t="array" ref="BZ835">IF(A835="","",SUM(BI835:BO835))</f>
      </c>
      <c r="CA835" s="33"/>
    </row>
    <row r="836" ht="13.55" customHeight="1">
      <c r="A836" t="str" s="33" cm="1">
        <f t="array" ref="A836">IF('RESPOSTAS'!A836="","",'RESPOSTAS'!A836)</f>
      </c>
      <c r="B836" t="str" s="33" cm="1">
        <f t="array" ref="B836">IF('RESPOSTAS'!C836="","",'RESPOSTAS'!C836)</f>
      </c>
      <c r="C836" t="str" s="33" cm="1">
        <f t="array" ref="C836">IF('RESPOSTAS'!D836="","",'RESPOSTAS'!D836)</f>
      </c>
      <c r="D836" t="str" s="33" cm="1">
        <f t="array" ref="D836">IF('RESPOSTAS'!E836="","",'RESPOSTAS'!E836)</f>
      </c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4" cm="1">
        <f t="array" ref="BP836">COUNTIF('RESPOSTAS'!F836:BP836,"&lt;&gt;")</f>
        <v>0</v>
      </c>
      <c r="BQ836" t="str" s="33" cm="1">
        <f t="array" ref="BQ836">IF(A836="","",SUM(E836:BO836))</f>
      </c>
      <c r="BR836" t="str" s="33" cm="1">
        <f t="array" ref="BR836">IF(BP836=0,"",BQ836/BP836)</f>
      </c>
      <c r="BS836" s="33"/>
      <c r="BT836" t="str" s="37" cm="1">
        <f t="array" ref="BT836">IF(B836="","",SUM(L836:R836))</f>
      </c>
      <c r="BU836" t="str" s="37" cm="1">
        <f t="array" ref="BU836">IF(C836="","",SUM(S836:Y836))</f>
      </c>
      <c r="BV836" t="str" s="37" cm="1">
        <f t="array" ref="BV836">IF(D836="","",SUM(Z836:AF836))</f>
      </c>
      <c r="BW836" t="str" s="37" cm="1">
        <f t="array" ref="BW836">IF(E836="","",SUM(AG836:AM836))</f>
      </c>
      <c r="BX836" t="str" s="37" cm="1">
        <f t="array" ref="BX836">IF(F836="","",SUM(AN836:AT836))</f>
      </c>
      <c r="BY836" t="str" s="37" cm="1">
        <f t="array" ref="BY836">IF(G836="","",SUM(AU836:BH836))</f>
      </c>
      <c r="BZ836" t="str" s="33" cm="1">
        <f t="array" ref="BZ836">IF(A836="","",SUM(BI836:BO836))</f>
      </c>
      <c r="CA836" s="33"/>
    </row>
    <row r="837" ht="13.55" customHeight="1">
      <c r="A837" t="str" s="33" cm="1">
        <f t="array" ref="A837">IF('RESPOSTAS'!A837="","",'RESPOSTAS'!A837)</f>
      </c>
      <c r="B837" t="str" s="33" cm="1">
        <f t="array" ref="B837">IF('RESPOSTAS'!C837="","",'RESPOSTAS'!C837)</f>
      </c>
      <c r="C837" t="str" s="33" cm="1">
        <f t="array" ref="C837">IF('RESPOSTAS'!D837="","",'RESPOSTAS'!D837)</f>
      </c>
      <c r="D837" t="str" s="33" cm="1">
        <f t="array" ref="D837">IF('RESPOSTAS'!E837="","",'RESPOSTAS'!E837)</f>
      </c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4" cm="1">
        <f t="array" ref="BP837">COUNTIF('RESPOSTAS'!F837:BP837,"&lt;&gt;")</f>
        <v>0</v>
      </c>
      <c r="BQ837" t="str" s="33" cm="1">
        <f t="array" ref="BQ837">IF(A837="","",SUM(E837:BO837))</f>
      </c>
      <c r="BR837" t="str" s="33" cm="1">
        <f t="array" ref="BR837">IF(BP837=0,"",BQ837/BP837)</f>
      </c>
      <c r="BS837" s="33"/>
      <c r="BT837" t="str" s="37" cm="1">
        <f t="array" ref="BT837">IF(B837="","",SUM(L837:R837))</f>
      </c>
      <c r="BU837" t="str" s="37" cm="1">
        <f t="array" ref="BU837">IF(C837="","",SUM(S837:Y837))</f>
      </c>
      <c r="BV837" t="str" s="37" cm="1">
        <f t="array" ref="BV837">IF(D837="","",SUM(Z837:AF837))</f>
      </c>
      <c r="BW837" t="str" s="37" cm="1">
        <f t="array" ref="BW837">IF(E837="","",SUM(AG837:AM837))</f>
      </c>
      <c r="BX837" t="str" s="37" cm="1">
        <f t="array" ref="BX837">IF(F837="","",SUM(AN837:AT837))</f>
      </c>
      <c r="BY837" t="str" s="37" cm="1">
        <f t="array" ref="BY837">IF(G837="","",SUM(AU837:BH837))</f>
      </c>
      <c r="BZ837" t="str" s="33" cm="1">
        <f t="array" ref="BZ837">IF(A837="","",SUM(BI837:BO837))</f>
      </c>
      <c r="CA837" s="33"/>
    </row>
    <row r="838" ht="13.55" customHeight="1">
      <c r="A838" t="str" s="33" cm="1">
        <f t="array" ref="A838">IF('RESPOSTAS'!A838="","",'RESPOSTAS'!A838)</f>
      </c>
      <c r="B838" t="str" s="33" cm="1">
        <f t="array" ref="B838">IF('RESPOSTAS'!C838="","",'RESPOSTAS'!C838)</f>
      </c>
      <c r="C838" t="str" s="33" cm="1">
        <f t="array" ref="C838">IF('RESPOSTAS'!D838="","",'RESPOSTAS'!D838)</f>
      </c>
      <c r="D838" t="str" s="33" cm="1">
        <f t="array" ref="D838">IF('RESPOSTAS'!E838="","",'RESPOSTAS'!E838)</f>
      </c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4" cm="1">
        <f t="array" ref="BP838">COUNTIF('RESPOSTAS'!F838:BP838,"&lt;&gt;")</f>
        <v>0</v>
      </c>
      <c r="BQ838" t="str" s="33" cm="1">
        <f t="array" ref="BQ838">IF(A838="","",SUM(E838:BO838))</f>
      </c>
      <c r="BR838" t="str" s="33" cm="1">
        <f t="array" ref="BR838">IF(BP838=0,"",BQ838/BP838)</f>
      </c>
      <c r="BS838" s="33"/>
      <c r="BT838" t="str" s="37" cm="1">
        <f t="array" ref="BT838">IF(B838="","",SUM(L838:R838))</f>
      </c>
      <c r="BU838" t="str" s="37" cm="1">
        <f t="array" ref="BU838">IF(C838="","",SUM(S838:Y838))</f>
      </c>
      <c r="BV838" t="str" s="37" cm="1">
        <f t="array" ref="BV838">IF(D838="","",SUM(Z838:AF838))</f>
      </c>
      <c r="BW838" t="str" s="37" cm="1">
        <f t="array" ref="BW838">IF(E838="","",SUM(AG838:AM838))</f>
      </c>
      <c r="BX838" t="str" s="37" cm="1">
        <f t="array" ref="BX838">IF(F838="","",SUM(AN838:AT838))</f>
      </c>
      <c r="BY838" t="str" s="37" cm="1">
        <f t="array" ref="BY838">IF(G838="","",SUM(AU838:BH838))</f>
      </c>
      <c r="BZ838" t="str" s="33" cm="1">
        <f t="array" ref="BZ838">IF(A838="","",SUM(BI838:BO838))</f>
      </c>
      <c r="CA838" s="33"/>
    </row>
    <row r="839" ht="13.55" customHeight="1">
      <c r="A839" t="str" s="33" cm="1">
        <f t="array" ref="A839">IF('RESPOSTAS'!A839="","",'RESPOSTAS'!A839)</f>
      </c>
      <c r="B839" t="str" s="33" cm="1">
        <f t="array" ref="B839">IF('RESPOSTAS'!C839="","",'RESPOSTAS'!C839)</f>
      </c>
      <c r="C839" t="str" s="33" cm="1">
        <f t="array" ref="C839">IF('RESPOSTAS'!D839="","",'RESPOSTAS'!D839)</f>
      </c>
      <c r="D839" t="str" s="33" cm="1">
        <f t="array" ref="D839">IF('RESPOSTAS'!E839="","",'RESPOSTAS'!E839)</f>
      </c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4" cm="1">
        <f t="array" ref="BP839">COUNTIF('RESPOSTAS'!F839:BP839,"&lt;&gt;")</f>
        <v>0</v>
      </c>
      <c r="BQ839" t="str" s="33" cm="1">
        <f t="array" ref="BQ839">IF(A839="","",SUM(E839:BO839))</f>
      </c>
      <c r="BR839" t="str" s="33" cm="1">
        <f t="array" ref="BR839">IF(BP839=0,"",BQ839/BP839)</f>
      </c>
      <c r="BS839" s="33"/>
      <c r="BT839" t="str" s="37" cm="1">
        <f t="array" ref="BT839">IF(B839="","",SUM(L839:R839))</f>
      </c>
      <c r="BU839" t="str" s="37" cm="1">
        <f t="array" ref="BU839">IF(C839="","",SUM(S839:Y839))</f>
      </c>
      <c r="BV839" t="str" s="37" cm="1">
        <f t="array" ref="BV839">IF(D839="","",SUM(Z839:AF839))</f>
      </c>
      <c r="BW839" t="str" s="37" cm="1">
        <f t="array" ref="BW839">IF(E839="","",SUM(AG839:AM839))</f>
      </c>
      <c r="BX839" t="str" s="37" cm="1">
        <f t="array" ref="BX839">IF(F839="","",SUM(AN839:AT839))</f>
      </c>
      <c r="BY839" t="str" s="37" cm="1">
        <f t="array" ref="BY839">IF(G839="","",SUM(AU839:BH839))</f>
      </c>
      <c r="BZ839" t="str" s="33" cm="1">
        <f t="array" ref="BZ839">IF(A839="","",SUM(BI839:BO839))</f>
      </c>
      <c r="CA839" s="33"/>
    </row>
    <row r="840" ht="13.55" customHeight="1">
      <c r="A840" t="str" s="33" cm="1">
        <f t="array" ref="A840">IF('RESPOSTAS'!A840="","",'RESPOSTAS'!A840)</f>
      </c>
      <c r="B840" t="str" s="33" cm="1">
        <f t="array" ref="B840">IF('RESPOSTAS'!C840="","",'RESPOSTAS'!C840)</f>
      </c>
      <c r="C840" t="str" s="33" cm="1">
        <f t="array" ref="C840">IF('RESPOSTAS'!D840="","",'RESPOSTAS'!D840)</f>
      </c>
      <c r="D840" t="str" s="33" cm="1">
        <f t="array" ref="D840">IF('RESPOSTAS'!E840="","",'RESPOSTAS'!E840)</f>
      </c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4" cm="1">
        <f t="array" ref="BP840">COUNTIF('RESPOSTAS'!F840:BP840,"&lt;&gt;")</f>
        <v>0</v>
      </c>
      <c r="BQ840" t="str" s="33" cm="1">
        <f t="array" ref="BQ840">IF(A840="","",SUM(E840:BO840))</f>
      </c>
      <c r="BR840" t="str" s="33" cm="1">
        <f t="array" ref="BR840">IF(BP840=0,"",BQ840/BP840)</f>
      </c>
      <c r="BS840" s="33"/>
      <c r="BT840" t="str" s="37" cm="1">
        <f t="array" ref="BT840">IF(B840="","",SUM(L840:R840))</f>
      </c>
      <c r="BU840" t="str" s="37" cm="1">
        <f t="array" ref="BU840">IF(C840="","",SUM(S840:Y840))</f>
      </c>
      <c r="BV840" t="str" s="37" cm="1">
        <f t="array" ref="BV840">IF(D840="","",SUM(Z840:AF840))</f>
      </c>
      <c r="BW840" t="str" s="37" cm="1">
        <f t="array" ref="BW840">IF(E840="","",SUM(AG840:AM840))</f>
      </c>
      <c r="BX840" t="str" s="37" cm="1">
        <f t="array" ref="BX840">IF(F840="","",SUM(AN840:AT840))</f>
      </c>
      <c r="BY840" t="str" s="37" cm="1">
        <f t="array" ref="BY840">IF(G840="","",SUM(AU840:BH840))</f>
      </c>
      <c r="BZ840" t="str" s="33" cm="1">
        <f t="array" ref="BZ840">IF(A840="","",SUM(BI840:BO840))</f>
      </c>
      <c r="CA840" s="33"/>
    </row>
    <row r="841" ht="13.55" customHeight="1">
      <c r="A841" t="str" s="33" cm="1">
        <f t="array" ref="A841">IF('RESPOSTAS'!A841="","",'RESPOSTAS'!A841)</f>
      </c>
      <c r="B841" t="str" s="33" cm="1">
        <f t="array" ref="B841">IF('RESPOSTAS'!C841="","",'RESPOSTAS'!C841)</f>
      </c>
      <c r="C841" t="str" s="33" cm="1">
        <f t="array" ref="C841">IF('RESPOSTAS'!D841="","",'RESPOSTAS'!D841)</f>
      </c>
      <c r="D841" t="str" s="33" cm="1">
        <f t="array" ref="D841">IF('RESPOSTAS'!E841="","",'RESPOSTAS'!E841)</f>
      </c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4" cm="1">
        <f t="array" ref="BP841">COUNTIF('RESPOSTAS'!F841:BP841,"&lt;&gt;")</f>
        <v>0</v>
      </c>
      <c r="BQ841" t="str" s="33" cm="1">
        <f t="array" ref="BQ841">IF(A841="","",SUM(E841:BO841))</f>
      </c>
      <c r="BR841" t="str" s="33" cm="1">
        <f t="array" ref="BR841">IF(BP841=0,"",BQ841/BP841)</f>
      </c>
      <c r="BS841" s="33"/>
      <c r="BT841" t="str" s="37" cm="1">
        <f t="array" ref="BT841">IF(B841="","",SUM(L841:R841))</f>
      </c>
      <c r="BU841" t="str" s="37" cm="1">
        <f t="array" ref="BU841">IF(C841="","",SUM(S841:Y841))</f>
      </c>
      <c r="BV841" t="str" s="37" cm="1">
        <f t="array" ref="BV841">IF(D841="","",SUM(Z841:AF841))</f>
      </c>
      <c r="BW841" t="str" s="37" cm="1">
        <f t="array" ref="BW841">IF(E841="","",SUM(AG841:AM841))</f>
      </c>
      <c r="BX841" t="str" s="37" cm="1">
        <f t="array" ref="BX841">IF(F841="","",SUM(AN841:AT841))</f>
      </c>
      <c r="BY841" t="str" s="37" cm="1">
        <f t="array" ref="BY841">IF(G841="","",SUM(AU841:BH841))</f>
      </c>
      <c r="BZ841" t="str" s="33" cm="1">
        <f t="array" ref="BZ841">IF(A841="","",SUM(BI841:BO841))</f>
      </c>
      <c r="CA841" s="33"/>
    </row>
    <row r="842" ht="13.55" customHeight="1">
      <c r="A842" t="str" s="33" cm="1">
        <f t="array" ref="A842">IF('RESPOSTAS'!A842="","",'RESPOSTAS'!A842)</f>
      </c>
      <c r="B842" t="str" s="33" cm="1">
        <f t="array" ref="B842">IF('RESPOSTAS'!C842="","",'RESPOSTAS'!C842)</f>
      </c>
      <c r="C842" t="str" s="33" cm="1">
        <f t="array" ref="C842">IF('RESPOSTAS'!D842="","",'RESPOSTAS'!D842)</f>
      </c>
      <c r="D842" t="str" s="33" cm="1">
        <f t="array" ref="D842">IF('RESPOSTAS'!E842="","",'RESPOSTAS'!E842)</f>
      </c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4" cm="1">
        <f t="array" ref="BP842">COUNTIF('RESPOSTAS'!F842:BP842,"&lt;&gt;")</f>
        <v>0</v>
      </c>
      <c r="BQ842" t="str" s="33" cm="1">
        <f t="array" ref="BQ842">IF(A842="","",SUM(E842:BO842))</f>
      </c>
      <c r="BR842" t="str" s="33" cm="1">
        <f t="array" ref="BR842">IF(BP842=0,"",BQ842/BP842)</f>
      </c>
      <c r="BS842" s="33"/>
      <c r="BT842" t="str" s="37" cm="1">
        <f t="array" ref="BT842">IF(B842="","",SUM(L842:R842))</f>
      </c>
      <c r="BU842" t="str" s="37" cm="1">
        <f t="array" ref="BU842">IF(C842="","",SUM(S842:Y842))</f>
      </c>
      <c r="BV842" t="str" s="37" cm="1">
        <f t="array" ref="BV842">IF(D842="","",SUM(Z842:AF842))</f>
      </c>
      <c r="BW842" t="str" s="37" cm="1">
        <f t="array" ref="BW842">IF(E842="","",SUM(AG842:AM842))</f>
      </c>
      <c r="BX842" t="str" s="37" cm="1">
        <f t="array" ref="BX842">IF(F842="","",SUM(AN842:AT842))</f>
      </c>
      <c r="BY842" t="str" s="37" cm="1">
        <f t="array" ref="BY842">IF(G842="","",SUM(AU842:BH842))</f>
      </c>
      <c r="BZ842" t="str" s="33" cm="1">
        <f t="array" ref="BZ842">IF(A842="","",SUM(BI842:BO842))</f>
      </c>
      <c r="CA842" s="33"/>
    </row>
    <row r="843" ht="13.55" customHeight="1">
      <c r="A843" t="str" s="33" cm="1">
        <f t="array" ref="A843">IF('RESPOSTAS'!A843="","",'RESPOSTAS'!A843)</f>
      </c>
      <c r="B843" t="str" s="33" cm="1">
        <f t="array" ref="B843">IF('RESPOSTAS'!C843="","",'RESPOSTAS'!C843)</f>
      </c>
      <c r="C843" t="str" s="33" cm="1">
        <f t="array" ref="C843">IF('RESPOSTAS'!D843="","",'RESPOSTAS'!D843)</f>
      </c>
      <c r="D843" t="str" s="33" cm="1">
        <f t="array" ref="D843">IF('RESPOSTAS'!E843="","",'RESPOSTAS'!E843)</f>
      </c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4" cm="1">
        <f t="array" ref="BP843">COUNTIF('RESPOSTAS'!F843:BP843,"&lt;&gt;")</f>
        <v>0</v>
      </c>
      <c r="BQ843" t="str" s="33" cm="1">
        <f t="array" ref="BQ843">IF(A843="","",SUM(E843:BO843))</f>
      </c>
      <c r="BR843" t="str" s="33" cm="1">
        <f t="array" ref="BR843">IF(BP843=0,"",BQ843/BP843)</f>
      </c>
      <c r="BS843" s="33"/>
      <c r="BT843" t="str" s="37" cm="1">
        <f t="array" ref="BT843">IF(B843="","",SUM(L843:R843))</f>
      </c>
      <c r="BU843" t="str" s="37" cm="1">
        <f t="array" ref="BU843">IF(C843="","",SUM(S843:Y843))</f>
      </c>
      <c r="BV843" t="str" s="37" cm="1">
        <f t="array" ref="BV843">IF(D843="","",SUM(Z843:AF843))</f>
      </c>
      <c r="BW843" t="str" s="37" cm="1">
        <f t="array" ref="BW843">IF(E843="","",SUM(AG843:AM843))</f>
      </c>
      <c r="BX843" t="str" s="37" cm="1">
        <f t="array" ref="BX843">IF(F843="","",SUM(AN843:AT843))</f>
      </c>
      <c r="BY843" t="str" s="37" cm="1">
        <f t="array" ref="BY843">IF(G843="","",SUM(AU843:BH843))</f>
      </c>
      <c r="BZ843" t="str" s="33" cm="1">
        <f t="array" ref="BZ843">IF(A843="","",SUM(BI843:BO843))</f>
      </c>
      <c r="CA843" s="33"/>
    </row>
    <row r="844" ht="13.55" customHeight="1">
      <c r="A844" t="str" s="33" cm="1">
        <f t="array" ref="A844">IF('RESPOSTAS'!A844="","",'RESPOSTAS'!A844)</f>
      </c>
      <c r="B844" t="str" s="33" cm="1">
        <f t="array" ref="B844">IF('RESPOSTAS'!C844="","",'RESPOSTAS'!C844)</f>
      </c>
      <c r="C844" t="str" s="33" cm="1">
        <f t="array" ref="C844">IF('RESPOSTAS'!D844="","",'RESPOSTAS'!D844)</f>
      </c>
      <c r="D844" t="str" s="33" cm="1">
        <f t="array" ref="D844">IF('RESPOSTAS'!E844="","",'RESPOSTAS'!E844)</f>
      </c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4" cm="1">
        <f t="array" ref="BP844">COUNTIF('RESPOSTAS'!F844:BP844,"&lt;&gt;")</f>
        <v>0</v>
      </c>
      <c r="BQ844" t="str" s="33" cm="1">
        <f t="array" ref="BQ844">IF(A844="","",SUM(E844:BO844))</f>
      </c>
      <c r="BR844" t="str" s="33" cm="1">
        <f t="array" ref="BR844">IF(BP844=0,"",BQ844/BP844)</f>
      </c>
      <c r="BS844" s="33"/>
      <c r="BT844" t="str" s="37" cm="1">
        <f t="array" ref="BT844">IF(B844="","",SUM(L844:R844))</f>
      </c>
      <c r="BU844" t="str" s="37" cm="1">
        <f t="array" ref="BU844">IF(C844="","",SUM(S844:Y844))</f>
      </c>
      <c r="BV844" t="str" s="37" cm="1">
        <f t="array" ref="BV844">IF(D844="","",SUM(Z844:AF844))</f>
      </c>
      <c r="BW844" t="str" s="37" cm="1">
        <f t="array" ref="BW844">IF(E844="","",SUM(AG844:AM844))</f>
      </c>
      <c r="BX844" t="str" s="37" cm="1">
        <f t="array" ref="BX844">IF(F844="","",SUM(AN844:AT844))</f>
      </c>
      <c r="BY844" t="str" s="37" cm="1">
        <f t="array" ref="BY844">IF(G844="","",SUM(AU844:BH844))</f>
      </c>
      <c r="BZ844" t="str" s="33" cm="1">
        <f t="array" ref="BZ844">IF(A844="","",SUM(BI844:BO844))</f>
      </c>
      <c r="CA844" s="33"/>
    </row>
    <row r="845" ht="13.55" customHeight="1">
      <c r="A845" t="str" s="33" cm="1">
        <f t="array" ref="A845">IF('RESPOSTAS'!A845="","",'RESPOSTAS'!A845)</f>
      </c>
      <c r="B845" t="str" s="33" cm="1">
        <f t="array" ref="B845">IF('RESPOSTAS'!C845="","",'RESPOSTAS'!C845)</f>
      </c>
      <c r="C845" t="str" s="33" cm="1">
        <f t="array" ref="C845">IF('RESPOSTAS'!D845="","",'RESPOSTAS'!D845)</f>
      </c>
      <c r="D845" t="str" s="33" cm="1">
        <f t="array" ref="D845">IF('RESPOSTAS'!E845="","",'RESPOSTAS'!E845)</f>
      </c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4" cm="1">
        <f t="array" ref="BP845">COUNTIF('RESPOSTAS'!F845:BP845,"&lt;&gt;")</f>
        <v>0</v>
      </c>
      <c r="BQ845" t="str" s="33" cm="1">
        <f t="array" ref="BQ845">IF(A845="","",SUM(E845:BO845))</f>
      </c>
      <c r="BR845" t="str" s="33" cm="1">
        <f t="array" ref="BR845">IF(BP845=0,"",BQ845/BP845)</f>
      </c>
      <c r="BS845" s="33"/>
      <c r="BT845" t="str" s="37" cm="1">
        <f t="array" ref="BT845">IF(B845="","",SUM(L845:R845))</f>
      </c>
      <c r="BU845" t="str" s="37" cm="1">
        <f t="array" ref="BU845">IF(C845="","",SUM(S845:Y845))</f>
      </c>
      <c r="BV845" t="str" s="37" cm="1">
        <f t="array" ref="BV845">IF(D845="","",SUM(Z845:AF845))</f>
      </c>
      <c r="BW845" t="str" s="37" cm="1">
        <f t="array" ref="BW845">IF(E845="","",SUM(AG845:AM845))</f>
      </c>
      <c r="BX845" t="str" s="37" cm="1">
        <f t="array" ref="BX845">IF(F845="","",SUM(AN845:AT845))</f>
      </c>
      <c r="BY845" t="str" s="37" cm="1">
        <f t="array" ref="BY845">IF(G845="","",SUM(AU845:BH845))</f>
      </c>
      <c r="BZ845" t="str" s="33" cm="1">
        <f t="array" ref="BZ845">IF(A845="","",SUM(BI845:BO845))</f>
      </c>
      <c r="CA845" s="33"/>
    </row>
    <row r="846" ht="13.55" customHeight="1">
      <c r="A846" t="str" s="33" cm="1">
        <f t="array" ref="A846">IF('RESPOSTAS'!A846="","",'RESPOSTAS'!A846)</f>
      </c>
      <c r="B846" t="str" s="33" cm="1">
        <f t="array" ref="B846">IF('RESPOSTAS'!C846="","",'RESPOSTAS'!C846)</f>
      </c>
      <c r="C846" t="str" s="33" cm="1">
        <f t="array" ref="C846">IF('RESPOSTAS'!D846="","",'RESPOSTAS'!D846)</f>
      </c>
      <c r="D846" t="str" s="33" cm="1">
        <f t="array" ref="D846">IF('RESPOSTAS'!E846="","",'RESPOSTAS'!E846)</f>
      </c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4" cm="1">
        <f t="array" ref="BP846">COUNTIF('RESPOSTAS'!F846:BP846,"&lt;&gt;")</f>
        <v>0</v>
      </c>
      <c r="BQ846" t="str" s="33" cm="1">
        <f t="array" ref="BQ846">IF(A846="","",SUM(E846:BO846))</f>
      </c>
      <c r="BR846" t="str" s="33" cm="1">
        <f t="array" ref="BR846">IF(BP846=0,"",BQ846/BP846)</f>
      </c>
      <c r="BS846" s="33"/>
      <c r="BT846" t="str" s="37" cm="1">
        <f t="array" ref="BT846">IF(B846="","",SUM(L846:R846))</f>
      </c>
      <c r="BU846" t="str" s="37" cm="1">
        <f t="array" ref="BU846">IF(C846="","",SUM(S846:Y846))</f>
      </c>
      <c r="BV846" t="str" s="37" cm="1">
        <f t="array" ref="BV846">IF(D846="","",SUM(Z846:AF846))</f>
      </c>
      <c r="BW846" t="str" s="37" cm="1">
        <f t="array" ref="BW846">IF(E846="","",SUM(AG846:AM846))</f>
      </c>
      <c r="BX846" t="str" s="37" cm="1">
        <f t="array" ref="BX846">IF(F846="","",SUM(AN846:AT846))</f>
      </c>
      <c r="BY846" t="str" s="37" cm="1">
        <f t="array" ref="BY846">IF(G846="","",SUM(AU846:BH846))</f>
      </c>
      <c r="BZ846" t="str" s="33" cm="1">
        <f t="array" ref="BZ846">IF(A846="","",SUM(BI846:BO846))</f>
      </c>
      <c r="CA846" s="33"/>
    </row>
    <row r="847" ht="13.55" customHeight="1">
      <c r="A847" t="str" s="33" cm="1">
        <f t="array" ref="A847">IF('RESPOSTAS'!A847="","",'RESPOSTAS'!A847)</f>
      </c>
      <c r="B847" t="str" s="33" cm="1">
        <f t="array" ref="B847">IF('RESPOSTAS'!C847="","",'RESPOSTAS'!C847)</f>
      </c>
      <c r="C847" t="str" s="33" cm="1">
        <f t="array" ref="C847">IF('RESPOSTAS'!D847="","",'RESPOSTAS'!D847)</f>
      </c>
      <c r="D847" t="str" s="33" cm="1">
        <f t="array" ref="D847">IF('RESPOSTAS'!E847="","",'RESPOSTAS'!E847)</f>
      </c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4" cm="1">
        <f t="array" ref="BP847">COUNTIF('RESPOSTAS'!F847:BP847,"&lt;&gt;")</f>
        <v>0</v>
      </c>
      <c r="BQ847" t="str" s="33" cm="1">
        <f t="array" ref="BQ847">IF(A847="","",SUM(E847:BO847))</f>
      </c>
      <c r="BR847" t="str" s="33" cm="1">
        <f t="array" ref="BR847">IF(BP847=0,"",BQ847/BP847)</f>
      </c>
      <c r="BS847" s="33"/>
      <c r="BT847" t="str" s="37" cm="1">
        <f t="array" ref="BT847">IF(B847="","",SUM(L847:R847))</f>
      </c>
      <c r="BU847" t="str" s="37" cm="1">
        <f t="array" ref="BU847">IF(C847="","",SUM(S847:Y847))</f>
      </c>
      <c r="BV847" t="str" s="37" cm="1">
        <f t="array" ref="BV847">IF(D847="","",SUM(Z847:AF847))</f>
      </c>
      <c r="BW847" t="str" s="37" cm="1">
        <f t="array" ref="BW847">IF(E847="","",SUM(AG847:AM847))</f>
      </c>
      <c r="BX847" t="str" s="37" cm="1">
        <f t="array" ref="BX847">IF(F847="","",SUM(AN847:AT847))</f>
      </c>
      <c r="BY847" t="str" s="37" cm="1">
        <f t="array" ref="BY847">IF(G847="","",SUM(AU847:BH847))</f>
      </c>
      <c r="BZ847" t="str" s="33" cm="1">
        <f t="array" ref="BZ847">IF(A847="","",SUM(BI847:BO847))</f>
      </c>
      <c r="CA847" s="33"/>
    </row>
    <row r="848" ht="13.55" customHeight="1">
      <c r="A848" t="str" s="33" cm="1">
        <f t="array" ref="A848">IF('RESPOSTAS'!A848="","",'RESPOSTAS'!A848)</f>
      </c>
      <c r="B848" t="str" s="33" cm="1">
        <f t="array" ref="B848">IF('RESPOSTAS'!C848="","",'RESPOSTAS'!C848)</f>
      </c>
      <c r="C848" t="str" s="33" cm="1">
        <f t="array" ref="C848">IF('RESPOSTAS'!D848="","",'RESPOSTAS'!D848)</f>
      </c>
      <c r="D848" t="str" s="33" cm="1">
        <f t="array" ref="D848">IF('RESPOSTAS'!E848="","",'RESPOSTAS'!E848)</f>
      </c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4" cm="1">
        <f t="array" ref="BP848">COUNTIF('RESPOSTAS'!F848:BP848,"&lt;&gt;")</f>
        <v>0</v>
      </c>
      <c r="BQ848" t="str" s="33" cm="1">
        <f t="array" ref="BQ848">IF(A848="","",SUM(E848:BO848))</f>
      </c>
      <c r="BR848" t="str" s="33" cm="1">
        <f t="array" ref="BR848">IF(BP848=0,"",BQ848/BP848)</f>
      </c>
      <c r="BS848" s="33"/>
      <c r="BT848" t="str" s="37" cm="1">
        <f t="array" ref="BT848">IF(B848="","",SUM(L848:R848))</f>
      </c>
      <c r="BU848" t="str" s="37" cm="1">
        <f t="array" ref="BU848">IF(C848="","",SUM(S848:Y848))</f>
      </c>
      <c r="BV848" t="str" s="37" cm="1">
        <f t="array" ref="BV848">IF(D848="","",SUM(Z848:AF848))</f>
      </c>
      <c r="BW848" t="str" s="37" cm="1">
        <f t="array" ref="BW848">IF(E848="","",SUM(AG848:AM848))</f>
      </c>
      <c r="BX848" t="str" s="37" cm="1">
        <f t="array" ref="BX848">IF(F848="","",SUM(AN848:AT848))</f>
      </c>
      <c r="BY848" t="str" s="37" cm="1">
        <f t="array" ref="BY848">IF(G848="","",SUM(AU848:BH848))</f>
      </c>
      <c r="BZ848" t="str" s="33" cm="1">
        <f t="array" ref="BZ848">IF(A848="","",SUM(BI848:BO848))</f>
      </c>
      <c r="CA848" s="33"/>
    </row>
    <row r="849" ht="13.55" customHeight="1">
      <c r="A849" t="str" s="33" cm="1">
        <f t="array" ref="A849">IF('RESPOSTAS'!A849="","",'RESPOSTAS'!A849)</f>
      </c>
      <c r="B849" t="str" s="33" cm="1">
        <f t="array" ref="B849">IF('RESPOSTAS'!C849="","",'RESPOSTAS'!C849)</f>
      </c>
      <c r="C849" t="str" s="33" cm="1">
        <f t="array" ref="C849">IF('RESPOSTAS'!D849="","",'RESPOSTAS'!D849)</f>
      </c>
      <c r="D849" t="str" s="33" cm="1">
        <f t="array" ref="D849">IF('RESPOSTAS'!E849="","",'RESPOSTAS'!E849)</f>
      </c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4" cm="1">
        <f t="array" ref="BP849">COUNTIF('RESPOSTAS'!F849:BP849,"&lt;&gt;")</f>
        <v>0</v>
      </c>
      <c r="BQ849" t="str" s="33" cm="1">
        <f t="array" ref="BQ849">IF(A849="","",SUM(E849:BO849))</f>
      </c>
      <c r="BR849" t="str" s="33" cm="1">
        <f t="array" ref="BR849">IF(BP849=0,"",BQ849/BP849)</f>
      </c>
      <c r="BS849" s="33"/>
      <c r="BT849" t="str" s="37" cm="1">
        <f t="array" ref="BT849">IF(B849="","",SUM(L849:R849))</f>
      </c>
      <c r="BU849" t="str" s="37" cm="1">
        <f t="array" ref="BU849">IF(C849="","",SUM(S849:Y849))</f>
      </c>
      <c r="BV849" t="str" s="37" cm="1">
        <f t="array" ref="BV849">IF(D849="","",SUM(Z849:AF849))</f>
      </c>
      <c r="BW849" t="str" s="37" cm="1">
        <f t="array" ref="BW849">IF(E849="","",SUM(AG849:AM849))</f>
      </c>
      <c r="BX849" t="str" s="37" cm="1">
        <f t="array" ref="BX849">IF(F849="","",SUM(AN849:AT849))</f>
      </c>
      <c r="BY849" t="str" s="37" cm="1">
        <f t="array" ref="BY849">IF(G849="","",SUM(AU849:BH849))</f>
      </c>
      <c r="BZ849" t="str" s="33" cm="1">
        <f t="array" ref="BZ849">IF(A849="","",SUM(BI849:BO849))</f>
      </c>
      <c r="CA849" s="33"/>
    </row>
    <row r="850" ht="13.55" customHeight="1">
      <c r="A850" t="str" s="33" cm="1">
        <f t="array" ref="A850">IF('RESPOSTAS'!A850="","",'RESPOSTAS'!A850)</f>
      </c>
      <c r="B850" t="str" s="33" cm="1">
        <f t="array" ref="B850">IF('RESPOSTAS'!C850="","",'RESPOSTAS'!C850)</f>
      </c>
      <c r="C850" t="str" s="33" cm="1">
        <f t="array" ref="C850">IF('RESPOSTAS'!D850="","",'RESPOSTAS'!D850)</f>
      </c>
      <c r="D850" t="str" s="33" cm="1">
        <f t="array" ref="D850">IF('RESPOSTAS'!E850="","",'RESPOSTAS'!E850)</f>
      </c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4" cm="1">
        <f t="array" ref="BP850">COUNTIF('RESPOSTAS'!F850:BP850,"&lt;&gt;")</f>
        <v>0</v>
      </c>
      <c r="BQ850" t="str" s="33" cm="1">
        <f t="array" ref="BQ850">IF(A850="","",SUM(E850:BO850))</f>
      </c>
      <c r="BR850" t="str" s="33" cm="1">
        <f t="array" ref="BR850">IF(BP850=0,"",BQ850/BP850)</f>
      </c>
      <c r="BS850" s="33"/>
      <c r="BT850" t="str" s="37" cm="1">
        <f t="array" ref="BT850">IF(B850="","",SUM(L850:R850))</f>
      </c>
      <c r="BU850" t="str" s="37" cm="1">
        <f t="array" ref="BU850">IF(C850="","",SUM(S850:Y850))</f>
      </c>
      <c r="BV850" t="str" s="37" cm="1">
        <f t="array" ref="BV850">IF(D850="","",SUM(Z850:AF850))</f>
      </c>
      <c r="BW850" t="str" s="37" cm="1">
        <f t="array" ref="BW850">IF(E850="","",SUM(AG850:AM850))</f>
      </c>
      <c r="BX850" t="str" s="37" cm="1">
        <f t="array" ref="BX850">IF(F850="","",SUM(AN850:AT850))</f>
      </c>
      <c r="BY850" t="str" s="37" cm="1">
        <f t="array" ref="BY850">IF(G850="","",SUM(AU850:BH850))</f>
      </c>
      <c r="BZ850" t="str" s="33" cm="1">
        <f t="array" ref="BZ850">IF(A850="","",SUM(BI850:BO850))</f>
      </c>
      <c r="CA850" s="33"/>
    </row>
    <row r="851" ht="13.55" customHeight="1">
      <c r="A851" t="str" s="33" cm="1">
        <f t="array" ref="A851">IF('RESPOSTAS'!A851="","",'RESPOSTAS'!A851)</f>
      </c>
      <c r="B851" t="str" s="33" cm="1">
        <f t="array" ref="B851">IF('RESPOSTAS'!C851="","",'RESPOSTAS'!C851)</f>
      </c>
      <c r="C851" t="str" s="33" cm="1">
        <f t="array" ref="C851">IF('RESPOSTAS'!D851="","",'RESPOSTAS'!D851)</f>
      </c>
      <c r="D851" t="str" s="33" cm="1">
        <f t="array" ref="D851">IF('RESPOSTAS'!E851="","",'RESPOSTAS'!E851)</f>
      </c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4" cm="1">
        <f t="array" ref="BP851">COUNTIF('RESPOSTAS'!F851:BP851,"&lt;&gt;")</f>
        <v>0</v>
      </c>
      <c r="BQ851" t="str" s="33" cm="1">
        <f t="array" ref="BQ851">IF(A851="","",SUM(E851:BO851))</f>
      </c>
      <c r="BR851" t="str" s="33" cm="1">
        <f t="array" ref="BR851">IF(BP851=0,"",BQ851/BP851)</f>
      </c>
      <c r="BS851" s="33"/>
      <c r="BT851" t="str" s="37" cm="1">
        <f t="array" ref="BT851">IF(B851="","",SUM(L851:R851))</f>
      </c>
      <c r="BU851" t="str" s="37" cm="1">
        <f t="array" ref="BU851">IF(C851="","",SUM(S851:Y851))</f>
      </c>
      <c r="BV851" t="str" s="37" cm="1">
        <f t="array" ref="BV851">IF(D851="","",SUM(Z851:AF851))</f>
      </c>
      <c r="BW851" t="str" s="37" cm="1">
        <f t="array" ref="BW851">IF(E851="","",SUM(AG851:AM851))</f>
      </c>
      <c r="BX851" t="str" s="37" cm="1">
        <f t="array" ref="BX851">IF(F851="","",SUM(AN851:AT851))</f>
      </c>
      <c r="BY851" t="str" s="37" cm="1">
        <f t="array" ref="BY851">IF(G851="","",SUM(AU851:BH851))</f>
      </c>
      <c r="BZ851" t="str" s="33" cm="1">
        <f t="array" ref="BZ851">IF(A851="","",SUM(BI851:BO851))</f>
      </c>
      <c r="CA851" s="33"/>
    </row>
    <row r="852" ht="13.55" customHeight="1">
      <c r="A852" t="str" s="33" cm="1">
        <f t="array" ref="A852">IF('RESPOSTAS'!A852="","",'RESPOSTAS'!A852)</f>
      </c>
      <c r="B852" t="str" s="33" cm="1">
        <f t="array" ref="B852">IF('RESPOSTAS'!C852="","",'RESPOSTAS'!C852)</f>
      </c>
      <c r="C852" t="str" s="33" cm="1">
        <f t="array" ref="C852">IF('RESPOSTAS'!D852="","",'RESPOSTAS'!D852)</f>
      </c>
      <c r="D852" t="str" s="33" cm="1">
        <f t="array" ref="D852">IF('RESPOSTAS'!E852="","",'RESPOSTAS'!E852)</f>
      </c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4" cm="1">
        <f t="array" ref="BP852">COUNTIF('RESPOSTAS'!F852:BP852,"&lt;&gt;")</f>
        <v>0</v>
      </c>
      <c r="BQ852" t="str" s="33" cm="1">
        <f t="array" ref="BQ852">IF(A852="","",SUM(E852:BO852))</f>
      </c>
      <c r="BR852" t="str" s="33" cm="1">
        <f t="array" ref="BR852">IF(BP852=0,"",BQ852/BP852)</f>
      </c>
      <c r="BS852" s="33"/>
      <c r="BT852" t="str" s="37" cm="1">
        <f t="array" ref="BT852">IF(B852="","",SUM(L852:R852))</f>
      </c>
      <c r="BU852" t="str" s="37" cm="1">
        <f t="array" ref="BU852">IF(C852="","",SUM(S852:Y852))</f>
      </c>
      <c r="BV852" t="str" s="37" cm="1">
        <f t="array" ref="BV852">IF(D852="","",SUM(Z852:AF852))</f>
      </c>
      <c r="BW852" t="str" s="37" cm="1">
        <f t="array" ref="BW852">IF(E852="","",SUM(AG852:AM852))</f>
      </c>
      <c r="BX852" t="str" s="37" cm="1">
        <f t="array" ref="BX852">IF(F852="","",SUM(AN852:AT852))</f>
      </c>
      <c r="BY852" t="str" s="37" cm="1">
        <f t="array" ref="BY852">IF(G852="","",SUM(AU852:BH852))</f>
      </c>
      <c r="BZ852" t="str" s="33" cm="1">
        <f t="array" ref="BZ852">IF(A852="","",SUM(BI852:BO852))</f>
      </c>
      <c r="CA852" s="33"/>
    </row>
    <row r="853" ht="13.55" customHeight="1">
      <c r="A853" t="str" s="33" cm="1">
        <f t="array" ref="A853">IF('RESPOSTAS'!A853="","",'RESPOSTAS'!A853)</f>
      </c>
      <c r="B853" t="str" s="33" cm="1">
        <f t="array" ref="B853">IF('RESPOSTAS'!C853="","",'RESPOSTAS'!C853)</f>
      </c>
      <c r="C853" t="str" s="33" cm="1">
        <f t="array" ref="C853">IF('RESPOSTAS'!D853="","",'RESPOSTAS'!D853)</f>
      </c>
      <c r="D853" t="str" s="33" cm="1">
        <f t="array" ref="D853">IF('RESPOSTAS'!E853="","",'RESPOSTAS'!E853)</f>
      </c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4" cm="1">
        <f t="array" ref="BP853">COUNTIF('RESPOSTAS'!F853:BP853,"&lt;&gt;")</f>
        <v>0</v>
      </c>
      <c r="BQ853" t="str" s="33" cm="1">
        <f t="array" ref="BQ853">IF(A853="","",SUM(E853:BO853))</f>
      </c>
      <c r="BR853" t="str" s="33" cm="1">
        <f t="array" ref="BR853">IF(BP853=0,"",BQ853/BP853)</f>
      </c>
      <c r="BS853" s="33"/>
      <c r="BT853" t="str" s="37" cm="1">
        <f t="array" ref="BT853">IF(B853="","",SUM(L853:R853))</f>
      </c>
      <c r="BU853" t="str" s="37" cm="1">
        <f t="array" ref="BU853">IF(C853="","",SUM(S853:Y853))</f>
      </c>
      <c r="BV853" t="str" s="37" cm="1">
        <f t="array" ref="BV853">IF(D853="","",SUM(Z853:AF853))</f>
      </c>
      <c r="BW853" t="str" s="37" cm="1">
        <f t="array" ref="BW853">IF(E853="","",SUM(AG853:AM853))</f>
      </c>
      <c r="BX853" t="str" s="37" cm="1">
        <f t="array" ref="BX853">IF(F853="","",SUM(AN853:AT853))</f>
      </c>
      <c r="BY853" t="str" s="37" cm="1">
        <f t="array" ref="BY853">IF(G853="","",SUM(AU853:BH853))</f>
      </c>
      <c r="BZ853" t="str" s="33" cm="1">
        <f t="array" ref="BZ853">IF(A853="","",SUM(BI853:BO853))</f>
      </c>
      <c r="CA853" s="33"/>
    </row>
    <row r="854" ht="13.55" customHeight="1">
      <c r="A854" t="str" s="33" cm="1">
        <f t="array" ref="A854">IF('RESPOSTAS'!A854="","",'RESPOSTAS'!A854)</f>
      </c>
      <c r="B854" t="str" s="33" cm="1">
        <f t="array" ref="B854">IF('RESPOSTAS'!C854="","",'RESPOSTAS'!C854)</f>
      </c>
      <c r="C854" t="str" s="33" cm="1">
        <f t="array" ref="C854">IF('RESPOSTAS'!D854="","",'RESPOSTAS'!D854)</f>
      </c>
      <c r="D854" t="str" s="33" cm="1">
        <f t="array" ref="D854">IF('RESPOSTAS'!E854="","",'RESPOSTAS'!E854)</f>
      </c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4" cm="1">
        <f t="array" ref="BP854">COUNTIF('RESPOSTAS'!F854:BP854,"&lt;&gt;")</f>
        <v>0</v>
      </c>
      <c r="BQ854" t="str" s="33" cm="1">
        <f t="array" ref="BQ854">IF(A854="","",SUM(E854:BO854))</f>
      </c>
      <c r="BR854" t="str" s="33" cm="1">
        <f t="array" ref="BR854">IF(BP854=0,"",BQ854/BP854)</f>
      </c>
      <c r="BS854" s="33"/>
      <c r="BT854" t="str" s="37" cm="1">
        <f t="array" ref="BT854">IF(B854="","",SUM(L854:R854))</f>
      </c>
      <c r="BU854" t="str" s="37" cm="1">
        <f t="array" ref="BU854">IF(C854="","",SUM(S854:Y854))</f>
      </c>
      <c r="BV854" t="str" s="37" cm="1">
        <f t="array" ref="BV854">IF(D854="","",SUM(Z854:AF854))</f>
      </c>
      <c r="BW854" t="str" s="37" cm="1">
        <f t="array" ref="BW854">IF(E854="","",SUM(AG854:AM854))</f>
      </c>
      <c r="BX854" t="str" s="37" cm="1">
        <f t="array" ref="BX854">IF(F854="","",SUM(AN854:AT854))</f>
      </c>
      <c r="BY854" t="str" s="37" cm="1">
        <f t="array" ref="BY854">IF(G854="","",SUM(AU854:BH854))</f>
      </c>
      <c r="BZ854" t="str" s="33" cm="1">
        <f t="array" ref="BZ854">IF(A854="","",SUM(BI854:BO854))</f>
      </c>
      <c r="CA854" s="33"/>
    </row>
    <row r="855" ht="13.55" customHeight="1">
      <c r="A855" t="str" s="33" cm="1">
        <f t="array" ref="A855">IF('RESPOSTAS'!A855="","",'RESPOSTAS'!A855)</f>
      </c>
      <c r="B855" t="str" s="33" cm="1">
        <f t="array" ref="B855">IF('RESPOSTAS'!C855="","",'RESPOSTAS'!C855)</f>
      </c>
      <c r="C855" t="str" s="33" cm="1">
        <f t="array" ref="C855">IF('RESPOSTAS'!D855="","",'RESPOSTAS'!D855)</f>
      </c>
      <c r="D855" t="str" s="33" cm="1">
        <f t="array" ref="D855">IF('RESPOSTAS'!E855="","",'RESPOSTAS'!E855)</f>
      </c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4" cm="1">
        <f t="array" ref="BP855">COUNTIF('RESPOSTAS'!F855:BP855,"&lt;&gt;")</f>
        <v>0</v>
      </c>
      <c r="BQ855" t="str" s="33" cm="1">
        <f t="array" ref="BQ855">IF(A855="","",SUM(E855:BO855))</f>
      </c>
      <c r="BR855" t="str" s="33" cm="1">
        <f t="array" ref="BR855">IF(BP855=0,"",BQ855/BP855)</f>
      </c>
      <c r="BS855" s="33"/>
      <c r="BT855" t="str" s="37" cm="1">
        <f t="array" ref="BT855">IF(B855="","",SUM(L855:R855))</f>
      </c>
      <c r="BU855" t="str" s="37" cm="1">
        <f t="array" ref="BU855">IF(C855="","",SUM(S855:Y855))</f>
      </c>
      <c r="BV855" t="str" s="37" cm="1">
        <f t="array" ref="BV855">IF(D855="","",SUM(Z855:AF855))</f>
      </c>
      <c r="BW855" t="str" s="37" cm="1">
        <f t="array" ref="BW855">IF(E855="","",SUM(AG855:AM855))</f>
      </c>
      <c r="BX855" t="str" s="37" cm="1">
        <f t="array" ref="BX855">IF(F855="","",SUM(AN855:AT855))</f>
      </c>
      <c r="BY855" t="str" s="37" cm="1">
        <f t="array" ref="BY855">IF(G855="","",SUM(AU855:BH855))</f>
      </c>
      <c r="BZ855" t="str" s="33" cm="1">
        <f t="array" ref="BZ855">IF(A855="","",SUM(BI855:BO855))</f>
      </c>
      <c r="CA855" s="33"/>
    </row>
    <row r="856" ht="13.55" customHeight="1">
      <c r="A856" t="str" s="33" cm="1">
        <f t="array" ref="A856">IF('RESPOSTAS'!A856="","",'RESPOSTAS'!A856)</f>
      </c>
      <c r="B856" t="str" s="33" cm="1">
        <f t="array" ref="B856">IF('RESPOSTAS'!C856="","",'RESPOSTAS'!C856)</f>
      </c>
      <c r="C856" t="str" s="33" cm="1">
        <f t="array" ref="C856">IF('RESPOSTAS'!D856="","",'RESPOSTAS'!D856)</f>
      </c>
      <c r="D856" t="str" s="33" cm="1">
        <f t="array" ref="D856">IF('RESPOSTAS'!E856="","",'RESPOSTAS'!E856)</f>
      </c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4" cm="1">
        <f t="array" ref="BP856">COUNTIF('RESPOSTAS'!F856:BP856,"&lt;&gt;")</f>
        <v>0</v>
      </c>
      <c r="BQ856" t="str" s="33" cm="1">
        <f t="array" ref="BQ856">IF(A856="","",SUM(E856:BO856))</f>
      </c>
      <c r="BR856" t="str" s="33" cm="1">
        <f t="array" ref="BR856">IF(BP856=0,"",BQ856/BP856)</f>
      </c>
      <c r="BS856" s="33"/>
      <c r="BT856" t="str" s="37" cm="1">
        <f t="array" ref="BT856">IF(B856="","",SUM(L856:R856))</f>
      </c>
      <c r="BU856" t="str" s="37" cm="1">
        <f t="array" ref="BU856">IF(C856="","",SUM(S856:Y856))</f>
      </c>
      <c r="BV856" t="str" s="37" cm="1">
        <f t="array" ref="BV856">IF(D856="","",SUM(Z856:AF856))</f>
      </c>
      <c r="BW856" t="str" s="37" cm="1">
        <f t="array" ref="BW856">IF(E856="","",SUM(AG856:AM856))</f>
      </c>
      <c r="BX856" t="str" s="37" cm="1">
        <f t="array" ref="BX856">IF(F856="","",SUM(AN856:AT856))</f>
      </c>
      <c r="BY856" t="str" s="37" cm="1">
        <f t="array" ref="BY856">IF(G856="","",SUM(AU856:BH856))</f>
      </c>
      <c r="BZ856" t="str" s="33" cm="1">
        <f t="array" ref="BZ856">IF(A856="","",SUM(BI856:BO856))</f>
      </c>
      <c r="CA856" s="33"/>
    </row>
    <row r="857" ht="13.55" customHeight="1">
      <c r="A857" t="str" s="33" cm="1">
        <f t="array" ref="A857">IF('RESPOSTAS'!A857="","",'RESPOSTAS'!A857)</f>
      </c>
      <c r="B857" t="str" s="33" cm="1">
        <f t="array" ref="B857">IF('RESPOSTAS'!C857="","",'RESPOSTAS'!C857)</f>
      </c>
      <c r="C857" t="str" s="33" cm="1">
        <f t="array" ref="C857">IF('RESPOSTAS'!D857="","",'RESPOSTAS'!D857)</f>
      </c>
      <c r="D857" t="str" s="33" cm="1">
        <f t="array" ref="D857">IF('RESPOSTAS'!E857="","",'RESPOSTAS'!E857)</f>
      </c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4" cm="1">
        <f t="array" ref="BP857">COUNTIF('RESPOSTAS'!F857:BP857,"&lt;&gt;")</f>
        <v>0</v>
      </c>
      <c r="BQ857" t="str" s="33" cm="1">
        <f t="array" ref="BQ857">IF(A857="","",SUM(E857:BO857))</f>
      </c>
      <c r="BR857" t="str" s="33" cm="1">
        <f t="array" ref="BR857">IF(BP857=0,"",BQ857/BP857)</f>
      </c>
      <c r="BS857" s="33"/>
      <c r="BT857" t="str" s="37" cm="1">
        <f t="array" ref="BT857">IF(B857="","",SUM(L857:R857))</f>
      </c>
      <c r="BU857" t="str" s="37" cm="1">
        <f t="array" ref="BU857">IF(C857="","",SUM(S857:Y857))</f>
      </c>
      <c r="BV857" t="str" s="37" cm="1">
        <f t="array" ref="BV857">IF(D857="","",SUM(Z857:AF857))</f>
      </c>
      <c r="BW857" t="str" s="37" cm="1">
        <f t="array" ref="BW857">IF(E857="","",SUM(AG857:AM857))</f>
      </c>
      <c r="BX857" t="str" s="37" cm="1">
        <f t="array" ref="BX857">IF(F857="","",SUM(AN857:AT857))</f>
      </c>
      <c r="BY857" t="str" s="37" cm="1">
        <f t="array" ref="BY857">IF(G857="","",SUM(AU857:BH857))</f>
      </c>
      <c r="BZ857" t="str" s="33" cm="1">
        <f t="array" ref="BZ857">IF(A857="","",SUM(BI857:BO857))</f>
      </c>
      <c r="CA857" s="33"/>
    </row>
    <row r="858" ht="13.55" customHeight="1">
      <c r="A858" t="str" s="33" cm="1">
        <f t="array" ref="A858">IF('RESPOSTAS'!A858="","",'RESPOSTAS'!A858)</f>
      </c>
      <c r="B858" t="str" s="33" cm="1">
        <f t="array" ref="B858">IF('RESPOSTAS'!C858="","",'RESPOSTAS'!C858)</f>
      </c>
      <c r="C858" t="str" s="33" cm="1">
        <f t="array" ref="C858">IF('RESPOSTAS'!D858="","",'RESPOSTAS'!D858)</f>
      </c>
      <c r="D858" t="str" s="33" cm="1">
        <f t="array" ref="D858">IF('RESPOSTAS'!E858="","",'RESPOSTAS'!E858)</f>
      </c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4" cm="1">
        <f t="array" ref="BP858">COUNTIF('RESPOSTAS'!F858:BP858,"&lt;&gt;")</f>
        <v>0</v>
      </c>
      <c r="BQ858" t="str" s="33" cm="1">
        <f t="array" ref="BQ858">IF(A858="","",SUM(E858:BO858))</f>
      </c>
      <c r="BR858" t="str" s="33" cm="1">
        <f t="array" ref="BR858">IF(BP858=0,"",BQ858/BP858)</f>
      </c>
      <c r="BS858" s="33"/>
      <c r="BT858" t="str" s="37" cm="1">
        <f t="array" ref="BT858">IF(B858="","",SUM(L858:R858))</f>
      </c>
      <c r="BU858" t="str" s="37" cm="1">
        <f t="array" ref="BU858">IF(C858="","",SUM(S858:Y858))</f>
      </c>
      <c r="BV858" t="str" s="37" cm="1">
        <f t="array" ref="BV858">IF(D858="","",SUM(Z858:AF858))</f>
      </c>
      <c r="BW858" t="str" s="37" cm="1">
        <f t="array" ref="BW858">IF(E858="","",SUM(AG858:AM858))</f>
      </c>
      <c r="BX858" t="str" s="37" cm="1">
        <f t="array" ref="BX858">IF(F858="","",SUM(AN858:AT858))</f>
      </c>
      <c r="BY858" t="str" s="37" cm="1">
        <f t="array" ref="BY858">IF(G858="","",SUM(AU858:BH858))</f>
      </c>
      <c r="BZ858" t="str" s="33" cm="1">
        <f t="array" ref="BZ858">IF(A858="","",SUM(BI858:BO858))</f>
      </c>
      <c r="CA858" s="33"/>
    </row>
    <row r="859" ht="13.55" customHeight="1">
      <c r="A859" t="str" s="33" cm="1">
        <f t="array" ref="A859">IF('RESPOSTAS'!A859="","",'RESPOSTAS'!A859)</f>
      </c>
      <c r="B859" t="str" s="33" cm="1">
        <f t="array" ref="B859">IF('RESPOSTAS'!C859="","",'RESPOSTAS'!C859)</f>
      </c>
      <c r="C859" t="str" s="33" cm="1">
        <f t="array" ref="C859">IF('RESPOSTAS'!D859="","",'RESPOSTAS'!D859)</f>
      </c>
      <c r="D859" t="str" s="33" cm="1">
        <f t="array" ref="D859">IF('RESPOSTAS'!E859="","",'RESPOSTAS'!E859)</f>
      </c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4" cm="1">
        <f t="array" ref="BP859">COUNTIF('RESPOSTAS'!F859:BP859,"&lt;&gt;")</f>
        <v>0</v>
      </c>
      <c r="BQ859" t="str" s="33" cm="1">
        <f t="array" ref="BQ859">IF(A859="","",SUM(E859:BO859))</f>
      </c>
      <c r="BR859" t="str" s="33" cm="1">
        <f t="array" ref="BR859">IF(BP859=0,"",BQ859/BP859)</f>
      </c>
      <c r="BS859" s="33"/>
      <c r="BT859" t="str" s="37" cm="1">
        <f t="array" ref="BT859">IF(B859="","",SUM(L859:R859))</f>
      </c>
      <c r="BU859" t="str" s="37" cm="1">
        <f t="array" ref="BU859">IF(C859="","",SUM(S859:Y859))</f>
      </c>
      <c r="BV859" t="str" s="37" cm="1">
        <f t="array" ref="BV859">IF(D859="","",SUM(Z859:AF859))</f>
      </c>
      <c r="BW859" t="str" s="37" cm="1">
        <f t="array" ref="BW859">IF(E859="","",SUM(AG859:AM859))</f>
      </c>
      <c r="BX859" t="str" s="37" cm="1">
        <f t="array" ref="BX859">IF(F859="","",SUM(AN859:AT859))</f>
      </c>
      <c r="BY859" t="str" s="37" cm="1">
        <f t="array" ref="BY859">IF(G859="","",SUM(AU859:BH859))</f>
      </c>
      <c r="BZ859" t="str" s="33" cm="1">
        <f t="array" ref="BZ859">IF(A859="","",SUM(BI859:BO859))</f>
      </c>
      <c r="CA859" s="33"/>
    </row>
    <row r="860" ht="13.55" customHeight="1">
      <c r="A860" t="str" s="33" cm="1">
        <f t="array" ref="A860">IF('RESPOSTAS'!A860="","",'RESPOSTAS'!A860)</f>
      </c>
      <c r="B860" t="str" s="33" cm="1">
        <f t="array" ref="B860">IF('RESPOSTAS'!C860="","",'RESPOSTAS'!C860)</f>
      </c>
      <c r="C860" t="str" s="33" cm="1">
        <f t="array" ref="C860">IF('RESPOSTAS'!D860="","",'RESPOSTAS'!D860)</f>
      </c>
      <c r="D860" t="str" s="33" cm="1">
        <f t="array" ref="D860">IF('RESPOSTAS'!E860="","",'RESPOSTAS'!E860)</f>
      </c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4" cm="1">
        <f t="array" ref="BP860">COUNTIF('RESPOSTAS'!F860:BP860,"&lt;&gt;")</f>
        <v>0</v>
      </c>
      <c r="BQ860" t="str" s="33" cm="1">
        <f t="array" ref="BQ860">IF(A860="","",SUM(E860:BO860))</f>
      </c>
      <c r="BR860" t="str" s="33" cm="1">
        <f t="array" ref="BR860">IF(BP860=0,"",BQ860/BP860)</f>
      </c>
      <c r="BS860" s="33"/>
      <c r="BT860" t="str" s="37" cm="1">
        <f t="array" ref="BT860">IF(B860="","",SUM(L860:R860))</f>
      </c>
      <c r="BU860" t="str" s="37" cm="1">
        <f t="array" ref="BU860">IF(C860="","",SUM(S860:Y860))</f>
      </c>
      <c r="BV860" t="str" s="37" cm="1">
        <f t="array" ref="BV860">IF(D860="","",SUM(Z860:AF860))</f>
      </c>
      <c r="BW860" t="str" s="37" cm="1">
        <f t="array" ref="BW860">IF(E860="","",SUM(AG860:AM860))</f>
      </c>
      <c r="BX860" t="str" s="37" cm="1">
        <f t="array" ref="BX860">IF(F860="","",SUM(AN860:AT860))</f>
      </c>
      <c r="BY860" t="str" s="37" cm="1">
        <f t="array" ref="BY860">IF(G860="","",SUM(AU860:BH860))</f>
      </c>
      <c r="BZ860" t="str" s="33" cm="1">
        <f t="array" ref="BZ860">IF(A860="","",SUM(BI860:BO860))</f>
      </c>
      <c r="CA860" s="33"/>
    </row>
    <row r="861" ht="13.55" customHeight="1">
      <c r="A861" t="str" s="33" cm="1">
        <f t="array" ref="A861">IF('RESPOSTAS'!A861="","",'RESPOSTAS'!A861)</f>
      </c>
      <c r="B861" t="str" s="33" cm="1">
        <f t="array" ref="B861">IF('RESPOSTAS'!C861="","",'RESPOSTAS'!C861)</f>
      </c>
      <c r="C861" t="str" s="33" cm="1">
        <f t="array" ref="C861">IF('RESPOSTAS'!D861="","",'RESPOSTAS'!D861)</f>
      </c>
      <c r="D861" t="str" s="33" cm="1">
        <f t="array" ref="D861">IF('RESPOSTAS'!E861="","",'RESPOSTAS'!E861)</f>
      </c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4" cm="1">
        <f t="array" ref="BP861">COUNTIF('RESPOSTAS'!F861:BP861,"&lt;&gt;")</f>
        <v>0</v>
      </c>
      <c r="BQ861" t="str" s="33" cm="1">
        <f t="array" ref="BQ861">IF(A861="","",SUM(E861:BO861))</f>
      </c>
      <c r="BR861" t="str" s="33" cm="1">
        <f t="array" ref="BR861">IF(BP861=0,"",BQ861/BP861)</f>
      </c>
      <c r="BS861" s="33"/>
      <c r="BT861" t="str" s="37" cm="1">
        <f t="array" ref="BT861">IF(B861="","",SUM(L861:R861))</f>
      </c>
      <c r="BU861" t="str" s="37" cm="1">
        <f t="array" ref="BU861">IF(C861="","",SUM(S861:Y861))</f>
      </c>
      <c r="BV861" t="str" s="37" cm="1">
        <f t="array" ref="BV861">IF(D861="","",SUM(Z861:AF861))</f>
      </c>
      <c r="BW861" t="str" s="37" cm="1">
        <f t="array" ref="BW861">IF(E861="","",SUM(AG861:AM861))</f>
      </c>
      <c r="BX861" t="str" s="37" cm="1">
        <f t="array" ref="BX861">IF(F861="","",SUM(AN861:AT861))</f>
      </c>
      <c r="BY861" t="str" s="37" cm="1">
        <f t="array" ref="BY861">IF(G861="","",SUM(AU861:BH861))</f>
      </c>
      <c r="BZ861" t="str" s="33" cm="1">
        <f t="array" ref="BZ861">IF(A861="","",SUM(BI861:BO861))</f>
      </c>
      <c r="CA861" s="33"/>
    </row>
    <row r="862" ht="13.55" customHeight="1">
      <c r="A862" t="str" s="33" cm="1">
        <f t="array" ref="A862">IF('RESPOSTAS'!A862="","",'RESPOSTAS'!A862)</f>
      </c>
      <c r="B862" t="str" s="33" cm="1">
        <f t="array" ref="B862">IF('RESPOSTAS'!C862="","",'RESPOSTAS'!C862)</f>
      </c>
      <c r="C862" t="str" s="33" cm="1">
        <f t="array" ref="C862">IF('RESPOSTAS'!D862="","",'RESPOSTAS'!D862)</f>
      </c>
      <c r="D862" t="str" s="33" cm="1">
        <f t="array" ref="D862">IF('RESPOSTAS'!E862="","",'RESPOSTAS'!E862)</f>
      </c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4" cm="1">
        <f t="array" ref="BP862">COUNTIF('RESPOSTAS'!F862:BP862,"&lt;&gt;")</f>
        <v>0</v>
      </c>
      <c r="BQ862" t="str" s="33" cm="1">
        <f t="array" ref="BQ862">IF(A862="","",SUM(E862:BO862))</f>
      </c>
      <c r="BR862" t="str" s="33" cm="1">
        <f t="array" ref="BR862">IF(BP862=0,"",BQ862/BP862)</f>
      </c>
      <c r="BS862" s="33"/>
      <c r="BT862" t="str" s="37" cm="1">
        <f t="array" ref="BT862">IF(B862="","",SUM(L862:R862))</f>
      </c>
      <c r="BU862" t="str" s="37" cm="1">
        <f t="array" ref="BU862">IF(C862="","",SUM(S862:Y862))</f>
      </c>
      <c r="BV862" t="str" s="37" cm="1">
        <f t="array" ref="BV862">IF(D862="","",SUM(Z862:AF862))</f>
      </c>
      <c r="BW862" t="str" s="37" cm="1">
        <f t="array" ref="BW862">IF(E862="","",SUM(AG862:AM862))</f>
      </c>
      <c r="BX862" t="str" s="37" cm="1">
        <f t="array" ref="BX862">IF(F862="","",SUM(AN862:AT862))</f>
      </c>
      <c r="BY862" t="str" s="37" cm="1">
        <f t="array" ref="BY862">IF(G862="","",SUM(AU862:BH862))</f>
      </c>
      <c r="BZ862" t="str" s="33" cm="1">
        <f t="array" ref="BZ862">IF(A862="","",SUM(BI862:BO862))</f>
      </c>
      <c r="CA862" s="33"/>
    </row>
    <row r="863" ht="13.55" customHeight="1">
      <c r="A863" t="str" s="33" cm="1">
        <f t="array" ref="A863">IF('RESPOSTAS'!A863="","",'RESPOSTAS'!A863)</f>
      </c>
      <c r="B863" t="str" s="33" cm="1">
        <f t="array" ref="B863">IF('RESPOSTAS'!C863="","",'RESPOSTAS'!C863)</f>
      </c>
      <c r="C863" t="str" s="33" cm="1">
        <f t="array" ref="C863">IF('RESPOSTAS'!D863="","",'RESPOSTAS'!D863)</f>
      </c>
      <c r="D863" t="str" s="33" cm="1">
        <f t="array" ref="D863">IF('RESPOSTAS'!E863="","",'RESPOSTAS'!E863)</f>
      </c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4" cm="1">
        <f t="array" ref="BP863">COUNTIF('RESPOSTAS'!F863:BP863,"&lt;&gt;")</f>
        <v>0</v>
      </c>
      <c r="BQ863" t="str" s="33" cm="1">
        <f t="array" ref="BQ863">IF(A863="","",SUM(E863:BO863))</f>
      </c>
      <c r="BR863" t="str" s="33" cm="1">
        <f t="array" ref="BR863">IF(BP863=0,"",BQ863/BP863)</f>
      </c>
      <c r="BS863" s="33"/>
      <c r="BT863" t="str" s="37" cm="1">
        <f t="array" ref="BT863">IF(B863="","",SUM(L863:R863))</f>
      </c>
      <c r="BU863" t="str" s="37" cm="1">
        <f t="array" ref="BU863">IF(C863="","",SUM(S863:Y863))</f>
      </c>
      <c r="BV863" t="str" s="37" cm="1">
        <f t="array" ref="BV863">IF(D863="","",SUM(Z863:AF863))</f>
      </c>
      <c r="BW863" t="str" s="37" cm="1">
        <f t="array" ref="BW863">IF(E863="","",SUM(AG863:AM863))</f>
      </c>
      <c r="BX863" t="str" s="37" cm="1">
        <f t="array" ref="BX863">IF(F863="","",SUM(AN863:AT863))</f>
      </c>
      <c r="BY863" t="str" s="37" cm="1">
        <f t="array" ref="BY863">IF(G863="","",SUM(AU863:BH863))</f>
      </c>
      <c r="BZ863" t="str" s="33" cm="1">
        <f t="array" ref="BZ863">IF(A863="","",SUM(BI863:BO863))</f>
      </c>
      <c r="CA863" s="33"/>
    </row>
    <row r="864" ht="13.55" customHeight="1">
      <c r="A864" t="str" s="33" cm="1">
        <f t="array" ref="A864">IF('RESPOSTAS'!A864="","",'RESPOSTAS'!A864)</f>
      </c>
      <c r="B864" t="str" s="33" cm="1">
        <f t="array" ref="B864">IF('RESPOSTAS'!C864="","",'RESPOSTAS'!C864)</f>
      </c>
      <c r="C864" t="str" s="33" cm="1">
        <f t="array" ref="C864">IF('RESPOSTAS'!D864="","",'RESPOSTAS'!D864)</f>
      </c>
      <c r="D864" t="str" s="33" cm="1">
        <f t="array" ref="D864">IF('RESPOSTAS'!E864="","",'RESPOSTAS'!E864)</f>
      </c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4" cm="1">
        <f t="array" ref="BP864">COUNTIF('RESPOSTAS'!F864:BP864,"&lt;&gt;")</f>
        <v>0</v>
      </c>
      <c r="BQ864" t="str" s="33" cm="1">
        <f t="array" ref="BQ864">IF(A864="","",SUM(E864:BO864))</f>
      </c>
      <c r="BR864" t="str" s="33" cm="1">
        <f t="array" ref="BR864">IF(BP864=0,"",BQ864/BP864)</f>
      </c>
      <c r="BS864" s="33"/>
      <c r="BT864" t="str" s="37" cm="1">
        <f t="array" ref="BT864">IF(B864="","",SUM(L864:R864))</f>
      </c>
      <c r="BU864" t="str" s="37" cm="1">
        <f t="array" ref="BU864">IF(C864="","",SUM(S864:Y864))</f>
      </c>
      <c r="BV864" t="str" s="37" cm="1">
        <f t="array" ref="BV864">IF(D864="","",SUM(Z864:AF864))</f>
      </c>
      <c r="BW864" t="str" s="37" cm="1">
        <f t="array" ref="BW864">IF(E864="","",SUM(AG864:AM864))</f>
      </c>
      <c r="BX864" t="str" s="37" cm="1">
        <f t="array" ref="BX864">IF(F864="","",SUM(AN864:AT864))</f>
      </c>
      <c r="BY864" t="str" s="37" cm="1">
        <f t="array" ref="BY864">IF(G864="","",SUM(AU864:BH864))</f>
      </c>
      <c r="BZ864" t="str" s="33" cm="1">
        <f t="array" ref="BZ864">IF(A864="","",SUM(BI864:BO864))</f>
      </c>
      <c r="CA864" s="33"/>
    </row>
    <row r="865" ht="13.55" customHeight="1">
      <c r="A865" t="str" s="33" cm="1">
        <f t="array" ref="A865">IF('RESPOSTAS'!A865="","",'RESPOSTAS'!A865)</f>
      </c>
      <c r="B865" t="str" s="33" cm="1">
        <f t="array" ref="B865">IF('RESPOSTAS'!C865="","",'RESPOSTAS'!C865)</f>
      </c>
      <c r="C865" t="str" s="33" cm="1">
        <f t="array" ref="C865">IF('RESPOSTAS'!D865="","",'RESPOSTAS'!D865)</f>
      </c>
      <c r="D865" t="str" s="33" cm="1">
        <f t="array" ref="D865">IF('RESPOSTAS'!E865="","",'RESPOSTAS'!E865)</f>
      </c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4" cm="1">
        <f t="array" ref="BP865">COUNTIF('RESPOSTAS'!F865:BP865,"&lt;&gt;")</f>
        <v>0</v>
      </c>
      <c r="BQ865" t="str" s="33" cm="1">
        <f t="array" ref="BQ865">IF(A865="","",SUM(E865:BO865))</f>
      </c>
      <c r="BR865" t="str" s="33" cm="1">
        <f t="array" ref="BR865">IF(BP865=0,"",BQ865/BP865)</f>
      </c>
      <c r="BS865" s="33"/>
      <c r="BT865" t="str" s="37" cm="1">
        <f t="array" ref="BT865">IF(B865="","",SUM(L865:R865))</f>
      </c>
      <c r="BU865" t="str" s="37" cm="1">
        <f t="array" ref="BU865">IF(C865="","",SUM(S865:Y865))</f>
      </c>
      <c r="BV865" t="str" s="37" cm="1">
        <f t="array" ref="BV865">IF(D865="","",SUM(Z865:AF865))</f>
      </c>
      <c r="BW865" t="str" s="37" cm="1">
        <f t="array" ref="BW865">IF(E865="","",SUM(AG865:AM865))</f>
      </c>
      <c r="BX865" t="str" s="37" cm="1">
        <f t="array" ref="BX865">IF(F865="","",SUM(AN865:AT865))</f>
      </c>
      <c r="BY865" t="str" s="37" cm="1">
        <f t="array" ref="BY865">IF(G865="","",SUM(AU865:BH865))</f>
      </c>
      <c r="BZ865" t="str" s="33" cm="1">
        <f t="array" ref="BZ865">IF(A865="","",SUM(BI865:BO865))</f>
      </c>
      <c r="CA865" s="33"/>
    </row>
    <row r="866" ht="13.55" customHeight="1">
      <c r="A866" t="str" s="33" cm="1">
        <f t="array" ref="A866">IF('RESPOSTAS'!A866="","",'RESPOSTAS'!A866)</f>
      </c>
      <c r="B866" t="str" s="33" cm="1">
        <f t="array" ref="B866">IF('RESPOSTAS'!C866="","",'RESPOSTAS'!C866)</f>
      </c>
      <c r="C866" t="str" s="33" cm="1">
        <f t="array" ref="C866">IF('RESPOSTAS'!D866="","",'RESPOSTAS'!D866)</f>
      </c>
      <c r="D866" t="str" s="33" cm="1">
        <f t="array" ref="D866">IF('RESPOSTAS'!E866="","",'RESPOSTAS'!E866)</f>
      </c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4" cm="1">
        <f t="array" ref="BP866">COUNTIF('RESPOSTAS'!F866:BP866,"&lt;&gt;")</f>
        <v>0</v>
      </c>
      <c r="BQ866" t="str" s="33" cm="1">
        <f t="array" ref="BQ866">IF(A866="","",SUM(E866:BO866))</f>
      </c>
      <c r="BR866" t="str" s="33" cm="1">
        <f t="array" ref="BR866">IF(BP866=0,"",BQ866/BP866)</f>
      </c>
      <c r="BS866" s="33"/>
      <c r="BT866" t="str" s="37" cm="1">
        <f t="array" ref="BT866">IF(B866="","",SUM(L866:R866))</f>
      </c>
      <c r="BU866" t="str" s="37" cm="1">
        <f t="array" ref="BU866">IF(C866="","",SUM(S866:Y866))</f>
      </c>
      <c r="BV866" t="str" s="37" cm="1">
        <f t="array" ref="BV866">IF(D866="","",SUM(Z866:AF866))</f>
      </c>
      <c r="BW866" t="str" s="37" cm="1">
        <f t="array" ref="BW866">IF(E866="","",SUM(AG866:AM866))</f>
      </c>
      <c r="BX866" t="str" s="37" cm="1">
        <f t="array" ref="BX866">IF(F866="","",SUM(AN866:AT866))</f>
      </c>
      <c r="BY866" t="str" s="37" cm="1">
        <f t="array" ref="BY866">IF(G866="","",SUM(AU866:BH866))</f>
      </c>
      <c r="BZ866" t="str" s="33" cm="1">
        <f t="array" ref="BZ866">IF(A866="","",SUM(BI866:BO866))</f>
      </c>
      <c r="CA866" s="33"/>
    </row>
    <row r="867" ht="13.55" customHeight="1">
      <c r="A867" t="str" s="33" cm="1">
        <f t="array" ref="A867">IF('RESPOSTAS'!A867="","",'RESPOSTAS'!A867)</f>
      </c>
      <c r="B867" t="str" s="33" cm="1">
        <f t="array" ref="B867">IF('RESPOSTAS'!C867="","",'RESPOSTAS'!C867)</f>
      </c>
      <c r="C867" t="str" s="33" cm="1">
        <f t="array" ref="C867">IF('RESPOSTAS'!D867="","",'RESPOSTAS'!D867)</f>
      </c>
      <c r="D867" t="str" s="33" cm="1">
        <f t="array" ref="D867">IF('RESPOSTAS'!E867="","",'RESPOSTAS'!E867)</f>
      </c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4" cm="1">
        <f t="array" ref="BP867">COUNTIF('RESPOSTAS'!F867:BP867,"&lt;&gt;")</f>
        <v>0</v>
      </c>
      <c r="BQ867" t="str" s="33" cm="1">
        <f t="array" ref="BQ867">IF(A867="","",SUM(E867:BO867))</f>
      </c>
      <c r="BR867" t="str" s="33" cm="1">
        <f t="array" ref="BR867">IF(BP867=0,"",BQ867/BP867)</f>
      </c>
      <c r="BS867" s="33"/>
      <c r="BT867" t="str" s="37" cm="1">
        <f t="array" ref="BT867">IF(B867="","",SUM(L867:R867))</f>
      </c>
      <c r="BU867" t="str" s="37" cm="1">
        <f t="array" ref="BU867">IF(C867="","",SUM(S867:Y867))</f>
      </c>
      <c r="BV867" t="str" s="37" cm="1">
        <f t="array" ref="BV867">IF(D867="","",SUM(Z867:AF867))</f>
      </c>
      <c r="BW867" t="str" s="37" cm="1">
        <f t="array" ref="BW867">IF(E867="","",SUM(AG867:AM867))</f>
      </c>
      <c r="BX867" t="str" s="37" cm="1">
        <f t="array" ref="BX867">IF(F867="","",SUM(AN867:AT867))</f>
      </c>
      <c r="BY867" t="str" s="37" cm="1">
        <f t="array" ref="BY867">IF(G867="","",SUM(AU867:BH867))</f>
      </c>
      <c r="BZ867" t="str" s="33" cm="1">
        <f t="array" ref="BZ867">IF(A867="","",SUM(BI867:BO867))</f>
      </c>
      <c r="CA867" s="33"/>
    </row>
    <row r="868" ht="13.55" customHeight="1">
      <c r="A868" t="str" s="33" cm="1">
        <f t="array" ref="A868">IF('RESPOSTAS'!A868="","",'RESPOSTAS'!A868)</f>
      </c>
      <c r="B868" t="str" s="33" cm="1">
        <f t="array" ref="B868">IF('RESPOSTAS'!C868="","",'RESPOSTAS'!C868)</f>
      </c>
      <c r="C868" t="str" s="33" cm="1">
        <f t="array" ref="C868">IF('RESPOSTAS'!D868="","",'RESPOSTAS'!D868)</f>
      </c>
      <c r="D868" t="str" s="33" cm="1">
        <f t="array" ref="D868">IF('RESPOSTAS'!E868="","",'RESPOSTAS'!E868)</f>
      </c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4" cm="1">
        <f t="array" ref="BP868">COUNTIF('RESPOSTAS'!F868:BP868,"&lt;&gt;")</f>
        <v>0</v>
      </c>
      <c r="BQ868" t="str" s="33" cm="1">
        <f t="array" ref="BQ868">IF(A868="","",SUM(E868:BO868))</f>
      </c>
      <c r="BR868" t="str" s="33" cm="1">
        <f t="array" ref="BR868">IF(BP868=0,"",BQ868/BP868)</f>
      </c>
      <c r="BS868" s="33"/>
      <c r="BT868" t="str" s="37" cm="1">
        <f t="array" ref="BT868">IF(B868="","",SUM(L868:R868))</f>
      </c>
      <c r="BU868" t="str" s="37" cm="1">
        <f t="array" ref="BU868">IF(C868="","",SUM(S868:Y868))</f>
      </c>
      <c r="BV868" t="str" s="37" cm="1">
        <f t="array" ref="BV868">IF(D868="","",SUM(Z868:AF868))</f>
      </c>
      <c r="BW868" t="str" s="37" cm="1">
        <f t="array" ref="BW868">IF(E868="","",SUM(AG868:AM868))</f>
      </c>
      <c r="BX868" t="str" s="37" cm="1">
        <f t="array" ref="BX868">IF(F868="","",SUM(AN868:AT868))</f>
      </c>
      <c r="BY868" t="str" s="37" cm="1">
        <f t="array" ref="BY868">IF(G868="","",SUM(AU868:BH868))</f>
      </c>
      <c r="BZ868" t="str" s="33" cm="1">
        <f t="array" ref="BZ868">IF(A868="","",SUM(BI868:BO868))</f>
      </c>
      <c r="CA868" s="33"/>
    </row>
    <row r="869" ht="13.55" customHeight="1">
      <c r="A869" t="str" s="33" cm="1">
        <f t="array" ref="A869">IF('RESPOSTAS'!A869="","",'RESPOSTAS'!A869)</f>
      </c>
      <c r="B869" t="str" s="33" cm="1">
        <f t="array" ref="B869">IF('RESPOSTAS'!C869="","",'RESPOSTAS'!C869)</f>
      </c>
      <c r="C869" t="str" s="33" cm="1">
        <f t="array" ref="C869">IF('RESPOSTAS'!D869="","",'RESPOSTAS'!D869)</f>
      </c>
      <c r="D869" t="str" s="33" cm="1">
        <f t="array" ref="D869">IF('RESPOSTAS'!E869="","",'RESPOSTAS'!E869)</f>
      </c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4" cm="1">
        <f t="array" ref="BP869">COUNTIF('RESPOSTAS'!F869:BP869,"&lt;&gt;")</f>
        <v>0</v>
      </c>
      <c r="BQ869" t="str" s="33" cm="1">
        <f t="array" ref="BQ869">IF(A869="","",SUM(E869:BO869))</f>
      </c>
      <c r="BR869" t="str" s="33" cm="1">
        <f t="array" ref="BR869">IF(BP869=0,"",BQ869/BP869)</f>
      </c>
      <c r="BS869" s="33"/>
      <c r="BT869" t="str" s="37" cm="1">
        <f t="array" ref="BT869">IF(B869="","",SUM(L869:R869))</f>
      </c>
      <c r="BU869" t="str" s="37" cm="1">
        <f t="array" ref="BU869">IF(C869="","",SUM(S869:Y869))</f>
      </c>
      <c r="BV869" t="str" s="37" cm="1">
        <f t="array" ref="BV869">IF(D869="","",SUM(Z869:AF869))</f>
      </c>
      <c r="BW869" t="str" s="37" cm="1">
        <f t="array" ref="BW869">IF(E869="","",SUM(AG869:AM869))</f>
      </c>
      <c r="BX869" t="str" s="37" cm="1">
        <f t="array" ref="BX869">IF(F869="","",SUM(AN869:AT869))</f>
      </c>
      <c r="BY869" t="str" s="37" cm="1">
        <f t="array" ref="BY869">IF(G869="","",SUM(AU869:BH869))</f>
      </c>
      <c r="BZ869" t="str" s="33" cm="1">
        <f t="array" ref="BZ869">IF(A869="","",SUM(BI869:BO869))</f>
      </c>
      <c r="CA869" s="33"/>
    </row>
    <row r="870" ht="13.55" customHeight="1">
      <c r="A870" t="str" s="33" cm="1">
        <f t="array" ref="A870">IF('RESPOSTAS'!A870="","",'RESPOSTAS'!A870)</f>
      </c>
      <c r="B870" t="str" s="33" cm="1">
        <f t="array" ref="B870">IF('RESPOSTAS'!C870="","",'RESPOSTAS'!C870)</f>
      </c>
      <c r="C870" t="str" s="33" cm="1">
        <f t="array" ref="C870">IF('RESPOSTAS'!D870="","",'RESPOSTAS'!D870)</f>
      </c>
      <c r="D870" t="str" s="33" cm="1">
        <f t="array" ref="D870">IF('RESPOSTAS'!E870="","",'RESPOSTAS'!E870)</f>
      </c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4" cm="1">
        <f t="array" ref="BP870">COUNTIF('RESPOSTAS'!F870:BP870,"&lt;&gt;")</f>
        <v>0</v>
      </c>
      <c r="BQ870" t="str" s="33" cm="1">
        <f t="array" ref="BQ870">IF(A870="","",SUM(E870:BO870))</f>
      </c>
      <c r="BR870" t="str" s="33" cm="1">
        <f t="array" ref="BR870">IF(BP870=0,"",BQ870/BP870)</f>
      </c>
      <c r="BS870" s="33"/>
      <c r="BT870" t="str" s="37" cm="1">
        <f t="array" ref="BT870">IF(B870="","",SUM(L870:R870))</f>
      </c>
      <c r="BU870" t="str" s="37" cm="1">
        <f t="array" ref="BU870">IF(C870="","",SUM(S870:Y870))</f>
      </c>
      <c r="BV870" t="str" s="37" cm="1">
        <f t="array" ref="BV870">IF(D870="","",SUM(Z870:AF870))</f>
      </c>
      <c r="BW870" t="str" s="37" cm="1">
        <f t="array" ref="BW870">IF(E870="","",SUM(AG870:AM870))</f>
      </c>
      <c r="BX870" t="str" s="37" cm="1">
        <f t="array" ref="BX870">IF(F870="","",SUM(AN870:AT870))</f>
      </c>
      <c r="BY870" t="str" s="37" cm="1">
        <f t="array" ref="BY870">IF(G870="","",SUM(AU870:BH870))</f>
      </c>
      <c r="BZ870" t="str" s="33" cm="1">
        <f t="array" ref="BZ870">IF(A870="","",SUM(BI870:BO870))</f>
      </c>
      <c r="CA870" s="33"/>
    </row>
    <row r="871" ht="13.55" customHeight="1">
      <c r="A871" t="str" s="33" cm="1">
        <f t="array" ref="A871">IF('RESPOSTAS'!A871="","",'RESPOSTAS'!A871)</f>
      </c>
      <c r="B871" t="str" s="33" cm="1">
        <f t="array" ref="B871">IF('RESPOSTAS'!C871="","",'RESPOSTAS'!C871)</f>
      </c>
      <c r="C871" t="str" s="33" cm="1">
        <f t="array" ref="C871">IF('RESPOSTAS'!D871="","",'RESPOSTAS'!D871)</f>
      </c>
      <c r="D871" t="str" s="33" cm="1">
        <f t="array" ref="D871">IF('RESPOSTAS'!E871="","",'RESPOSTAS'!E871)</f>
      </c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4" cm="1">
        <f t="array" ref="BP871">COUNTIF('RESPOSTAS'!F871:BP871,"&lt;&gt;")</f>
        <v>0</v>
      </c>
      <c r="BQ871" t="str" s="33" cm="1">
        <f t="array" ref="BQ871">IF(A871="","",SUM(E871:BO871))</f>
      </c>
      <c r="BR871" t="str" s="33" cm="1">
        <f t="array" ref="BR871">IF(BP871=0,"",BQ871/BP871)</f>
      </c>
      <c r="BS871" s="33"/>
      <c r="BT871" t="str" s="37" cm="1">
        <f t="array" ref="BT871">IF(B871="","",SUM(L871:R871))</f>
      </c>
      <c r="BU871" t="str" s="37" cm="1">
        <f t="array" ref="BU871">IF(C871="","",SUM(S871:Y871))</f>
      </c>
      <c r="BV871" t="str" s="37" cm="1">
        <f t="array" ref="BV871">IF(D871="","",SUM(Z871:AF871))</f>
      </c>
      <c r="BW871" t="str" s="37" cm="1">
        <f t="array" ref="BW871">IF(E871="","",SUM(AG871:AM871))</f>
      </c>
      <c r="BX871" t="str" s="37" cm="1">
        <f t="array" ref="BX871">IF(F871="","",SUM(AN871:AT871))</f>
      </c>
      <c r="BY871" t="str" s="37" cm="1">
        <f t="array" ref="BY871">IF(G871="","",SUM(AU871:BH871))</f>
      </c>
      <c r="BZ871" t="str" s="33" cm="1">
        <f t="array" ref="BZ871">IF(A871="","",SUM(BI871:BO871))</f>
      </c>
      <c r="CA871" s="33"/>
    </row>
    <row r="872" ht="13.55" customHeight="1">
      <c r="A872" t="str" s="33" cm="1">
        <f t="array" ref="A872">IF('RESPOSTAS'!A872="","",'RESPOSTAS'!A872)</f>
      </c>
      <c r="B872" t="str" s="33" cm="1">
        <f t="array" ref="B872">IF('RESPOSTAS'!C872="","",'RESPOSTAS'!C872)</f>
      </c>
      <c r="C872" t="str" s="33" cm="1">
        <f t="array" ref="C872">IF('RESPOSTAS'!D872="","",'RESPOSTAS'!D872)</f>
      </c>
      <c r="D872" t="str" s="33" cm="1">
        <f t="array" ref="D872">IF('RESPOSTAS'!E872="","",'RESPOSTAS'!E872)</f>
      </c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4" cm="1">
        <f t="array" ref="BP872">COUNTIF('RESPOSTAS'!F872:BP872,"&lt;&gt;")</f>
        <v>0</v>
      </c>
      <c r="BQ872" t="str" s="33" cm="1">
        <f t="array" ref="BQ872">IF(A872="","",SUM(E872:BO872))</f>
      </c>
      <c r="BR872" t="str" s="33" cm="1">
        <f t="array" ref="BR872">IF(BP872=0,"",BQ872/BP872)</f>
      </c>
      <c r="BS872" s="33"/>
      <c r="BT872" t="str" s="37" cm="1">
        <f t="array" ref="BT872">IF(B872="","",SUM(L872:R872))</f>
      </c>
      <c r="BU872" t="str" s="37" cm="1">
        <f t="array" ref="BU872">IF(C872="","",SUM(S872:Y872))</f>
      </c>
      <c r="BV872" t="str" s="37" cm="1">
        <f t="array" ref="BV872">IF(D872="","",SUM(Z872:AF872))</f>
      </c>
      <c r="BW872" t="str" s="37" cm="1">
        <f t="array" ref="BW872">IF(E872="","",SUM(AG872:AM872))</f>
      </c>
      <c r="BX872" t="str" s="37" cm="1">
        <f t="array" ref="BX872">IF(F872="","",SUM(AN872:AT872))</f>
      </c>
      <c r="BY872" t="str" s="37" cm="1">
        <f t="array" ref="BY872">IF(G872="","",SUM(AU872:BH872))</f>
      </c>
      <c r="BZ872" t="str" s="33" cm="1">
        <f t="array" ref="BZ872">IF(A872="","",SUM(BI872:BO872))</f>
      </c>
      <c r="CA872" s="33"/>
    </row>
    <row r="873" ht="13.55" customHeight="1">
      <c r="A873" t="str" s="33" cm="1">
        <f t="array" ref="A873">IF('RESPOSTAS'!A873="","",'RESPOSTAS'!A873)</f>
      </c>
      <c r="B873" t="str" s="33" cm="1">
        <f t="array" ref="B873">IF('RESPOSTAS'!C873="","",'RESPOSTAS'!C873)</f>
      </c>
      <c r="C873" t="str" s="33" cm="1">
        <f t="array" ref="C873">IF('RESPOSTAS'!D873="","",'RESPOSTAS'!D873)</f>
      </c>
      <c r="D873" t="str" s="33" cm="1">
        <f t="array" ref="D873">IF('RESPOSTAS'!E873="","",'RESPOSTAS'!E873)</f>
      </c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4" cm="1">
        <f t="array" ref="BP873">COUNTIF('RESPOSTAS'!F873:BP873,"&lt;&gt;")</f>
        <v>0</v>
      </c>
      <c r="BQ873" t="str" s="33" cm="1">
        <f t="array" ref="BQ873">IF(A873="","",SUM(E873:BO873))</f>
      </c>
      <c r="BR873" t="str" s="33" cm="1">
        <f t="array" ref="BR873">IF(BP873=0,"",BQ873/BP873)</f>
      </c>
      <c r="BS873" s="33"/>
      <c r="BT873" t="str" s="37" cm="1">
        <f t="array" ref="BT873">IF(B873="","",SUM(L873:R873))</f>
      </c>
      <c r="BU873" t="str" s="37" cm="1">
        <f t="array" ref="BU873">IF(C873="","",SUM(S873:Y873))</f>
      </c>
      <c r="BV873" t="str" s="37" cm="1">
        <f t="array" ref="BV873">IF(D873="","",SUM(Z873:AF873))</f>
      </c>
      <c r="BW873" t="str" s="37" cm="1">
        <f t="array" ref="BW873">IF(E873="","",SUM(AG873:AM873))</f>
      </c>
      <c r="BX873" t="str" s="37" cm="1">
        <f t="array" ref="BX873">IF(F873="","",SUM(AN873:AT873))</f>
      </c>
      <c r="BY873" t="str" s="37" cm="1">
        <f t="array" ref="BY873">IF(G873="","",SUM(AU873:BH873))</f>
      </c>
      <c r="BZ873" t="str" s="33" cm="1">
        <f t="array" ref="BZ873">IF(A873="","",SUM(BI873:BO873))</f>
      </c>
      <c r="CA873" s="33"/>
    </row>
    <row r="874" ht="13.55" customHeight="1">
      <c r="A874" t="str" s="33" cm="1">
        <f t="array" ref="A874">IF('RESPOSTAS'!A874="","",'RESPOSTAS'!A874)</f>
      </c>
      <c r="B874" t="str" s="33" cm="1">
        <f t="array" ref="B874">IF('RESPOSTAS'!C874="","",'RESPOSTAS'!C874)</f>
      </c>
      <c r="C874" t="str" s="33" cm="1">
        <f t="array" ref="C874">IF('RESPOSTAS'!D874="","",'RESPOSTAS'!D874)</f>
      </c>
      <c r="D874" t="str" s="33" cm="1">
        <f t="array" ref="D874">IF('RESPOSTAS'!E874="","",'RESPOSTAS'!E874)</f>
      </c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4" cm="1">
        <f t="array" ref="BP874">COUNTIF('RESPOSTAS'!F874:BP874,"&lt;&gt;")</f>
        <v>0</v>
      </c>
      <c r="BQ874" t="str" s="33" cm="1">
        <f t="array" ref="BQ874">IF(A874="","",SUM(E874:BO874))</f>
      </c>
      <c r="BR874" t="str" s="33" cm="1">
        <f t="array" ref="BR874">IF(BP874=0,"",BQ874/BP874)</f>
      </c>
      <c r="BS874" s="33"/>
      <c r="BT874" t="str" s="37" cm="1">
        <f t="array" ref="BT874">IF(B874="","",SUM(L874:R874))</f>
      </c>
      <c r="BU874" t="str" s="37" cm="1">
        <f t="array" ref="BU874">IF(C874="","",SUM(S874:Y874))</f>
      </c>
      <c r="BV874" t="str" s="37" cm="1">
        <f t="array" ref="BV874">IF(D874="","",SUM(Z874:AF874))</f>
      </c>
      <c r="BW874" t="str" s="37" cm="1">
        <f t="array" ref="BW874">IF(E874="","",SUM(AG874:AM874))</f>
      </c>
      <c r="BX874" t="str" s="37" cm="1">
        <f t="array" ref="BX874">IF(F874="","",SUM(AN874:AT874))</f>
      </c>
      <c r="BY874" t="str" s="37" cm="1">
        <f t="array" ref="BY874">IF(G874="","",SUM(AU874:BH874))</f>
      </c>
      <c r="BZ874" t="str" s="33" cm="1">
        <f t="array" ref="BZ874">IF(A874="","",SUM(BI874:BO874))</f>
      </c>
      <c r="CA874" s="33"/>
    </row>
    <row r="875" ht="13.55" customHeight="1">
      <c r="A875" t="str" s="33" cm="1">
        <f t="array" ref="A875">IF('RESPOSTAS'!A875="","",'RESPOSTAS'!A875)</f>
      </c>
      <c r="B875" t="str" s="33" cm="1">
        <f t="array" ref="B875">IF('RESPOSTAS'!C875="","",'RESPOSTAS'!C875)</f>
      </c>
      <c r="C875" t="str" s="33" cm="1">
        <f t="array" ref="C875">IF('RESPOSTAS'!D875="","",'RESPOSTAS'!D875)</f>
      </c>
      <c r="D875" t="str" s="33" cm="1">
        <f t="array" ref="D875">IF('RESPOSTAS'!E875="","",'RESPOSTAS'!E875)</f>
      </c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4" cm="1">
        <f t="array" ref="BP875">COUNTIF('RESPOSTAS'!F875:BP875,"&lt;&gt;")</f>
        <v>0</v>
      </c>
      <c r="BQ875" t="str" s="33" cm="1">
        <f t="array" ref="BQ875">IF(A875="","",SUM(E875:BO875))</f>
      </c>
      <c r="BR875" t="str" s="33" cm="1">
        <f t="array" ref="BR875">IF(BP875=0,"",BQ875/BP875)</f>
      </c>
      <c r="BS875" s="33"/>
      <c r="BT875" t="str" s="37" cm="1">
        <f t="array" ref="BT875">IF(B875="","",SUM(L875:R875))</f>
      </c>
      <c r="BU875" t="str" s="37" cm="1">
        <f t="array" ref="BU875">IF(C875="","",SUM(S875:Y875))</f>
      </c>
      <c r="BV875" t="str" s="37" cm="1">
        <f t="array" ref="BV875">IF(D875="","",SUM(Z875:AF875))</f>
      </c>
      <c r="BW875" t="str" s="37" cm="1">
        <f t="array" ref="BW875">IF(E875="","",SUM(AG875:AM875))</f>
      </c>
      <c r="BX875" t="str" s="37" cm="1">
        <f t="array" ref="BX875">IF(F875="","",SUM(AN875:AT875))</f>
      </c>
      <c r="BY875" t="str" s="37" cm="1">
        <f t="array" ref="BY875">IF(G875="","",SUM(AU875:BH875))</f>
      </c>
      <c r="BZ875" t="str" s="33" cm="1">
        <f t="array" ref="BZ875">IF(A875="","",SUM(BI875:BO875))</f>
      </c>
      <c r="CA875" s="33"/>
    </row>
    <row r="876" ht="13.55" customHeight="1">
      <c r="A876" t="str" s="33" cm="1">
        <f t="array" ref="A876">IF('RESPOSTAS'!A876="","",'RESPOSTAS'!A876)</f>
      </c>
      <c r="B876" t="str" s="33" cm="1">
        <f t="array" ref="B876">IF('RESPOSTAS'!C876="","",'RESPOSTAS'!C876)</f>
      </c>
      <c r="C876" t="str" s="33" cm="1">
        <f t="array" ref="C876">IF('RESPOSTAS'!D876="","",'RESPOSTAS'!D876)</f>
      </c>
      <c r="D876" t="str" s="33" cm="1">
        <f t="array" ref="D876">IF('RESPOSTAS'!E876="","",'RESPOSTAS'!E876)</f>
      </c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4" cm="1">
        <f t="array" ref="BP876">COUNTIF('RESPOSTAS'!F876:BP876,"&lt;&gt;")</f>
        <v>0</v>
      </c>
      <c r="BQ876" t="str" s="33" cm="1">
        <f t="array" ref="BQ876">IF(A876="","",SUM(E876:BO876))</f>
      </c>
      <c r="BR876" t="str" s="33" cm="1">
        <f t="array" ref="BR876">IF(BP876=0,"",BQ876/BP876)</f>
      </c>
      <c r="BS876" s="33"/>
      <c r="BT876" t="str" s="37" cm="1">
        <f t="array" ref="BT876">IF(B876="","",SUM(L876:R876))</f>
      </c>
      <c r="BU876" t="str" s="37" cm="1">
        <f t="array" ref="BU876">IF(C876="","",SUM(S876:Y876))</f>
      </c>
      <c r="BV876" t="str" s="37" cm="1">
        <f t="array" ref="BV876">IF(D876="","",SUM(Z876:AF876))</f>
      </c>
      <c r="BW876" t="str" s="37" cm="1">
        <f t="array" ref="BW876">IF(E876="","",SUM(AG876:AM876))</f>
      </c>
      <c r="BX876" t="str" s="37" cm="1">
        <f t="array" ref="BX876">IF(F876="","",SUM(AN876:AT876))</f>
      </c>
      <c r="BY876" t="str" s="37" cm="1">
        <f t="array" ref="BY876">IF(G876="","",SUM(AU876:BH876))</f>
      </c>
      <c r="BZ876" t="str" s="33" cm="1">
        <f t="array" ref="BZ876">IF(A876="","",SUM(BI876:BO876))</f>
      </c>
      <c r="CA876" s="33"/>
    </row>
    <row r="877" ht="13.55" customHeight="1">
      <c r="A877" t="str" s="33" cm="1">
        <f t="array" ref="A877">IF('RESPOSTAS'!A877="","",'RESPOSTAS'!A877)</f>
      </c>
      <c r="B877" t="str" s="33" cm="1">
        <f t="array" ref="B877">IF('RESPOSTAS'!C877="","",'RESPOSTAS'!C877)</f>
      </c>
      <c r="C877" t="str" s="33" cm="1">
        <f t="array" ref="C877">IF('RESPOSTAS'!D877="","",'RESPOSTAS'!D877)</f>
      </c>
      <c r="D877" t="str" s="33" cm="1">
        <f t="array" ref="D877">IF('RESPOSTAS'!E877="","",'RESPOSTAS'!E877)</f>
      </c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4" cm="1">
        <f t="array" ref="BP877">COUNTIF('RESPOSTAS'!F877:BP877,"&lt;&gt;")</f>
        <v>0</v>
      </c>
      <c r="BQ877" t="str" s="33" cm="1">
        <f t="array" ref="BQ877">IF(A877="","",SUM(E877:BO877))</f>
      </c>
      <c r="BR877" t="str" s="33" cm="1">
        <f t="array" ref="BR877">IF(BP877=0,"",BQ877/BP877)</f>
      </c>
      <c r="BS877" s="33"/>
      <c r="BT877" t="str" s="37" cm="1">
        <f t="array" ref="BT877">IF(B877="","",SUM(L877:R877))</f>
      </c>
      <c r="BU877" t="str" s="37" cm="1">
        <f t="array" ref="BU877">IF(C877="","",SUM(S877:Y877))</f>
      </c>
      <c r="BV877" t="str" s="37" cm="1">
        <f t="array" ref="BV877">IF(D877="","",SUM(Z877:AF877))</f>
      </c>
      <c r="BW877" t="str" s="37" cm="1">
        <f t="array" ref="BW877">IF(E877="","",SUM(AG877:AM877))</f>
      </c>
      <c r="BX877" t="str" s="37" cm="1">
        <f t="array" ref="BX877">IF(F877="","",SUM(AN877:AT877))</f>
      </c>
      <c r="BY877" t="str" s="37" cm="1">
        <f t="array" ref="BY877">IF(G877="","",SUM(AU877:BH877))</f>
      </c>
      <c r="BZ877" t="str" s="33" cm="1">
        <f t="array" ref="BZ877">IF(A877="","",SUM(BI877:BO877))</f>
      </c>
      <c r="CA877" s="33"/>
    </row>
    <row r="878" ht="13.55" customHeight="1">
      <c r="A878" t="str" s="33" cm="1">
        <f t="array" ref="A878">IF('RESPOSTAS'!A878="","",'RESPOSTAS'!A878)</f>
      </c>
      <c r="B878" t="str" s="33" cm="1">
        <f t="array" ref="B878">IF('RESPOSTAS'!C878="","",'RESPOSTAS'!C878)</f>
      </c>
      <c r="C878" t="str" s="33" cm="1">
        <f t="array" ref="C878">IF('RESPOSTAS'!D878="","",'RESPOSTAS'!D878)</f>
      </c>
      <c r="D878" t="str" s="33" cm="1">
        <f t="array" ref="D878">IF('RESPOSTAS'!E878="","",'RESPOSTAS'!E878)</f>
      </c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4" cm="1">
        <f t="array" ref="BP878">COUNTIF('RESPOSTAS'!F878:BP878,"&lt;&gt;")</f>
        <v>0</v>
      </c>
      <c r="BQ878" t="str" s="33" cm="1">
        <f t="array" ref="BQ878">IF(A878="","",SUM(E878:BO878))</f>
      </c>
      <c r="BR878" t="str" s="33" cm="1">
        <f t="array" ref="BR878">IF(BP878=0,"",BQ878/BP878)</f>
      </c>
      <c r="BS878" s="33"/>
      <c r="BT878" t="str" s="37" cm="1">
        <f t="array" ref="BT878">IF(B878="","",SUM(L878:R878))</f>
      </c>
      <c r="BU878" t="str" s="37" cm="1">
        <f t="array" ref="BU878">IF(C878="","",SUM(S878:Y878))</f>
      </c>
      <c r="BV878" t="str" s="37" cm="1">
        <f t="array" ref="BV878">IF(D878="","",SUM(Z878:AF878))</f>
      </c>
      <c r="BW878" t="str" s="37" cm="1">
        <f t="array" ref="BW878">IF(E878="","",SUM(AG878:AM878))</f>
      </c>
      <c r="BX878" t="str" s="37" cm="1">
        <f t="array" ref="BX878">IF(F878="","",SUM(AN878:AT878))</f>
      </c>
      <c r="BY878" t="str" s="37" cm="1">
        <f t="array" ref="BY878">IF(G878="","",SUM(AU878:BH878))</f>
      </c>
      <c r="BZ878" t="str" s="33" cm="1">
        <f t="array" ref="BZ878">IF(A878="","",SUM(BI878:BO878))</f>
      </c>
      <c r="CA878" s="33"/>
    </row>
    <row r="879" ht="13.55" customHeight="1">
      <c r="A879" t="str" s="33" cm="1">
        <f t="array" ref="A879">IF('RESPOSTAS'!A879="","",'RESPOSTAS'!A879)</f>
      </c>
      <c r="B879" t="str" s="33" cm="1">
        <f t="array" ref="B879">IF('RESPOSTAS'!C879="","",'RESPOSTAS'!C879)</f>
      </c>
      <c r="C879" t="str" s="33" cm="1">
        <f t="array" ref="C879">IF('RESPOSTAS'!D879="","",'RESPOSTAS'!D879)</f>
      </c>
      <c r="D879" t="str" s="33" cm="1">
        <f t="array" ref="D879">IF('RESPOSTAS'!E879="","",'RESPOSTAS'!E879)</f>
      </c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4" cm="1">
        <f t="array" ref="BP879">COUNTIF('RESPOSTAS'!F879:BP879,"&lt;&gt;")</f>
        <v>0</v>
      </c>
      <c r="BQ879" t="str" s="33" cm="1">
        <f t="array" ref="BQ879">IF(A879="","",SUM(E879:BO879))</f>
      </c>
      <c r="BR879" t="str" s="33" cm="1">
        <f t="array" ref="BR879">IF(BP879=0,"",BQ879/BP879)</f>
      </c>
      <c r="BS879" s="33"/>
      <c r="BT879" t="str" s="37" cm="1">
        <f t="array" ref="BT879">IF(B879="","",SUM(L879:R879))</f>
      </c>
      <c r="BU879" t="str" s="37" cm="1">
        <f t="array" ref="BU879">IF(C879="","",SUM(S879:Y879))</f>
      </c>
      <c r="BV879" t="str" s="37" cm="1">
        <f t="array" ref="BV879">IF(D879="","",SUM(Z879:AF879))</f>
      </c>
      <c r="BW879" t="str" s="37" cm="1">
        <f t="array" ref="BW879">IF(E879="","",SUM(AG879:AM879))</f>
      </c>
      <c r="BX879" t="str" s="37" cm="1">
        <f t="array" ref="BX879">IF(F879="","",SUM(AN879:AT879))</f>
      </c>
      <c r="BY879" t="str" s="37" cm="1">
        <f t="array" ref="BY879">IF(G879="","",SUM(AU879:BH879))</f>
      </c>
      <c r="BZ879" t="str" s="33" cm="1">
        <f t="array" ref="BZ879">IF(A879="","",SUM(BI879:BO879))</f>
      </c>
      <c r="CA879" s="33"/>
    </row>
    <row r="880" ht="13.55" customHeight="1">
      <c r="A880" t="str" s="33" cm="1">
        <f t="array" ref="A880">IF('RESPOSTAS'!A880="","",'RESPOSTAS'!A880)</f>
      </c>
      <c r="B880" t="str" s="33" cm="1">
        <f t="array" ref="B880">IF('RESPOSTAS'!C880="","",'RESPOSTAS'!C880)</f>
      </c>
      <c r="C880" t="str" s="33" cm="1">
        <f t="array" ref="C880">IF('RESPOSTAS'!D880="","",'RESPOSTAS'!D880)</f>
      </c>
      <c r="D880" t="str" s="33" cm="1">
        <f t="array" ref="D880">IF('RESPOSTAS'!E880="","",'RESPOSTAS'!E880)</f>
      </c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4" cm="1">
        <f t="array" ref="BP880">COUNTIF('RESPOSTAS'!F880:BP880,"&lt;&gt;")</f>
        <v>0</v>
      </c>
      <c r="BQ880" t="str" s="33" cm="1">
        <f t="array" ref="BQ880">IF(A880="","",SUM(E880:BO880))</f>
      </c>
      <c r="BR880" t="str" s="33" cm="1">
        <f t="array" ref="BR880">IF(BP880=0,"",BQ880/BP880)</f>
      </c>
      <c r="BS880" s="33"/>
      <c r="BT880" t="str" s="37" cm="1">
        <f t="array" ref="BT880">IF(B880="","",SUM(L880:R880))</f>
      </c>
      <c r="BU880" t="str" s="37" cm="1">
        <f t="array" ref="BU880">IF(C880="","",SUM(S880:Y880))</f>
      </c>
      <c r="BV880" t="str" s="37" cm="1">
        <f t="array" ref="BV880">IF(D880="","",SUM(Z880:AF880))</f>
      </c>
      <c r="BW880" t="str" s="37" cm="1">
        <f t="array" ref="BW880">IF(E880="","",SUM(AG880:AM880))</f>
      </c>
      <c r="BX880" t="str" s="37" cm="1">
        <f t="array" ref="BX880">IF(F880="","",SUM(AN880:AT880))</f>
      </c>
      <c r="BY880" t="str" s="37" cm="1">
        <f t="array" ref="BY880">IF(G880="","",SUM(AU880:BH880))</f>
      </c>
      <c r="BZ880" t="str" s="33" cm="1">
        <f t="array" ref="BZ880">IF(A880="","",SUM(BI880:BO880))</f>
      </c>
      <c r="CA880" s="33"/>
    </row>
    <row r="881" ht="13.55" customHeight="1">
      <c r="A881" t="str" s="33" cm="1">
        <f t="array" ref="A881">IF('RESPOSTAS'!A881="","",'RESPOSTAS'!A881)</f>
      </c>
      <c r="B881" t="str" s="33" cm="1">
        <f t="array" ref="B881">IF('RESPOSTAS'!C881="","",'RESPOSTAS'!C881)</f>
      </c>
      <c r="C881" t="str" s="33" cm="1">
        <f t="array" ref="C881">IF('RESPOSTAS'!D881="","",'RESPOSTAS'!D881)</f>
      </c>
      <c r="D881" t="str" s="33" cm="1">
        <f t="array" ref="D881">IF('RESPOSTAS'!E881="","",'RESPOSTAS'!E881)</f>
      </c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4" cm="1">
        <f t="array" ref="BP881">COUNTIF('RESPOSTAS'!F881:BP881,"&lt;&gt;")</f>
        <v>0</v>
      </c>
      <c r="BQ881" t="str" s="33" cm="1">
        <f t="array" ref="BQ881">IF(A881="","",SUM(E881:BO881))</f>
      </c>
      <c r="BR881" t="str" s="33" cm="1">
        <f t="array" ref="BR881">IF(BP881=0,"",BQ881/BP881)</f>
      </c>
      <c r="BS881" s="33"/>
      <c r="BT881" t="str" s="37" cm="1">
        <f t="array" ref="BT881">IF(B881="","",SUM(L881:R881))</f>
      </c>
      <c r="BU881" t="str" s="37" cm="1">
        <f t="array" ref="BU881">IF(C881="","",SUM(S881:Y881))</f>
      </c>
      <c r="BV881" t="str" s="37" cm="1">
        <f t="array" ref="BV881">IF(D881="","",SUM(Z881:AF881))</f>
      </c>
      <c r="BW881" t="str" s="37" cm="1">
        <f t="array" ref="BW881">IF(E881="","",SUM(AG881:AM881))</f>
      </c>
      <c r="BX881" t="str" s="37" cm="1">
        <f t="array" ref="BX881">IF(F881="","",SUM(AN881:AT881))</f>
      </c>
      <c r="BY881" t="str" s="37" cm="1">
        <f t="array" ref="BY881">IF(G881="","",SUM(AU881:BH881))</f>
      </c>
      <c r="BZ881" t="str" s="33" cm="1">
        <f t="array" ref="BZ881">IF(A881="","",SUM(BI881:BO881))</f>
      </c>
      <c r="CA881" s="33"/>
    </row>
    <row r="882" ht="13.55" customHeight="1">
      <c r="A882" t="str" s="33" cm="1">
        <f t="array" ref="A882">IF('RESPOSTAS'!A882="","",'RESPOSTAS'!A882)</f>
      </c>
      <c r="B882" t="str" s="33" cm="1">
        <f t="array" ref="B882">IF('RESPOSTAS'!C882="","",'RESPOSTAS'!C882)</f>
      </c>
      <c r="C882" t="str" s="33" cm="1">
        <f t="array" ref="C882">IF('RESPOSTAS'!D882="","",'RESPOSTAS'!D882)</f>
      </c>
      <c r="D882" t="str" s="33" cm="1">
        <f t="array" ref="D882">IF('RESPOSTAS'!E882="","",'RESPOSTAS'!E882)</f>
      </c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4" cm="1">
        <f t="array" ref="BP882">COUNTIF('RESPOSTAS'!F882:BP882,"&lt;&gt;")</f>
        <v>0</v>
      </c>
      <c r="BQ882" t="str" s="33" cm="1">
        <f t="array" ref="BQ882">IF(A882="","",SUM(E882:BO882))</f>
      </c>
      <c r="BR882" t="str" s="33" cm="1">
        <f t="array" ref="BR882">IF(BP882=0,"",BQ882/BP882)</f>
      </c>
      <c r="BS882" s="33"/>
      <c r="BT882" t="str" s="37" cm="1">
        <f t="array" ref="BT882">IF(B882="","",SUM(L882:R882))</f>
      </c>
      <c r="BU882" t="str" s="37" cm="1">
        <f t="array" ref="BU882">IF(C882="","",SUM(S882:Y882))</f>
      </c>
      <c r="BV882" t="str" s="37" cm="1">
        <f t="array" ref="BV882">IF(D882="","",SUM(Z882:AF882))</f>
      </c>
      <c r="BW882" t="str" s="37" cm="1">
        <f t="array" ref="BW882">IF(E882="","",SUM(AG882:AM882))</f>
      </c>
      <c r="BX882" t="str" s="37" cm="1">
        <f t="array" ref="BX882">IF(F882="","",SUM(AN882:AT882))</f>
      </c>
      <c r="BY882" t="str" s="37" cm="1">
        <f t="array" ref="BY882">IF(G882="","",SUM(AU882:BH882))</f>
      </c>
      <c r="BZ882" t="str" s="33" cm="1">
        <f t="array" ref="BZ882">IF(A882="","",SUM(BI882:BO882))</f>
      </c>
      <c r="CA882" s="33"/>
    </row>
    <row r="883" ht="13.55" customHeight="1">
      <c r="A883" t="str" s="33" cm="1">
        <f t="array" ref="A883">IF('RESPOSTAS'!A883="","",'RESPOSTAS'!A883)</f>
      </c>
      <c r="B883" t="str" s="33" cm="1">
        <f t="array" ref="B883">IF('RESPOSTAS'!C883="","",'RESPOSTAS'!C883)</f>
      </c>
      <c r="C883" t="str" s="33" cm="1">
        <f t="array" ref="C883">IF('RESPOSTAS'!D883="","",'RESPOSTAS'!D883)</f>
      </c>
      <c r="D883" t="str" s="33" cm="1">
        <f t="array" ref="D883">IF('RESPOSTAS'!E883="","",'RESPOSTAS'!E883)</f>
      </c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4" cm="1">
        <f t="array" ref="BP883">COUNTIF('RESPOSTAS'!F883:BP883,"&lt;&gt;")</f>
        <v>0</v>
      </c>
      <c r="BQ883" t="str" s="33" cm="1">
        <f t="array" ref="BQ883">IF(A883="","",SUM(E883:BO883))</f>
      </c>
      <c r="BR883" t="str" s="33" cm="1">
        <f t="array" ref="BR883">IF(BP883=0,"",BQ883/BP883)</f>
      </c>
      <c r="BS883" s="33"/>
      <c r="BT883" t="str" s="37" cm="1">
        <f t="array" ref="BT883">IF(B883="","",SUM(L883:R883))</f>
      </c>
      <c r="BU883" t="str" s="37" cm="1">
        <f t="array" ref="BU883">IF(C883="","",SUM(S883:Y883))</f>
      </c>
      <c r="BV883" t="str" s="37" cm="1">
        <f t="array" ref="BV883">IF(D883="","",SUM(Z883:AF883))</f>
      </c>
      <c r="BW883" t="str" s="37" cm="1">
        <f t="array" ref="BW883">IF(E883="","",SUM(AG883:AM883))</f>
      </c>
      <c r="BX883" t="str" s="37" cm="1">
        <f t="array" ref="BX883">IF(F883="","",SUM(AN883:AT883))</f>
      </c>
      <c r="BY883" t="str" s="37" cm="1">
        <f t="array" ref="BY883">IF(G883="","",SUM(AU883:BH883))</f>
      </c>
      <c r="BZ883" t="str" s="33" cm="1">
        <f t="array" ref="BZ883">IF(A883="","",SUM(BI883:BO883))</f>
      </c>
      <c r="CA883" s="33"/>
    </row>
    <row r="884" ht="13.55" customHeight="1">
      <c r="A884" t="str" s="33" cm="1">
        <f t="array" ref="A884">IF('RESPOSTAS'!A884="","",'RESPOSTAS'!A884)</f>
      </c>
      <c r="B884" t="str" s="33" cm="1">
        <f t="array" ref="B884">IF('RESPOSTAS'!C884="","",'RESPOSTAS'!C884)</f>
      </c>
      <c r="C884" t="str" s="33" cm="1">
        <f t="array" ref="C884">IF('RESPOSTAS'!D884="","",'RESPOSTAS'!D884)</f>
      </c>
      <c r="D884" t="str" s="33" cm="1">
        <f t="array" ref="D884">IF('RESPOSTAS'!E884="","",'RESPOSTAS'!E884)</f>
      </c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4" cm="1">
        <f t="array" ref="BP884">COUNTIF('RESPOSTAS'!F884:BP884,"&lt;&gt;")</f>
        <v>0</v>
      </c>
      <c r="BQ884" t="str" s="33" cm="1">
        <f t="array" ref="BQ884">IF(A884="","",SUM(E884:BO884))</f>
      </c>
      <c r="BR884" t="str" s="33" cm="1">
        <f t="array" ref="BR884">IF(BP884=0,"",BQ884/BP884)</f>
      </c>
      <c r="BS884" s="33"/>
      <c r="BT884" t="str" s="37" cm="1">
        <f t="array" ref="BT884">IF(B884="","",SUM(L884:R884))</f>
      </c>
      <c r="BU884" t="str" s="37" cm="1">
        <f t="array" ref="BU884">IF(C884="","",SUM(S884:Y884))</f>
      </c>
      <c r="BV884" t="str" s="37" cm="1">
        <f t="array" ref="BV884">IF(D884="","",SUM(Z884:AF884))</f>
      </c>
      <c r="BW884" t="str" s="37" cm="1">
        <f t="array" ref="BW884">IF(E884="","",SUM(AG884:AM884))</f>
      </c>
      <c r="BX884" t="str" s="37" cm="1">
        <f t="array" ref="BX884">IF(F884="","",SUM(AN884:AT884))</f>
      </c>
      <c r="BY884" t="str" s="37" cm="1">
        <f t="array" ref="BY884">IF(G884="","",SUM(AU884:BH884))</f>
      </c>
      <c r="BZ884" t="str" s="33" cm="1">
        <f t="array" ref="BZ884">IF(A884="","",SUM(BI884:BO884))</f>
      </c>
      <c r="CA884" s="33"/>
    </row>
    <row r="885" ht="13.55" customHeight="1">
      <c r="A885" t="str" s="33" cm="1">
        <f t="array" ref="A885">IF('RESPOSTAS'!A885="","",'RESPOSTAS'!A885)</f>
      </c>
      <c r="B885" t="str" s="33" cm="1">
        <f t="array" ref="B885">IF('RESPOSTAS'!C885="","",'RESPOSTAS'!C885)</f>
      </c>
      <c r="C885" t="str" s="33" cm="1">
        <f t="array" ref="C885">IF('RESPOSTAS'!D885="","",'RESPOSTAS'!D885)</f>
      </c>
      <c r="D885" t="str" s="33" cm="1">
        <f t="array" ref="D885">IF('RESPOSTAS'!E885="","",'RESPOSTAS'!E885)</f>
      </c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4" cm="1">
        <f t="array" ref="BP885">COUNTIF('RESPOSTAS'!F885:BP885,"&lt;&gt;")</f>
        <v>0</v>
      </c>
      <c r="BQ885" t="str" s="33" cm="1">
        <f t="array" ref="BQ885">IF(A885="","",SUM(E885:BO885))</f>
      </c>
      <c r="BR885" t="str" s="33" cm="1">
        <f t="array" ref="BR885">IF(BP885=0,"",BQ885/BP885)</f>
      </c>
      <c r="BS885" s="33"/>
      <c r="BT885" t="str" s="37" cm="1">
        <f t="array" ref="BT885">IF(B885="","",SUM(L885:R885))</f>
      </c>
      <c r="BU885" t="str" s="37" cm="1">
        <f t="array" ref="BU885">IF(C885="","",SUM(S885:Y885))</f>
      </c>
      <c r="BV885" t="str" s="37" cm="1">
        <f t="array" ref="BV885">IF(D885="","",SUM(Z885:AF885))</f>
      </c>
      <c r="BW885" t="str" s="37" cm="1">
        <f t="array" ref="BW885">IF(E885="","",SUM(AG885:AM885))</f>
      </c>
      <c r="BX885" t="str" s="37" cm="1">
        <f t="array" ref="BX885">IF(F885="","",SUM(AN885:AT885))</f>
      </c>
      <c r="BY885" t="str" s="37" cm="1">
        <f t="array" ref="BY885">IF(G885="","",SUM(AU885:BH885))</f>
      </c>
      <c r="BZ885" t="str" s="33" cm="1">
        <f t="array" ref="BZ885">IF(A885="","",SUM(BI885:BO885))</f>
      </c>
      <c r="CA885" s="33"/>
    </row>
    <row r="886" ht="13.55" customHeight="1">
      <c r="A886" t="str" s="33" cm="1">
        <f t="array" ref="A886">IF('RESPOSTAS'!A886="","",'RESPOSTAS'!A886)</f>
      </c>
      <c r="B886" t="str" s="33" cm="1">
        <f t="array" ref="B886">IF('RESPOSTAS'!C886="","",'RESPOSTAS'!C886)</f>
      </c>
      <c r="C886" t="str" s="33" cm="1">
        <f t="array" ref="C886">IF('RESPOSTAS'!D886="","",'RESPOSTAS'!D886)</f>
      </c>
      <c r="D886" t="str" s="33" cm="1">
        <f t="array" ref="D886">IF('RESPOSTAS'!E886="","",'RESPOSTAS'!E886)</f>
      </c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4" cm="1">
        <f t="array" ref="BP886">COUNTIF('RESPOSTAS'!F886:BP886,"&lt;&gt;")</f>
        <v>0</v>
      </c>
      <c r="BQ886" t="str" s="33" cm="1">
        <f t="array" ref="BQ886">IF(A886="","",SUM(E886:BO886))</f>
      </c>
      <c r="BR886" t="str" s="33" cm="1">
        <f t="array" ref="BR886">IF(BP886=0,"",BQ886/BP886)</f>
      </c>
      <c r="BS886" s="33"/>
      <c r="BT886" t="str" s="37" cm="1">
        <f t="array" ref="BT886">IF(B886="","",SUM(L886:R886))</f>
      </c>
      <c r="BU886" t="str" s="37" cm="1">
        <f t="array" ref="BU886">IF(C886="","",SUM(S886:Y886))</f>
      </c>
      <c r="BV886" t="str" s="37" cm="1">
        <f t="array" ref="BV886">IF(D886="","",SUM(Z886:AF886))</f>
      </c>
      <c r="BW886" t="str" s="37" cm="1">
        <f t="array" ref="BW886">IF(E886="","",SUM(AG886:AM886))</f>
      </c>
      <c r="BX886" t="str" s="37" cm="1">
        <f t="array" ref="BX886">IF(F886="","",SUM(AN886:AT886))</f>
      </c>
      <c r="BY886" t="str" s="37" cm="1">
        <f t="array" ref="BY886">IF(G886="","",SUM(AU886:BH886))</f>
      </c>
      <c r="BZ886" t="str" s="33" cm="1">
        <f t="array" ref="BZ886">IF(A886="","",SUM(BI886:BO886))</f>
      </c>
      <c r="CA886" s="33"/>
    </row>
    <row r="887" ht="13.55" customHeight="1">
      <c r="A887" t="str" s="33" cm="1">
        <f t="array" ref="A887">IF('RESPOSTAS'!A887="","",'RESPOSTAS'!A887)</f>
      </c>
      <c r="B887" t="str" s="33" cm="1">
        <f t="array" ref="B887">IF('RESPOSTAS'!C887="","",'RESPOSTAS'!C887)</f>
      </c>
      <c r="C887" t="str" s="33" cm="1">
        <f t="array" ref="C887">IF('RESPOSTAS'!D887="","",'RESPOSTAS'!D887)</f>
      </c>
      <c r="D887" t="str" s="33" cm="1">
        <f t="array" ref="D887">IF('RESPOSTAS'!E887="","",'RESPOSTAS'!E887)</f>
      </c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4" cm="1">
        <f t="array" ref="BP887">COUNTIF('RESPOSTAS'!F887:BP887,"&lt;&gt;")</f>
        <v>0</v>
      </c>
      <c r="BQ887" t="str" s="33" cm="1">
        <f t="array" ref="BQ887">IF(A887="","",SUM(E887:BO887))</f>
      </c>
      <c r="BR887" t="str" s="33" cm="1">
        <f t="array" ref="BR887">IF(BP887=0,"",BQ887/BP887)</f>
      </c>
      <c r="BS887" s="33"/>
      <c r="BT887" t="str" s="37" cm="1">
        <f t="array" ref="BT887">IF(B887="","",SUM(L887:R887))</f>
      </c>
      <c r="BU887" t="str" s="37" cm="1">
        <f t="array" ref="BU887">IF(C887="","",SUM(S887:Y887))</f>
      </c>
      <c r="BV887" t="str" s="37" cm="1">
        <f t="array" ref="BV887">IF(D887="","",SUM(Z887:AF887))</f>
      </c>
      <c r="BW887" t="str" s="37" cm="1">
        <f t="array" ref="BW887">IF(E887="","",SUM(AG887:AM887))</f>
      </c>
      <c r="BX887" t="str" s="37" cm="1">
        <f t="array" ref="BX887">IF(F887="","",SUM(AN887:AT887))</f>
      </c>
      <c r="BY887" t="str" s="37" cm="1">
        <f t="array" ref="BY887">IF(G887="","",SUM(AU887:BH887))</f>
      </c>
      <c r="BZ887" t="str" s="33" cm="1">
        <f t="array" ref="BZ887">IF(A887="","",SUM(BI887:BO887))</f>
      </c>
      <c r="CA887" s="33"/>
    </row>
    <row r="888" ht="13.55" customHeight="1">
      <c r="A888" t="str" s="33" cm="1">
        <f t="array" ref="A888">IF('RESPOSTAS'!A888="","",'RESPOSTAS'!A888)</f>
      </c>
      <c r="B888" t="str" s="33" cm="1">
        <f t="array" ref="B888">IF('RESPOSTAS'!C888="","",'RESPOSTAS'!C888)</f>
      </c>
      <c r="C888" t="str" s="33" cm="1">
        <f t="array" ref="C888">IF('RESPOSTAS'!D888="","",'RESPOSTAS'!D888)</f>
      </c>
      <c r="D888" t="str" s="33" cm="1">
        <f t="array" ref="D888">IF('RESPOSTAS'!E888="","",'RESPOSTAS'!E888)</f>
      </c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4" cm="1">
        <f t="array" ref="BP888">COUNTIF('RESPOSTAS'!F888:BP888,"&lt;&gt;")</f>
        <v>0</v>
      </c>
      <c r="BQ888" t="str" s="33" cm="1">
        <f t="array" ref="BQ888">IF(A888="","",SUM(E888:BO888))</f>
      </c>
      <c r="BR888" t="str" s="33" cm="1">
        <f t="array" ref="BR888">IF(BP888=0,"",BQ888/BP888)</f>
      </c>
      <c r="BS888" s="33"/>
      <c r="BT888" t="str" s="37" cm="1">
        <f t="array" ref="BT888">IF(B888="","",SUM(L888:R888))</f>
      </c>
      <c r="BU888" t="str" s="37" cm="1">
        <f t="array" ref="BU888">IF(C888="","",SUM(S888:Y888))</f>
      </c>
      <c r="BV888" t="str" s="37" cm="1">
        <f t="array" ref="BV888">IF(D888="","",SUM(Z888:AF888))</f>
      </c>
      <c r="BW888" t="str" s="37" cm="1">
        <f t="array" ref="BW888">IF(E888="","",SUM(AG888:AM888))</f>
      </c>
      <c r="BX888" t="str" s="37" cm="1">
        <f t="array" ref="BX888">IF(F888="","",SUM(AN888:AT888))</f>
      </c>
      <c r="BY888" t="str" s="37" cm="1">
        <f t="array" ref="BY888">IF(G888="","",SUM(AU888:BH888))</f>
      </c>
      <c r="BZ888" t="str" s="33" cm="1">
        <f t="array" ref="BZ888">IF(A888="","",SUM(BI888:BO888))</f>
      </c>
      <c r="CA888" s="33"/>
    </row>
    <row r="889" ht="13.55" customHeight="1">
      <c r="A889" t="str" s="33" cm="1">
        <f t="array" ref="A889">IF('RESPOSTAS'!A889="","",'RESPOSTAS'!A889)</f>
      </c>
      <c r="B889" t="str" s="33" cm="1">
        <f t="array" ref="B889">IF('RESPOSTAS'!C889="","",'RESPOSTAS'!C889)</f>
      </c>
      <c r="C889" t="str" s="33" cm="1">
        <f t="array" ref="C889">IF('RESPOSTAS'!D889="","",'RESPOSTAS'!D889)</f>
      </c>
      <c r="D889" t="str" s="33" cm="1">
        <f t="array" ref="D889">IF('RESPOSTAS'!E889="","",'RESPOSTAS'!E889)</f>
      </c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4" cm="1">
        <f t="array" ref="BP889">COUNTIF('RESPOSTAS'!F889:BP889,"&lt;&gt;")</f>
        <v>0</v>
      </c>
      <c r="BQ889" t="str" s="33" cm="1">
        <f t="array" ref="BQ889">IF(A889="","",SUM(E889:BO889))</f>
      </c>
      <c r="BR889" t="str" s="33" cm="1">
        <f t="array" ref="BR889">IF(BP889=0,"",BQ889/BP889)</f>
      </c>
      <c r="BS889" s="33"/>
      <c r="BT889" t="str" s="37" cm="1">
        <f t="array" ref="BT889">IF(B889="","",SUM(L889:R889))</f>
      </c>
      <c r="BU889" t="str" s="37" cm="1">
        <f t="array" ref="BU889">IF(C889="","",SUM(S889:Y889))</f>
      </c>
      <c r="BV889" t="str" s="37" cm="1">
        <f t="array" ref="BV889">IF(D889="","",SUM(Z889:AF889))</f>
      </c>
      <c r="BW889" t="str" s="37" cm="1">
        <f t="array" ref="BW889">IF(E889="","",SUM(AG889:AM889))</f>
      </c>
      <c r="BX889" t="str" s="37" cm="1">
        <f t="array" ref="BX889">IF(F889="","",SUM(AN889:AT889))</f>
      </c>
      <c r="BY889" t="str" s="37" cm="1">
        <f t="array" ref="BY889">IF(G889="","",SUM(AU889:BH889))</f>
      </c>
      <c r="BZ889" t="str" s="33" cm="1">
        <f t="array" ref="BZ889">IF(A889="","",SUM(BI889:BO889))</f>
      </c>
      <c r="CA889" s="33"/>
    </row>
    <row r="890" ht="13.55" customHeight="1">
      <c r="A890" t="str" s="33" cm="1">
        <f t="array" ref="A890">IF('RESPOSTAS'!A890="","",'RESPOSTAS'!A890)</f>
      </c>
      <c r="B890" t="str" s="33" cm="1">
        <f t="array" ref="B890">IF('RESPOSTAS'!C890="","",'RESPOSTAS'!C890)</f>
      </c>
      <c r="C890" t="str" s="33" cm="1">
        <f t="array" ref="C890">IF('RESPOSTAS'!D890="","",'RESPOSTAS'!D890)</f>
      </c>
      <c r="D890" t="str" s="33" cm="1">
        <f t="array" ref="D890">IF('RESPOSTAS'!E890="","",'RESPOSTAS'!E890)</f>
      </c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4" cm="1">
        <f t="array" ref="BP890">COUNTIF('RESPOSTAS'!F890:BP890,"&lt;&gt;")</f>
        <v>0</v>
      </c>
      <c r="BQ890" t="str" s="33" cm="1">
        <f t="array" ref="BQ890">IF(A890="","",SUM(E890:BO890))</f>
      </c>
      <c r="BR890" t="str" s="33" cm="1">
        <f t="array" ref="BR890">IF(BP890=0,"",BQ890/BP890)</f>
      </c>
      <c r="BS890" s="33"/>
      <c r="BT890" t="str" s="37" cm="1">
        <f t="array" ref="BT890">IF(B890="","",SUM(L890:R890))</f>
      </c>
      <c r="BU890" t="str" s="37" cm="1">
        <f t="array" ref="BU890">IF(C890="","",SUM(S890:Y890))</f>
      </c>
      <c r="BV890" t="str" s="37" cm="1">
        <f t="array" ref="BV890">IF(D890="","",SUM(Z890:AF890))</f>
      </c>
      <c r="BW890" t="str" s="37" cm="1">
        <f t="array" ref="BW890">IF(E890="","",SUM(AG890:AM890))</f>
      </c>
      <c r="BX890" t="str" s="37" cm="1">
        <f t="array" ref="BX890">IF(F890="","",SUM(AN890:AT890))</f>
      </c>
      <c r="BY890" t="str" s="37" cm="1">
        <f t="array" ref="BY890">IF(G890="","",SUM(AU890:BH890))</f>
      </c>
      <c r="BZ890" t="str" s="33" cm="1">
        <f t="array" ref="BZ890">IF(A890="","",SUM(BI890:BO890))</f>
      </c>
      <c r="CA890" s="33"/>
    </row>
    <row r="891" ht="13.55" customHeight="1">
      <c r="A891" t="str" s="33" cm="1">
        <f t="array" ref="A891">IF('RESPOSTAS'!A891="","",'RESPOSTAS'!A891)</f>
      </c>
      <c r="B891" t="str" s="33" cm="1">
        <f t="array" ref="B891">IF('RESPOSTAS'!C891="","",'RESPOSTAS'!C891)</f>
      </c>
      <c r="C891" t="str" s="33" cm="1">
        <f t="array" ref="C891">IF('RESPOSTAS'!D891="","",'RESPOSTAS'!D891)</f>
      </c>
      <c r="D891" t="str" s="33" cm="1">
        <f t="array" ref="D891">IF('RESPOSTAS'!E891="","",'RESPOSTAS'!E891)</f>
      </c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4" cm="1">
        <f t="array" ref="BP891">COUNTIF('RESPOSTAS'!F891:BP891,"&lt;&gt;")</f>
        <v>0</v>
      </c>
      <c r="BQ891" t="str" s="33" cm="1">
        <f t="array" ref="BQ891">IF(A891="","",SUM(E891:BO891))</f>
      </c>
      <c r="BR891" t="str" s="33" cm="1">
        <f t="array" ref="BR891">IF(BP891=0,"",BQ891/BP891)</f>
      </c>
      <c r="BS891" s="33"/>
      <c r="BT891" t="str" s="37" cm="1">
        <f t="array" ref="BT891">IF(B891="","",SUM(L891:R891))</f>
      </c>
      <c r="BU891" t="str" s="37" cm="1">
        <f t="array" ref="BU891">IF(C891="","",SUM(S891:Y891))</f>
      </c>
      <c r="BV891" t="str" s="37" cm="1">
        <f t="array" ref="BV891">IF(D891="","",SUM(Z891:AF891))</f>
      </c>
      <c r="BW891" t="str" s="37" cm="1">
        <f t="array" ref="BW891">IF(E891="","",SUM(AG891:AM891))</f>
      </c>
      <c r="BX891" t="str" s="37" cm="1">
        <f t="array" ref="BX891">IF(F891="","",SUM(AN891:AT891))</f>
      </c>
      <c r="BY891" t="str" s="37" cm="1">
        <f t="array" ref="BY891">IF(G891="","",SUM(AU891:BH891))</f>
      </c>
      <c r="BZ891" t="str" s="33" cm="1">
        <f t="array" ref="BZ891">IF(A891="","",SUM(BI891:BO891))</f>
      </c>
      <c r="CA891" s="33"/>
    </row>
    <row r="892" ht="13.55" customHeight="1">
      <c r="A892" t="str" s="33" cm="1">
        <f t="array" ref="A892">IF('RESPOSTAS'!A892="","",'RESPOSTAS'!A892)</f>
      </c>
      <c r="B892" t="str" s="33" cm="1">
        <f t="array" ref="B892">IF('RESPOSTAS'!C892="","",'RESPOSTAS'!C892)</f>
      </c>
      <c r="C892" t="str" s="33" cm="1">
        <f t="array" ref="C892">IF('RESPOSTAS'!D892="","",'RESPOSTAS'!D892)</f>
      </c>
      <c r="D892" t="str" s="33" cm="1">
        <f t="array" ref="D892">IF('RESPOSTAS'!E892="","",'RESPOSTAS'!E892)</f>
      </c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4" cm="1">
        <f t="array" ref="BP892">COUNTIF('RESPOSTAS'!F892:BP892,"&lt;&gt;")</f>
        <v>0</v>
      </c>
      <c r="BQ892" t="str" s="33" cm="1">
        <f t="array" ref="BQ892">IF(A892="","",SUM(E892:BO892))</f>
      </c>
      <c r="BR892" t="str" s="33" cm="1">
        <f t="array" ref="BR892">IF(BP892=0,"",BQ892/BP892)</f>
      </c>
      <c r="BS892" s="33"/>
      <c r="BT892" t="str" s="37" cm="1">
        <f t="array" ref="BT892">IF(B892="","",SUM(L892:R892))</f>
      </c>
      <c r="BU892" t="str" s="37" cm="1">
        <f t="array" ref="BU892">IF(C892="","",SUM(S892:Y892))</f>
      </c>
      <c r="BV892" t="str" s="37" cm="1">
        <f t="array" ref="BV892">IF(D892="","",SUM(Z892:AF892))</f>
      </c>
      <c r="BW892" t="str" s="37" cm="1">
        <f t="array" ref="BW892">IF(E892="","",SUM(AG892:AM892))</f>
      </c>
      <c r="BX892" t="str" s="37" cm="1">
        <f t="array" ref="BX892">IF(F892="","",SUM(AN892:AT892))</f>
      </c>
      <c r="BY892" t="str" s="37" cm="1">
        <f t="array" ref="BY892">IF(G892="","",SUM(AU892:BH892))</f>
      </c>
      <c r="BZ892" t="str" s="33" cm="1">
        <f t="array" ref="BZ892">IF(A892="","",SUM(BI892:BO892))</f>
      </c>
      <c r="CA892" s="33"/>
    </row>
    <row r="893" ht="13.55" customHeight="1">
      <c r="A893" t="str" s="33" cm="1">
        <f t="array" ref="A893">IF('RESPOSTAS'!A893="","",'RESPOSTAS'!A893)</f>
      </c>
      <c r="B893" t="str" s="33" cm="1">
        <f t="array" ref="B893">IF('RESPOSTAS'!C893="","",'RESPOSTAS'!C893)</f>
      </c>
      <c r="C893" t="str" s="33" cm="1">
        <f t="array" ref="C893">IF('RESPOSTAS'!D893="","",'RESPOSTAS'!D893)</f>
      </c>
      <c r="D893" t="str" s="33" cm="1">
        <f t="array" ref="D893">IF('RESPOSTAS'!E893="","",'RESPOSTAS'!E893)</f>
      </c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4" cm="1">
        <f t="array" ref="BP893">COUNTIF('RESPOSTAS'!F893:BP893,"&lt;&gt;")</f>
        <v>0</v>
      </c>
      <c r="BQ893" t="str" s="33" cm="1">
        <f t="array" ref="BQ893">IF(A893="","",SUM(E893:BO893))</f>
      </c>
      <c r="BR893" t="str" s="33" cm="1">
        <f t="array" ref="BR893">IF(BP893=0,"",BQ893/BP893)</f>
      </c>
      <c r="BS893" s="33"/>
      <c r="BT893" t="str" s="37" cm="1">
        <f t="array" ref="BT893">IF(B893="","",SUM(L893:R893))</f>
      </c>
      <c r="BU893" t="str" s="37" cm="1">
        <f t="array" ref="BU893">IF(C893="","",SUM(S893:Y893))</f>
      </c>
      <c r="BV893" t="str" s="37" cm="1">
        <f t="array" ref="BV893">IF(D893="","",SUM(Z893:AF893))</f>
      </c>
      <c r="BW893" t="str" s="37" cm="1">
        <f t="array" ref="BW893">IF(E893="","",SUM(AG893:AM893))</f>
      </c>
      <c r="BX893" t="str" s="37" cm="1">
        <f t="array" ref="BX893">IF(F893="","",SUM(AN893:AT893))</f>
      </c>
      <c r="BY893" t="str" s="37" cm="1">
        <f t="array" ref="BY893">IF(G893="","",SUM(AU893:BH893))</f>
      </c>
      <c r="BZ893" t="str" s="33" cm="1">
        <f t="array" ref="BZ893">IF(A893="","",SUM(BI893:BO893))</f>
      </c>
      <c r="CA893" s="33"/>
    </row>
    <row r="894" ht="13.55" customHeight="1">
      <c r="A894" t="str" s="33" cm="1">
        <f t="array" ref="A894">IF('RESPOSTAS'!A894="","",'RESPOSTAS'!A894)</f>
      </c>
      <c r="B894" t="str" s="33" cm="1">
        <f t="array" ref="B894">IF('RESPOSTAS'!C894="","",'RESPOSTAS'!C894)</f>
      </c>
      <c r="C894" t="str" s="33" cm="1">
        <f t="array" ref="C894">IF('RESPOSTAS'!D894="","",'RESPOSTAS'!D894)</f>
      </c>
      <c r="D894" t="str" s="33" cm="1">
        <f t="array" ref="D894">IF('RESPOSTAS'!E894="","",'RESPOSTAS'!E894)</f>
      </c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4" cm="1">
        <f t="array" ref="BP894">COUNTIF('RESPOSTAS'!F894:BP894,"&lt;&gt;")</f>
        <v>0</v>
      </c>
      <c r="BQ894" t="str" s="33" cm="1">
        <f t="array" ref="BQ894">IF(A894="","",SUM(E894:BO894))</f>
      </c>
      <c r="BR894" t="str" s="33" cm="1">
        <f t="array" ref="BR894">IF(BP894=0,"",BQ894/BP894)</f>
      </c>
      <c r="BS894" s="33"/>
      <c r="BT894" t="str" s="37" cm="1">
        <f t="array" ref="BT894">IF(B894="","",SUM(L894:R894))</f>
      </c>
      <c r="BU894" t="str" s="37" cm="1">
        <f t="array" ref="BU894">IF(C894="","",SUM(S894:Y894))</f>
      </c>
      <c r="BV894" t="str" s="37" cm="1">
        <f t="array" ref="BV894">IF(D894="","",SUM(Z894:AF894))</f>
      </c>
      <c r="BW894" t="str" s="37" cm="1">
        <f t="array" ref="BW894">IF(E894="","",SUM(AG894:AM894))</f>
      </c>
      <c r="BX894" t="str" s="37" cm="1">
        <f t="array" ref="BX894">IF(F894="","",SUM(AN894:AT894))</f>
      </c>
      <c r="BY894" t="str" s="37" cm="1">
        <f t="array" ref="BY894">IF(G894="","",SUM(AU894:BH894))</f>
      </c>
      <c r="BZ894" t="str" s="33" cm="1">
        <f t="array" ref="BZ894">IF(A894="","",SUM(BI894:BO894))</f>
      </c>
      <c r="CA894" s="33"/>
    </row>
    <row r="895" ht="13.55" customHeight="1">
      <c r="A895" t="str" s="33" cm="1">
        <f t="array" ref="A895">IF('RESPOSTAS'!A895="","",'RESPOSTAS'!A895)</f>
      </c>
      <c r="B895" t="str" s="33" cm="1">
        <f t="array" ref="B895">IF('RESPOSTAS'!C895="","",'RESPOSTAS'!C895)</f>
      </c>
      <c r="C895" t="str" s="33" cm="1">
        <f t="array" ref="C895">IF('RESPOSTAS'!D895="","",'RESPOSTAS'!D895)</f>
      </c>
      <c r="D895" t="str" s="33" cm="1">
        <f t="array" ref="D895">IF('RESPOSTAS'!E895="","",'RESPOSTAS'!E895)</f>
      </c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4" cm="1">
        <f t="array" ref="BP895">COUNTIF('RESPOSTAS'!F895:BP895,"&lt;&gt;")</f>
        <v>0</v>
      </c>
      <c r="BQ895" t="str" s="33" cm="1">
        <f t="array" ref="BQ895">IF(A895="","",SUM(E895:BO895))</f>
      </c>
      <c r="BR895" t="str" s="33" cm="1">
        <f t="array" ref="BR895">IF(BP895=0,"",BQ895/BP895)</f>
      </c>
      <c r="BS895" s="33"/>
      <c r="BT895" t="str" s="37" cm="1">
        <f t="array" ref="BT895">IF(B895="","",SUM(L895:R895))</f>
      </c>
      <c r="BU895" t="str" s="37" cm="1">
        <f t="array" ref="BU895">IF(C895="","",SUM(S895:Y895))</f>
      </c>
      <c r="BV895" t="str" s="37" cm="1">
        <f t="array" ref="BV895">IF(D895="","",SUM(Z895:AF895))</f>
      </c>
      <c r="BW895" t="str" s="37" cm="1">
        <f t="array" ref="BW895">IF(E895="","",SUM(AG895:AM895))</f>
      </c>
      <c r="BX895" t="str" s="37" cm="1">
        <f t="array" ref="BX895">IF(F895="","",SUM(AN895:AT895))</f>
      </c>
      <c r="BY895" t="str" s="37" cm="1">
        <f t="array" ref="BY895">IF(G895="","",SUM(AU895:BH895))</f>
      </c>
      <c r="BZ895" t="str" s="33" cm="1">
        <f t="array" ref="BZ895">IF(A895="","",SUM(BI895:BO895))</f>
      </c>
      <c r="CA895" s="33"/>
    </row>
    <row r="896" ht="13.55" customHeight="1">
      <c r="A896" t="str" s="33" cm="1">
        <f t="array" ref="A896">IF('RESPOSTAS'!A896="","",'RESPOSTAS'!A896)</f>
      </c>
      <c r="B896" t="str" s="33" cm="1">
        <f t="array" ref="B896">IF('RESPOSTAS'!C896="","",'RESPOSTAS'!C896)</f>
      </c>
      <c r="C896" t="str" s="33" cm="1">
        <f t="array" ref="C896">IF('RESPOSTAS'!D896="","",'RESPOSTAS'!D896)</f>
      </c>
      <c r="D896" t="str" s="33" cm="1">
        <f t="array" ref="D896">IF('RESPOSTAS'!E896="","",'RESPOSTAS'!E896)</f>
      </c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4" cm="1">
        <f t="array" ref="BP896">COUNTIF('RESPOSTAS'!F896:BP896,"&lt;&gt;")</f>
        <v>0</v>
      </c>
      <c r="BQ896" t="str" s="33" cm="1">
        <f t="array" ref="BQ896">IF(A896="","",SUM(E896:BO896))</f>
      </c>
      <c r="BR896" t="str" s="33" cm="1">
        <f t="array" ref="BR896">IF(BP896=0,"",BQ896/BP896)</f>
      </c>
      <c r="BS896" s="33"/>
      <c r="BT896" t="str" s="37" cm="1">
        <f t="array" ref="BT896">IF(B896="","",SUM(L896:R896))</f>
      </c>
      <c r="BU896" t="str" s="37" cm="1">
        <f t="array" ref="BU896">IF(C896="","",SUM(S896:Y896))</f>
      </c>
      <c r="BV896" t="str" s="37" cm="1">
        <f t="array" ref="BV896">IF(D896="","",SUM(Z896:AF896))</f>
      </c>
      <c r="BW896" t="str" s="37" cm="1">
        <f t="array" ref="BW896">IF(E896="","",SUM(AG896:AM896))</f>
      </c>
      <c r="BX896" t="str" s="37" cm="1">
        <f t="array" ref="BX896">IF(F896="","",SUM(AN896:AT896))</f>
      </c>
      <c r="BY896" t="str" s="37" cm="1">
        <f t="array" ref="BY896">IF(G896="","",SUM(AU896:BH896))</f>
      </c>
      <c r="BZ896" t="str" s="33" cm="1">
        <f t="array" ref="BZ896">IF(A896="","",SUM(BI896:BO896))</f>
      </c>
      <c r="CA896" s="33"/>
    </row>
    <row r="897" ht="13.55" customHeight="1">
      <c r="A897" t="str" s="33" cm="1">
        <f t="array" ref="A897">IF('RESPOSTAS'!A897="","",'RESPOSTAS'!A897)</f>
      </c>
      <c r="B897" t="str" s="33" cm="1">
        <f t="array" ref="B897">IF('RESPOSTAS'!C897="","",'RESPOSTAS'!C897)</f>
      </c>
      <c r="C897" t="str" s="33" cm="1">
        <f t="array" ref="C897">IF('RESPOSTAS'!D897="","",'RESPOSTAS'!D897)</f>
      </c>
      <c r="D897" t="str" s="33" cm="1">
        <f t="array" ref="D897">IF('RESPOSTAS'!E897="","",'RESPOSTAS'!E897)</f>
      </c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4" cm="1">
        <f t="array" ref="BP897">COUNTIF('RESPOSTAS'!F897:BP897,"&lt;&gt;")</f>
        <v>0</v>
      </c>
      <c r="BQ897" t="str" s="33" cm="1">
        <f t="array" ref="BQ897">IF(A897="","",SUM(E897:BO897))</f>
      </c>
      <c r="BR897" t="str" s="33" cm="1">
        <f t="array" ref="BR897">IF(BP897=0,"",BQ897/BP897)</f>
      </c>
      <c r="BS897" s="33"/>
      <c r="BT897" t="str" s="37" cm="1">
        <f t="array" ref="BT897">IF(B897="","",SUM(L897:R897))</f>
      </c>
      <c r="BU897" t="str" s="37" cm="1">
        <f t="array" ref="BU897">IF(C897="","",SUM(S897:Y897))</f>
      </c>
      <c r="BV897" t="str" s="37" cm="1">
        <f t="array" ref="BV897">IF(D897="","",SUM(Z897:AF897))</f>
      </c>
      <c r="BW897" t="str" s="37" cm="1">
        <f t="array" ref="BW897">IF(E897="","",SUM(AG897:AM897))</f>
      </c>
      <c r="BX897" t="str" s="37" cm="1">
        <f t="array" ref="BX897">IF(F897="","",SUM(AN897:AT897))</f>
      </c>
      <c r="BY897" t="str" s="37" cm="1">
        <f t="array" ref="BY897">IF(G897="","",SUM(AU897:BH897))</f>
      </c>
      <c r="BZ897" t="str" s="33" cm="1">
        <f t="array" ref="BZ897">IF(A897="","",SUM(BI897:BO897))</f>
      </c>
      <c r="CA897" s="33"/>
    </row>
    <row r="898" ht="13.55" customHeight="1">
      <c r="A898" t="str" s="33" cm="1">
        <f t="array" ref="A898">IF('RESPOSTAS'!A898="","",'RESPOSTAS'!A898)</f>
      </c>
      <c r="B898" t="str" s="33" cm="1">
        <f t="array" ref="B898">IF('RESPOSTAS'!C898="","",'RESPOSTAS'!C898)</f>
      </c>
      <c r="C898" t="str" s="33" cm="1">
        <f t="array" ref="C898">IF('RESPOSTAS'!D898="","",'RESPOSTAS'!D898)</f>
      </c>
      <c r="D898" t="str" s="33" cm="1">
        <f t="array" ref="D898">IF('RESPOSTAS'!E898="","",'RESPOSTAS'!E898)</f>
      </c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4" cm="1">
        <f t="array" ref="BP898">COUNTIF('RESPOSTAS'!F898:BP898,"&lt;&gt;")</f>
        <v>0</v>
      </c>
      <c r="BQ898" t="str" s="33" cm="1">
        <f t="array" ref="BQ898">IF(A898="","",SUM(E898:BO898))</f>
      </c>
      <c r="BR898" t="str" s="33" cm="1">
        <f t="array" ref="BR898">IF(BP898=0,"",BQ898/BP898)</f>
      </c>
      <c r="BS898" s="33"/>
      <c r="BT898" t="str" s="37" cm="1">
        <f t="array" ref="BT898">IF(B898="","",SUM(L898:R898))</f>
      </c>
      <c r="BU898" t="str" s="37" cm="1">
        <f t="array" ref="BU898">IF(C898="","",SUM(S898:Y898))</f>
      </c>
      <c r="BV898" t="str" s="37" cm="1">
        <f t="array" ref="BV898">IF(D898="","",SUM(Z898:AF898))</f>
      </c>
      <c r="BW898" t="str" s="37" cm="1">
        <f t="array" ref="BW898">IF(E898="","",SUM(AG898:AM898))</f>
      </c>
      <c r="BX898" t="str" s="37" cm="1">
        <f t="array" ref="BX898">IF(F898="","",SUM(AN898:AT898))</f>
      </c>
      <c r="BY898" t="str" s="37" cm="1">
        <f t="array" ref="BY898">IF(G898="","",SUM(AU898:BH898))</f>
      </c>
      <c r="BZ898" t="str" s="33" cm="1">
        <f t="array" ref="BZ898">IF(A898="","",SUM(BI898:BO898))</f>
      </c>
      <c r="CA898" s="33"/>
    </row>
    <row r="899" ht="13.55" customHeight="1">
      <c r="A899" t="str" s="33" cm="1">
        <f t="array" ref="A899">IF('RESPOSTAS'!A899="","",'RESPOSTAS'!A899)</f>
      </c>
      <c r="B899" t="str" s="33" cm="1">
        <f t="array" ref="B899">IF('RESPOSTAS'!C899="","",'RESPOSTAS'!C899)</f>
      </c>
      <c r="C899" t="str" s="33" cm="1">
        <f t="array" ref="C899">IF('RESPOSTAS'!D899="","",'RESPOSTAS'!D899)</f>
      </c>
      <c r="D899" t="str" s="33" cm="1">
        <f t="array" ref="D899">IF('RESPOSTAS'!E899="","",'RESPOSTAS'!E899)</f>
      </c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4" cm="1">
        <f t="array" ref="BP899">COUNTIF('RESPOSTAS'!F899:BP899,"&lt;&gt;")</f>
        <v>0</v>
      </c>
      <c r="BQ899" t="str" s="33" cm="1">
        <f t="array" ref="BQ899">IF(A899="","",SUM(E899:BO899))</f>
      </c>
      <c r="BR899" t="str" s="33" cm="1">
        <f t="array" ref="BR899">IF(BP899=0,"",BQ899/BP899)</f>
      </c>
      <c r="BS899" s="33"/>
      <c r="BT899" t="str" s="37" cm="1">
        <f t="array" ref="BT899">IF(B899="","",SUM(L899:R899))</f>
      </c>
      <c r="BU899" t="str" s="37" cm="1">
        <f t="array" ref="BU899">IF(C899="","",SUM(S899:Y899))</f>
      </c>
      <c r="BV899" t="str" s="37" cm="1">
        <f t="array" ref="BV899">IF(D899="","",SUM(Z899:AF899))</f>
      </c>
      <c r="BW899" t="str" s="37" cm="1">
        <f t="array" ref="BW899">IF(E899="","",SUM(AG899:AM899))</f>
      </c>
      <c r="BX899" t="str" s="37" cm="1">
        <f t="array" ref="BX899">IF(F899="","",SUM(AN899:AT899))</f>
      </c>
      <c r="BY899" t="str" s="37" cm="1">
        <f t="array" ref="BY899">IF(G899="","",SUM(AU899:BH899))</f>
      </c>
      <c r="BZ899" t="str" s="33" cm="1">
        <f t="array" ref="BZ899">IF(A899="","",SUM(BI899:BO899))</f>
      </c>
      <c r="CA899" s="33"/>
    </row>
    <row r="900" ht="13.55" customHeight="1">
      <c r="A900" t="str" s="33" cm="1">
        <f t="array" ref="A900">IF('RESPOSTAS'!A900="","",'RESPOSTAS'!A900)</f>
      </c>
      <c r="B900" t="str" s="33" cm="1">
        <f t="array" ref="B900">IF('RESPOSTAS'!C900="","",'RESPOSTAS'!C900)</f>
      </c>
      <c r="C900" t="str" s="33" cm="1">
        <f t="array" ref="C900">IF('RESPOSTAS'!D900="","",'RESPOSTAS'!D900)</f>
      </c>
      <c r="D900" t="str" s="33" cm="1">
        <f t="array" ref="D900">IF('RESPOSTAS'!E900="","",'RESPOSTAS'!E900)</f>
      </c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4" cm="1">
        <f t="array" ref="BP900">COUNTIF('RESPOSTAS'!F900:BP900,"&lt;&gt;")</f>
        <v>0</v>
      </c>
      <c r="BQ900" t="str" s="33" cm="1">
        <f t="array" ref="BQ900">IF(A900="","",SUM(E900:BO900))</f>
      </c>
      <c r="BR900" t="str" s="33" cm="1">
        <f t="array" ref="BR900">IF(BP900=0,"",BQ900/BP900)</f>
      </c>
      <c r="BS900" s="33"/>
      <c r="BT900" t="str" s="37" cm="1">
        <f t="array" ref="BT900">IF(B900="","",SUM(L900:R900))</f>
      </c>
      <c r="BU900" t="str" s="37" cm="1">
        <f t="array" ref="BU900">IF(C900="","",SUM(S900:Y900))</f>
      </c>
      <c r="BV900" t="str" s="37" cm="1">
        <f t="array" ref="BV900">IF(D900="","",SUM(Z900:AF900))</f>
      </c>
      <c r="BW900" t="str" s="37" cm="1">
        <f t="array" ref="BW900">IF(E900="","",SUM(AG900:AM900))</f>
      </c>
      <c r="BX900" t="str" s="37" cm="1">
        <f t="array" ref="BX900">IF(F900="","",SUM(AN900:AT900))</f>
      </c>
      <c r="BY900" t="str" s="37" cm="1">
        <f t="array" ref="BY900">IF(G900="","",SUM(AU900:BH900))</f>
      </c>
      <c r="BZ900" t="str" s="33" cm="1">
        <f t="array" ref="BZ900">IF(A900="","",SUM(BI900:BO900))</f>
      </c>
      <c r="CA900" s="33"/>
    </row>
    <row r="901" ht="13.55" customHeight="1">
      <c r="A901" t="str" s="33" cm="1">
        <f t="array" ref="A901">IF('RESPOSTAS'!A901="","",'RESPOSTAS'!A901)</f>
      </c>
      <c r="B901" t="str" s="33" cm="1">
        <f t="array" ref="B901">IF('RESPOSTAS'!C901="","",'RESPOSTAS'!C901)</f>
      </c>
      <c r="C901" t="str" s="33" cm="1">
        <f t="array" ref="C901">IF('RESPOSTAS'!D901="","",'RESPOSTAS'!D901)</f>
      </c>
      <c r="D901" t="str" s="33" cm="1">
        <f t="array" ref="D901">IF('RESPOSTAS'!E901="","",'RESPOSTAS'!E901)</f>
      </c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4" cm="1">
        <f t="array" ref="BP901">COUNTIF('RESPOSTAS'!F901:BP901,"&lt;&gt;")</f>
        <v>0</v>
      </c>
      <c r="BQ901" t="str" s="33" cm="1">
        <f t="array" ref="BQ901">IF(A901="","",SUM(E901:BO901))</f>
      </c>
      <c r="BR901" t="str" s="33" cm="1">
        <f t="array" ref="BR901">IF(BP901=0,"",BQ901/BP901)</f>
      </c>
      <c r="BS901" s="33"/>
      <c r="BT901" t="str" s="37" cm="1">
        <f t="array" ref="BT901">IF(B901="","",SUM(L901:R901))</f>
      </c>
      <c r="BU901" t="str" s="37" cm="1">
        <f t="array" ref="BU901">IF(C901="","",SUM(S901:Y901))</f>
      </c>
      <c r="BV901" t="str" s="37" cm="1">
        <f t="array" ref="BV901">IF(D901="","",SUM(Z901:AF901))</f>
      </c>
      <c r="BW901" t="str" s="37" cm="1">
        <f t="array" ref="BW901">IF(E901="","",SUM(AG901:AM901))</f>
      </c>
      <c r="BX901" t="str" s="37" cm="1">
        <f t="array" ref="BX901">IF(F901="","",SUM(AN901:AT901))</f>
      </c>
      <c r="BY901" t="str" s="37" cm="1">
        <f t="array" ref="BY901">IF(G901="","",SUM(AU901:BH901))</f>
      </c>
      <c r="BZ901" t="str" s="33" cm="1">
        <f t="array" ref="BZ901">IF(A901="","",SUM(BI901:BO901))</f>
      </c>
      <c r="CA901" s="33"/>
    </row>
    <row r="902" ht="13.55" customHeight="1">
      <c r="A902" t="str" s="33" cm="1">
        <f t="array" ref="A902">IF('RESPOSTAS'!A902="","",'RESPOSTAS'!A902)</f>
      </c>
      <c r="B902" t="str" s="33" cm="1">
        <f t="array" ref="B902">IF('RESPOSTAS'!C902="","",'RESPOSTAS'!C902)</f>
      </c>
      <c r="C902" t="str" s="33" cm="1">
        <f t="array" ref="C902">IF('RESPOSTAS'!D902="","",'RESPOSTAS'!D902)</f>
      </c>
      <c r="D902" t="str" s="33" cm="1">
        <f t="array" ref="D902">IF('RESPOSTAS'!E902="","",'RESPOSTAS'!E902)</f>
      </c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4" cm="1">
        <f t="array" ref="BP902">COUNTIF('RESPOSTAS'!F902:BP902,"&lt;&gt;")</f>
        <v>0</v>
      </c>
      <c r="BQ902" t="str" s="33" cm="1">
        <f t="array" ref="BQ902">IF(A902="","",SUM(E902:BO902))</f>
      </c>
      <c r="BR902" t="str" s="33" cm="1">
        <f t="array" ref="BR902">IF(BP902=0,"",BQ902/BP902)</f>
      </c>
      <c r="BS902" s="33"/>
      <c r="BT902" t="str" s="37" cm="1">
        <f t="array" ref="BT902">IF(B902="","",SUM(L902:R902))</f>
      </c>
      <c r="BU902" t="str" s="37" cm="1">
        <f t="array" ref="BU902">IF(C902="","",SUM(S902:Y902))</f>
      </c>
      <c r="BV902" t="str" s="37" cm="1">
        <f t="array" ref="BV902">IF(D902="","",SUM(Z902:AF902))</f>
      </c>
      <c r="BW902" t="str" s="37" cm="1">
        <f t="array" ref="BW902">IF(E902="","",SUM(AG902:AM902))</f>
      </c>
      <c r="BX902" t="str" s="37" cm="1">
        <f t="array" ref="BX902">IF(F902="","",SUM(AN902:AT902))</f>
      </c>
      <c r="BY902" t="str" s="37" cm="1">
        <f t="array" ref="BY902">IF(G902="","",SUM(AU902:BH902))</f>
      </c>
      <c r="BZ902" t="str" s="33" cm="1">
        <f t="array" ref="BZ902">IF(A902="","",SUM(BI902:BO902))</f>
      </c>
      <c r="CA902" s="33"/>
    </row>
    <row r="903" ht="13.55" customHeight="1">
      <c r="A903" t="str" s="33" cm="1">
        <f t="array" ref="A903">IF('RESPOSTAS'!A903="","",'RESPOSTAS'!A903)</f>
      </c>
      <c r="B903" t="str" s="33" cm="1">
        <f t="array" ref="B903">IF('RESPOSTAS'!C903="","",'RESPOSTAS'!C903)</f>
      </c>
      <c r="C903" t="str" s="33" cm="1">
        <f t="array" ref="C903">IF('RESPOSTAS'!D903="","",'RESPOSTAS'!D903)</f>
      </c>
      <c r="D903" t="str" s="33" cm="1">
        <f t="array" ref="D903">IF('RESPOSTAS'!E903="","",'RESPOSTAS'!E903)</f>
      </c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4" cm="1">
        <f t="array" ref="BP903">COUNTIF('RESPOSTAS'!F903:BP903,"&lt;&gt;")</f>
        <v>0</v>
      </c>
      <c r="BQ903" t="str" s="33" cm="1">
        <f t="array" ref="BQ903">IF(A903="","",SUM(E903:BO903))</f>
      </c>
      <c r="BR903" t="str" s="33" cm="1">
        <f t="array" ref="BR903">IF(BP903=0,"",BQ903/BP903)</f>
      </c>
      <c r="BS903" s="33"/>
      <c r="BT903" t="str" s="37" cm="1">
        <f t="array" ref="BT903">IF(B903="","",SUM(L903:R903))</f>
      </c>
      <c r="BU903" t="str" s="37" cm="1">
        <f t="array" ref="BU903">IF(C903="","",SUM(S903:Y903))</f>
      </c>
      <c r="BV903" t="str" s="37" cm="1">
        <f t="array" ref="BV903">IF(D903="","",SUM(Z903:AF903))</f>
      </c>
      <c r="BW903" t="str" s="37" cm="1">
        <f t="array" ref="BW903">IF(E903="","",SUM(AG903:AM903))</f>
      </c>
      <c r="BX903" t="str" s="37" cm="1">
        <f t="array" ref="BX903">IF(F903="","",SUM(AN903:AT903))</f>
      </c>
      <c r="BY903" t="str" s="37" cm="1">
        <f t="array" ref="BY903">IF(G903="","",SUM(AU903:BH903))</f>
      </c>
      <c r="BZ903" t="str" s="33" cm="1">
        <f t="array" ref="BZ903">IF(A903="","",SUM(BI903:BO903))</f>
      </c>
      <c r="CA903" s="33"/>
    </row>
    <row r="904" ht="13.55" customHeight="1">
      <c r="A904" t="str" s="33" cm="1">
        <f t="array" ref="A904">IF('RESPOSTAS'!A904="","",'RESPOSTAS'!A904)</f>
      </c>
      <c r="B904" t="str" s="33" cm="1">
        <f t="array" ref="B904">IF('RESPOSTAS'!C904="","",'RESPOSTAS'!C904)</f>
      </c>
      <c r="C904" t="str" s="33" cm="1">
        <f t="array" ref="C904">IF('RESPOSTAS'!D904="","",'RESPOSTAS'!D904)</f>
      </c>
      <c r="D904" t="str" s="33" cm="1">
        <f t="array" ref="D904">IF('RESPOSTAS'!E904="","",'RESPOSTAS'!E904)</f>
      </c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4" cm="1">
        <f t="array" ref="BP904">COUNTIF('RESPOSTAS'!F904:BP904,"&lt;&gt;")</f>
        <v>0</v>
      </c>
      <c r="BQ904" t="str" s="33" cm="1">
        <f t="array" ref="BQ904">IF(A904="","",SUM(E904:BO904))</f>
      </c>
      <c r="BR904" t="str" s="33" cm="1">
        <f t="array" ref="BR904">IF(BP904=0,"",BQ904/BP904)</f>
      </c>
      <c r="BS904" s="33"/>
      <c r="BT904" t="str" s="37" cm="1">
        <f t="array" ref="BT904">IF(B904="","",SUM(L904:R904))</f>
      </c>
      <c r="BU904" t="str" s="37" cm="1">
        <f t="array" ref="BU904">IF(C904="","",SUM(S904:Y904))</f>
      </c>
      <c r="BV904" t="str" s="37" cm="1">
        <f t="array" ref="BV904">IF(D904="","",SUM(Z904:AF904))</f>
      </c>
      <c r="BW904" t="str" s="37" cm="1">
        <f t="array" ref="BW904">IF(E904="","",SUM(AG904:AM904))</f>
      </c>
      <c r="BX904" t="str" s="37" cm="1">
        <f t="array" ref="BX904">IF(F904="","",SUM(AN904:AT904))</f>
      </c>
      <c r="BY904" t="str" s="37" cm="1">
        <f t="array" ref="BY904">IF(G904="","",SUM(AU904:BH904))</f>
      </c>
      <c r="BZ904" t="str" s="33" cm="1">
        <f t="array" ref="BZ904">IF(A904="","",SUM(BI904:BO904))</f>
      </c>
      <c r="CA904" s="33"/>
    </row>
    <row r="905" ht="13.55" customHeight="1">
      <c r="A905" t="str" s="33" cm="1">
        <f t="array" ref="A905">IF('RESPOSTAS'!A905="","",'RESPOSTAS'!A905)</f>
      </c>
      <c r="B905" t="str" s="33" cm="1">
        <f t="array" ref="B905">IF('RESPOSTAS'!C905="","",'RESPOSTAS'!C905)</f>
      </c>
      <c r="C905" t="str" s="33" cm="1">
        <f t="array" ref="C905">IF('RESPOSTAS'!D905="","",'RESPOSTAS'!D905)</f>
      </c>
      <c r="D905" t="str" s="33" cm="1">
        <f t="array" ref="D905">IF('RESPOSTAS'!E905="","",'RESPOSTAS'!E905)</f>
      </c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4" cm="1">
        <f t="array" ref="BP905">COUNTIF('RESPOSTAS'!F905:BP905,"&lt;&gt;")</f>
        <v>0</v>
      </c>
      <c r="BQ905" t="str" s="33" cm="1">
        <f t="array" ref="BQ905">IF(A905="","",SUM(E905:BO905))</f>
      </c>
      <c r="BR905" t="str" s="33" cm="1">
        <f t="array" ref="BR905">IF(BP905=0,"",BQ905/BP905)</f>
      </c>
      <c r="BS905" s="33"/>
      <c r="BT905" t="str" s="37" cm="1">
        <f t="array" ref="BT905">IF(B905="","",SUM(L905:R905))</f>
      </c>
      <c r="BU905" t="str" s="37" cm="1">
        <f t="array" ref="BU905">IF(C905="","",SUM(S905:Y905))</f>
      </c>
      <c r="BV905" t="str" s="37" cm="1">
        <f t="array" ref="BV905">IF(D905="","",SUM(Z905:AF905))</f>
      </c>
      <c r="BW905" t="str" s="37" cm="1">
        <f t="array" ref="BW905">IF(E905="","",SUM(AG905:AM905))</f>
      </c>
      <c r="BX905" t="str" s="37" cm="1">
        <f t="array" ref="BX905">IF(F905="","",SUM(AN905:AT905))</f>
      </c>
      <c r="BY905" t="str" s="37" cm="1">
        <f t="array" ref="BY905">IF(G905="","",SUM(AU905:BH905))</f>
      </c>
      <c r="BZ905" t="str" s="33" cm="1">
        <f t="array" ref="BZ905">IF(A905="","",SUM(BI905:BO905))</f>
      </c>
      <c r="CA905" s="33"/>
    </row>
    <row r="906" ht="13.55" customHeight="1">
      <c r="A906" t="str" s="33" cm="1">
        <f t="array" ref="A906">IF('RESPOSTAS'!A906="","",'RESPOSTAS'!A906)</f>
      </c>
      <c r="B906" t="str" s="33" cm="1">
        <f t="array" ref="B906">IF('RESPOSTAS'!C906="","",'RESPOSTAS'!C906)</f>
      </c>
      <c r="C906" t="str" s="33" cm="1">
        <f t="array" ref="C906">IF('RESPOSTAS'!D906="","",'RESPOSTAS'!D906)</f>
      </c>
      <c r="D906" t="str" s="33" cm="1">
        <f t="array" ref="D906">IF('RESPOSTAS'!E906="","",'RESPOSTAS'!E906)</f>
      </c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4" cm="1">
        <f t="array" ref="BP906">COUNTIF('RESPOSTAS'!F906:BP906,"&lt;&gt;")</f>
        <v>0</v>
      </c>
      <c r="BQ906" t="str" s="33" cm="1">
        <f t="array" ref="BQ906">IF(A906="","",SUM(E906:BO906))</f>
      </c>
      <c r="BR906" t="str" s="33" cm="1">
        <f t="array" ref="BR906">IF(BP906=0,"",BQ906/BP906)</f>
      </c>
      <c r="BS906" s="33"/>
      <c r="BT906" t="str" s="37" cm="1">
        <f t="array" ref="BT906">IF(B906="","",SUM(L906:R906))</f>
      </c>
      <c r="BU906" t="str" s="37" cm="1">
        <f t="array" ref="BU906">IF(C906="","",SUM(S906:Y906))</f>
      </c>
      <c r="BV906" t="str" s="37" cm="1">
        <f t="array" ref="BV906">IF(D906="","",SUM(Z906:AF906))</f>
      </c>
      <c r="BW906" t="str" s="37" cm="1">
        <f t="array" ref="BW906">IF(E906="","",SUM(AG906:AM906))</f>
      </c>
      <c r="BX906" t="str" s="37" cm="1">
        <f t="array" ref="BX906">IF(F906="","",SUM(AN906:AT906))</f>
      </c>
      <c r="BY906" t="str" s="37" cm="1">
        <f t="array" ref="BY906">IF(G906="","",SUM(AU906:BH906))</f>
      </c>
      <c r="BZ906" t="str" s="33" cm="1">
        <f t="array" ref="BZ906">IF(A906="","",SUM(BI906:BO906))</f>
      </c>
      <c r="CA906" s="33"/>
    </row>
    <row r="907" ht="13.55" customHeight="1">
      <c r="A907" t="str" s="33" cm="1">
        <f t="array" ref="A907">IF('RESPOSTAS'!A907="","",'RESPOSTAS'!A907)</f>
      </c>
      <c r="B907" t="str" s="33" cm="1">
        <f t="array" ref="B907">IF('RESPOSTAS'!C907="","",'RESPOSTAS'!C907)</f>
      </c>
      <c r="C907" t="str" s="33" cm="1">
        <f t="array" ref="C907">IF('RESPOSTAS'!D907="","",'RESPOSTAS'!D907)</f>
      </c>
      <c r="D907" t="str" s="33" cm="1">
        <f t="array" ref="D907">IF('RESPOSTAS'!E907="","",'RESPOSTAS'!E907)</f>
      </c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4" cm="1">
        <f t="array" ref="BP907">COUNTIF('RESPOSTAS'!F907:BP907,"&lt;&gt;")</f>
        <v>0</v>
      </c>
      <c r="BQ907" t="str" s="33" cm="1">
        <f t="array" ref="BQ907">IF(A907="","",SUM(E907:BO907))</f>
      </c>
      <c r="BR907" t="str" s="33" cm="1">
        <f t="array" ref="BR907">IF(BP907=0,"",BQ907/BP907)</f>
      </c>
      <c r="BS907" s="33"/>
      <c r="BT907" t="str" s="37" cm="1">
        <f t="array" ref="BT907">IF(B907="","",SUM(L907:R907))</f>
      </c>
      <c r="BU907" t="str" s="37" cm="1">
        <f t="array" ref="BU907">IF(C907="","",SUM(S907:Y907))</f>
      </c>
      <c r="BV907" t="str" s="37" cm="1">
        <f t="array" ref="BV907">IF(D907="","",SUM(Z907:AF907))</f>
      </c>
      <c r="BW907" t="str" s="37" cm="1">
        <f t="array" ref="BW907">IF(E907="","",SUM(AG907:AM907))</f>
      </c>
      <c r="BX907" t="str" s="37" cm="1">
        <f t="array" ref="BX907">IF(F907="","",SUM(AN907:AT907))</f>
      </c>
      <c r="BY907" t="str" s="37" cm="1">
        <f t="array" ref="BY907">IF(G907="","",SUM(AU907:BH907))</f>
      </c>
      <c r="BZ907" t="str" s="33" cm="1">
        <f t="array" ref="BZ907">IF(A907="","",SUM(BI907:BO907))</f>
      </c>
      <c r="CA907" s="33"/>
    </row>
    <row r="908" ht="13.55" customHeight="1">
      <c r="A908" t="str" s="33" cm="1">
        <f t="array" ref="A908">IF('RESPOSTAS'!A908="","",'RESPOSTAS'!A908)</f>
      </c>
      <c r="B908" t="str" s="33" cm="1">
        <f t="array" ref="B908">IF('RESPOSTAS'!C908="","",'RESPOSTAS'!C908)</f>
      </c>
      <c r="C908" t="str" s="33" cm="1">
        <f t="array" ref="C908">IF('RESPOSTAS'!D908="","",'RESPOSTAS'!D908)</f>
      </c>
      <c r="D908" t="str" s="33" cm="1">
        <f t="array" ref="D908">IF('RESPOSTAS'!E908="","",'RESPOSTAS'!E908)</f>
      </c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4" cm="1">
        <f t="array" ref="BP908">COUNTIF('RESPOSTAS'!F908:BP908,"&lt;&gt;")</f>
        <v>0</v>
      </c>
      <c r="BQ908" t="str" s="33" cm="1">
        <f t="array" ref="BQ908">IF(A908="","",SUM(E908:BO908))</f>
      </c>
      <c r="BR908" t="str" s="33" cm="1">
        <f t="array" ref="BR908">IF(BP908=0,"",BQ908/BP908)</f>
      </c>
      <c r="BS908" s="33"/>
      <c r="BT908" t="str" s="37" cm="1">
        <f t="array" ref="BT908">IF(B908="","",SUM(L908:R908))</f>
      </c>
      <c r="BU908" t="str" s="37" cm="1">
        <f t="array" ref="BU908">IF(C908="","",SUM(S908:Y908))</f>
      </c>
      <c r="BV908" t="str" s="37" cm="1">
        <f t="array" ref="BV908">IF(D908="","",SUM(Z908:AF908))</f>
      </c>
      <c r="BW908" t="str" s="37" cm="1">
        <f t="array" ref="BW908">IF(E908="","",SUM(AG908:AM908))</f>
      </c>
      <c r="BX908" t="str" s="37" cm="1">
        <f t="array" ref="BX908">IF(F908="","",SUM(AN908:AT908))</f>
      </c>
      <c r="BY908" t="str" s="37" cm="1">
        <f t="array" ref="BY908">IF(G908="","",SUM(AU908:BH908))</f>
      </c>
      <c r="BZ908" t="str" s="33" cm="1">
        <f t="array" ref="BZ908">IF(A908="","",SUM(BI908:BO908))</f>
      </c>
      <c r="CA908" s="33"/>
    </row>
    <row r="909" ht="13.55" customHeight="1">
      <c r="A909" t="str" s="33" cm="1">
        <f t="array" ref="A909">IF('RESPOSTAS'!A909="","",'RESPOSTAS'!A909)</f>
      </c>
      <c r="B909" t="str" s="33" cm="1">
        <f t="array" ref="B909">IF('RESPOSTAS'!C909="","",'RESPOSTAS'!C909)</f>
      </c>
      <c r="C909" t="str" s="33" cm="1">
        <f t="array" ref="C909">IF('RESPOSTAS'!D909="","",'RESPOSTAS'!D909)</f>
      </c>
      <c r="D909" t="str" s="33" cm="1">
        <f t="array" ref="D909">IF('RESPOSTAS'!E909="","",'RESPOSTAS'!E909)</f>
      </c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4" cm="1">
        <f t="array" ref="BP909">COUNTIF('RESPOSTAS'!F909:BP909,"&lt;&gt;")</f>
        <v>0</v>
      </c>
      <c r="BQ909" t="str" s="33" cm="1">
        <f t="array" ref="BQ909">IF(A909="","",SUM(E909:BO909))</f>
      </c>
      <c r="BR909" t="str" s="33" cm="1">
        <f t="array" ref="BR909">IF(BP909=0,"",BQ909/BP909)</f>
      </c>
      <c r="BS909" s="33"/>
      <c r="BT909" t="str" s="37" cm="1">
        <f t="array" ref="BT909">IF(B909="","",SUM(L909:R909))</f>
      </c>
      <c r="BU909" t="str" s="37" cm="1">
        <f t="array" ref="BU909">IF(C909="","",SUM(S909:Y909))</f>
      </c>
      <c r="BV909" t="str" s="37" cm="1">
        <f t="array" ref="BV909">IF(D909="","",SUM(Z909:AF909))</f>
      </c>
      <c r="BW909" t="str" s="37" cm="1">
        <f t="array" ref="BW909">IF(E909="","",SUM(AG909:AM909))</f>
      </c>
      <c r="BX909" t="str" s="37" cm="1">
        <f t="array" ref="BX909">IF(F909="","",SUM(AN909:AT909))</f>
      </c>
      <c r="BY909" t="str" s="37" cm="1">
        <f t="array" ref="BY909">IF(G909="","",SUM(AU909:BH909))</f>
      </c>
      <c r="BZ909" t="str" s="33" cm="1">
        <f t="array" ref="BZ909">IF(A909="","",SUM(BI909:BO909))</f>
      </c>
      <c r="CA909" s="33"/>
    </row>
    <row r="910" ht="13.55" customHeight="1">
      <c r="A910" t="str" s="33" cm="1">
        <f t="array" ref="A910">IF('RESPOSTAS'!A910="","",'RESPOSTAS'!A910)</f>
      </c>
      <c r="B910" t="str" s="33" cm="1">
        <f t="array" ref="B910">IF('RESPOSTAS'!C910="","",'RESPOSTAS'!C910)</f>
      </c>
      <c r="C910" t="str" s="33" cm="1">
        <f t="array" ref="C910">IF('RESPOSTAS'!D910="","",'RESPOSTAS'!D910)</f>
      </c>
      <c r="D910" t="str" s="33" cm="1">
        <f t="array" ref="D910">IF('RESPOSTAS'!E910="","",'RESPOSTAS'!E910)</f>
      </c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4" cm="1">
        <f t="array" ref="BP910">COUNTIF('RESPOSTAS'!F910:BP910,"&lt;&gt;")</f>
        <v>0</v>
      </c>
      <c r="BQ910" t="str" s="33" cm="1">
        <f t="array" ref="BQ910">IF(A910="","",SUM(E910:BO910))</f>
      </c>
      <c r="BR910" t="str" s="33" cm="1">
        <f t="array" ref="BR910">IF(BP910=0,"",BQ910/BP910)</f>
      </c>
      <c r="BS910" s="33"/>
      <c r="BT910" t="str" s="37" cm="1">
        <f t="array" ref="BT910">IF(B910="","",SUM(L910:R910))</f>
      </c>
      <c r="BU910" t="str" s="37" cm="1">
        <f t="array" ref="BU910">IF(C910="","",SUM(S910:Y910))</f>
      </c>
      <c r="BV910" t="str" s="37" cm="1">
        <f t="array" ref="BV910">IF(D910="","",SUM(Z910:AF910))</f>
      </c>
      <c r="BW910" t="str" s="37" cm="1">
        <f t="array" ref="BW910">IF(E910="","",SUM(AG910:AM910))</f>
      </c>
      <c r="BX910" t="str" s="37" cm="1">
        <f t="array" ref="BX910">IF(F910="","",SUM(AN910:AT910))</f>
      </c>
      <c r="BY910" t="str" s="37" cm="1">
        <f t="array" ref="BY910">IF(G910="","",SUM(AU910:BH910))</f>
      </c>
      <c r="BZ910" t="str" s="33" cm="1">
        <f t="array" ref="BZ910">IF(A910="","",SUM(BI910:BO910))</f>
      </c>
      <c r="CA910" s="33"/>
    </row>
    <row r="911" ht="13.55" customHeight="1">
      <c r="A911" t="str" s="33" cm="1">
        <f t="array" ref="A911">IF('RESPOSTAS'!A911="","",'RESPOSTAS'!A911)</f>
      </c>
      <c r="B911" t="str" s="33" cm="1">
        <f t="array" ref="B911">IF('RESPOSTAS'!C911="","",'RESPOSTAS'!C911)</f>
      </c>
      <c r="C911" t="str" s="33" cm="1">
        <f t="array" ref="C911">IF('RESPOSTAS'!D911="","",'RESPOSTAS'!D911)</f>
      </c>
      <c r="D911" t="str" s="33" cm="1">
        <f t="array" ref="D911">IF('RESPOSTAS'!E911="","",'RESPOSTAS'!E911)</f>
      </c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4" cm="1">
        <f t="array" ref="BP911">COUNTIF('RESPOSTAS'!F911:BP911,"&lt;&gt;")</f>
        <v>0</v>
      </c>
      <c r="BQ911" t="str" s="33" cm="1">
        <f t="array" ref="BQ911">IF(A911="","",SUM(E911:BO911))</f>
      </c>
      <c r="BR911" t="str" s="33" cm="1">
        <f t="array" ref="BR911">IF(BP911=0,"",BQ911/BP911)</f>
      </c>
      <c r="BS911" s="33"/>
      <c r="BT911" t="str" s="37" cm="1">
        <f t="array" ref="BT911">IF(B911="","",SUM(L911:R911))</f>
      </c>
      <c r="BU911" t="str" s="37" cm="1">
        <f t="array" ref="BU911">IF(C911="","",SUM(S911:Y911))</f>
      </c>
      <c r="BV911" t="str" s="37" cm="1">
        <f t="array" ref="BV911">IF(D911="","",SUM(Z911:AF911))</f>
      </c>
      <c r="BW911" t="str" s="37" cm="1">
        <f t="array" ref="BW911">IF(E911="","",SUM(AG911:AM911))</f>
      </c>
      <c r="BX911" t="str" s="37" cm="1">
        <f t="array" ref="BX911">IF(F911="","",SUM(AN911:AT911))</f>
      </c>
      <c r="BY911" t="str" s="37" cm="1">
        <f t="array" ref="BY911">IF(G911="","",SUM(AU911:BH911))</f>
      </c>
      <c r="BZ911" t="str" s="33" cm="1">
        <f t="array" ref="BZ911">IF(A911="","",SUM(BI911:BO911))</f>
      </c>
      <c r="CA911" s="33"/>
    </row>
    <row r="912" ht="13.55" customHeight="1">
      <c r="A912" t="str" s="33" cm="1">
        <f t="array" ref="A912">IF('RESPOSTAS'!A912="","",'RESPOSTAS'!A912)</f>
      </c>
      <c r="B912" t="str" s="33" cm="1">
        <f t="array" ref="B912">IF('RESPOSTAS'!C912="","",'RESPOSTAS'!C912)</f>
      </c>
      <c r="C912" t="str" s="33" cm="1">
        <f t="array" ref="C912">IF('RESPOSTAS'!D912="","",'RESPOSTAS'!D912)</f>
      </c>
      <c r="D912" t="str" s="33" cm="1">
        <f t="array" ref="D912">IF('RESPOSTAS'!E912="","",'RESPOSTAS'!E912)</f>
      </c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4" cm="1">
        <f t="array" ref="BP912">COUNTIF('RESPOSTAS'!F912:BP912,"&lt;&gt;")</f>
        <v>0</v>
      </c>
      <c r="BQ912" t="str" s="33" cm="1">
        <f t="array" ref="BQ912">IF(A912="","",SUM(E912:BO912))</f>
      </c>
      <c r="BR912" t="str" s="33" cm="1">
        <f t="array" ref="BR912">IF(BP912=0,"",BQ912/BP912)</f>
      </c>
      <c r="BS912" s="33"/>
      <c r="BT912" t="str" s="37" cm="1">
        <f t="array" ref="BT912">IF(B912="","",SUM(L912:R912))</f>
      </c>
      <c r="BU912" t="str" s="37" cm="1">
        <f t="array" ref="BU912">IF(C912="","",SUM(S912:Y912))</f>
      </c>
      <c r="BV912" t="str" s="37" cm="1">
        <f t="array" ref="BV912">IF(D912="","",SUM(Z912:AF912))</f>
      </c>
      <c r="BW912" t="str" s="37" cm="1">
        <f t="array" ref="BW912">IF(E912="","",SUM(AG912:AM912))</f>
      </c>
      <c r="BX912" t="str" s="37" cm="1">
        <f t="array" ref="BX912">IF(F912="","",SUM(AN912:AT912))</f>
      </c>
      <c r="BY912" t="str" s="37" cm="1">
        <f t="array" ref="BY912">IF(G912="","",SUM(AU912:BH912))</f>
      </c>
      <c r="BZ912" t="str" s="33" cm="1">
        <f t="array" ref="BZ912">IF(A912="","",SUM(BI912:BO912))</f>
      </c>
      <c r="CA912" s="33"/>
    </row>
    <row r="913" ht="13.55" customHeight="1">
      <c r="A913" t="str" s="33" cm="1">
        <f t="array" ref="A913">IF('RESPOSTAS'!A913="","",'RESPOSTAS'!A913)</f>
      </c>
      <c r="B913" t="str" s="33" cm="1">
        <f t="array" ref="B913">IF('RESPOSTAS'!C913="","",'RESPOSTAS'!C913)</f>
      </c>
      <c r="C913" t="str" s="33" cm="1">
        <f t="array" ref="C913">IF('RESPOSTAS'!D913="","",'RESPOSTAS'!D913)</f>
      </c>
      <c r="D913" t="str" s="33" cm="1">
        <f t="array" ref="D913">IF('RESPOSTAS'!E913="","",'RESPOSTAS'!E913)</f>
      </c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4" cm="1">
        <f t="array" ref="BP913">COUNTIF('RESPOSTAS'!F913:BP913,"&lt;&gt;")</f>
        <v>0</v>
      </c>
      <c r="BQ913" t="str" s="33" cm="1">
        <f t="array" ref="BQ913">IF(A913="","",SUM(E913:BO913))</f>
      </c>
      <c r="BR913" t="str" s="33" cm="1">
        <f t="array" ref="BR913">IF(BP913=0,"",BQ913/BP913)</f>
      </c>
      <c r="BS913" s="33"/>
      <c r="BT913" t="str" s="37" cm="1">
        <f t="array" ref="BT913">IF(B913="","",SUM(L913:R913))</f>
      </c>
      <c r="BU913" t="str" s="37" cm="1">
        <f t="array" ref="BU913">IF(C913="","",SUM(S913:Y913))</f>
      </c>
      <c r="BV913" t="str" s="37" cm="1">
        <f t="array" ref="BV913">IF(D913="","",SUM(Z913:AF913))</f>
      </c>
      <c r="BW913" t="str" s="37" cm="1">
        <f t="array" ref="BW913">IF(E913="","",SUM(AG913:AM913))</f>
      </c>
      <c r="BX913" t="str" s="37" cm="1">
        <f t="array" ref="BX913">IF(F913="","",SUM(AN913:AT913))</f>
      </c>
      <c r="BY913" t="str" s="37" cm="1">
        <f t="array" ref="BY913">IF(G913="","",SUM(AU913:BH913))</f>
      </c>
      <c r="BZ913" t="str" s="33" cm="1">
        <f t="array" ref="BZ913">IF(A913="","",SUM(BI913:BO913))</f>
      </c>
      <c r="CA913" s="33"/>
    </row>
    <row r="914" ht="13.55" customHeight="1">
      <c r="A914" t="str" s="33" cm="1">
        <f t="array" ref="A914">IF('RESPOSTAS'!A914="","",'RESPOSTAS'!A914)</f>
      </c>
      <c r="B914" t="str" s="33" cm="1">
        <f t="array" ref="B914">IF('RESPOSTAS'!C914="","",'RESPOSTAS'!C914)</f>
      </c>
      <c r="C914" t="str" s="33" cm="1">
        <f t="array" ref="C914">IF('RESPOSTAS'!D914="","",'RESPOSTAS'!D914)</f>
      </c>
      <c r="D914" t="str" s="33" cm="1">
        <f t="array" ref="D914">IF('RESPOSTAS'!E914="","",'RESPOSTAS'!E914)</f>
      </c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4" cm="1">
        <f t="array" ref="BP914">COUNTIF('RESPOSTAS'!F914:BP914,"&lt;&gt;")</f>
        <v>0</v>
      </c>
      <c r="BQ914" t="str" s="33" cm="1">
        <f t="array" ref="BQ914">IF(A914="","",SUM(E914:BO914))</f>
      </c>
      <c r="BR914" t="str" s="33" cm="1">
        <f t="array" ref="BR914">IF(BP914=0,"",BQ914/BP914)</f>
      </c>
      <c r="BS914" s="33"/>
      <c r="BT914" t="str" s="37" cm="1">
        <f t="array" ref="BT914">IF(B914="","",SUM(L914:R914))</f>
      </c>
      <c r="BU914" t="str" s="37" cm="1">
        <f t="array" ref="BU914">IF(C914="","",SUM(S914:Y914))</f>
      </c>
      <c r="BV914" t="str" s="37" cm="1">
        <f t="array" ref="BV914">IF(D914="","",SUM(Z914:AF914))</f>
      </c>
      <c r="BW914" t="str" s="37" cm="1">
        <f t="array" ref="BW914">IF(E914="","",SUM(AG914:AM914))</f>
      </c>
      <c r="BX914" t="str" s="37" cm="1">
        <f t="array" ref="BX914">IF(F914="","",SUM(AN914:AT914))</f>
      </c>
      <c r="BY914" t="str" s="37" cm="1">
        <f t="array" ref="BY914">IF(G914="","",SUM(AU914:BH914))</f>
      </c>
      <c r="BZ914" t="str" s="33" cm="1">
        <f t="array" ref="BZ914">IF(A914="","",SUM(BI914:BO914))</f>
      </c>
      <c r="CA914" s="33"/>
    </row>
    <row r="915" ht="13.55" customHeight="1">
      <c r="A915" t="str" s="33" cm="1">
        <f t="array" ref="A915">IF('RESPOSTAS'!A915="","",'RESPOSTAS'!A915)</f>
      </c>
      <c r="B915" t="str" s="33" cm="1">
        <f t="array" ref="B915">IF('RESPOSTAS'!C915="","",'RESPOSTAS'!C915)</f>
      </c>
      <c r="C915" t="str" s="33" cm="1">
        <f t="array" ref="C915">IF('RESPOSTAS'!D915="","",'RESPOSTAS'!D915)</f>
      </c>
      <c r="D915" t="str" s="33" cm="1">
        <f t="array" ref="D915">IF('RESPOSTAS'!E915="","",'RESPOSTAS'!E915)</f>
      </c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4" cm="1">
        <f t="array" ref="BP915">COUNTIF('RESPOSTAS'!F915:BP915,"&lt;&gt;")</f>
        <v>0</v>
      </c>
      <c r="BQ915" t="str" s="33" cm="1">
        <f t="array" ref="BQ915">IF(A915="","",SUM(E915:BO915))</f>
      </c>
      <c r="BR915" t="str" s="33" cm="1">
        <f t="array" ref="BR915">IF(BP915=0,"",BQ915/BP915)</f>
      </c>
      <c r="BS915" s="33"/>
      <c r="BT915" t="str" s="37" cm="1">
        <f t="array" ref="BT915">IF(B915="","",SUM(L915:R915))</f>
      </c>
      <c r="BU915" t="str" s="37" cm="1">
        <f t="array" ref="BU915">IF(C915="","",SUM(S915:Y915))</f>
      </c>
      <c r="BV915" t="str" s="37" cm="1">
        <f t="array" ref="BV915">IF(D915="","",SUM(Z915:AF915))</f>
      </c>
      <c r="BW915" t="str" s="37" cm="1">
        <f t="array" ref="BW915">IF(E915="","",SUM(AG915:AM915))</f>
      </c>
      <c r="BX915" t="str" s="37" cm="1">
        <f t="array" ref="BX915">IF(F915="","",SUM(AN915:AT915))</f>
      </c>
      <c r="BY915" t="str" s="37" cm="1">
        <f t="array" ref="BY915">IF(G915="","",SUM(AU915:BH915))</f>
      </c>
      <c r="BZ915" t="str" s="33" cm="1">
        <f t="array" ref="BZ915">IF(A915="","",SUM(BI915:BO915))</f>
      </c>
      <c r="CA915" s="33"/>
    </row>
    <row r="916" ht="13.55" customHeight="1">
      <c r="A916" t="str" s="33" cm="1">
        <f t="array" ref="A916">IF('RESPOSTAS'!A916="","",'RESPOSTAS'!A916)</f>
      </c>
      <c r="B916" t="str" s="33" cm="1">
        <f t="array" ref="B916">IF('RESPOSTAS'!C916="","",'RESPOSTAS'!C916)</f>
      </c>
      <c r="C916" t="str" s="33" cm="1">
        <f t="array" ref="C916">IF('RESPOSTAS'!D916="","",'RESPOSTAS'!D916)</f>
      </c>
      <c r="D916" t="str" s="33" cm="1">
        <f t="array" ref="D916">IF('RESPOSTAS'!E916="","",'RESPOSTAS'!E916)</f>
      </c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4" cm="1">
        <f t="array" ref="BP916">COUNTIF('RESPOSTAS'!F916:BP916,"&lt;&gt;")</f>
        <v>0</v>
      </c>
      <c r="BQ916" t="str" s="33" cm="1">
        <f t="array" ref="BQ916">IF(A916="","",SUM(E916:BO916))</f>
      </c>
      <c r="BR916" t="str" s="33" cm="1">
        <f t="array" ref="BR916">IF(BP916=0,"",BQ916/BP916)</f>
      </c>
      <c r="BS916" s="33"/>
      <c r="BT916" t="str" s="37" cm="1">
        <f t="array" ref="BT916">IF(B916="","",SUM(L916:R916))</f>
      </c>
      <c r="BU916" t="str" s="37" cm="1">
        <f t="array" ref="BU916">IF(C916="","",SUM(S916:Y916))</f>
      </c>
      <c r="BV916" t="str" s="37" cm="1">
        <f t="array" ref="BV916">IF(D916="","",SUM(Z916:AF916))</f>
      </c>
      <c r="BW916" t="str" s="37" cm="1">
        <f t="array" ref="BW916">IF(E916="","",SUM(AG916:AM916))</f>
      </c>
      <c r="BX916" t="str" s="37" cm="1">
        <f t="array" ref="BX916">IF(F916="","",SUM(AN916:AT916))</f>
      </c>
      <c r="BY916" t="str" s="37" cm="1">
        <f t="array" ref="BY916">IF(G916="","",SUM(AU916:BH916))</f>
      </c>
      <c r="BZ916" t="str" s="33" cm="1">
        <f t="array" ref="BZ916">IF(A916="","",SUM(BI916:BO916))</f>
      </c>
      <c r="CA916" s="33"/>
    </row>
    <row r="917" ht="13.55" customHeight="1">
      <c r="A917" t="str" s="33" cm="1">
        <f t="array" ref="A917">IF('RESPOSTAS'!A917="","",'RESPOSTAS'!A917)</f>
      </c>
      <c r="B917" t="str" s="33" cm="1">
        <f t="array" ref="B917">IF('RESPOSTAS'!C917="","",'RESPOSTAS'!C917)</f>
      </c>
      <c r="C917" t="str" s="33" cm="1">
        <f t="array" ref="C917">IF('RESPOSTAS'!D917="","",'RESPOSTAS'!D917)</f>
      </c>
      <c r="D917" t="str" s="33" cm="1">
        <f t="array" ref="D917">IF('RESPOSTAS'!E917="","",'RESPOSTAS'!E917)</f>
      </c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4" cm="1">
        <f t="array" ref="BP917">COUNTIF('RESPOSTAS'!F917:BP917,"&lt;&gt;")</f>
        <v>0</v>
      </c>
      <c r="BQ917" t="str" s="33" cm="1">
        <f t="array" ref="BQ917">IF(A917="","",SUM(E917:BO917))</f>
      </c>
      <c r="BR917" t="str" s="33" cm="1">
        <f t="array" ref="BR917">IF(BP917=0,"",BQ917/BP917)</f>
      </c>
      <c r="BS917" s="33"/>
      <c r="BT917" t="str" s="37" cm="1">
        <f t="array" ref="BT917">IF(B917="","",SUM(L917:R917))</f>
      </c>
      <c r="BU917" t="str" s="37" cm="1">
        <f t="array" ref="BU917">IF(C917="","",SUM(S917:Y917))</f>
      </c>
      <c r="BV917" t="str" s="37" cm="1">
        <f t="array" ref="BV917">IF(D917="","",SUM(Z917:AF917))</f>
      </c>
      <c r="BW917" t="str" s="37" cm="1">
        <f t="array" ref="BW917">IF(E917="","",SUM(AG917:AM917))</f>
      </c>
      <c r="BX917" t="str" s="37" cm="1">
        <f t="array" ref="BX917">IF(F917="","",SUM(AN917:AT917))</f>
      </c>
      <c r="BY917" t="str" s="37" cm="1">
        <f t="array" ref="BY917">IF(G917="","",SUM(AU917:BH917))</f>
      </c>
      <c r="BZ917" t="str" s="33" cm="1">
        <f t="array" ref="BZ917">IF(A917="","",SUM(BI917:BO917))</f>
      </c>
      <c r="CA917" s="33"/>
    </row>
    <row r="918" ht="13.55" customHeight="1">
      <c r="A918" t="str" s="33" cm="1">
        <f t="array" ref="A918">IF('RESPOSTAS'!A918="","",'RESPOSTAS'!A918)</f>
      </c>
      <c r="B918" t="str" s="33" cm="1">
        <f t="array" ref="B918">IF('RESPOSTAS'!C918="","",'RESPOSTAS'!C918)</f>
      </c>
      <c r="C918" t="str" s="33" cm="1">
        <f t="array" ref="C918">IF('RESPOSTAS'!D918="","",'RESPOSTAS'!D918)</f>
      </c>
      <c r="D918" t="str" s="33" cm="1">
        <f t="array" ref="D918">IF('RESPOSTAS'!E918="","",'RESPOSTAS'!E918)</f>
      </c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4" cm="1">
        <f t="array" ref="BP918">COUNTIF('RESPOSTAS'!F918:BP918,"&lt;&gt;")</f>
        <v>0</v>
      </c>
      <c r="BQ918" t="str" s="33" cm="1">
        <f t="array" ref="BQ918">IF(A918="","",SUM(E918:BO918))</f>
      </c>
      <c r="BR918" t="str" s="33" cm="1">
        <f t="array" ref="BR918">IF(BP918=0,"",BQ918/BP918)</f>
      </c>
      <c r="BS918" s="33"/>
      <c r="BT918" t="str" s="37" cm="1">
        <f t="array" ref="BT918">IF(B918="","",SUM(L918:R918))</f>
      </c>
      <c r="BU918" t="str" s="37" cm="1">
        <f t="array" ref="BU918">IF(C918="","",SUM(S918:Y918))</f>
      </c>
      <c r="BV918" t="str" s="37" cm="1">
        <f t="array" ref="BV918">IF(D918="","",SUM(Z918:AF918))</f>
      </c>
      <c r="BW918" t="str" s="37" cm="1">
        <f t="array" ref="BW918">IF(E918="","",SUM(AG918:AM918))</f>
      </c>
      <c r="BX918" t="str" s="37" cm="1">
        <f t="array" ref="BX918">IF(F918="","",SUM(AN918:AT918))</f>
      </c>
      <c r="BY918" t="str" s="37" cm="1">
        <f t="array" ref="BY918">IF(G918="","",SUM(AU918:BH918))</f>
      </c>
      <c r="BZ918" t="str" s="33" cm="1">
        <f t="array" ref="BZ918">IF(A918="","",SUM(BI918:BO918))</f>
      </c>
      <c r="CA918" s="33"/>
    </row>
    <row r="919" ht="13.55" customHeight="1">
      <c r="A919" t="str" s="33" cm="1">
        <f t="array" ref="A919">IF('RESPOSTAS'!A919="","",'RESPOSTAS'!A919)</f>
      </c>
      <c r="B919" t="str" s="33" cm="1">
        <f t="array" ref="B919">IF('RESPOSTAS'!C919="","",'RESPOSTAS'!C919)</f>
      </c>
      <c r="C919" t="str" s="33" cm="1">
        <f t="array" ref="C919">IF('RESPOSTAS'!D919="","",'RESPOSTAS'!D919)</f>
      </c>
      <c r="D919" t="str" s="33" cm="1">
        <f t="array" ref="D919">IF('RESPOSTAS'!E919="","",'RESPOSTAS'!E919)</f>
      </c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4" cm="1">
        <f t="array" ref="BP919">COUNTIF('RESPOSTAS'!F919:BP919,"&lt;&gt;")</f>
        <v>0</v>
      </c>
      <c r="BQ919" t="str" s="33" cm="1">
        <f t="array" ref="BQ919">IF(A919="","",SUM(E919:BO919))</f>
      </c>
      <c r="BR919" t="str" s="33" cm="1">
        <f t="array" ref="BR919">IF(BP919=0,"",BQ919/BP919)</f>
      </c>
      <c r="BS919" s="33"/>
      <c r="BT919" t="str" s="37" cm="1">
        <f t="array" ref="BT919">IF(B919="","",SUM(L919:R919))</f>
      </c>
      <c r="BU919" t="str" s="37" cm="1">
        <f t="array" ref="BU919">IF(C919="","",SUM(S919:Y919))</f>
      </c>
      <c r="BV919" t="str" s="37" cm="1">
        <f t="array" ref="BV919">IF(D919="","",SUM(Z919:AF919))</f>
      </c>
      <c r="BW919" t="str" s="37" cm="1">
        <f t="array" ref="BW919">IF(E919="","",SUM(AG919:AM919))</f>
      </c>
      <c r="BX919" t="str" s="37" cm="1">
        <f t="array" ref="BX919">IF(F919="","",SUM(AN919:AT919))</f>
      </c>
      <c r="BY919" t="str" s="37" cm="1">
        <f t="array" ref="BY919">IF(G919="","",SUM(AU919:BH919))</f>
      </c>
      <c r="BZ919" t="str" s="33" cm="1">
        <f t="array" ref="BZ919">IF(A919="","",SUM(BI919:BO919))</f>
      </c>
      <c r="CA919" s="33"/>
    </row>
    <row r="920" ht="13.55" customHeight="1">
      <c r="A920" t="str" s="33" cm="1">
        <f t="array" ref="A920">IF('RESPOSTAS'!A920="","",'RESPOSTAS'!A920)</f>
      </c>
      <c r="B920" t="str" s="33" cm="1">
        <f t="array" ref="B920">IF('RESPOSTAS'!C920="","",'RESPOSTAS'!C920)</f>
      </c>
      <c r="C920" t="str" s="33" cm="1">
        <f t="array" ref="C920">IF('RESPOSTAS'!D920="","",'RESPOSTAS'!D920)</f>
      </c>
      <c r="D920" t="str" s="33" cm="1">
        <f t="array" ref="D920">IF('RESPOSTAS'!E920="","",'RESPOSTAS'!E920)</f>
      </c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4" cm="1">
        <f t="array" ref="BP920">COUNTIF('RESPOSTAS'!F920:BP920,"&lt;&gt;")</f>
        <v>0</v>
      </c>
      <c r="BQ920" t="str" s="33" cm="1">
        <f t="array" ref="BQ920">IF(A920="","",SUM(E920:BO920))</f>
      </c>
      <c r="BR920" t="str" s="33" cm="1">
        <f t="array" ref="BR920">IF(BP920=0,"",BQ920/BP920)</f>
      </c>
      <c r="BS920" s="33"/>
      <c r="BT920" t="str" s="37" cm="1">
        <f t="array" ref="BT920">IF(B920="","",SUM(L920:R920))</f>
      </c>
      <c r="BU920" t="str" s="37" cm="1">
        <f t="array" ref="BU920">IF(C920="","",SUM(S920:Y920))</f>
      </c>
      <c r="BV920" t="str" s="37" cm="1">
        <f t="array" ref="BV920">IF(D920="","",SUM(Z920:AF920))</f>
      </c>
      <c r="BW920" t="str" s="37" cm="1">
        <f t="array" ref="BW920">IF(E920="","",SUM(AG920:AM920))</f>
      </c>
      <c r="BX920" t="str" s="37" cm="1">
        <f t="array" ref="BX920">IF(F920="","",SUM(AN920:AT920))</f>
      </c>
      <c r="BY920" t="str" s="37" cm="1">
        <f t="array" ref="BY920">IF(G920="","",SUM(AU920:BH920))</f>
      </c>
      <c r="BZ920" t="str" s="33" cm="1">
        <f t="array" ref="BZ920">IF(A920="","",SUM(BI920:BO920))</f>
      </c>
      <c r="CA920" s="33"/>
    </row>
    <row r="921" ht="13.55" customHeight="1">
      <c r="A921" t="str" s="33" cm="1">
        <f t="array" ref="A921">IF('RESPOSTAS'!A921="","",'RESPOSTAS'!A921)</f>
      </c>
      <c r="B921" t="str" s="33" cm="1">
        <f t="array" ref="B921">IF('RESPOSTAS'!C921="","",'RESPOSTAS'!C921)</f>
      </c>
      <c r="C921" t="str" s="33" cm="1">
        <f t="array" ref="C921">IF('RESPOSTAS'!D921="","",'RESPOSTAS'!D921)</f>
      </c>
      <c r="D921" t="str" s="33" cm="1">
        <f t="array" ref="D921">IF('RESPOSTAS'!E921="","",'RESPOSTAS'!E921)</f>
      </c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4" cm="1">
        <f t="array" ref="BP921">COUNTIF('RESPOSTAS'!F921:BP921,"&lt;&gt;")</f>
        <v>0</v>
      </c>
      <c r="BQ921" t="str" s="33" cm="1">
        <f t="array" ref="BQ921">IF(A921="","",SUM(E921:BO921))</f>
      </c>
      <c r="BR921" t="str" s="33" cm="1">
        <f t="array" ref="BR921">IF(BP921=0,"",BQ921/BP921)</f>
      </c>
      <c r="BS921" s="33"/>
      <c r="BT921" t="str" s="37" cm="1">
        <f t="array" ref="BT921">IF(B921="","",SUM(L921:R921))</f>
      </c>
      <c r="BU921" t="str" s="37" cm="1">
        <f t="array" ref="BU921">IF(C921="","",SUM(S921:Y921))</f>
      </c>
      <c r="BV921" t="str" s="37" cm="1">
        <f t="array" ref="BV921">IF(D921="","",SUM(Z921:AF921))</f>
      </c>
      <c r="BW921" t="str" s="37" cm="1">
        <f t="array" ref="BW921">IF(E921="","",SUM(AG921:AM921))</f>
      </c>
      <c r="BX921" t="str" s="37" cm="1">
        <f t="array" ref="BX921">IF(F921="","",SUM(AN921:AT921))</f>
      </c>
      <c r="BY921" t="str" s="37" cm="1">
        <f t="array" ref="BY921">IF(G921="","",SUM(AU921:BH921))</f>
      </c>
      <c r="BZ921" t="str" s="33" cm="1">
        <f t="array" ref="BZ921">IF(A921="","",SUM(BI921:BO921))</f>
      </c>
      <c r="CA921" s="33"/>
    </row>
    <row r="922" ht="13.55" customHeight="1">
      <c r="A922" t="str" s="33" cm="1">
        <f t="array" ref="A922">IF('RESPOSTAS'!A922="","",'RESPOSTAS'!A922)</f>
      </c>
      <c r="B922" t="str" s="33" cm="1">
        <f t="array" ref="B922">IF('RESPOSTAS'!C922="","",'RESPOSTAS'!C922)</f>
      </c>
      <c r="C922" t="str" s="33" cm="1">
        <f t="array" ref="C922">IF('RESPOSTAS'!D922="","",'RESPOSTAS'!D922)</f>
      </c>
      <c r="D922" t="str" s="33" cm="1">
        <f t="array" ref="D922">IF('RESPOSTAS'!E922="","",'RESPOSTAS'!E922)</f>
      </c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4" cm="1">
        <f t="array" ref="BP922">COUNTIF('RESPOSTAS'!F922:BP922,"&lt;&gt;")</f>
        <v>0</v>
      </c>
      <c r="BQ922" t="str" s="33" cm="1">
        <f t="array" ref="BQ922">IF(A922="","",SUM(E922:BO922))</f>
      </c>
      <c r="BR922" t="str" s="33" cm="1">
        <f t="array" ref="BR922">IF(BP922=0,"",BQ922/BP922)</f>
      </c>
      <c r="BS922" s="33"/>
      <c r="BT922" t="str" s="37" cm="1">
        <f t="array" ref="BT922">IF(B922="","",SUM(L922:R922))</f>
      </c>
      <c r="BU922" t="str" s="37" cm="1">
        <f t="array" ref="BU922">IF(C922="","",SUM(S922:Y922))</f>
      </c>
      <c r="BV922" t="str" s="37" cm="1">
        <f t="array" ref="BV922">IF(D922="","",SUM(Z922:AF922))</f>
      </c>
      <c r="BW922" t="str" s="37" cm="1">
        <f t="array" ref="BW922">IF(E922="","",SUM(AG922:AM922))</f>
      </c>
      <c r="BX922" t="str" s="37" cm="1">
        <f t="array" ref="BX922">IF(F922="","",SUM(AN922:AT922))</f>
      </c>
      <c r="BY922" t="str" s="37" cm="1">
        <f t="array" ref="BY922">IF(G922="","",SUM(AU922:BH922))</f>
      </c>
      <c r="BZ922" t="str" s="33" cm="1">
        <f t="array" ref="BZ922">IF(A922="","",SUM(BI922:BO922))</f>
      </c>
      <c r="CA922" s="33"/>
    </row>
    <row r="923" ht="13.55" customHeight="1">
      <c r="A923" t="str" s="33" cm="1">
        <f t="array" ref="A923">IF('RESPOSTAS'!A923="","",'RESPOSTAS'!A923)</f>
      </c>
      <c r="B923" t="str" s="33" cm="1">
        <f t="array" ref="B923">IF('RESPOSTAS'!C923="","",'RESPOSTAS'!C923)</f>
      </c>
      <c r="C923" t="str" s="33" cm="1">
        <f t="array" ref="C923">IF('RESPOSTAS'!D923="","",'RESPOSTAS'!D923)</f>
      </c>
      <c r="D923" t="str" s="33" cm="1">
        <f t="array" ref="D923">IF('RESPOSTAS'!E923="","",'RESPOSTAS'!E923)</f>
      </c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4" cm="1">
        <f t="array" ref="BP923">COUNTIF('RESPOSTAS'!F923:BP923,"&lt;&gt;")</f>
        <v>0</v>
      </c>
      <c r="BQ923" t="str" s="33" cm="1">
        <f t="array" ref="BQ923">IF(A923="","",SUM(E923:BO923))</f>
      </c>
      <c r="BR923" t="str" s="33" cm="1">
        <f t="array" ref="BR923">IF(BP923=0,"",BQ923/BP923)</f>
      </c>
      <c r="BS923" s="33"/>
      <c r="BT923" t="str" s="37" cm="1">
        <f t="array" ref="BT923">IF(B923="","",SUM(L923:R923))</f>
      </c>
      <c r="BU923" t="str" s="37" cm="1">
        <f t="array" ref="BU923">IF(C923="","",SUM(S923:Y923))</f>
      </c>
      <c r="BV923" t="str" s="37" cm="1">
        <f t="array" ref="BV923">IF(D923="","",SUM(Z923:AF923))</f>
      </c>
      <c r="BW923" t="str" s="37" cm="1">
        <f t="array" ref="BW923">IF(E923="","",SUM(AG923:AM923))</f>
      </c>
      <c r="BX923" t="str" s="37" cm="1">
        <f t="array" ref="BX923">IF(F923="","",SUM(AN923:AT923))</f>
      </c>
      <c r="BY923" t="str" s="37" cm="1">
        <f t="array" ref="BY923">IF(G923="","",SUM(AU923:BH923))</f>
      </c>
      <c r="BZ923" t="str" s="33" cm="1">
        <f t="array" ref="BZ923">IF(A923="","",SUM(BI923:BO923))</f>
      </c>
      <c r="CA923" s="33"/>
    </row>
    <row r="924" ht="13.55" customHeight="1">
      <c r="A924" t="str" s="33" cm="1">
        <f t="array" ref="A924">IF('RESPOSTAS'!A924="","",'RESPOSTAS'!A924)</f>
      </c>
      <c r="B924" t="str" s="33" cm="1">
        <f t="array" ref="B924">IF('RESPOSTAS'!C924="","",'RESPOSTAS'!C924)</f>
      </c>
      <c r="C924" t="str" s="33" cm="1">
        <f t="array" ref="C924">IF('RESPOSTAS'!D924="","",'RESPOSTAS'!D924)</f>
      </c>
      <c r="D924" t="str" s="33" cm="1">
        <f t="array" ref="D924">IF('RESPOSTAS'!E924="","",'RESPOSTAS'!E924)</f>
      </c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4" cm="1">
        <f t="array" ref="BP924">COUNTIF('RESPOSTAS'!F924:BP924,"&lt;&gt;")</f>
        <v>0</v>
      </c>
      <c r="BQ924" t="str" s="33" cm="1">
        <f t="array" ref="BQ924">IF(A924="","",SUM(E924:BO924))</f>
      </c>
      <c r="BR924" t="str" s="33" cm="1">
        <f t="array" ref="BR924">IF(BP924=0,"",BQ924/BP924)</f>
      </c>
      <c r="BS924" s="33"/>
      <c r="BT924" t="str" s="37" cm="1">
        <f t="array" ref="BT924">IF(B924="","",SUM(L924:R924))</f>
      </c>
      <c r="BU924" t="str" s="37" cm="1">
        <f t="array" ref="BU924">IF(C924="","",SUM(S924:Y924))</f>
      </c>
      <c r="BV924" t="str" s="37" cm="1">
        <f t="array" ref="BV924">IF(D924="","",SUM(Z924:AF924))</f>
      </c>
      <c r="BW924" t="str" s="37" cm="1">
        <f t="array" ref="BW924">IF(E924="","",SUM(AG924:AM924))</f>
      </c>
      <c r="BX924" t="str" s="37" cm="1">
        <f t="array" ref="BX924">IF(F924="","",SUM(AN924:AT924))</f>
      </c>
      <c r="BY924" t="str" s="37" cm="1">
        <f t="array" ref="BY924">IF(G924="","",SUM(AU924:BH924))</f>
      </c>
      <c r="BZ924" t="str" s="33" cm="1">
        <f t="array" ref="BZ924">IF(A924="","",SUM(BI924:BO924))</f>
      </c>
      <c r="CA924" s="33"/>
    </row>
    <row r="925" ht="13.55" customHeight="1">
      <c r="A925" t="str" s="33" cm="1">
        <f t="array" ref="A925">IF('RESPOSTAS'!A925="","",'RESPOSTAS'!A925)</f>
      </c>
      <c r="B925" t="str" s="33" cm="1">
        <f t="array" ref="B925">IF('RESPOSTAS'!C925="","",'RESPOSTAS'!C925)</f>
      </c>
      <c r="C925" t="str" s="33" cm="1">
        <f t="array" ref="C925">IF('RESPOSTAS'!D925="","",'RESPOSTAS'!D925)</f>
      </c>
      <c r="D925" t="str" s="33" cm="1">
        <f t="array" ref="D925">IF('RESPOSTAS'!E925="","",'RESPOSTAS'!E925)</f>
      </c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4" cm="1">
        <f t="array" ref="BP925">COUNTIF('RESPOSTAS'!F925:BP925,"&lt;&gt;")</f>
        <v>0</v>
      </c>
      <c r="BQ925" t="str" s="33" cm="1">
        <f t="array" ref="BQ925">IF(A925="","",SUM(E925:BO925))</f>
      </c>
      <c r="BR925" t="str" s="33" cm="1">
        <f t="array" ref="BR925">IF(BP925=0,"",BQ925/BP925)</f>
      </c>
      <c r="BS925" s="33"/>
      <c r="BT925" t="str" s="37" cm="1">
        <f t="array" ref="BT925">IF(B925="","",SUM(L925:R925))</f>
      </c>
      <c r="BU925" t="str" s="37" cm="1">
        <f t="array" ref="BU925">IF(C925="","",SUM(S925:Y925))</f>
      </c>
      <c r="BV925" t="str" s="37" cm="1">
        <f t="array" ref="BV925">IF(D925="","",SUM(Z925:AF925))</f>
      </c>
      <c r="BW925" t="str" s="37" cm="1">
        <f t="array" ref="BW925">IF(E925="","",SUM(AG925:AM925))</f>
      </c>
      <c r="BX925" t="str" s="37" cm="1">
        <f t="array" ref="BX925">IF(F925="","",SUM(AN925:AT925))</f>
      </c>
      <c r="BY925" t="str" s="37" cm="1">
        <f t="array" ref="BY925">IF(G925="","",SUM(AU925:BH925))</f>
      </c>
      <c r="BZ925" t="str" s="33" cm="1">
        <f t="array" ref="BZ925">IF(A925="","",SUM(BI925:BO925))</f>
      </c>
      <c r="CA925" s="33"/>
    </row>
    <row r="926" ht="13.55" customHeight="1">
      <c r="A926" t="str" s="33" cm="1">
        <f t="array" ref="A926">IF('RESPOSTAS'!A926="","",'RESPOSTAS'!A926)</f>
      </c>
      <c r="B926" t="str" s="33" cm="1">
        <f t="array" ref="B926">IF('RESPOSTAS'!C926="","",'RESPOSTAS'!C926)</f>
      </c>
      <c r="C926" t="str" s="33" cm="1">
        <f t="array" ref="C926">IF('RESPOSTAS'!D926="","",'RESPOSTAS'!D926)</f>
      </c>
      <c r="D926" t="str" s="33" cm="1">
        <f t="array" ref="D926">IF('RESPOSTAS'!E926="","",'RESPOSTAS'!E926)</f>
      </c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4" cm="1">
        <f t="array" ref="BP926">COUNTIF('RESPOSTAS'!F926:BP926,"&lt;&gt;")</f>
        <v>0</v>
      </c>
      <c r="BQ926" t="str" s="33" cm="1">
        <f t="array" ref="BQ926">IF(A926="","",SUM(E926:BO926))</f>
      </c>
      <c r="BR926" t="str" s="33" cm="1">
        <f t="array" ref="BR926">IF(BP926=0,"",BQ926/BP926)</f>
      </c>
      <c r="BS926" s="33"/>
      <c r="BT926" t="str" s="37" cm="1">
        <f t="array" ref="BT926">IF(B926="","",SUM(L926:R926))</f>
      </c>
      <c r="BU926" t="str" s="37" cm="1">
        <f t="array" ref="BU926">IF(C926="","",SUM(S926:Y926))</f>
      </c>
      <c r="BV926" t="str" s="37" cm="1">
        <f t="array" ref="BV926">IF(D926="","",SUM(Z926:AF926))</f>
      </c>
      <c r="BW926" t="str" s="37" cm="1">
        <f t="array" ref="BW926">IF(E926="","",SUM(AG926:AM926))</f>
      </c>
      <c r="BX926" t="str" s="37" cm="1">
        <f t="array" ref="BX926">IF(F926="","",SUM(AN926:AT926))</f>
      </c>
      <c r="BY926" t="str" s="37" cm="1">
        <f t="array" ref="BY926">IF(G926="","",SUM(AU926:BH926))</f>
      </c>
      <c r="BZ926" t="str" s="33" cm="1">
        <f t="array" ref="BZ926">IF(A926="","",SUM(BI926:BO926))</f>
      </c>
      <c r="CA926" s="33"/>
    </row>
    <row r="927" ht="13.55" customHeight="1">
      <c r="A927" t="str" s="33" cm="1">
        <f t="array" ref="A927">IF('RESPOSTAS'!A927="","",'RESPOSTAS'!A927)</f>
      </c>
      <c r="B927" t="str" s="33" cm="1">
        <f t="array" ref="B927">IF('RESPOSTAS'!C927="","",'RESPOSTAS'!C927)</f>
      </c>
      <c r="C927" t="str" s="33" cm="1">
        <f t="array" ref="C927">IF('RESPOSTAS'!D927="","",'RESPOSTAS'!D927)</f>
      </c>
      <c r="D927" t="str" s="33" cm="1">
        <f t="array" ref="D927">IF('RESPOSTAS'!E927="","",'RESPOSTAS'!E927)</f>
      </c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4" cm="1">
        <f t="array" ref="BP927">COUNTIF('RESPOSTAS'!F927:BP927,"&lt;&gt;")</f>
        <v>0</v>
      </c>
      <c r="BQ927" t="str" s="33" cm="1">
        <f t="array" ref="BQ927">IF(A927="","",SUM(E927:BO927))</f>
      </c>
      <c r="BR927" t="str" s="33" cm="1">
        <f t="array" ref="BR927">IF(BP927=0,"",BQ927/BP927)</f>
      </c>
      <c r="BS927" s="33"/>
      <c r="BT927" t="str" s="37" cm="1">
        <f t="array" ref="BT927">IF(B927="","",SUM(L927:R927))</f>
      </c>
      <c r="BU927" t="str" s="37" cm="1">
        <f t="array" ref="BU927">IF(C927="","",SUM(S927:Y927))</f>
      </c>
      <c r="BV927" t="str" s="37" cm="1">
        <f t="array" ref="BV927">IF(D927="","",SUM(Z927:AF927))</f>
      </c>
      <c r="BW927" t="str" s="37" cm="1">
        <f t="array" ref="BW927">IF(E927="","",SUM(AG927:AM927))</f>
      </c>
      <c r="BX927" t="str" s="37" cm="1">
        <f t="array" ref="BX927">IF(F927="","",SUM(AN927:AT927))</f>
      </c>
      <c r="BY927" t="str" s="37" cm="1">
        <f t="array" ref="BY927">IF(G927="","",SUM(AU927:BH927))</f>
      </c>
      <c r="BZ927" t="str" s="33" cm="1">
        <f t="array" ref="BZ927">IF(A927="","",SUM(BI927:BO927))</f>
      </c>
      <c r="CA927" s="33"/>
    </row>
    <row r="928" ht="13.55" customHeight="1">
      <c r="A928" t="str" s="33" cm="1">
        <f t="array" ref="A928">IF('RESPOSTAS'!A928="","",'RESPOSTAS'!A928)</f>
      </c>
      <c r="B928" t="str" s="33" cm="1">
        <f t="array" ref="B928">IF('RESPOSTAS'!C928="","",'RESPOSTAS'!C928)</f>
      </c>
      <c r="C928" t="str" s="33" cm="1">
        <f t="array" ref="C928">IF('RESPOSTAS'!D928="","",'RESPOSTAS'!D928)</f>
      </c>
      <c r="D928" t="str" s="33" cm="1">
        <f t="array" ref="D928">IF('RESPOSTAS'!E928="","",'RESPOSTAS'!E928)</f>
      </c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4" cm="1">
        <f t="array" ref="BP928">COUNTIF('RESPOSTAS'!F928:BP928,"&lt;&gt;")</f>
        <v>0</v>
      </c>
      <c r="BQ928" t="str" s="33" cm="1">
        <f t="array" ref="BQ928">IF(A928="","",SUM(E928:BO928))</f>
      </c>
      <c r="BR928" t="str" s="33" cm="1">
        <f t="array" ref="BR928">IF(BP928=0,"",BQ928/BP928)</f>
      </c>
      <c r="BS928" s="33"/>
      <c r="BT928" t="str" s="37" cm="1">
        <f t="array" ref="BT928">IF(B928="","",SUM(L928:R928))</f>
      </c>
      <c r="BU928" t="str" s="37" cm="1">
        <f t="array" ref="BU928">IF(C928="","",SUM(S928:Y928))</f>
      </c>
      <c r="BV928" t="str" s="37" cm="1">
        <f t="array" ref="BV928">IF(D928="","",SUM(Z928:AF928))</f>
      </c>
      <c r="BW928" t="str" s="37" cm="1">
        <f t="array" ref="BW928">IF(E928="","",SUM(AG928:AM928))</f>
      </c>
      <c r="BX928" t="str" s="37" cm="1">
        <f t="array" ref="BX928">IF(F928="","",SUM(AN928:AT928))</f>
      </c>
      <c r="BY928" t="str" s="37" cm="1">
        <f t="array" ref="BY928">IF(G928="","",SUM(AU928:BH928))</f>
      </c>
      <c r="BZ928" t="str" s="33" cm="1">
        <f t="array" ref="BZ928">IF(A928="","",SUM(BI928:BO928))</f>
      </c>
      <c r="CA928" s="33"/>
    </row>
    <row r="929" ht="13.55" customHeight="1">
      <c r="A929" t="str" s="33" cm="1">
        <f t="array" ref="A929">IF('RESPOSTAS'!A929="","",'RESPOSTAS'!A929)</f>
      </c>
      <c r="B929" t="str" s="33" cm="1">
        <f t="array" ref="B929">IF('RESPOSTAS'!C929="","",'RESPOSTAS'!C929)</f>
      </c>
      <c r="C929" t="str" s="33" cm="1">
        <f t="array" ref="C929">IF('RESPOSTAS'!D929="","",'RESPOSTAS'!D929)</f>
      </c>
      <c r="D929" t="str" s="33" cm="1">
        <f t="array" ref="D929">IF('RESPOSTAS'!E929="","",'RESPOSTAS'!E929)</f>
      </c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4" cm="1">
        <f t="array" ref="BP929">COUNTIF('RESPOSTAS'!F929:BP929,"&lt;&gt;")</f>
        <v>0</v>
      </c>
      <c r="BQ929" t="str" s="33" cm="1">
        <f t="array" ref="BQ929">IF(A929="","",SUM(E929:BO929))</f>
      </c>
      <c r="BR929" t="str" s="33" cm="1">
        <f t="array" ref="BR929">IF(BP929=0,"",BQ929/BP929)</f>
      </c>
      <c r="BS929" s="33"/>
      <c r="BT929" t="str" s="37" cm="1">
        <f t="array" ref="BT929">IF(B929="","",SUM(L929:R929))</f>
      </c>
      <c r="BU929" t="str" s="37" cm="1">
        <f t="array" ref="BU929">IF(C929="","",SUM(S929:Y929))</f>
      </c>
      <c r="BV929" t="str" s="37" cm="1">
        <f t="array" ref="BV929">IF(D929="","",SUM(Z929:AF929))</f>
      </c>
      <c r="BW929" t="str" s="37" cm="1">
        <f t="array" ref="BW929">IF(E929="","",SUM(AG929:AM929))</f>
      </c>
      <c r="BX929" t="str" s="37" cm="1">
        <f t="array" ref="BX929">IF(F929="","",SUM(AN929:AT929))</f>
      </c>
      <c r="BY929" t="str" s="37" cm="1">
        <f t="array" ref="BY929">IF(G929="","",SUM(AU929:BH929))</f>
      </c>
      <c r="BZ929" t="str" s="33" cm="1">
        <f t="array" ref="BZ929">IF(A929="","",SUM(BI929:BO929))</f>
      </c>
      <c r="CA929" s="33"/>
    </row>
    <row r="930" ht="13.55" customHeight="1">
      <c r="A930" t="str" s="33" cm="1">
        <f t="array" ref="A930">IF('RESPOSTAS'!A930="","",'RESPOSTAS'!A930)</f>
      </c>
      <c r="B930" t="str" s="33" cm="1">
        <f t="array" ref="B930">IF('RESPOSTAS'!C930="","",'RESPOSTAS'!C930)</f>
      </c>
      <c r="C930" t="str" s="33" cm="1">
        <f t="array" ref="C930">IF('RESPOSTAS'!D930="","",'RESPOSTAS'!D930)</f>
      </c>
      <c r="D930" t="str" s="33" cm="1">
        <f t="array" ref="D930">IF('RESPOSTAS'!E930="","",'RESPOSTAS'!E930)</f>
      </c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4" cm="1">
        <f t="array" ref="BP930">COUNTIF('RESPOSTAS'!F930:BP930,"&lt;&gt;")</f>
        <v>0</v>
      </c>
      <c r="BQ930" t="str" s="33" cm="1">
        <f t="array" ref="BQ930">IF(A930="","",SUM(E930:BO930))</f>
      </c>
      <c r="BR930" t="str" s="33" cm="1">
        <f t="array" ref="BR930">IF(BP930=0,"",BQ930/BP930)</f>
      </c>
      <c r="BS930" s="33"/>
      <c r="BT930" t="str" s="37" cm="1">
        <f t="array" ref="BT930">IF(B930="","",SUM(L930:R930))</f>
      </c>
      <c r="BU930" t="str" s="37" cm="1">
        <f t="array" ref="BU930">IF(C930="","",SUM(S930:Y930))</f>
      </c>
      <c r="BV930" t="str" s="37" cm="1">
        <f t="array" ref="BV930">IF(D930="","",SUM(Z930:AF930))</f>
      </c>
      <c r="BW930" t="str" s="37" cm="1">
        <f t="array" ref="BW930">IF(E930="","",SUM(AG930:AM930))</f>
      </c>
      <c r="BX930" t="str" s="37" cm="1">
        <f t="array" ref="BX930">IF(F930="","",SUM(AN930:AT930))</f>
      </c>
      <c r="BY930" t="str" s="37" cm="1">
        <f t="array" ref="BY930">IF(G930="","",SUM(AU930:BH930))</f>
      </c>
      <c r="BZ930" t="str" s="33" cm="1">
        <f t="array" ref="BZ930">IF(A930="","",SUM(BI930:BO930))</f>
      </c>
      <c r="CA930" s="33"/>
    </row>
    <row r="931" ht="13.55" customHeight="1">
      <c r="A931" t="str" s="33" cm="1">
        <f t="array" ref="A931">IF('RESPOSTAS'!A931="","",'RESPOSTAS'!A931)</f>
      </c>
      <c r="B931" t="str" s="33" cm="1">
        <f t="array" ref="B931">IF('RESPOSTAS'!C931="","",'RESPOSTAS'!C931)</f>
      </c>
      <c r="C931" t="str" s="33" cm="1">
        <f t="array" ref="C931">IF('RESPOSTAS'!D931="","",'RESPOSTAS'!D931)</f>
      </c>
      <c r="D931" t="str" s="33" cm="1">
        <f t="array" ref="D931">IF('RESPOSTAS'!E931="","",'RESPOSTAS'!E931)</f>
      </c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4" cm="1">
        <f t="array" ref="BP931">COUNTIF('RESPOSTAS'!F931:BP931,"&lt;&gt;")</f>
        <v>0</v>
      </c>
      <c r="BQ931" t="str" s="33" cm="1">
        <f t="array" ref="BQ931">IF(A931="","",SUM(E931:BO931))</f>
      </c>
      <c r="BR931" t="str" s="33" cm="1">
        <f t="array" ref="BR931">IF(BP931=0,"",BQ931/BP931)</f>
      </c>
      <c r="BS931" s="33"/>
      <c r="BT931" t="str" s="37" cm="1">
        <f t="array" ref="BT931">IF(B931="","",SUM(L931:R931))</f>
      </c>
      <c r="BU931" t="str" s="37" cm="1">
        <f t="array" ref="BU931">IF(C931="","",SUM(S931:Y931))</f>
      </c>
      <c r="BV931" t="str" s="37" cm="1">
        <f t="array" ref="BV931">IF(D931="","",SUM(Z931:AF931))</f>
      </c>
      <c r="BW931" t="str" s="37" cm="1">
        <f t="array" ref="BW931">IF(E931="","",SUM(AG931:AM931))</f>
      </c>
      <c r="BX931" t="str" s="37" cm="1">
        <f t="array" ref="BX931">IF(F931="","",SUM(AN931:AT931))</f>
      </c>
      <c r="BY931" t="str" s="37" cm="1">
        <f t="array" ref="BY931">IF(G931="","",SUM(AU931:BH931))</f>
      </c>
      <c r="BZ931" t="str" s="33" cm="1">
        <f t="array" ref="BZ931">IF(A931="","",SUM(BI931:BO931))</f>
      </c>
      <c r="CA931" s="33"/>
    </row>
    <row r="932" ht="13.55" customHeight="1">
      <c r="A932" t="str" s="33" cm="1">
        <f t="array" ref="A932">IF('RESPOSTAS'!A932="","",'RESPOSTAS'!A932)</f>
      </c>
      <c r="B932" t="str" s="33" cm="1">
        <f t="array" ref="B932">IF('RESPOSTAS'!C932="","",'RESPOSTAS'!C932)</f>
      </c>
      <c r="C932" t="str" s="33" cm="1">
        <f t="array" ref="C932">IF('RESPOSTAS'!D932="","",'RESPOSTAS'!D932)</f>
      </c>
      <c r="D932" t="str" s="33" cm="1">
        <f t="array" ref="D932">IF('RESPOSTAS'!E932="","",'RESPOSTAS'!E932)</f>
      </c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4" cm="1">
        <f t="array" ref="BP932">COUNTIF('RESPOSTAS'!F932:BP932,"&lt;&gt;")</f>
        <v>0</v>
      </c>
      <c r="BQ932" t="str" s="33" cm="1">
        <f t="array" ref="BQ932">IF(A932="","",SUM(E932:BO932))</f>
      </c>
      <c r="BR932" t="str" s="33" cm="1">
        <f t="array" ref="BR932">IF(BP932=0,"",BQ932/BP932)</f>
      </c>
      <c r="BS932" s="33"/>
      <c r="BT932" t="str" s="37" cm="1">
        <f t="array" ref="BT932">IF(B932="","",SUM(L932:R932))</f>
      </c>
      <c r="BU932" t="str" s="37" cm="1">
        <f t="array" ref="BU932">IF(C932="","",SUM(S932:Y932))</f>
      </c>
      <c r="BV932" t="str" s="37" cm="1">
        <f t="array" ref="BV932">IF(D932="","",SUM(Z932:AF932))</f>
      </c>
      <c r="BW932" t="str" s="37" cm="1">
        <f t="array" ref="BW932">IF(E932="","",SUM(AG932:AM932))</f>
      </c>
      <c r="BX932" t="str" s="37" cm="1">
        <f t="array" ref="BX932">IF(F932="","",SUM(AN932:AT932))</f>
      </c>
      <c r="BY932" t="str" s="37" cm="1">
        <f t="array" ref="BY932">IF(G932="","",SUM(AU932:BH932))</f>
      </c>
      <c r="BZ932" t="str" s="33" cm="1">
        <f t="array" ref="BZ932">IF(A932="","",SUM(BI932:BO932))</f>
      </c>
      <c r="CA932" s="33"/>
    </row>
    <row r="933" ht="13.55" customHeight="1">
      <c r="A933" t="str" s="33" cm="1">
        <f t="array" ref="A933">IF('RESPOSTAS'!A933="","",'RESPOSTAS'!A933)</f>
      </c>
      <c r="B933" t="str" s="33" cm="1">
        <f t="array" ref="B933">IF('RESPOSTAS'!C933="","",'RESPOSTAS'!C933)</f>
      </c>
      <c r="C933" t="str" s="33" cm="1">
        <f t="array" ref="C933">IF('RESPOSTAS'!D933="","",'RESPOSTAS'!D933)</f>
      </c>
      <c r="D933" t="str" s="33" cm="1">
        <f t="array" ref="D933">IF('RESPOSTAS'!E933="","",'RESPOSTAS'!E933)</f>
      </c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4" cm="1">
        <f t="array" ref="BP933">COUNTIF('RESPOSTAS'!F933:BP933,"&lt;&gt;")</f>
        <v>0</v>
      </c>
      <c r="BQ933" t="str" s="33" cm="1">
        <f t="array" ref="BQ933">IF(A933="","",SUM(E933:BO933))</f>
      </c>
      <c r="BR933" t="str" s="33" cm="1">
        <f t="array" ref="BR933">IF(BP933=0,"",BQ933/BP933)</f>
      </c>
      <c r="BS933" s="33"/>
      <c r="BT933" t="str" s="37" cm="1">
        <f t="array" ref="BT933">IF(B933="","",SUM(L933:R933))</f>
      </c>
      <c r="BU933" t="str" s="37" cm="1">
        <f t="array" ref="BU933">IF(C933="","",SUM(S933:Y933))</f>
      </c>
      <c r="BV933" t="str" s="37" cm="1">
        <f t="array" ref="BV933">IF(D933="","",SUM(Z933:AF933))</f>
      </c>
      <c r="BW933" t="str" s="37" cm="1">
        <f t="array" ref="BW933">IF(E933="","",SUM(AG933:AM933))</f>
      </c>
      <c r="BX933" t="str" s="37" cm="1">
        <f t="array" ref="BX933">IF(F933="","",SUM(AN933:AT933))</f>
      </c>
      <c r="BY933" t="str" s="37" cm="1">
        <f t="array" ref="BY933">IF(G933="","",SUM(AU933:BH933))</f>
      </c>
      <c r="BZ933" t="str" s="33" cm="1">
        <f t="array" ref="BZ933">IF(A933="","",SUM(BI933:BO933))</f>
      </c>
      <c r="CA933" s="33"/>
    </row>
    <row r="934" ht="13.55" customHeight="1">
      <c r="A934" t="str" s="33" cm="1">
        <f t="array" ref="A934">IF('RESPOSTAS'!A934="","",'RESPOSTAS'!A934)</f>
      </c>
      <c r="B934" t="str" s="33" cm="1">
        <f t="array" ref="B934">IF('RESPOSTAS'!C934="","",'RESPOSTAS'!C934)</f>
      </c>
      <c r="C934" t="str" s="33" cm="1">
        <f t="array" ref="C934">IF('RESPOSTAS'!D934="","",'RESPOSTAS'!D934)</f>
      </c>
      <c r="D934" t="str" s="33" cm="1">
        <f t="array" ref="D934">IF('RESPOSTAS'!E934="","",'RESPOSTAS'!E934)</f>
      </c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4" cm="1">
        <f t="array" ref="BP934">COUNTIF('RESPOSTAS'!F934:BP934,"&lt;&gt;")</f>
        <v>0</v>
      </c>
      <c r="BQ934" t="str" s="33" cm="1">
        <f t="array" ref="BQ934">IF(A934="","",SUM(E934:BO934))</f>
      </c>
      <c r="BR934" t="str" s="33" cm="1">
        <f t="array" ref="BR934">IF(BP934=0,"",BQ934/BP934)</f>
      </c>
      <c r="BS934" s="33"/>
      <c r="BT934" t="str" s="37" cm="1">
        <f t="array" ref="BT934">IF(B934="","",SUM(L934:R934))</f>
      </c>
      <c r="BU934" t="str" s="37" cm="1">
        <f t="array" ref="BU934">IF(C934="","",SUM(S934:Y934))</f>
      </c>
      <c r="BV934" t="str" s="37" cm="1">
        <f t="array" ref="BV934">IF(D934="","",SUM(Z934:AF934))</f>
      </c>
      <c r="BW934" t="str" s="37" cm="1">
        <f t="array" ref="BW934">IF(E934="","",SUM(AG934:AM934))</f>
      </c>
      <c r="BX934" t="str" s="37" cm="1">
        <f t="array" ref="BX934">IF(F934="","",SUM(AN934:AT934))</f>
      </c>
      <c r="BY934" t="str" s="37" cm="1">
        <f t="array" ref="BY934">IF(G934="","",SUM(AU934:BH934))</f>
      </c>
      <c r="BZ934" t="str" s="33" cm="1">
        <f t="array" ref="BZ934">IF(A934="","",SUM(BI934:BO934))</f>
      </c>
      <c r="CA934" s="33"/>
    </row>
    <row r="935" ht="13.55" customHeight="1">
      <c r="A935" t="str" s="33" cm="1">
        <f t="array" ref="A935">IF('RESPOSTAS'!A935="","",'RESPOSTAS'!A935)</f>
      </c>
      <c r="B935" t="str" s="33" cm="1">
        <f t="array" ref="B935">IF('RESPOSTAS'!C935="","",'RESPOSTAS'!C935)</f>
      </c>
      <c r="C935" t="str" s="33" cm="1">
        <f t="array" ref="C935">IF('RESPOSTAS'!D935="","",'RESPOSTAS'!D935)</f>
      </c>
      <c r="D935" t="str" s="33" cm="1">
        <f t="array" ref="D935">IF('RESPOSTAS'!E935="","",'RESPOSTAS'!E935)</f>
      </c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4" cm="1">
        <f t="array" ref="BP935">COUNTIF('RESPOSTAS'!F935:BP935,"&lt;&gt;")</f>
        <v>0</v>
      </c>
      <c r="BQ935" t="str" s="33" cm="1">
        <f t="array" ref="BQ935">IF(A935="","",SUM(E935:BO935))</f>
      </c>
      <c r="BR935" t="str" s="33" cm="1">
        <f t="array" ref="BR935">IF(BP935=0,"",BQ935/BP935)</f>
      </c>
      <c r="BS935" s="33"/>
      <c r="BT935" t="str" s="37" cm="1">
        <f t="array" ref="BT935">IF(B935="","",SUM(L935:R935))</f>
      </c>
      <c r="BU935" t="str" s="37" cm="1">
        <f t="array" ref="BU935">IF(C935="","",SUM(S935:Y935))</f>
      </c>
      <c r="BV935" t="str" s="37" cm="1">
        <f t="array" ref="BV935">IF(D935="","",SUM(Z935:AF935))</f>
      </c>
      <c r="BW935" t="str" s="37" cm="1">
        <f t="array" ref="BW935">IF(E935="","",SUM(AG935:AM935))</f>
      </c>
      <c r="BX935" t="str" s="37" cm="1">
        <f t="array" ref="BX935">IF(F935="","",SUM(AN935:AT935))</f>
      </c>
      <c r="BY935" t="str" s="37" cm="1">
        <f t="array" ref="BY935">IF(G935="","",SUM(AU935:BH935))</f>
      </c>
      <c r="BZ935" t="str" s="33" cm="1">
        <f t="array" ref="BZ935">IF(A935="","",SUM(BI935:BO935))</f>
      </c>
      <c r="CA935" s="33"/>
    </row>
    <row r="936" ht="13.55" customHeight="1">
      <c r="A936" t="str" s="33" cm="1">
        <f t="array" ref="A936">IF('RESPOSTAS'!A936="","",'RESPOSTAS'!A936)</f>
      </c>
      <c r="B936" t="str" s="33" cm="1">
        <f t="array" ref="B936">IF('RESPOSTAS'!C936="","",'RESPOSTAS'!C936)</f>
      </c>
      <c r="C936" t="str" s="33" cm="1">
        <f t="array" ref="C936">IF('RESPOSTAS'!D936="","",'RESPOSTAS'!D936)</f>
      </c>
      <c r="D936" t="str" s="33" cm="1">
        <f t="array" ref="D936">IF('RESPOSTAS'!E936="","",'RESPOSTAS'!E936)</f>
      </c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4" cm="1">
        <f t="array" ref="BP936">COUNTIF('RESPOSTAS'!F936:BP936,"&lt;&gt;")</f>
        <v>0</v>
      </c>
      <c r="BQ936" t="str" s="33" cm="1">
        <f t="array" ref="BQ936">IF(A936="","",SUM(E936:BO936))</f>
      </c>
      <c r="BR936" t="str" s="33" cm="1">
        <f t="array" ref="BR936">IF(BP936=0,"",BQ936/BP936)</f>
      </c>
      <c r="BS936" s="33"/>
      <c r="BT936" t="str" s="37" cm="1">
        <f t="array" ref="BT936">IF(B936="","",SUM(L936:R936))</f>
      </c>
      <c r="BU936" t="str" s="37" cm="1">
        <f t="array" ref="BU936">IF(C936="","",SUM(S936:Y936))</f>
      </c>
      <c r="BV936" t="str" s="37" cm="1">
        <f t="array" ref="BV936">IF(D936="","",SUM(Z936:AF936))</f>
      </c>
      <c r="BW936" t="str" s="37" cm="1">
        <f t="array" ref="BW936">IF(E936="","",SUM(AG936:AM936))</f>
      </c>
      <c r="BX936" t="str" s="37" cm="1">
        <f t="array" ref="BX936">IF(F936="","",SUM(AN936:AT936))</f>
      </c>
      <c r="BY936" t="str" s="37" cm="1">
        <f t="array" ref="BY936">IF(G936="","",SUM(AU936:BH936))</f>
      </c>
      <c r="BZ936" t="str" s="33" cm="1">
        <f t="array" ref="BZ936">IF(A936="","",SUM(BI936:BO936))</f>
      </c>
      <c r="CA936" s="33"/>
    </row>
    <row r="937" ht="13.55" customHeight="1">
      <c r="A937" t="str" s="33" cm="1">
        <f t="array" ref="A937">IF('RESPOSTAS'!A937="","",'RESPOSTAS'!A937)</f>
      </c>
      <c r="B937" t="str" s="33" cm="1">
        <f t="array" ref="B937">IF('RESPOSTAS'!C937="","",'RESPOSTAS'!C937)</f>
      </c>
      <c r="C937" t="str" s="33" cm="1">
        <f t="array" ref="C937">IF('RESPOSTAS'!D937="","",'RESPOSTAS'!D937)</f>
      </c>
      <c r="D937" t="str" s="33" cm="1">
        <f t="array" ref="D937">IF('RESPOSTAS'!E937="","",'RESPOSTAS'!E937)</f>
      </c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4" cm="1">
        <f t="array" ref="BP937">COUNTIF('RESPOSTAS'!F937:BP937,"&lt;&gt;")</f>
        <v>0</v>
      </c>
      <c r="BQ937" t="str" s="33" cm="1">
        <f t="array" ref="BQ937">IF(A937="","",SUM(E937:BO937))</f>
      </c>
      <c r="BR937" t="str" s="33" cm="1">
        <f t="array" ref="BR937">IF(BP937=0,"",BQ937/BP937)</f>
      </c>
      <c r="BS937" s="33"/>
      <c r="BT937" t="str" s="37" cm="1">
        <f t="array" ref="BT937">IF(B937="","",SUM(L937:R937))</f>
      </c>
      <c r="BU937" t="str" s="37" cm="1">
        <f t="array" ref="BU937">IF(C937="","",SUM(S937:Y937))</f>
      </c>
      <c r="BV937" t="str" s="37" cm="1">
        <f t="array" ref="BV937">IF(D937="","",SUM(Z937:AF937))</f>
      </c>
      <c r="BW937" t="str" s="37" cm="1">
        <f t="array" ref="BW937">IF(E937="","",SUM(AG937:AM937))</f>
      </c>
      <c r="BX937" t="str" s="37" cm="1">
        <f t="array" ref="BX937">IF(F937="","",SUM(AN937:AT937))</f>
      </c>
      <c r="BY937" t="str" s="37" cm="1">
        <f t="array" ref="BY937">IF(G937="","",SUM(AU937:BH937))</f>
      </c>
      <c r="BZ937" t="str" s="33" cm="1">
        <f t="array" ref="BZ937">IF(A937="","",SUM(BI937:BO937))</f>
      </c>
      <c r="CA937" s="33"/>
    </row>
    <row r="938" ht="13.55" customHeight="1">
      <c r="A938" t="str" s="33" cm="1">
        <f t="array" ref="A938">IF('RESPOSTAS'!A938="","",'RESPOSTAS'!A938)</f>
      </c>
      <c r="B938" t="str" s="33" cm="1">
        <f t="array" ref="B938">IF('RESPOSTAS'!C938="","",'RESPOSTAS'!C938)</f>
      </c>
      <c r="C938" t="str" s="33" cm="1">
        <f t="array" ref="C938">IF('RESPOSTAS'!D938="","",'RESPOSTAS'!D938)</f>
      </c>
      <c r="D938" t="str" s="33" cm="1">
        <f t="array" ref="D938">IF('RESPOSTAS'!E938="","",'RESPOSTAS'!E938)</f>
      </c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4" cm="1">
        <f t="array" ref="BP938">COUNTIF('RESPOSTAS'!F938:BP938,"&lt;&gt;")</f>
        <v>0</v>
      </c>
      <c r="BQ938" t="str" s="33" cm="1">
        <f t="array" ref="BQ938">IF(A938="","",SUM(E938:BO938))</f>
      </c>
      <c r="BR938" t="str" s="33" cm="1">
        <f t="array" ref="BR938">IF(BP938=0,"",BQ938/BP938)</f>
      </c>
      <c r="BS938" s="33"/>
      <c r="BT938" t="str" s="37" cm="1">
        <f t="array" ref="BT938">IF(B938="","",SUM(L938:R938))</f>
      </c>
      <c r="BU938" t="str" s="37" cm="1">
        <f t="array" ref="BU938">IF(C938="","",SUM(S938:Y938))</f>
      </c>
      <c r="BV938" t="str" s="37" cm="1">
        <f t="array" ref="BV938">IF(D938="","",SUM(Z938:AF938))</f>
      </c>
      <c r="BW938" t="str" s="37" cm="1">
        <f t="array" ref="BW938">IF(E938="","",SUM(AG938:AM938))</f>
      </c>
      <c r="BX938" t="str" s="37" cm="1">
        <f t="array" ref="BX938">IF(F938="","",SUM(AN938:AT938))</f>
      </c>
      <c r="BY938" t="str" s="37" cm="1">
        <f t="array" ref="BY938">IF(G938="","",SUM(AU938:BH938))</f>
      </c>
      <c r="BZ938" t="str" s="33" cm="1">
        <f t="array" ref="BZ938">IF(A938="","",SUM(BI938:BO938))</f>
      </c>
      <c r="CA938" s="33"/>
    </row>
    <row r="939" ht="13.55" customHeight="1">
      <c r="A939" t="str" s="33" cm="1">
        <f t="array" ref="A939">IF('RESPOSTAS'!A939="","",'RESPOSTAS'!A939)</f>
      </c>
      <c r="B939" t="str" s="33" cm="1">
        <f t="array" ref="B939">IF('RESPOSTAS'!C939="","",'RESPOSTAS'!C939)</f>
      </c>
      <c r="C939" t="str" s="33" cm="1">
        <f t="array" ref="C939">IF('RESPOSTAS'!D939="","",'RESPOSTAS'!D939)</f>
      </c>
      <c r="D939" t="str" s="33" cm="1">
        <f t="array" ref="D939">IF('RESPOSTAS'!E939="","",'RESPOSTAS'!E939)</f>
      </c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4" cm="1">
        <f t="array" ref="BP939">COUNTIF('RESPOSTAS'!F939:BP939,"&lt;&gt;")</f>
        <v>0</v>
      </c>
      <c r="BQ939" t="str" s="33" cm="1">
        <f t="array" ref="BQ939">IF(A939="","",SUM(E939:BO939))</f>
      </c>
      <c r="BR939" t="str" s="33" cm="1">
        <f t="array" ref="BR939">IF(BP939=0,"",BQ939/BP939)</f>
      </c>
      <c r="BS939" s="33"/>
      <c r="BT939" t="str" s="37" cm="1">
        <f t="array" ref="BT939">IF(B939="","",SUM(L939:R939))</f>
      </c>
      <c r="BU939" t="str" s="37" cm="1">
        <f t="array" ref="BU939">IF(C939="","",SUM(S939:Y939))</f>
      </c>
      <c r="BV939" t="str" s="37" cm="1">
        <f t="array" ref="BV939">IF(D939="","",SUM(Z939:AF939))</f>
      </c>
      <c r="BW939" t="str" s="37" cm="1">
        <f t="array" ref="BW939">IF(E939="","",SUM(AG939:AM939))</f>
      </c>
      <c r="BX939" t="str" s="37" cm="1">
        <f t="array" ref="BX939">IF(F939="","",SUM(AN939:AT939))</f>
      </c>
      <c r="BY939" t="str" s="37" cm="1">
        <f t="array" ref="BY939">IF(G939="","",SUM(AU939:BH939))</f>
      </c>
      <c r="BZ939" t="str" s="33" cm="1">
        <f t="array" ref="BZ939">IF(A939="","",SUM(BI939:BO939))</f>
      </c>
      <c r="CA939" s="33"/>
    </row>
    <row r="940" ht="13.55" customHeight="1">
      <c r="A940" t="str" s="33" cm="1">
        <f t="array" ref="A940">IF('RESPOSTAS'!A940="","",'RESPOSTAS'!A940)</f>
      </c>
      <c r="B940" t="str" s="33" cm="1">
        <f t="array" ref="B940">IF('RESPOSTAS'!C940="","",'RESPOSTAS'!C940)</f>
      </c>
      <c r="C940" t="str" s="33" cm="1">
        <f t="array" ref="C940">IF('RESPOSTAS'!D940="","",'RESPOSTAS'!D940)</f>
      </c>
      <c r="D940" t="str" s="33" cm="1">
        <f t="array" ref="D940">IF('RESPOSTAS'!E940="","",'RESPOSTAS'!E940)</f>
      </c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4" cm="1">
        <f t="array" ref="BP940">COUNTIF('RESPOSTAS'!F940:BP940,"&lt;&gt;")</f>
        <v>0</v>
      </c>
      <c r="BQ940" t="str" s="33" cm="1">
        <f t="array" ref="BQ940">IF(A940="","",SUM(E940:BO940))</f>
      </c>
      <c r="BR940" t="str" s="33" cm="1">
        <f t="array" ref="BR940">IF(BP940=0,"",BQ940/BP940)</f>
      </c>
      <c r="BS940" s="33"/>
      <c r="BT940" t="str" s="37" cm="1">
        <f t="array" ref="BT940">IF(B940="","",SUM(L940:R940))</f>
      </c>
      <c r="BU940" t="str" s="37" cm="1">
        <f t="array" ref="BU940">IF(C940="","",SUM(S940:Y940))</f>
      </c>
      <c r="BV940" t="str" s="37" cm="1">
        <f t="array" ref="BV940">IF(D940="","",SUM(Z940:AF940))</f>
      </c>
      <c r="BW940" t="str" s="37" cm="1">
        <f t="array" ref="BW940">IF(E940="","",SUM(AG940:AM940))</f>
      </c>
      <c r="BX940" t="str" s="37" cm="1">
        <f t="array" ref="BX940">IF(F940="","",SUM(AN940:AT940))</f>
      </c>
      <c r="BY940" t="str" s="37" cm="1">
        <f t="array" ref="BY940">IF(G940="","",SUM(AU940:BH940))</f>
      </c>
      <c r="BZ940" t="str" s="33" cm="1">
        <f t="array" ref="BZ940">IF(A940="","",SUM(BI940:BO940))</f>
      </c>
      <c r="CA940" s="33"/>
    </row>
    <row r="941" ht="13.55" customHeight="1">
      <c r="A941" t="str" s="33" cm="1">
        <f t="array" ref="A941">IF('RESPOSTAS'!A941="","",'RESPOSTAS'!A941)</f>
      </c>
      <c r="B941" t="str" s="33" cm="1">
        <f t="array" ref="B941">IF('RESPOSTAS'!C941="","",'RESPOSTAS'!C941)</f>
      </c>
      <c r="C941" t="str" s="33" cm="1">
        <f t="array" ref="C941">IF('RESPOSTAS'!D941="","",'RESPOSTAS'!D941)</f>
      </c>
      <c r="D941" t="str" s="33" cm="1">
        <f t="array" ref="D941">IF('RESPOSTAS'!E941="","",'RESPOSTAS'!E941)</f>
      </c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4" cm="1">
        <f t="array" ref="BP941">COUNTIF('RESPOSTAS'!F941:BP941,"&lt;&gt;")</f>
        <v>0</v>
      </c>
      <c r="BQ941" t="str" s="33" cm="1">
        <f t="array" ref="BQ941">IF(A941="","",SUM(E941:BO941))</f>
      </c>
      <c r="BR941" t="str" s="33" cm="1">
        <f t="array" ref="BR941">IF(BP941=0,"",BQ941/BP941)</f>
      </c>
      <c r="BS941" s="33"/>
      <c r="BT941" t="str" s="37" cm="1">
        <f t="array" ref="BT941">IF(B941="","",SUM(L941:R941))</f>
      </c>
      <c r="BU941" t="str" s="37" cm="1">
        <f t="array" ref="BU941">IF(C941="","",SUM(S941:Y941))</f>
      </c>
      <c r="BV941" t="str" s="37" cm="1">
        <f t="array" ref="BV941">IF(D941="","",SUM(Z941:AF941))</f>
      </c>
      <c r="BW941" t="str" s="37" cm="1">
        <f t="array" ref="BW941">IF(E941="","",SUM(AG941:AM941))</f>
      </c>
      <c r="BX941" t="str" s="37" cm="1">
        <f t="array" ref="BX941">IF(F941="","",SUM(AN941:AT941))</f>
      </c>
      <c r="BY941" t="str" s="37" cm="1">
        <f t="array" ref="BY941">IF(G941="","",SUM(AU941:BH941))</f>
      </c>
      <c r="BZ941" t="str" s="33" cm="1">
        <f t="array" ref="BZ941">IF(A941="","",SUM(BI941:BO941))</f>
      </c>
      <c r="CA941" s="33"/>
    </row>
    <row r="942" ht="13.55" customHeight="1">
      <c r="A942" t="str" s="33" cm="1">
        <f t="array" ref="A942">IF('RESPOSTAS'!A942="","",'RESPOSTAS'!A942)</f>
      </c>
      <c r="B942" t="str" s="33" cm="1">
        <f t="array" ref="B942">IF('RESPOSTAS'!C942="","",'RESPOSTAS'!C942)</f>
      </c>
      <c r="C942" t="str" s="33" cm="1">
        <f t="array" ref="C942">IF('RESPOSTAS'!D942="","",'RESPOSTAS'!D942)</f>
      </c>
      <c r="D942" t="str" s="33" cm="1">
        <f t="array" ref="D942">IF('RESPOSTAS'!E942="","",'RESPOSTAS'!E942)</f>
      </c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4" cm="1">
        <f t="array" ref="BP942">COUNTIF('RESPOSTAS'!F942:BP942,"&lt;&gt;")</f>
        <v>0</v>
      </c>
      <c r="BQ942" t="str" s="33" cm="1">
        <f t="array" ref="BQ942">IF(A942="","",SUM(E942:BO942))</f>
      </c>
      <c r="BR942" t="str" s="33" cm="1">
        <f t="array" ref="BR942">IF(BP942=0,"",BQ942/BP942)</f>
      </c>
      <c r="BS942" s="33"/>
      <c r="BT942" t="str" s="37" cm="1">
        <f t="array" ref="BT942">IF(B942="","",SUM(L942:R942))</f>
      </c>
      <c r="BU942" t="str" s="37" cm="1">
        <f t="array" ref="BU942">IF(C942="","",SUM(S942:Y942))</f>
      </c>
      <c r="BV942" t="str" s="37" cm="1">
        <f t="array" ref="BV942">IF(D942="","",SUM(Z942:AF942))</f>
      </c>
      <c r="BW942" t="str" s="37" cm="1">
        <f t="array" ref="BW942">IF(E942="","",SUM(AG942:AM942))</f>
      </c>
      <c r="BX942" t="str" s="37" cm="1">
        <f t="array" ref="BX942">IF(F942="","",SUM(AN942:AT942))</f>
      </c>
      <c r="BY942" t="str" s="37" cm="1">
        <f t="array" ref="BY942">IF(G942="","",SUM(AU942:BH942))</f>
      </c>
      <c r="BZ942" t="str" s="33" cm="1">
        <f t="array" ref="BZ942">IF(A942="","",SUM(BI942:BO942))</f>
      </c>
      <c r="CA942" s="33"/>
    </row>
    <row r="943" ht="13.55" customHeight="1">
      <c r="A943" t="str" s="33" cm="1">
        <f t="array" ref="A943">IF('RESPOSTAS'!A943="","",'RESPOSTAS'!A943)</f>
      </c>
      <c r="B943" t="str" s="33" cm="1">
        <f t="array" ref="B943">IF('RESPOSTAS'!C943="","",'RESPOSTAS'!C943)</f>
      </c>
      <c r="C943" t="str" s="33" cm="1">
        <f t="array" ref="C943">IF('RESPOSTAS'!D943="","",'RESPOSTAS'!D943)</f>
      </c>
      <c r="D943" t="str" s="33" cm="1">
        <f t="array" ref="D943">IF('RESPOSTAS'!E943="","",'RESPOSTAS'!E943)</f>
      </c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4" cm="1">
        <f t="array" ref="BP943">COUNTIF('RESPOSTAS'!F943:BP943,"&lt;&gt;")</f>
        <v>0</v>
      </c>
      <c r="BQ943" t="str" s="33" cm="1">
        <f t="array" ref="BQ943">IF(A943="","",SUM(E943:BO943))</f>
      </c>
      <c r="BR943" t="str" s="33" cm="1">
        <f t="array" ref="BR943">IF(BP943=0,"",BQ943/BP943)</f>
      </c>
      <c r="BS943" s="33"/>
      <c r="BT943" t="str" s="37" cm="1">
        <f t="array" ref="BT943">IF(B943="","",SUM(L943:R943))</f>
      </c>
      <c r="BU943" t="str" s="37" cm="1">
        <f t="array" ref="BU943">IF(C943="","",SUM(S943:Y943))</f>
      </c>
      <c r="BV943" t="str" s="37" cm="1">
        <f t="array" ref="BV943">IF(D943="","",SUM(Z943:AF943))</f>
      </c>
      <c r="BW943" t="str" s="37" cm="1">
        <f t="array" ref="BW943">IF(E943="","",SUM(AG943:AM943))</f>
      </c>
      <c r="BX943" t="str" s="37" cm="1">
        <f t="array" ref="BX943">IF(F943="","",SUM(AN943:AT943))</f>
      </c>
      <c r="BY943" t="str" s="37" cm="1">
        <f t="array" ref="BY943">IF(G943="","",SUM(AU943:BH943))</f>
      </c>
      <c r="BZ943" t="str" s="33" cm="1">
        <f t="array" ref="BZ943">IF(A943="","",SUM(BI943:BO943))</f>
      </c>
      <c r="CA943" s="33"/>
    </row>
    <row r="944" ht="13.55" customHeight="1">
      <c r="A944" t="str" s="33" cm="1">
        <f t="array" ref="A944">IF('RESPOSTAS'!A944="","",'RESPOSTAS'!A944)</f>
      </c>
      <c r="B944" t="str" s="33" cm="1">
        <f t="array" ref="B944">IF('RESPOSTAS'!C944="","",'RESPOSTAS'!C944)</f>
      </c>
      <c r="C944" t="str" s="33" cm="1">
        <f t="array" ref="C944">IF('RESPOSTAS'!D944="","",'RESPOSTAS'!D944)</f>
      </c>
      <c r="D944" t="str" s="33" cm="1">
        <f t="array" ref="D944">IF('RESPOSTAS'!E944="","",'RESPOSTAS'!E944)</f>
      </c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4" cm="1">
        <f t="array" ref="BP944">COUNTIF('RESPOSTAS'!F944:BP944,"&lt;&gt;")</f>
        <v>0</v>
      </c>
      <c r="BQ944" t="str" s="33" cm="1">
        <f t="array" ref="BQ944">IF(A944="","",SUM(E944:BO944))</f>
      </c>
      <c r="BR944" t="str" s="33" cm="1">
        <f t="array" ref="BR944">IF(BP944=0,"",BQ944/BP944)</f>
      </c>
      <c r="BS944" s="33"/>
      <c r="BT944" t="str" s="37" cm="1">
        <f t="array" ref="BT944">IF(B944="","",SUM(L944:R944))</f>
      </c>
      <c r="BU944" t="str" s="37" cm="1">
        <f t="array" ref="BU944">IF(C944="","",SUM(S944:Y944))</f>
      </c>
      <c r="BV944" t="str" s="37" cm="1">
        <f t="array" ref="BV944">IF(D944="","",SUM(Z944:AF944))</f>
      </c>
      <c r="BW944" t="str" s="37" cm="1">
        <f t="array" ref="BW944">IF(E944="","",SUM(AG944:AM944))</f>
      </c>
      <c r="BX944" t="str" s="37" cm="1">
        <f t="array" ref="BX944">IF(F944="","",SUM(AN944:AT944))</f>
      </c>
      <c r="BY944" t="str" s="37" cm="1">
        <f t="array" ref="BY944">IF(G944="","",SUM(AU944:BH944))</f>
      </c>
      <c r="BZ944" t="str" s="33" cm="1">
        <f t="array" ref="BZ944">IF(A944="","",SUM(BI944:BO944))</f>
      </c>
      <c r="CA944" s="33"/>
    </row>
    <row r="945" ht="13.55" customHeight="1">
      <c r="A945" t="str" s="33" cm="1">
        <f t="array" ref="A945">IF('RESPOSTAS'!A945="","",'RESPOSTAS'!A945)</f>
      </c>
      <c r="B945" t="str" s="33" cm="1">
        <f t="array" ref="B945">IF('RESPOSTAS'!C945="","",'RESPOSTAS'!C945)</f>
      </c>
      <c r="C945" t="str" s="33" cm="1">
        <f t="array" ref="C945">IF('RESPOSTAS'!D945="","",'RESPOSTAS'!D945)</f>
      </c>
      <c r="D945" t="str" s="33" cm="1">
        <f t="array" ref="D945">IF('RESPOSTAS'!E945="","",'RESPOSTAS'!E945)</f>
      </c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4" cm="1">
        <f t="array" ref="BP945">COUNTIF('RESPOSTAS'!F945:BP945,"&lt;&gt;")</f>
        <v>0</v>
      </c>
      <c r="BQ945" t="str" s="33" cm="1">
        <f t="array" ref="BQ945">IF(A945="","",SUM(E945:BO945))</f>
      </c>
      <c r="BR945" t="str" s="33" cm="1">
        <f t="array" ref="BR945">IF(BP945=0,"",BQ945/BP945)</f>
      </c>
      <c r="BS945" s="33"/>
      <c r="BT945" t="str" s="37" cm="1">
        <f t="array" ref="BT945">IF(B945="","",SUM(L945:R945))</f>
      </c>
      <c r="BU945" t="str" s="37" cm="1">
        <f t="array" ref="BU945">IF(C945="","",SUM(S945:Y945))</f>
      </c>
      <c r="BV945" t="str" s="37" cm="1">
        <f t="array" ref="BV945">IF(D945="","",SUM(Z945:AF945))</f>
      </c>
      <c r="BW945" t="str" s="37" cm="1">
        <f t="array" ref="BW945">IF(E945="","",SUM(AG945:AM945))</f>
      </c>
      <c r="BX945" t="str" s="37" cm="1">
        <f t="array" ref="BX945">IF(F945="","",SUM(AN945:AT945))</f>
      </c>
      <c r="BY945" t="str" s="37" cm="1">
        <f t="array" ref="BY945">IF(G945="","",SUM(AU945:BH945))</f>
      </c>
      <c r="BZ945" t="str" s="33" cm="1">
        <f t="array" ref="BZ945">IF(A945="","",SUM(BI945:BO945))</f>
      </c>
      <c r="CA945" s="33"/>
    </row>
    <row r="946" ht="13.55" customHeight="1">
      <c r="A946" t="str" s="33" cm="1">
        <f t="array" ref="A946">IF('RESPOSTAS'!A946="","",'RESPOSTAS'!A946)</f>
      </c>
      <c r="B946" t="str" s="33" cm="1">
        <f t="array" ref="B946">IF('RESPOSTAS'!C946="","",'RESPOSTAS'!C946)</f>
      </c>
      <c r="C946" t="str" s="33" cm="1">
        <f t="array" ref="C946">IF('RESPOSTAS'!D946="","",'RESPOSTAS'!D946)</f>
      </c>
      <c r="D946" t="str" s="33" cm="1">
        <f t="array" ref="D946">IF('RESPOSTAS'!E946="","",'RESPOSTAS'!E946)</f>
      </c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4" cm="1">
        <f t="array" ref="BP946">COUNTIF('RESPOSTAS'!F946:BP946,"&lt;&gt;")</f>
        <v>0</v>
      </c>
      <c r="BQ946" t="str" s="33" cm="1">
        <f t="array" ref="BQ946">IF(A946="","",SUM(E946:BO946))</f>
      </c>
      <c r="BR946" t="str" s="33" cm="1">
        <f t="array" ref="BR946">IF(BP946=0,"",BQ946/BP946)</f>
      </c>
      <c r="BS946" s="33"/>
      <c r="BT946" t="str" s="37" cm="1">
        <f t="array" ref="BT946">IF(B946="","",SUM(L946:R946))</f>
      </c>
      <c r="BU946" t="str" s="37" cm="1">
        <f t="array" ref="BU946">IF(C946="","",SUM(S946:Y946))</f>
      </c>
      <c r="BV946" t="str" s="37" cm="1">
        <f t="array" ref="BV946">IF(D946="","",SUM(Z946:AF946))</f>
      </c>
      <c r="BW946" t="str" s="37" cm="1">
        <f t="array" ref="BW946">IF(E946="","",SUM(AG946:AM946))</f>
      </c>
      <c r="BX946" t="str" s="37" cm="1">
        <f t="array" ref="BX946">IF(F946="","",SUM(AN946:AT946))</f>
      </c>
      <c r="BY946" t="str" s="37" cm="1">
        <f t="array" ref="BY946">IF(G946="","",SUM(AU946:BH946))</f>
      </c>
      <c r="BZ946" t="str" s="33" cm="1">
        <f t="array" ref="BZ946">IF(A946="","",SUM(BI946:BO946))</f>
      </c>
      <c r="CA946" s="33"/>
    </row>
    <row r="947" ht="13.55" customHeight="1">
      <c r="A947" t="str" s="33" cm="1">
        <f t="array" ref="A947">IF('RESPOSTAS'!A947="","",'RESPOSTAS'!A947)</f>
      </c>
      <c r="B947" t="str" s="33" cm="1">
        <f t="array" ref="B947">IF('RESPOSTAS'!C947="","",'RESPOSTAS'!C947)</f>
      </c>
      <c r="C947" t="str" s="33" cm="1">
        <f t="array" ref="C947">IF('RESPOSTAS'!D947="","",'RESPOSTAS'!D947)</f>
      </c>
      <c r="D947" t="str" s="33" cm="1">
        <f t="array" ref="D947">IF('RESPOSTAS'!E947="","",'RESPOSTAS'!E947)</f>
      </c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4" cm="1">
        <f t="array" ref="BP947">COUNTIF('RESPOSTAS'!F947:BP947,"&lt;&gt;")</f>
        <v>0</v>
      </c>
      <c r="BQ947" t="str" s="33" cm="1">
        <f t="array" ref="BQ947">IF(A947="","",SUM(E947:BO947))</f>
      </c>
      <c r="BR947" t="str" s="33" cm="1">
        <f t="array" ref="BR947">IF(BP947=0,"",BQ947/BP947)</f>
      </c>
      <c r="BS947" s="33"/>
      <c r="BT947" t="str" s="37" cm="1">
        <f t="array" ref="BT947">IF(B947="","",SUM(L947:R947))</f>
      </c>
      <c r="BU947" t="str" s="37" cm="1">
        <f t="array" ref="BU947">IF(C947="","",SUM(S947:Y947))</f>
      </c>
      <c r="BV947" t="str" s="37" cm="1">
        <f t="array" ref="BV947">IF(D947="","",SUM(Z947:AF947))</f>
      </c>
      <c r="BW947" t="str" s="37" cm="1">
        <f t="array" ref="BW947">IF(E947="","",SUM(AG947:AM947))</f>
      </c>
      <c r="BX947" t="str" s="37" cm="1">
        <f t="array" ref="BX947">IF(F947="","",SUM(AN947:AT947))</f>
      </c>
      <c r="BY947" t="str" s="37" cm="1">
        <f t="array" ref="BY947">IF(G947="","",SUM(AU947:BH947))</f>
      </c>
      <c r="BZ947" t="str" s="33" cm="1">
        <f t="array" ref="BZ947">IF(A947="","",SUM(BI947:BO947))</f>
      </c>
      <c r="CA947" s="33"/>
    </row>
    <row r="948" ht="13.55" customHeight="1">
      <c r="A948" t="str" s="33" cm="1">
        <f t="array" ref="A948">IF('RESPOSTAS'!A948="","",'RESPOSTAS'!A948)</f>
      </c>
      <c r="B948" t="str" s="33" cm="1">
        <f t="array" ref="B948">IF('RESPOSTAS'!C948="","",'RESPOSTAS'!C948)</f>
      </c>
      <c r="C948" t="str" s="33" cm="1">
        <f t="array" ref="C948">IF('RESPOSTAS'!D948="","",'RESPOSTAS'!D948)</f>
      </c>
      <c r="D948" t="str" s="33" cm="1">
        <f t="array" ref="D948">IF('RESPOSTAS'!E948="","",'RESPOSTAS'!E948)</f>
      </c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4" cm="1">
        <f t="array" ref="BP948">COUNTIF('RESPOSTAS'!F948:BP948,"&lt;&gt;")</f>
        <v>0</v>
      </c>
      <c r="BQ948" t="str" s="33" cm="1">
        <f t="array" ref="BQ948">IF(A948="","",SUM(E948:BO948))</f>
      </c>
      <c r="BR948" t="str" s="33" cm="1">
        <f t="array" ref="BR948">IF(BP948=0,"",BQ948/BP948)</f>
      </c>
      <c r="BS948" s="33"/>
      <c r="BT948" t="str" s="37" cm="1">
        <f t="array" ref="BT948">IF(B948="","",SUM(L948:R948))</f>
      </c>
      <c r="BU948" t="str" s="37" cm="1">
        <f t="array" ref="BU948">IF(C948="","",SUM(S948:Y948))</f>
      </c>
      <c r="BV948" t="str" s="37" cm="1">
        <f t="array" ref="BV948">IF(D948="","",SUM(Z948:AF948))</f>
      </c>
      <c r="BW948" t="str" s="37" cm="1">
        <f t="array" ref="BW948">IF(E948="","",SUM(AG948:AM948))</f>
      </c>
      <c r="BX948" t="str" s="37" cm="1">
        <f t="array" ref="BX948">IF(F948="","",SUM(AN948:AT948))</f>
      </c>
      <c r="BY948" t="str" s="37" cm="1">
        <f t="array" ref="BY948">IF(G948="","",SUM(AU948:BH948))</f>
      </c>
      <c r="BZ948" t="str" s="33" cm="1">
        <f t="array" ref="BZ948">IF(A948="","",SUM(BI948:BO948))</f>
      </c>
      <c r="CA948" s="33"/>
    </row>
    <row r="949" ht="13.55" customHeight="1">
      <c r="A949" t="str" s="33" cm="1">
        <f t="array" ref="A949">IF('RESPOSTAS'!A949="","",'RESPOSTAS'!A949)</f>
      </c>
      <c r="B949" t="str" s="33" cm="1">
        <f t="array" ref="B949">IF('RESPOSTAS'!C949="","",'RESPOSTAS'!C949)</f>
      </c>
      <c r="C949" t="str" s="33" cm="1">
        <f t="array" ref="C949">IF('RESPOSTAS'!D949="","",'RESPOSTAS'!D949)</f>
      </c>
      <c r="D949" t="str" s="33" cm="1">
        <f t="array" ref="D949">IF('RESPOSTAS'!E949="","",'RESPOSTAS'!E949)</f>
      </c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4" cm="1">
        <f t="array" ref="BP949">COUNTIF('RESPOSTAS'!F949:BP949,"&lt;&gt;")</f>
        <v>0</v>
      </c>
      <c r="BQ949" t="str" s="33" cm="1">
        <f t="array" ref="BQ949">IF(A949="","",SUM(E949:BO949))</f>
      </c>
      <c r="BR949" t="str" s="33" cm="1">
        <f t="array" ref="BR949">IF(BP949=0,"",BQ949/BP949)</f>
      </c>
      <c r="BS949" s="33"/>
      <c r="BT949" t="str" s="37" cm="1">
        <f t="array" ref="BT949">IF(B949="","",SUM(L949:R949))</f>
      </c>
      <c r="BU949" t="str" s="37" cm="1">
        <f t="array" ref="BU949">IF(C949="","",SUM(S949:Y949))</f>
      </c>
      <c r="BV949" t="str" s="37" cm="1">
        <f t="array" ref="BV949">IF(D949="","",SUM(Z949:AF949))</f>
      </c>
      <c r="BW949" t="str" s="37" cm="1">
        <f t="array" ref="BW949">IF(E949="","",SUM(AG949:AM949))</f>
      </c>
      <c r="BX949" t="str" s="37" cm="1">
        <f t="array" ref="BX949">IF(F949="","",SUM(AN949:AT949))</f>
      </c>
      <c r="BY949" t="str" s="37" cm="1">
        <f t="array" ref="BY949">IF(G949="","",SUM(AU949:BH949))</f>
      </c>
      <c r="BZ949" t="str" s="33" cm="1">
        <f t="array" ref="BZ949">IF(A949="","",SUM(BI949:BO949))</f>
      </c>
      <c r="CA949" s="33"/>
    </row>
    <row r="950" ht="13.55" customHeight="1">
      <c r="A950" t="str" s="33" cm="1">
        <f t="array" ref="A950">IF('RESPOSTAS'!A950="","",'RESPOSTAS'!A950)</f>
      </c>
      <c r="B950" t="str" s="33" cm="1">
        <f t="array" ref="B950">IF('RESPOSTAS'!C950="","",'RESPOSTAS'!C950)</f>
      </c>
      <c r="C950" t="str" s="33" cm="1">
        <f t="array" ref="C950">IF('RESPOSTAS'!D950="","",'RESPOSTAS'!D950)</f>
      </c>
      <c r="D950" t="str" s="33" cm="1">
        <f t="array" ref="D950">IF('RESPOSTAS'!E950="","",'RESPOSTAS'!E950)</f>
      </c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4" cm="1">
        <f t="array" ref="BP950">COUNTIF('RESPOSTAS'!F950:BP950,"&lt;&gt;")</f>
        <v>0</v>
      </c>
      <c r="BQ950" t="str" s="33" cm="1">
        <f t="array" ref="BQ950">IF(A950="","",SUM(E950:BO950))</f>
      </c>
      <c r="BR950" t="str" s="33" cm="1">
        <f t="array" ref="BR950">IF(BP950=0,"",BQ950/BP950)</f>
      </c>
      <c r="BS950" s="33"/>
      <c r="BT950" t="str" s="37" cm="1">
        <f t="array" ref="BT950">IF(B950="","",SUM(L950:R950))</f>
      </c>
      <c r="BU950" t="str" s="37" cm="1">
        <f t="array" ref="BU950">IF(C950="","",SUM(S950:Y950))</f>
      </c>
      <c r="BV950" t="str" s="37" cm="1">
        <f t="array" ref="BV950">IF(D950="","",SUM(Z950:AF950))</f>
      </c>
      <c r="BW950" t="str" s="37" cm="1">
        <f t="array" ref="BW950">IF(E950="","",SUM(AG950:AM950))</f>
      </c>
      <c r="BX950" t="str" s="37" cm="1">
        <f t="array" ref="BX950">IF(F950="","",SUM(AN950:AT950))</f>
      </c>
      <c r="BY950" t="str" s="37" cm="1">
        <f t="array" ref="BY950">IF(G950="","",SUM(AU950:BH950))</f>
      </c>
      <c r="BZ950" t="str" s="33" cm="1">
        <f t="array" ref="BZ950">IF(A950="","",SUM(BI950:BO950))</f>
      </c>
      <c r="CA950" s="33"/>
    </row>
    <row r="951" ht="13.55" customHeight="1">
      <c r="A951" t="str" s="33" cm="1">
        <f t="array" ref="A951">IF('RESPOSTAS'!A951="","",'RESPOSTAS'!A951)</f>
      </c>
      <c r="B951" t="str" s="33" cm="1">
        <f t="array" ref="B951">IF('RESPOSTAS'!C951="","",'RESPOSTAS'!C951)</f>
      </c>
      <c r="C951" t="str" s="33" cm="1">
        <f t="array" ref="C951">IF('RESPOSTAS'!D951="","",'RESPOSTAS'!D951)</f>
      </c>
      <c r="D951" t="str" s="33" cm="1">
        <f t="array" ref="D951">IF('RESPOSTAS'!E951="","",'RESPOSTAS'!E951)</f>
      </c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4" cm="1">
        <f t="array" ref="BP951">COUNTIF('RESPOSTAS'!F951:BP951,"&lt;&gt;")</f>
        <v>0</v>
      </c>
      <c r="BQ951" t="str" s="33" cm="1">
        <f t="array" ref="BQ951">IF(A951="","",SUM(E951:BO951))</f>
      </c>
      <c r="BR951" t="str" s="33" cm="1">
        <f t="array" ref="BR951">IF(BP951=0,"",BQ951/BP951)</f>
      </c>
      <c r="BS951" s="33"/>
      <c r="BT951" t="str" s="37" cm="1">
        <f t="array" ref="BT951">IF(B951="","",SUM(L951:R951))</f>
      </c>
      <c r="BU951" t="str" s="37" cm="1">
        <f t="array" ref="BU951">IF(C951="","",SUM(S951:Y951))</f>
      </c>
      <c r="BV951" t="str" s="37" cm="1">
        <f t="array" ref="BV951">IF(D951="","",SUM(Z951:AF951))</f>
      </c>
      <c r="BW951" t="str" s="37" cm="1">
        <f t="array" ref="BW951">IF(E951="","",SUM(AG951:AM951))</f>
      </c>
      <c r="BX951" t="str" s="37" cm="1">
        <f t="array" ref="BX951">IF(F951="","",SUM(AN951:AT951))</f>
      </c>
      <c r="BY951" t="str" s="37" cm="1">
        <f t="array" ref="BY951">IF(G951="","",SUM(AU951:BH951))</f>
      </c>
      <c r="BZ951" t="str" s="33" cm="1">
        <f t="array" ref="BZ951">IF(A951="","",SUM(BI951:BO951))</f>
      </c>
      <c r="CA951" s="33"/>
    </row>
    <row r="952" ht="13.55" customHeight="1">
      <c r="A952" t="str" s="33" cm="1">
        <f t="array" ref="A952">IF('RESPOSTAS'!A952="","",'RESPOSTAS'!A952)</f>
      </c>
      <c r="B952" t="str" s="33" cm="1">
        <f t="array" ref="B952">IF('RESPOSTAS'!C952="","",'RESPOSTAS'!C952)</f>
      </c>
      <c r="C952" t="str" s="33" cm="1">
        <f t="array" ref="C952">IF('RESPOSTAS'!D952="","",'RESPOSTAS'!D952)</f>
      </c>
      <c r="D952" t="str" s="33" cm="1">
        <f t="array" ref="D952">IF('RESPOSTAS'!E952="","",'RESPOSTAS'!E952)</f>
      </c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4" cm="1">
        <f t="array" ref="BP952">COUNTIF('RESPOSTAS'!F952:BP952,"&lt;&gt;")</f>
        <v>0</v>
      </c>
      <c r="BQ952" t="str" s="33" cm="1">
        <f t="array" ref="BQ952">IF(A952="","",SUM(E952:BO952))</f>
      </c>
      <c r="BR952" t="str" s="33" cm="1">
        <f t="array" ref="BR952">IF(BP952=0,"",BQ952/BP952)</f>
      </c>
      <c r="BS952" s="33"/>
      <c r="BT952" t="str" s="37" cm="1">
        <f t="array" ref="BT952">IF(B952="","",SUM(L952:R952))</f>
      </c>
      <c r="BU952" t="str" s="37" cm="1">
        <f t="array" ref="BU952">IF(C952="","",SUM(S952:Y952))</f>
      </c>
      <c r="BV952" t="str" s="37" cm="1">
        <f t="array" ref="BV952">IF(D952="","",SUM(Z952:AF952))</f>
      </c>
      <c r="BW952" t="str" s="37" cm="1">
        <f t="array" ref="BW952">IF(E952="","",SUM(AG952:AM952))</f>
      </c>
      <c r="BX952" t="str" s="37" cm="1">
        <f t="array" ref="BX952">IF(F952="","",SUM(AN952:AT952))</f>
      </c>
      <c r="BY952" t="str" s="37" cm="1">
        <f t="array" ref="BY952">IF(G952="","",SUM(AU952:BH952))</f>
      </c>
      <c r="BZ952" t="str" s="33" cm="1">
        <f t="array" ref="BZ952">IF(A952="","",SUM(BI952:BO952))</f>
      </c>
      <c r="CA952" s="33"/>
    </row>
    <row r="953" ht="13.55" customHeight="1">
      <c r="A953" t="str" s="33" cm="1">
        <f t="array" ref="A953">IF('RESPOSTAS'!A953="","",'RESPOSTAS'!A953)</f>
      </c>
      <c r="B953" t="str" s="33" cm="1">
        <f t="array" ref="B953">IF('RESPOSTAS'!C953="","",'RESPOSTAS'!C953)</f>
      </c>
      <c r="C953" t="str" s="33" cm="1">
        <f t="array" ref="C953">IF('RESPOSTAS'!D953="","",'RESPOSTAS'!D953)</f>
      </c>
      <c r="D953" t="str" s="33" cm="1">
        <f t="array" ref="D953">IF('RESPOSTAS'!E953="","",'RESPOSTAS'!E953)</f>
      </c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4" cm="1">
        <f t="array" ref="BP953">COUNTIF('RESPOSTAS'!F953:BP953,"&lt;&gt;")</f>
        <v>0</v>
      </c>
      <c r="BQ953" t="str" s="33" cm="1">
        <f t="array" ref="BQ953">IF(A953="","",SUM(E953:BO953))</f>
      </c>
      <c r="BR953" t="str" s="33" cm="1">
        <f t="array" ref="BR953">IF(BP953=0,"",BQ953/BP953)</f>
      </c>
      <c r="BS953" s="33"/>
      <c r="BT953" t="str" s="37" cm="1">
        <f t="array" ref="BT953">IF(B953="","",SUM(L953:R953))</f>
      </c>
      <c r="BU953" t="str" s="37" cm="1">
        <f t="array" ref="BU953">IF(C953="","",SUM(S953:Y953))</f>
      </c>
      <c r="BV953" t="str" s="37" cm="1">
        <f t="array" ref="BV953">IF(D953="","",SUM(Z953:AF953))</f>
      </c>
      <c r="BW953" t="str" s="37" cm="1">
        <f t="array" ref="BW953">IF(E953="","",SUM(AG953:AM953))</f>
      </c>
      <c r="BX953" t="str" s="37" cm="1">
        <f t="array" ref="BX953">IF(F953="","",SUM(AN953:AT953))</f>
      </c>
      <c r="BY953" t="str" s="37" cm="1">
        <f t="array" ref="BY953">IF(G953="","",SUM(AU953:BH953))</f>
      </c>
      <c r="BZ953" t="str" s="33" cm="1">
        <f t="array" ref="BZ953">IF(A953="","",SUM(BI953:BO953))</f>
      </c>
      <c r="CA953" s="33"/>
    </row>
    <row r="954" ht="13.55" customHeight="1">
      <c r="A954" t="str" s="33" cm="1">
        <f t="array" ref="A954">IF('RESPOSTAS'!A954="","",'RESPOSTAS'!A954)</f>
      </c>
      <c r="B954" t="str" s="33" cm="1">
        <f t="array" ref="B954">IF('RESPOSTAS'!C954="","",'RESPOSTAS'!C954)</f>
      </c>
      <c r="C954" t="str" s="33" cm="1">
        <f t="array" ref="C954">IF('RESPOSTAS'!D954="","",'RESPOSTAS'!D954)</f>
      </c>
      <c r="D954" t="str" s="33" cm="1">
        <f t="array" ref="D954">IF('RESPOSTAS'!E954="","",'RESPOSTAS'!E954)</f>
      </c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4" cm="1">
        <f t="array" ref="BP954">COUNTIF('RESPOSTAS'!F954:BP954,"&lt;&gt;")</f>
        <v>0</v>
      </c>
      <c r="BQ954" t="str" s="33" cm="1">
        <f t="array" ref="BQ954">IF(A954="","",SUM(E954:BO954))</f>
      </c>
      <c r="BR954" t="str" s="33" cm="1">
        <f t="array" ref="BR954">IF(BP954=0,"",BQ954/BP954)</f>
      </c>
      <c r="BS954" s="33"/>
      <c r="BT954" t="str" s="37" cm="1">
        <f t="array" ref="BT954">IF(B954="","",SUM(L954:R954))</f>
      </c>
      <c r="BU954" t="str" s="37" cm="1">
        <f t="array" ref="BU954">IF(C954="","",SUM(S954:Y954))</f>
      </c>
      <c r="BV954" t="str" s="37" cm="1">
        <f t="array" ref="BV954">IF(D954="","",SUM(Z954:AF954))</f>
      </c>
      <c r="BW954" t="str" s="37" cm="1">
        <f t="array" ref="BW954">IF(E954="","",SUM(AG954:AM954))</f>
      </c>
      <c r="BX954" t="str" s="37" cm="1">
        <f t="array" ref="BX954">IF(F954="","",SUM(AN954:AT954))</f>
      </c>
      <c r="BY954" t="str" s="37" cm="1">
        <f t="array" ref="BY954">IF(G954="","",SUM(AU954:BH954))</f>
      </c>
      <c r="BZ954" t="str" s="33" cm="1">
        <f t="array" ref="BZ954">IF(A954="","",SUM(BI954:BO954))</f>
      </c>
      <c r="CA954" s="33"/>
    </row>
    <row r="955" ht="13.55" customHeight="1">
      <c r="A955" t="str" s="33" cm="1">
        <f t="array" ref="A955">IF('RESPOSTAS'!A955="","",'RESPOSTAS'!A955)</f>
      </c>
      <c r="B955" t="str" s="33" cm="1">
        <f t="array" ref="B955">IF('RESPOSTAS'!C955="","",'RESPOSTAS'!C955)</f>
      </c>
      <c r="C955" t="str" s="33" cm="1">
        <f t="array" ref="C955">IF('RESPOSTAS'!D955="","",'RESPOSTAS'!D955)</f>
      </c>
      <c r="D955" t="str" s="33" cm="1">
        <f t="array" ref="D955">IF('RESPOSTAS'!E955="","",'RESPOSTAS'!E955)</f>
      </c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4" cm="1">
        <f t="array" ref="BP955">COUNTIF('RESPOSTAS'!F955:BP955,"&lt;&gt;")</f>
        <v>0</v>
      </c>
      <c r="BQ955" t="str" s="33" cm="1">
        <f t="array" ref="BQ955">IF(A955="","",SUM(E955:BO955))</f>
      </c>
      <c r="BR955" t="str" s="33" cm="1">
        <f t="array" ref="BR955">IF(BP955=0,"",BQ955/BP955)</f>
      </c>
      <c r="BS955" s="33"/>
      <c r="BT955" t="str" s="37" cm="1">
        <f t="array" ref="BT955">IF(B955="","",SUM(L955:R955))</f>
      </c>
      <c r="BU955" t="str" s="37" cm="1">
        <f t="array" ref="BU955">IF(C955="","",SUM(S955:Y955))</f>
      </c>
      <c r="BV955" t="str" s="37" cm="1">
        <f t="array" ref="BV955">IF(D955="","",SUM(Z955:AF955))</f>
      </c>
      <c r="BW955" t="str" s="37" cm="1">
        <f t="array" ref="BW955">IF(E955="","",SUM(AG955:AM955))</f>
      </c>
      <c r="BX955" t="str" s="37" cm="1">
        <f t="array" ref="BX955">IF(F955="","",SUM(AN955:AT955))</f>
      </c>
      <c r="BY955" t="str" s="37" cm="1">
        <f t="array" ref="BY955">IF(G955="","",SUM(AU955:BH955))</f>
      </c>
      <c r="BZ955" t="str" s="33" cm="1">
        <f t="array" ref="BZ955">IF(A955="","",SUM(BI955:BO955))</f>
      </c>
      <c r="CA955" s="33"/>
    </row>
    <row r="956" ht="13.55" customHeight="1">
      <c r="A956" t="str" s="33" cm="1">
        <f t="array" ref="A956">IF('RESPOSTAS'!A956="","",'RESPOSTAS'!A956)</f>
      </c>
      <c r="B956" t="str" s="33" cm="1">
        <f t="array" ref="B956">IF('RESPOSTAS'!C956="","",'RESPOSTAS'!C956)</f>
      </c>
      <c r="C956" t="str" s="33" cm="1">
        <f t="array" ref="C956">IF('RESPOSTAS'!D956="","",'RESPOSTAS'!D956)</f>
      </c>
      <c r="D956" t="str" s="33" cm="1">
        <f t="array" ref="D956">IF('RESPOSTAS'!E956="","",'RESPOSTAS'!E956)</f>
      </c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4" cm="1">
        <f t="array" ref="BP956">COUNTIF('RESPOSTAS'!F956:BP956,"&lt;&gt;")</f>
        <v>0</v>
      </c>
      <c r="BQ956" t="str" s="33" cm="1">
        <f t="array" ref="BQ956">IF(A956="","",SUM(E956:BO956))</f>
      </c>
      <c r="BR956" t="str" s="33" cm="1">
        <f t="array" ref="BR956">IF(BP956=0,"",BQ956/BP956)</f>
      </c>
      <c r="BS956" s="33"/>
      <c r="BT956" t="str" s="37" cm="1">
        <f t="array" ref="BT956">IF(B956="","",SUM(L956:R956))</f>
      </c>
      <c r="BU956" t="str" s="37" cm="1">
        <f t="array" ref="BU956">IF(C956="","",SUM(S956:Y956))</f>
      </c>
      <c r="BV956" t="str" s="37" cm="1">
        <f t="array" ref="BV956">IF(D956="","",SUM(Z956:AF956))</f>
      </c>
      <c r="BW956" t="str" s="37" cm="1">
        <f t="array" ref="BW956">IF(E956="","",SUM(AG956:AM956))</f>
      </c>
      <c r="BX956" t="str" s="37" cm="1">
        <f t="array" ref="BX956">IF(F956="","",SUM(AN956:AT956))</f>
      </c>
      <c r="BY956" t="str" s="37" cm="1">
        <f t="array" ref="BY956">IF(G956="","",SUM(AU956:BH956))</f>
      </c>
      <c r="BZ956" t="str" s="33" cm="1">
        <f t="array" ref="BZ956">IF(A956="","",SUM(BI956:BO956))</f>
      </c>
      <c r="CA956" s="33"/>
    </row>
    <row r="957" ht="13.55" customHeight="1">
      <c r="A957" t="str" s="33" cm="1">
        <f t="array" ref="A957">IF('RESPOSTAS'!A957="","",'RESPOSTAS'!A957)</f>
      </c>
      <c r="B957" t="str" s="33" cm="1">
        <f t="array" ref="B957">IF('RESPOSTAS'!C957="","",'RESPOSTAS'!C957)</f>
      </c>
      <c r="C957" t="str" s="33" cm="1">
        <f t="array" ref="C957">IF('RESPOSTAS'!D957="","",'RESPOSTAS'!D957)</f>
      </c>
      <c r="D957" t="str" s="33" cm="1">
        <f t="array" ref="D957">IF('RESPOSTAS'!E957="","",'RESPOSTAS'!E957)</f>
      </c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4" cm="1">
        <f t="array" ref="BP957">COUNTIF('RESPOSTAS'!F957:BP957,"&lt;&gt;")</f>
        <v>0</v>
      </c>
      <c r="BQ957" t="str" s="33" cm="1">
        <f t="array" ref="BQ957">IF(A957="","",SUM(E957:BO957))</f>
      </c>
      <c r="BR957" t="str" s="33" cm="1">
        <f t="array" ref="BR957">IF(BP957=0,"",BQ957/BP957)</f>
      </c>
      <c r="BS957" s="33"/>
      <c r="BT957" t="str" s="37" cm="1">
        <f t="array" ref="BT957">IF(B957="","",SUM(L957:R957))</f>
      </c>
      <c r="BU957" t="str" s="37" cm="1">
        <f t="array" ref="BU957">IF(C957="","",SUM(S957:Y957))</f>
      </c>
      <c r="BV957" t="str" s="37" cm="1">
        <f t="array" ref="BV957">IF(D957="","",SUM(Z957:AF957))</f>
      </c>
      <c r="BW957" t="str" s="37" cm="1">
        <f t="array" ref="BW957">IF(E957="","",SUM(AG957:AM957))</f>
      </c>
      <c r="BX957" t="str" s="37" cm="1">
        <f t="array" ref="BX957">IF(F957="","",SUM(AN957:AT957))</f>
      </c>
      <c r="BY957" t="str" s="37" cm="1">
        <f t="array" ref="BY957">IF(G957="","",SUM(AU957:BH957))</f>
      </c>
      <c r="BZ957" t="str" s="33" cm="1">
        <f t="array" ref="BZ957">IF(A957="","",SUM(BI957:BO957))</f>
      </c>
      <c r="CA957" s="33"/>
    </row>
    <row r="958" ht="13.55" customHeight="1">
      <c r="A958" t="str" s="33" cm="1">
        <f t="array" ref="A958">IF('RESPOSTAS'!A958="","",'RESPOSTAS'!A958)</f>
      </c>
      <c r="B958" t="str" s="33" cm="1">
        <f t="array" ref="B958">IF('RESPOSTAS'!C958="","",'RESPOSTAS'!C958)</f>
      </c>
      <c r="C958" t="str" s="33" cm="1">
        <f t="array" ref="C958">IF('RESPOSTAS'!D958="","",'RESPOSTAS'!D958)</f>
      </c>
      <c r="D958" t="str" s="33" cm="1">
        <f t="array" ref="D958">IF('RESPOSTAS'!E958="","",'RESPOSTAS'!E958)</f>
      </c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4" cm="1">
        <f t="array" ref="BP958">COUNTIF('RESPOSTAS'!F958:BP958,"&lt;&gt;")</f>
        <v>0</v>
      </c>
      <c r="BQ958" t="str" s="33" cm="1">
        <f t="array" ref="BQ958">IF(A958="","",SUM(E958:BO958))</f>
      </c>
      <c r="BR958" t="str" s="33" cm="1">
        <f t="array" ref="BR958">IF(BP958=0,"",BQ958/BP958)</f>
      </c>
      <c r="BS958" s="33"/>
      <c r="BT958" t="str" s="37" cm="1">
        <f t="array" ref="BT958">IF(B958="","",SUM(L958:R958))</f>
      </c>
      <c r="BU958" t="str" s="37" cm="1">
        <f t="array" ref="BU958">IF(C958="","",SUM(S958:Y958))</f>
      </c>
      <c r="BV958" t="str" s="37" cm="1">
        <f t="array" ref="BV958">IF(D958="","",SUM(Z958:AF958))</f>
      </c>
      <c r="BW958" t="str" s="37" cm="1">
        <f t="array" ref="BW958">IF(E958="","",SUM(AG958:AM958))</f>
      </c>
      <c r="BX958" t="str" s="37" cm="1">
        <f t="array" ref="BX958">IF(F958="","",SUM(AN958:AT958))</f>
      </c>
      <c r="BY958" t="str" s="37" cm="1">
        <f t="array" ref="BY958">IF(G958="","",SUM(AU958:BH958))</f>
      </c>
      <c r="BZ958" t="str" s="33" cm="1">
        <f t="array" ref="BZ958">IF(A958="","",SUM(BI958:BO958))</f>
      </c>
      <c r="CA958" s="33"/>
    </row>
    <row r="959" ht="13.55" customHeight="1">
      <c r="A959" t="str" s="33" cm="1">
        <f t="array" ref="A959">IF('RESPOSTAS'!A959="","",'RESPOSTAS'!A959)</f>
      </c>
      <c r="B959" t="str" s="33" cm="1">
        <f t="array" ref="B959">IF('RESPOSTAS'!C959="","",'RESPOSTAS'!C959)</f>
      </c>
      <c r="C959" t="str" s="33" cm="1">
        <f t="array" ref="C959">IF('RESPOSTAS'!D959="","",'RESPOSTAS'!D959)</f>
      </c>
      <c r="D959" t="str" s="33" cm="1">
        <f t="array" ref="D959">IF('RESPOSTAS'!E959="","",'RESPOSTAS'!E959)</f>
      </c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4" cm="1">
        <f t="array" ref="BP959">COUNTIF('RESPOSTAS'!F959:BP959,"&lt;&gt;")</f>
        <v>0</v>
      </c>
      <c r="BQ959" t="str" s="33" cm="1">
        <f t="array" ref="BQ959">IF(A959="","",SUM(E959:BO959))</f>
      </c>
      <c r="BR959" t="str" s="33" cm="1">
        <f t="array" ref="BR959">IF(BP959=0,"",BQ959/BP959)</f>
      </c>
      <c r="BS959" s="33"/>
      <c r="BT959" t="str" s="37" cm="1">
        <f t="array" ref="BT959">IF(B959="","",SUM(L959:R959))</f>
      </c>
      <c r="BU959" t="str" s="37" cm="1">
        <f t="array" ref="BU959">IF(C959="","",SUM(S959:Y959))</f>
      </c>
      <c r="BV959" t="str" s="37" cm="1">
        <f t="array" ref="BV959">IF(D959="","",SUM(Z959:AF959))</f>
      </c>
      <c r="BW959" t="str" s="37" cm="1">
        <f t="array" ref="BW959">IF(E959="","",SUM(AG959:AM959))</f>
      </c>
      <c r="BX959" t="str" s="37" cm="1">
        <f t="array" ref="BX959">IF(F959="","",SUM(AN959:AT959))</f>
      </c>
      <c r="BY959" t="str" s="37" cm="1">
        <f t="array" ref="BY959">IF(G959="","",SUM(AU959:BH959))</f>
      </c>
      <c r="BZ959" t="str" s="33" cm="1">
        <f t="array" ref="BZ959">IF(A959="","",SUM(BI959:BO959))</f>
      </c>
      <c r="CA959" s="33"/>
    </row>
    <row r="960" ht="13.55" customHeight="1">
      <c r="A960" t="str" s="33" cm="1">
        <f t="array" ref="A960">IF('RESPOSTAS'!A960="","",'RESPOSTAS'!A960)</f>
      </c>
      <c r="B960" t="str" s="33" cm="1">
        <f t="array" ref="B960">IF('RESPOSTAS'!C960="","",'RESPOSTAS'!C960)</f>
      </c>
      <c r="C960" t="str" s="33" cm="1">
        <f t="array" ref="C960">IF('RESPOSTAS'!D960="","",'RESPOSTAS'!D960)</f>
      </c>
      <c r="D960" t="str" s="33" cm="1">
        <f t="array" ref="D960">IF('RESPOSTAS'!E960="","",'RESPOSTAS'!E960)</f>
      </c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4" cm="1">
        <f t="array" ref="BP960">COUNTIF('RESPOSTAS'!F960:BP960,"&lt;&gt;")</f>
        <v>0</v>
      </c>
      <c r="BQ960" t="str" s="33" cm="1">
        <f t="array" ref="BQ960">IF(A960="","",SUM(E960:BO960))</f>
      </c>
      <c r="BR960" t="str" s="33" cm="1">
        <f t="array" ref="BR960">IF(BP960=0,"",BQ960/BP960)</f>
      </c>
      <c r="BS960" s="33"/>
      <c r="BT960" t="str" s="37" cm="1">
        <f t="array" ref="BT960">IF(B960="","",SUM(L960:R960))</f>
      </c>
      <c r="BU960" t="str" s="37" cm="1">
        <f t="array" ref="BU960">IF(C960="","",SUM(S960:Y960))</f>
      </c>
      <c r="BV960" t="str" s="37" cm="1">
        <f t="array" ref="BV960">IF(D960="","",SUM(Z960:AF960))</f>
      </c>
      <c r="BW960" t="str" s="37" cm="1">
        <f t="array" ref="BW960">IF(E960="","",SUM(AG960:AM960))</f>
      </c>
      <c r="BX960" t="str" s="37" cm="1">
        <f t="array" ref="BX960">IF(F960="","",SUM(AN960:AT960))</f>
      </c>
      <c r="BY960" t="str" s="37" cm="1">
        <f t="array" ref="BY960">IF(G960="","",SUM(AU960:BH960))</f>
      </c>
      <c r="BZ960" t="str" s="33" cm="1">
        <f t="array" ref="BZ960">IF(A960="","",SUM(BI960:BO960))</f>
      </c>
      <c r="CA960" s="33"/>
    </row>
    <row r="961" ht="13.55" customHeight="1">
      <c r="A961" t="str" s="33" cm="1">
        <f t="array" ref="A961">IF('RESPOSTAS'!A961="","",'RESPOSTAS'!A961)</f>
      </c>
      <c r="B961" t="str" s="33" cm="1">
        <f t="array" ref="B961">IF('RESPOSTAS'!C961="","",'RESPOSTAS'!C961)</f>
      </c>
      <c r="C961" t="str" s="33" cm="1">
        <f t="array" ref="C961">IF('RESPOSTAS'!D961="","",'RESPOSTAS'!D961)</f>
      </c>
      <c r="D961" t="str" s="33" cm="1">
        <f t="array" ref="D961">IF('RESPOSTAS'!E961="","",'RESPOSTAS'!E961)</f>
      </c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4" cm="1">
        <f t="array" ref="BP961">COUNTIF('RESPOSTAS'!F961:BP961,"&lt;&gt;")</f>
        <v>0</v>
      </c>
      <c r="BQ961" t="str" s="33" cm="1">
        <f t="array" ref="BQ961">IF(A961="","",SUM(E961:BO961))</f>
      </c>
      <c r="BR961" t="str" s="33" cm="1">
        <f t="array" ref="BR961">IF(BP961=0,"",BQ961/BP961)</f>
      </c>
      <c r="BS961" s="33"/>
      <c r="BT961" t="str" s="37" cm="1">
        <f t="array" ref="BT961">IF(B961="","",SUM(L961:R961))</f>
      </c>
      <c r="BU961" t="str" s="37" cm="1">
        <f t="array" ref="BU961">IF(C961="","",SUM(S961:Y961))</f>
      </c>
      <c r="BV961" t="str" s="37" cm="1">
        <f t="array" ref="BV961">IF(D961="","",SUM(Z961:AF961))</f>
      </c>
      <c r="BW961" t="str" s="37" cm="1">
        <f t="array" ref="BW961">IF(E961="","",SUM(AG961:AM961))</f>
      </c>
      <c r="BX961" t="str" s="37" cm="1">
        <f t="array" ref="BX961">IF(F961="","",SUM(AN961:AT961))</f>
      </c>
      <c r="BY961" t="str" s="37" cm="1">
        <f t="array" ref="BY961">IF(G961="","",SUM(AU961:BH961))</f>
      </c>
      <c r="BZ961" t="str" s="33" cm="1">
        <f t="array" ref="BZ961">IF(A961="","",SUM(BI961:BO961))</f>
      </c>
      <c r="CA961" s="33"/>
    </row>
    <row r="962" ht="13.55" customHeight="1">
      <c r="A962" t="str" s="33" cm="1">
        <f t="array" ref="A962">IF('RESPOSTAS'!A962="","",'RESPOSTAS'!A962)</f>
      </c>
      <c r="B962" t="str" s="33" cm="1">
        <f t="array" ref="B962">IF('RESPOSTAS'!C962="","",'RESPOSTAS'!C962)</f>
      </c>
      <c r="C962" t="str" s="33" cm="1">
        <f t="array" ref="C962">IF('RESPOSTAS'!D962="","",'RESPOSTAS'!D962)</f>
      </c>
      <c r="D962" t="str" s="33" cm="1">
        <f t="array" ref="D962">IF('RESPOSTAS'!E962="","",'RESPOSTAS'!E962)</f>
      </c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4" cm="1">
        <f t="array" ref="BP962">COUNTIF('RESPOSTAS'!F962:BP962,"&lt;&gt;")</f>
        <v>0</v>
      </c>
      <c r="BQ962" t="str" s="33" cm="1">
        <f t="array" ref="BQ962">IF(A962="","",SUM(E962:BO962))</f>
      </c>
      <c r="BR962" t="str" s="33" cm="1">
        <f t="array" ref="BR962">IF(BP962=0,"",BQ962/BP962)</f>
      </c>
      <c r="BS962" s="33"/>
      <c r="BT962" t="str" s="37" cm="1">
        <f t="array" ref="BT962">IF(B962="","",SUM(L962:R962))</f>
      </c>
      <c r="BU962" t="str" s="37" cm="1">
        <f t="array" ref="BU962">IF(C962="","",SUM(S962:Y962))</f>
      </c>
      <c r="BV962" t="str" s="37" cm="1">
        <f t="array" ref="BV962">IF(D962="","",SUM(Z962:AF962))</f>
      </c>
      <c r="BW962" t="str" s="37" cm="1">
        <f t="array" ref="BW962">IF(E962="","",SUM(AG962:AM962))</f>
      </c>
      <c r="BX962" t="str" s="37" cm="1">
        <f t="array" ref="BX962">IF(F962="","",SUM(AN962:AT962))</f>
      </c>
      <c r="BY962" t="str" s="37" cm="1">
        <f t="array" ref="BY962">IF(G962="","",SUM(AU962:BH962))</f>
      </c>
      <c r="BZ962" t="str" s="33" cm="1">
        <f t="array" ref="BZ962">IF(A962="","",SUM(BI962:BO962))</f>
      </c>
      <c r="CA962" s="33"/>
    </row>
    <row r="963" ht="13.55" customHeight="1">
      <c r="A963" t="str" s="33" cm="1">
        <f t="array" ref="A963">IF('RESPOSTAS'!A963="","",'RESPOSTAS'!A963)</f>
      </c>
      <c r="B963" t="str" s="33" cm="1">
        <f t="array" ref="B963">IF('RESPOSTAS'!C963="","",'RESPOSTAS'!C963)</f>
      </c>
      <c r="C963" t="str" s="33" cm="1">
        <f t="array" ref="C963">IF('RESPOSTAS'!D963="","",'RESPOSTAS'!D963)</f>
      </c>
      <c r="D963" t="str" s="33" cm="1">
        <f t="array" ref="D963">IF('RESPOSTAS'!E963="","",'RESPOSTAS'!E963)</f>
      </c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4" cm="1">
        <f t="array" ref="BP963">COUNTIF('RESPOSTAS'!F963:BP963,"&lt;&gt;")</f>
        <v>0</v>
      </c>
      <c r="BQ963" t="str" s="33" cm="1">
        <f t="array" ref="BQ963">IF(A963="","",SUM(E963:BO963))</f>
      </c>
      <c r="BR963" t="str" s="33" cm="1">
        <f t="array" ref="BR963">IF(BP963=0,"",BQ963/BP963)</f>
      </c>
      <c r="BS963" s="33"/>
      <c r="BT963" t="str" s="37" cm="1">
        <f t="array" ref="BT963">IF(B963="","",SUM(L963:R963))</f>
      </c>
      <c r="BU963" t="str" s="37" cm="1">
        <f t="array" ref="BU963">IF(C963="","",SUM(S963:Y963))</f>
      </c>
      <c r="BV963" t="str" s="37" cm="1">
        <f t="array" ref="BV963">IF(D963="","",SUM(Z963:AF963))</f>
      </c>
      <c r="BW963" t="str" s="37" cm="1">
        <f t="array" ref="BW963">IF(E963="","",SUM(AG963:AM963))</f>
      </c>
      <c r="BX963" t="str" s="37" cm="1">
        <f t="array" ref="BX963">IF(F963="","",SUM(AN963:AT963))</f>
      </c>
      <c r="BY963" t="str" s="37" cm="1">
        <f t="array" ref="BY963">IF(G963="","",SUM(AU963:BH963))</f>
      </c>
      <c r="BZ963" t="str" s="33" cm="1">
        <f t="array" ref="BZ963">IF(A963="","",SUM(BI963:BO963))</f>
      </c>
      <c r="CA963" s="33"/>
    </row>
    <row r="964" ht="13.55" customHeight="1">
      <c r="A964" t="str" s="33" cm="1">
        <f t="array" ref="A964">IF('RESPOSTAS'!A964="","",'RESPOSTAS'!A964)</f>
      </c>
      <c r="B964" t="str" s="33" cm="1">
        <f t="array" ref="B964">IF('RESPOSTAS'!C964="","",'RESPOSTAS'!C964)</f>
      </c>
      <c r="C964" t="str" s="33" cm="1">
        <f t="array" ref="C964">IF('RESPOSTAS'!D964="","",'RESPOSTAS'!D964)</f>
      </c>
      <c r="D964" t="str" s="33" cm="1">
        <f t="array" ref="D964">IF('RESPOSTAS'!E964="","",'RESPOSTAS'!E964)</f>
      </c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4" cm="1">
        <f t="array" ref="BP964">COUNTIF('RESPOSTAS'!F964:BP964,"&lt;&gt;")</f>
        <v>0</v>
      </c>
      <c r="BQ964" t="str" s="33" cm="1">
        <f t="array" ref="BQ964">IF(A964="","",SUM(E964:BO964))</f>
      </c>
      <c r="BR964" t="str" s="33" cm="1">
        <f t="array" ref="BR964">IF(BP964=0,"",BQ964/BP964)</f>
      </c>
      <c r="BS964" s="33"/>
      <c r="BT964" t="str" s="37" cm="1">
        <f t="array" ref="BT964">IF(B964="","",SUM(L964:R964))</f>
      </c>
      <c r="BU964" t="str" s="37" cm="1">
        <f t="array" ref="BU964">IF(C964="","",SUM(S964:Y964))</f>
      </c>
      <c r="BV964" t="str" s="37" cm="1">
        <f t="array" ref="BV964">IF(D964="","",SUM(Z964:AF964))</f>
      </c>
      <c r="BW964" t="str" s="37" cm="1">
        <f t="array" ref="BW964">IF(E964="","",SUM(AG964:AM964))</f>
      </c>
      <c r="BX964" t="str" s="37" cm="1">
        <f t="array" ref="BX964">IF(F964="","",SUM(AN964:AT964))</f>
      </c>
      <c r="BY964" t="str" s="37" cm="1">
        <f t="array" ref="BY964">IF(G964="","",SUM(AU964:BH964))</f>
      </c>
      <c r="BZ964" t="str" s="33" cm="1">
        <f t="array" ref="BZ964">IF(A964="","",SUM(BI964:BO964))</f>
      </c>
      <c r="CA964" s="33"/>
    </row>
    <row r="965" ht="13.55" customHeight="1">
      <c r="A965" t="str" s="33" cm="1">
        <f t="array" ref="A965">IF('RESPOSTAS'!A965="","",'RESPOSTAS'!A965)</f>
      </c>
      <c r="B965" t="str" s="33" cm="1">
        <f t="array" ref="B965">IF('RESPOSTAS'!C965="","",'RESPOSTAS'!C965)</f>
      </c>
      <c r="C965" t="str" s="33" cm="1">
        <f t="array" ref="C965">IF('RESPOSTAS'!D965="","",'RESPOSTAS'!D965)</f>
      </c>
      <c r="D965" t="str" s="33" cm="1">
        <f t="array" ref="D965">IF('RESPOSTAS'!E965="","",'RESPOSTAS'!E965)</f>
      </c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4" cm="1">
        <f t="array" ref="BP965">COUNTIF('RESPOSTAS'!F965:BP965,"&lt;&gt;")</f>
        <v>0</v>
      </c>
      <c r="BQ965" t="str" s="33" cm="1">
        <f t="array" ref="BQ965">IF(A965="","",SUM(E965:BO965))</f>
      </c>
      <c r="BR965" t="str" s="33" cm="1">
        <f t="array" ref="BR965">IF(BP965=0,"",BQ965/BP965)</f>
      </c>
      <c r="BS965" s="33"/>
      <c r="BT965" t="str" s="37" cm="1">
        <f t="array" ref="BT965">IF(B965="","",SUM(L965:R965))</f>
      </c>
      <c r="BU965" t="str" s="37" cm="1">
        <f t="array" ref="BU965">IF(C965="","",SUM(S965:Y965))</f>
      </c>
      <c r="BV965" t="str" s="37" cm="1">
        <f t="array" ref="BV965">IF(D965="","",SUM(Z965:AF965))</f>
      </c>
      <c r="BW965" t="str" s="37" cm="1">
        <f t="array" ref="BW965">IF(E965="","",SUM(AG965:AM965))</f>
      </c>
      <c r="BX965" t="str" s="37" cm="1">
        <f t="array" ref="BX965">IF(F965="","",SUM(AN965:AT965))</f>
      </c>
      <c r="BY965" t="str" s="37" cm="1">
        <f t="array" ref="BY965">IF(G965="","",SUM(AU965:BH965))</f>
      </c>
      <c r="BZ965" t="str" s="33" cm="1">
        <f t="array" ref="BZ965">IF(A965="","",SUM(BI965:BO965))</f>
      </c>
      <c r="CA965" s="33"/>
    </row>
    <row r="966" ht="13.55" customHeight="1">
      <c r="A966" t="str" s="33" cm="1">
        <f t="array" ref="A966">IF('RESPOSTAS'!A966="","",'RESPOSTAS'!A966)</f>
      </c>
      <c r="B966" t="str" s="33" cm="1">
        <f t="array" ref="B966">IF('RESPOSTAS'!C966="","",'RESPOSTAS'!C966)</f>
      </c>
      <c r="C966" t="str" s="33" cm="1">
        <f t="array" ref="C966">IF('RESPOSTAS'!D966="","",'RESPOSTAS'!D966)</f>
      </c>
      <c r="D966" t="str" s="33" cm="1">
        <f t="array" ref="D966">IF('RESPOSTAS'!E966="","",'RESPOSTAS'!E966)</f>
      </c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4" cm="1">
        <f t="array" ref="BP966">COUNTIF('RESPOSTAS'!F966:BP966,"&lt;&gt;")</f>
        <v>0</v>
      </c>
      <c r="BQ966" t="str" s="33" cm="1">
        <f t="array" ref="BQ966">IF(A966="","",SUM(E966:BO966))</f>
      </c>
      <c r="BR966" t="str" s="33" cm="1">
        <f t="array" ref="BR966">IF(BP966=0,"",BQ966/BP966)</f>
      </c>
      <c r="BS966" s="33"/>
      <c r="BT966" t="str" s="37" cm="1">
        <f t="array" ref="BT966">IF(B966="","",SUM(L966:R966))</f>
      </c>
      <c r="BU966" t="str" s="37" cm="1">
        <f t="array" ref="BU966">IF(C966="","",SUM(S966:Y966))</f>
      </c>
      <c r="BV966" t="str" s="37" cm="1">
        <f t="array" ref="BV966">IF(D966="","",SUM(Z966:AF966))</f>
      </c>
      <c r="BW966" t="str" s="37" cm="1">
        <f t="array" ref="BW966">IF(E966="","",SUM(AG966:AM966))</f>
      </c>
      <c r="BX966" t="str" s="37" cm="1">
        <f t="array" ref="BX966">IF(F966="","",SUM(AN966:AT966))</f>
      </c>
      <c r="BY966" t="str" s="37" cm="1">
        <f t="array" ref="BY966">IF(G966="","",SUM(AU966:BH966))</f>
      </c>
      <c r="BZ966" t="str" s="33" cm="1">
        <f t="array" ref="BZ966">IF(A966="","",SUM(BI966:BO966))</f>
      </c>
      <c r="CA966" s="33"/>
    </row>
    <row r="967" ht="13.55" customHeight="1">
      <c r="A967" t="str" s="33" cm="1">
        <f t="array" ref="A967">IF('RESPOSTAS'!A967="","",'RESPOSTAS'!A967)</f>
      </c>
      <c r="B967" t="str" s="33" cm="1">
        <f t="array" ref="B967">IF('RESPOSTAS'!C967="","",'RESPOSTAS'!C967)</f>
      </c>
      <c r="C967" t="str" s="33" cm="1">
        <f t="array" ref="C967">IF('RESPOSTAS'!D967="","",'RESPOSTAS'!D967)</f>
      </c>
      <c r="D967" t="str" s="33" cm="1">
        <f t="array" ref="D967">IF('RESPOSTAS'!E967="","",'RESPOSTAS'!E967)</f>
      </c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4" cm="1">
        <f t="array" ref="BP967">COUNTIF('RESPOSTAS'!F967:BP967,"&lt;&gt;")</f>
        <v>0</v>
      </c>
      <c r="BQ967" t="str" s="33" cm="1">
        <f t="array" ref="BQ967">IF(A967="","",SUM(E967:BO967))</f>
      </c>
      <c r="BR967" t="str" s="33" cm="1">
        <f t="array" ref="BR967">IF(BP967=0,"",BQ967/BP967)</f>
      </c>
      <c r="BS967" s="33"/>
      <c r="BT967" t="str" s="37" cm="1">
        <f t="array" ref="BT967">IF(B967="","",SUM(L967:R967))</f>
      </c>
      <c r="BU967" t="str" s="37" cm="1">
        <f t="array" ref="BU967">IF(C967="","",SUM(S967:Y967))</f>
      </c>
      <c r="BV967" t="str" s="37" cm="1">
        <f t="array" ref="BV967">IF(D967="","",SUM(Z967:AF967))</f>
      </c>
      <c r="BW967" t="str" s="37" cm="1">
        <f t="array" ref="BW967">IF(E967="","",SUM(AG967:AM967))</f>
      </c>
      <c r="BX967" t="str" s="37" cm="1">
        <f t="array" ref="BX967">IF(F967="","",SUM(AN967:AT967))</f>
      </c>
      <c r="BY967" t="str" s="37" cm="1">
        <f t="array" ref="BY967">IF(G967="","",SUM(AU967:BH967))</f>
      </c>
      <c r="BZ967" t="str" s="33" cm="1">
        <f t="array" ref="BZ967">IF(A967="","",SUM(BI967:BO967))</f>
      </c>
      <c r="CA967" s="33"/>
    </row>
    <row r="968" ht="13.55" customHeight="1">
      <c r="A968" t="str" s="33" cm="1">
        <f t="array" ref="A968">IF('RESPOSTAS'!A968="","",'RESPOSTAS'!A968)</f>
      </c>
      <c r="B968" t="str" s="33" cm="1">
        <f t="array" ref="B968">IF('RESPOSTAS'!C968="","",'RESPOSTAS'!C968)</f>
      </c>
      <c r="C968" t="str" s="33" cm="1">
        <f t="array" ref="C968">IF('RESPOSTAS'!D968="","",'RESPOSTAS'!D968)</f>
      </c>
      <c r="D968" t="str" s="33" cm="1">
        <f t="array" ref="D968">IF('RESPOSTAS'!E968="","",'RESPOSTAS'!E968)</f>
      </c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4" cm="1">
        <f t="array" ref="BP968">COUNTIF('RESPOSTAS'!F968:BP968,"&lt;&gt;")</f>
        <v>0</v>
      </c>
      <c r="BQ968" t="str" s="33" cm="1">
        <f t="array" ref="BQ968">IF(A968="","",SUM(E968:BO968))</f>
      </c>
      <c r="BR968" t="str" s="33" cm="1">
        <f t="array" ref="BR968">IF(BP968=0,"",BQ968/BP968)</f>
      </c>
      <c r="BS968" s="33"/>
      <c r="BT968" t="str" s="37" cm="1">
        <f t="array" ref="BT968">IF(B968="","",SUM(L968:R968))</f>
      </c>
      <c r="BU968" t="str" s="37" cm="1">
        <f t="array" ref="BU968">IF(C968="","",SUM(S968:Y968))</f>
      </c>
      <c r="BV968" t="str" s="37" cm="1">
        <f t="array" ref="BV968">IF(D968="","",SUM(Z968:AF968))</f>
      </c>
      <c r="BW968" t="str" s="37" cm="1">
        <f t="array" ref="BW968">IF(E968="","",SUM(AG968:AM968))</f>
      </c>
      <c r="BX968" t="str" s="37" cm="1">
        <f t="array" ref="BX968">IF(F968="","",SUM(AN968:AT968))</f>
      </c>
      <c r="BY968" t="str" s="37" cm="1">
        <f t="array" ref="BY968">IF(G968="","",SUM(AU968:BH968))</f>
      </c>
      <c r="BZ968" t="str" s="33" cm="1">
        <f t="array" ref="BZ968">IF(A968="","",SUM(BI968:BO968))</f>
      </c>
      <c r="CA968" s="33"/>
    </row>
    <row r="969" ht="13.55" customHeight="1">
      <c r="A969" t="str" s="33" cm="1">
        <f t="array" ref="A969">IF('RESPOSTAS'!A969="","",'RESPOSTAS'!A969)</f>
      </c>
      <c r="B969" t="str" s="33" cm="1">
        <f t="array" ref="B969">IF('RESPOSTAS'!C969="","",'RESPOSTAS'!C969)</f>
      </c>
      <c r="C969" t="str" s="33" cm="1">
        <f t="array" ref="C969">IF('RESPOSTAS'!D969="","",'RESPOSTAS'!D969)</f>
      </c>
      <c r="D969" t="str" s="33" cm="1">
        <f t="array" ref="D969">IF('RESPOSTAS'!E969="","",'RESPOSTAS'!E969)</f>
      </c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4" cm="1">
        <f t="array" ref="BP969">COUNTIF('RESPOSTAS'!F969:BP969,"&lt;&gt;")</f>
        <v>0</v>
      </c>
      <c r="BQ969" t="str" s="33" cm="1">
        <f t="array" ref="BQ969">IF(A969="","",SUM(E969:BO969))</f>
      </c>
      <c r="BR969" t="str" s="33" cm="1">
        <f t="array" ref="BR969">IF(BP969=0,"",BQ969/BP969)</f>
      </c>
      <c r="BS969" s="33"/>
      <c r="BT969" t="str" s="37" cm="1">
        <f t="array" ref="BT969">IF(B969="","",SUM(L969:R969))</f>
      </c>
      <c r="BU969" t="str" s="37" cm="1">
        <f t="array" ref="BU969">IF(C969="","",SUM(S969:Y969))</f>
      </c>
      <c r="BV969" t="str" s="37" cm="1">
        <f t="array" ref="BV969">IF(D969="","",SUM(Z969:AF969))</f>
      </c>
      <c r="BW969" t="str" s="37" cm="1">
        <f t="array" ref="BW969">IF(E969="","",SUM(AG969:AM969))</f>
      </c>
      <c r="BX969" t="str" s="37" cm="1">
        <f t="array" ref="BX969">IF(F969="","",SUM(AN969:AT969))</f>
      </c>
      <c r="BY969" t="str" s="37" cm="1">
        <f t="array" ref="BY969">IF(G969="","",SUM(AU969:BH969))</f>
      </c>
      <c r="BZ969" t="str" s="33" cm="1">
        <f t="array" ref="BZ969">IF(A969="","",SUM(BI969:BO969))</f>
      </c>
      <c r="CA969" s="33"/>
    </row>
    <row r="970" ht="13.55" customHeight="1">
      <c r="A970" t="str" s="33" cm="1">
        <f t="array" ref="A970">IF('RESPOSTAS'!A970="","",'RESPOSTAS'!A970)</f>
      </c>
      <c r="B970" t="str" s="33" cm="1">
        <f t="array" ref="B970">IF('RESPOSTAS'!C970="","",'RESPOSTAS'!C970)</f>
      </c>
      <c r="C970" t="str" s="33" cm="1">
        <f t="array" ref="C970">IF('RESPOSTAS'!D970="","",'RESPOSTAS'!D970)</f>
      </c>
      <c r="D970" t="str" s="33" cm="1">
        <f t="array" ref="D970">IF('RESPOSTAS'!E970="","",'RESPOSTAS'!E970)</f>
      </c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4" cm="1">
        <f t="array" ref="BP970">COUNTIF('RESPOSTAS'!F970:BP970,"&lt;&gt;")</f>
        <v>0</v>
      </c>
      <c r="BQ970" t="str" s="33" cm="1">
        <f t="array" ref="BQ970">IF(A970="","",SUM(E970:BO970))</f>
      </c>
      <c r="BR970" t="str" s="33" cm="1">
        <f t="array" ref="BR970">IF(BP970=0,"",BQ970/BP970)</f>
      </c>
      <c r="BS970" s="33"/>
      <c r="BT970" t="str" s="37" cm="1">
        <f t="array" ref="BT970">IF(B970="","",SUM(L970:R970))</f>
      </c>
      <c r="BU970" t="str" s="37" cm="1">
        <f t="array" ref="BU970">IF(C970="","",SUM(S970:Y970))</f>
      </c>
      <c r="BV970" t="str" s="37" cm="1">
        <f t="array" ref="BV970">IF(D970="","",SUM(Z970:AF970))</f>
      </c>
      <c r="BW970" t="str" s="37" cm="1">
        <f t="array" ref="BW970">IF(E970="","",SUM(AG970:AM970))</f>
      </c>
      <c r="BX970" t="str" s="37" cm="1">
        <f t="array" ref="BX970">IF(F970="","",SUM(AN970:AT970))</f>
      </c>
      <c r="BY970" t="str" s="37" cm="1">
        <f t="array" ref="BY970">IF(G970="","",SUM(AU970:BH970))</f>
      </c>
      <c r="BZ970" t="str" s="33" cm="1">
        <f t="array" ref="BZ970">IF(A970="","",SUM(BI970:BO970))</f>
      </c>
      <c r="CA970" s="33"/>
    </row>
    <row r="971" ht="13.55" customHeight="1">
      <c r="A971" t="str" s="33" cm="1">
        <f t="array" ref="A971">IF('RESPOSTAS'!A971="","",'RESPOSTAS'!A971)</f>
      </c>
      <c r="B971" t="str" s="33" cm="1">
        <f t="array" ref="B971">IF('RESPOSTAS'!C971="","",'RESPOSTAS'!C971)</f>
      </c>
      <c r="C971" t="str" s="33" cm="1">
        <f t="array" ref="C971">IF('RESPOSTAS'!D971="","",'RESPOSTAS'!D971)</f>
      </c>
      <c r="D971" t="str" s="33" cm="1">
        <f t="array" ref="D971">IF('RESPOSTAS'!E971="","",'RESPOSTAS'!E971)</f>
      </c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4" cm="1">
        <f t="array" ref="BP971">COUNTIF('RESPOSTAS'!F971:BP971,"&lt;&gt;")</f>
        <v>0</v>
      </c>
      <c r="BQ971" t="str" s="33" cm="1">
        <f t="array" ref="BQ971">IF(A971="","",SUM(E971:BO971))</f>
      </c>
      <c r="BR971" t="str" s="33" cm="1">
        <f t="array" ref="BR971">IF(BP971=0,"",BQ971/BP971)</f>
      </c>
      <c r="BS971" s="33"/>
      <c r="BT971" t="str" s="37" cm="1">
        <f t="array" ref="BT971">IF(B971="","",SUM(L971:R971))</f>
      </c>
      <c r="BU971" t="str" s="37" cm="1">
        <f t="array" ref="BU971">IF(C971="","",SUM(S971:Y971))</f>
      </c>
      <c r="BV971" t="str" s="37" cm="1">
        <f t="array" ref="BV971">IF(D971="","",SUM(Z971:AF971))</f>
      </c>
      <c r="BW971" t="str" s="37" cm="1">
        <f t="array" ref="BW971">IF(E971="","",SUM(AG971:AM971))</f>
      </c>
      <c r="BX971" t="str" s="37" cm="1">
        <f t="array" ref="BX971">IF(F971="","",SUM(AN971:AT971))</f>
      </c>
      <c r="BY971" t="str" s="37" cm="1">
        <f t="array" ref="BY971">IF(G971="","",SUM(AU971:BH971))</f>
      </c>
      <c r="BZ971" t="str" s="33" cm="1">
        <f t="array" ref="BZ971">IF(A971="","",SUM(BI971:BO971))</f>
      </c>
      <c r="CA971" s="33"/>
    </row>
    <row r="972" ht="13.55" customHeight="1">
      <c r="A972" t="str" s="33" cm="1">
        <f t="array" ref="A972">IF('RESPOSTAS'!A972="","",'RESPOSTAS'!A972)</f>
      </c>
      <c r="B972" t="str" s="33" cm="1">
        <f t="array" ref="B972">IF('RESPOSTAS'!C972="","",'RESPOSTAS'!C972)</f>
      </c>
      <c r="C972" t="str" s="33" cm="1">
        <f t="array" ref="C972">IF('RESPOSTAS'!D972="","",'RESPOSTAS'!D972)</f>
      </c>
      <c r="D972" t="str" s="33" cm="1">
        <f t="array" ref="D972">IF('RESPOSTAS'!E972="","",'RESPOSTAS'!E972)</f>
      </c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4" cm="1">
        <f t="array" ref="BP972">COUNTIF('RESPOSTAS'!F972:BP972,"&lt;&gt;")</f>
        <v>0</v>
      </c>
      <c r="BQ972" t="str" s="33" cm="1">
        <f t="array" ref="BQ972">IF(A972="","",SUM(E972:BO972))</f>
      </c>
      <c r="BR972" t="str" s="33" cm="1">
        <f t="array" ref="BR972">IF(BP972=0,"",BQ972/BP972)</f>
      </c>
      <c r="BS972" s="33"/>
      <c r="BT972" t="str" s="37" cm="1">
        <f t="array" ref="BT972">IF(B972="","",SUM(L972:R972))</f>
      </c>
      <c r="BU972" t="str" s="37" cm="1">
        <f t="array" ref="BU972">IF(C972="","",SUM(S972:Y972))</f>
      </c>
      <c r="BV972" t="str" s="37" cm="1">
        <f t="array" ref="BV972">IF(D972="","",SUM(Z972:AF972))</f>
      </c>
      <c r="BW972" t="str" s="37" cm="1">
        <f t="array" ref="BW972">IF(E972="","",SUM(AG972:AM972))</f>
      </c>
      <c r="BX972" t="str" s="37" cm="1">
        <f t="array" ref="BX972">IF(F972="","",SUM(AN972:AT972))</f>
      </c>
      <c r="BY972" t="str" s="37" cm="1">
        <f t="array" ref="BY972">IF(G972="","",SUM(AU972:BH972))</f>
      </c>
      <c r="BZ972" t="str" s="33" cm="1">
        <f t="array" ref="BZ972">IF(A972="","",SUM(BI972:BO972))</f>
      </c>
      <c r="CA972" s="33"/>
    </row>
    <row r="973" ht="13.55" customHeight="1">
      <c r="A973" t="str" s="33" cm="1">
        <f t="array" ref="A973">IF('RESPOSTAS'!A973="","",'RESPOSTAS'!A973)</f>
      </c>
      <c r="B973" t="str" s="33" cm="1">
        <f t="array" ref="B973">IF('RESPOSTAS'!C973="","",'RESPOSTAS'!C973)</f>
      </c>
      <c r="C973" t="str" s="33" cm="1">
        <f t="array" ref="C973">IF('RESPOSTAS'!D973="","",'RESPOSTAS'!D973)</f>
      </c>
      <c r="D973" t="str" s="33" cm="1">
        <f t="array" ref="D973">IF('RESPOSTAS'!E973="","",'RESPOSTAS'!E973)</f>
      </c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4" cm="1">
        <f t="array" ref="BP973">COUNTIF('RESPOSTAS'!F973:BP973,"&lt;&gt;")</f>
        <v>0</v>
      </c>
      <c r="BQ973" t="str" s="33" cm="1">
        <f t="array" ref="BQ973">IF(A973="","",SUM(E973:BO973))</f>
      </c>
      <c r="BR973" t="str" s="33" cm="1">
        <f t="array" ref="BR973">IF(BP973=0,"",BQ973/BP973)</f>
      </c>
      <c r="BS973" s="33"/>
      <c r="BT973" t="str" s="37" cm="1">
        <f t="array" ref="BT973">IF(B973="","",SUM(L973:R973))</f>
      </c>
      <c r="BU973" t="str" s="37" cm="1">
        <f t="array" ref="BU973">IF(C973="","",SUM(S973:Y973))</f>
      </c>
      <c r="BV973" t="str" s="37" cm="1">
        <f t="array" ref="BV973">IF(D973="","",SUM(Z973:AF973))</f>
      </c>
      <c r="BW973" t="str" s="37" cm="1">
        <f t="array" ref="BW973">IF(E973="","",SUM(AG973:AM973))</f>
      </c>
      <c r="BX973" t="str" s="37" cm="1">
        <f t="array" ref="BX973">IF(F973="","",SUM(AN973:AT973))</f>
      </c>
      <c r="BY973" t="str" s="37" cm="1">
        <f t="array" ref="BY973">IF(G973="","",SUM(AU973:BH973))</f>
      </c>
      <c r="BZ973" t="str" s="33" cm="1">
        <f t="array" ref="BZ973">IF(A973="","",SUM(BI973:BO973))</f>
      </c>
      <c r="CA973" s="33"/>
    </row>
    <row r="974" ht="13.55" customHeight="1">
      <c r="A974" t="str" s="33" cm="1">
        <f t="array" ref="A974">IF('RESPOSTAS'!A974="","",'RESPOSTAS'!A974)</f>
      </c>
      <c r="B974" t="str" s="33" cm="1">
        <f t="array" ref="B974">IF('RESPOSTAS'!C974="","",'RESPOSTAS'!C974)</f>
      </c>
      <c r="C974" t="str" s="33" cm="1">
        <f t="array" ref="C974">IF('RESPOSTAS'!D974="","",'RESPOSTAS'!D974)</f>
      </c>
      <c r="D974" t="str" s="33" cm="1">
        <f t="array" ref="D974">IF('RESPOSTAS'!E974="","",'RESPOSTAS'!E974)</f>
      </c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4" cm="1">
        <f t="array" ref="BP974">COUNTIF('RESPOSTAS'!F974:BP974,"&lt;&gt;")</f>
        <v>0</v>
      </c>
      <c r="BQ974" t="str" s="33" cm="1">
        <f t="array" ref="BQ974">IF(A974="","",SUM(E974:BO974))</f>
      </c>
      <c r="BR974" t="str" s="33" cm="1">
        <f t="array" ref="BR974">IF(BP974=0,"",BQ974/BP974)</f>
      </c>
      <c r="BS974" s="33"/>
      <c r="BT974" t="str" s="37" cm="1">
        <f t="array" ref="BT974">IF(B974="","",SUM(L974:R974))</f>
      </c>
      <c r="BU974" t="str" s="37" cm="1">
        <f t="array" ref="BU974">IF(C974="","",SUM(S974:Y974))</f>
      </c>
      <c r="BV974" t="str" s="37" cm="1">
        <f t="array" ref="BV974">IF(D974="","",SUM(Z974:AF974))</f>
      </c>
      <c r="BW974" t="str" s="37" cm="1">
        <f t="array" ref="BW974">IF(E974="","",SUM(AG974:AM974))</f>
      </c>
      <c r="BX974" t="str" s="37" cm="1">
        <f t="array" ref="BX974">IF(F974="","",SUM(AN974:AT974))</f>
      </c>
      <c r="BY974" t="str" s="37" cm="1">
        <f t="array" ref="BY974">IF(G974="","",SUM(AU974:BH974))</f>
      </c>
      <c r="BZ974" t="str" s="33" cm="1">
        <f t="array" ref="BZ974">IF(A974="","",SUM(BI974:BO974))</f>
      </c>
      <c r="CA974" s="33"/>
    </row>
    <row r="975" ht="13.55" customHeight="1">
      <c r="A975" t="str" s="33" cm="1">
        <f t="array" ref="A975">IF('RESPOSTAS'!A975="","",'RESPOSTAS'!A975)</f>
      </c>
      <c r="B975" t="str" s="33" cm="1">
        <f t="array" ref="B975">IF('RESPOSTAS'!C975="","",'RESPOSTAS'!C975)</f>
      </c>
      <c r="C975" t="str" s="33" cm="1">
        <f t="array" ref="C975">IF('RESPOSTAS'!D975="","",'RESPOSTAS'!D975)</f>
      </c>
      <c r="D975" t="str" s="33" cm="1">
        <f t="array" ref="D975">IF('RESPOSTAS'!E975="","",'RESPOSTAS'!E975)</f>
      </c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4" cm="1">
        <f t="array" ref="BP975">COUNTIF('RESPOSTAS'!F975:BP975,"&lt;&gt;")</f>
        <v>0</v>
      </c>
      <c r="BQ975" t="str" s="33" cm="1">
        <f t="array" ref="BQ975">IF(A975="","",SUM(E975:BO975))</f>
      </c>
      <c r="BR975" t="str" s="33" cm="1">
        <f t="array" ref="BR975">IF(BP975=0,"",BQ975/BP975)</f>
      </c>
      <c r="BS975" s="33"/>
      <c r="BT975" t="str" s="37" cm="1">
        <f t="array" ref="BT975">IF(B975="","",SUM(L975:R975))</f>
      </c>
      <c r="BU975" t="str" s="37" cm="1">
        <f t="array" ref="BU975">IF(C975="","",SUM(S975:Y975))</f>
      </c>
      <c r="BV975" t="str" s="37" cm="1">
        <f t="array" ref="BV975">IF(D975="","",SUM(Z975:AF975))</f>
      </c>
      <c r="BW975" t="str" s="37" cm="1">
        <f t="array" ref="BW975">IF(E975="","",SUM(AG975:AM975))</f>
      </c>
      <c r="BX975" t="str" s="37" cm="1">
        <f t="array" ref="BX975">IF(F975="","",SUM(AN975:AT975))</f>
      </c>
      <c r="BY975" t="str" s="37" cm="1">
        <f t="array" ref="BY975">IF(G975="","",SUM(AU975:BH975))</f>
      </c>
      <c r="BZ975" t="str" s="33" cm="1">
        <f t="array" ref="BZ975">IF(A975="","",SUM(BI975:BO975))</f>
      </c>
      <c r="CA975" s="33"/>
    </row>
    <row r="976" ht="13.55" customHeight="1">
      <c r="A976" t="str" s="33" cm="1">
        <f t="array" ref="A976">IF('RESPOSTAS'!A976="","",'RESPOSTAS'!A976)</f>
      </c>
      <c r="B976" t="str" s="33" cm="1">
        <f t="array" ref="B976">IF('RESPOSTAS'!C976="","",'RESPOSTAS'!C976)</f>
      </c>
      <c r="C976" t="str" s="33" cm="1">
        <f t="array" ref="C976">IF('RESPOSTAS'!D976="","",'RESPOSTAS'!D976)</f>
      </c>
      <c r="D976" t="str" s="33" cm="1">
        <f t="array" ref="D976">IF('RESPOSTAS'!E976="","",'RESPOSTAS'!E976)</f>
      </c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4" cm="1">
        <f t="array" ref="BP976">COUNTIF('RESPOSTAS'!F976:BP976,"&lt;&gt;")</f>
        <v>0</v>
      </c>
      <c r="BQ976" t="str" s="33" cm="1">
        <f t="array" ref="BQ976">IF(A976="","",SUM(E976:BO976))</f>
      </c>
      <c r="BR976" t="str" s="33" cm="1">
        <f t="array" ref="BR976">IF(BP976=0,"",BQ976/BP976)</f>
      </c>
      <c r="BS976" s="33"/>
      <c r="BT976" t="str" s="37" cm="1">
        <f t="array" ref="BT976">IF(B976="","",SUM(L976:R976))</f>
      </c>
      <c r="BU976" t="str" s="37" cm="1">
        <f t="array" ref="BU976">IF(C976="","",SUM(S976:Y976))</f>
      </c>
      <c r="BV976" t="str" s="37" cm="1">
        <f t="array" ref="BV976">IF(D976="","",SUM(Z976:AF976))</f>
      </c>
      <c r="BW976" t="str" s="37" cm="1">
        <f t="array" ref="BW976">IF(E976="","",SUM(AG976:AM976))</f>
      </c>
      <c r="BX976" t="str" s="37" cm="1">
        <f t="array" ref="BX976">IF(F976="","",SUM(AN976:AT976))</f>
      </c>
      <c r="BY976" t="str" s="37" cm="1">
        <f t="array" ref="BY976">IF(G976="","",SUM(AU976:BH976))</f>
      </c>
      <c r="BZ976" t="str" s="33" cm="1">
        <f t="array" ref="BZ976">IF(A976="","",SUM(BI976:BO976))</f>
      </c>
      <c r="CA976" s="33"/>
    </row>
    <row r="977" ht="13.55" customHeight="1">
      <c r="A977" t="str" s="33" cm="1">
        <f t="array" ref="A977">IF('RESPOSTAS'!A977="","",'RESPOSTAS'!A977)</f>
      </c>
      <c r="B977" t="str" s="33" cm="1">
        <f t="array" ref="B977">IF('RESPOSTAS'!C977="","",'RESPOSTAS'!C977)</f>
      </c>
      <c r="C977" t="str" s="33" cm="1">
        <f t="array" ref="C977">IF('RESPOSTAS'!D977="","",'RESPOSTAS'!D977)</f>
      </c>
      <c r="D977" t="str" s="33" cm="1">
        <f t="array" ref="D977">IF('RESPOSTAS'!E977="","",'RESPOSTAS'!E977)</f>
      </c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4" cm="1">
        <f t="array" ref="BP977">COUNTIF('RESPOSTAS'!F977:BP977,"&lt;&gt;")</f>
        <v>0</v>
      </c>
      <c r="BQ977" t="str" s="33" cm="1">
        <f t="array" ref="BQ977">IF(A977="","",SUM(E977:BO977))</f>
      </c>
      <c r="BR977" t="str" s="33" cm="1">
        <f t="array" ref="BR977">IF(BP977=0,"",BQ977/BP977)</f>
      </c>
      <c r="BS977" s="33"/>
      <c r="BT977" t="str" s="37" cm="1">
        <f t="array" ref="BT977">IF(B977="","",SUM(L977:R977))</f>
      </c>
      <c r="BU977" t="str" s="37" cm="1">
        <f t="array" ref="BU977">IF(C977="","",SUM(S977:Y977))</f>
      </c>
      <c r="BV977" t="str" s="37" cm="1">
        <f t="array" ref="BV977">IF(D977="","",SUM(Z977:AF977))</f>
      </c>
      <c r="BW977" t="str" s="37" cm="1">
        <f t="array" ref="BW977">IF(E977="","",SUM(AG977:AM977))</f>
      </c>
      <c r="BX977" t="str" s="37" cm="1">
        <f t="array" ref="BX977">IF(F977="","",SUM(AN977:AT977))</f>
      </c>
      <c r="BY977" t="str" s="37" cm="1">
        <f t="array" ref="BY977">IF(G977="","",SUM(AU977:BH977))</f>
      </c>
      <c r="BZ977" t="str" s="33" cm="1">
        <f t="array" ref="BZ977">IF(A977="","",SUM(BI977:BO977))</f>
      </c>
      <c r="CA977" s="33"/>
    </row>
    <row r="978" ht="13.55" customHeight="1">
      <c r="A978" t="str" s="33" cm="1">
        <f t="array" ref="A978">IF('RESPOSTAS'!A978="","",'RESPOSTAS'!A978)</f>
      </c>
      <c r="B978" t="str" s="33" cm="1">
        <f t="array" ref="B978">IF('RESPOSTAS'!C978="","",'RESPOSTAS'!C978)</f>
      </c>
      <c r="C978" t="str" s="33" cm="1">
        <f t="array" ref="C978">IF('RESPOSTAS'!D978="","",'RESPOSTAS'!D978)</f>
      </c>
      <c r="D978" t="str" s="33" cm="1">
        <f t="array" ref="D978">IF('RESPOSTAS'!E978="","",'RESPOSTAS'!E978)</f>
      </c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4" cm="1">
        <f t="array" ref="BP978">COUNTIF('RESPOSTAS'!F978:BP978,"&lt;&gt;")</f>
        <v>0</v>
      </c>
      <c r="BQ978" t="str" s="33" cm="1">
        <f t="array" ref="BQ978">IF(A978="","",SUM(E978:BO978))</f>
      </c>
      <c r="BR978" t="str" s="33" cm="1">
        <f t="array" ref="BR978">IF(BP978=0,"",BQ978/BP978)</f>
      </c>
      <c r="BS978" s="33"/>
      <c r="BT978" t="str" s="37" cm="1">
        <f t="array" ref="BT978">IF(B978="","",SUM(L978:R978))</f>
      </c>
      <c r="BU978" t="str" s="37" cm="1">
        <f t="array" ref="BU978">IF(C978="","",SUM(S978:Y978))</f>
      </c>
      <c r="BV978" t="str" s="37" cm="1">
        <f t="array" ref="BV978">IF(D978="","",SUM(Z978:AF978))</f>
      </c>
      <c r="BW978" t="str" s="37" cm="1">
        <f t="array" ref="BW978">IF(E978="","",SUM(AG978:AM978))</f>
      </c>
      <c r="BX978" t="str" s="37" cm="1">
        <f t="array" ref="BX978">IF(F978="","",SUM(AN978:AT978))</f>
      </c>
      <c r="BY978" t="str" s="37" cm="1">
        <f t="array" ref="BY978">IF(G978="","",SUM(AU978:BH978))</f>
      </c>
      <c r="BZ978" t="str" s="33" cm="1">
        <f t="array" ref="BZ978">IF(A978="","",SUM(BI978:BO978))</f>
      </c>
      <c r="CA978" s="33"/>
    </row>
    <row r="979" ht="13.55" customHeight="1">
      <c r="A979" t="str" s="33" cm="1">
        <f t="array" ref="A979">IF('RESPOSTAS'!A979="","",'RESPOSTAS'!A979)</f>
      </c>
      <c r="B979" t="str" s="33" cm="1">
        <f t="array" ref="B979">IF('RESPOSTAS'!C979="","",'RESPOSTAS'!C979)</f>
      </c>
      <c r="C979" t="str" s="33" cm="1">
        <f t="array" ref="C979">IF('RESPOSTAS'!D979="","",'RESPOSTAS'!D979)</f>
      </c>
      <c r="D979" t="str" s="33" cm="1">
        <f t="array" ref="D979">IF('RESPOSTAS'!E979="","",'RESPOSTAS'!E979)</f>
      </c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4" cm="1">
        <f t="array" ref="BP979">COUNTIF('RESPOSTAS'!F979:BP979,"&lt;&gt;")</f>
        <v>0</v>
      </c>
      <c r="BQ979" t="str" s="33" cm="1">
        <f t="array" ref="BQ979">IF(A979="","",SUM(E979:BO979))</f>
      </c>
      <c r="BR979" t="str" s="33" cm="1">
        <f t="array" ref="BR979">IF(BP979=0,"",BQ979/BP979)</f>
      </c>
      <c r="BS979" s="33"/>
      <c r="BT979" t="str" s="37" cm="1">
        <f t="array" ref="BT979">IF(B979="","",SUM(L979:R979))</f>
      </c>
      <c r="BU979" t="str" s="37" cm="1">
        <f t="array" ref="BU979">IF(C979="","",SUM(S979:Y979))</f>
      </c>
      <c r="BV979" t="str" s="37" cm="1">
        <f t="array" ref="BV979">IF(D979="","",SUM(Z979:AF979))</f>
      </c>
      <c r="BW979" t="str" s="37" cm="1">
        <f t="array" ref="BW979">IF(E979="","",SUM(AG979:AM979))</f>
      </c>
      <c r="BX979" t="str" s="37" cm="1">
        <f t="array" ref="BX979">IF(F979="","",SUM(AN979:AT979))</f>
      </c>
      <c r="BY979" t="str" s="37" cm="1">
        <f t="array" ref="BY979">IF(G979="","",SUM(AU979:BH979))</f>
      </c>
      <c r="BZ979" t="str" s="33" cm="1">
        <f t="array" ref="BZ979">IF(A979="","",SUM(BI979:BO979))</f>
      </c>
      <c r="CA979" s="33"/>
    </row>
    <row r="980" ht="13.55" customHeight="1">
      <c r="A980" t="str" s="33" cm="1">
        <f t="array" ref="A980">IF('RESPOSTAS'!A980="","",'RESPOSTAS'!A980)</f>
      </c>
      <c r="B980" t="str" s="33" cm="1">
        <f t="array" ref="B980">IF('RESPOSTAS'!C980="","",'RESPOSTAS'!C980)</f>
      </c>
      <c r="C980" t="str" s="33" cm="1">
        <f t="array" ref="C980">IF('RESPOSTAS'!D980="","",'RESPOSTAS'!D980)</f>
      </c>
      <c r="D980" t="str" s="33" cm="1">
        <f t="array" ref="D980">IF('RESPOSTAS'!E980="","",'RESPOSTAS'!E980)</f>
      </c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4" cm="1">
        <f t="array" ref="BP980">COUNTIF('RESPOSTAS'!F980:BP980,"&lt;&gt;")</f>
        <v>0</v>
      </c>
      <c r="BQ980" t="str" s="33" cm="1">
        <f t="array" ref="BQ980">IF(A980="","",SUM(E980:BO980))</f>
      </c>
      <c r="BR980" t="str" s="33" cm="1">
        <f t="array" ref="BR980">IF(BP980=0,"",BQ980/BP980)</f>
      </c>
      <c r="BS980" s="33"/>
      <c r="BT980" t="str" s="37" cm="1">
        <f t="array" ref="BT980">IF(B980="","",SUM(L980:R980))</f>
      </c>
      <c r="BU980" t="str" s="37" cm="1">
        <f t="array" ref="BU980">IF(C980="","",SUM(S980:Y980))</f>
      </c>
      <c r="BV980" t="str" s="37" cm="1">
        <f t="array" ref="BV980">IF(D980="","",SUM(Z980:AF980))</f>
      </c>
      <c r="BW980" t="str" s="37" cm="1">
        <f t="array" ref="BW980">IF(E980="","",SUM(AG980:AM980))</f>
      </c>
      <c r="BX980" t="str" s="37" cm="1">
        <f t="array" ref="BX980">IF(F980="","",SUM(AN980:AT980))</f>
      </c>
      <c r="BY980" t="str" s="37" cm="1">
        <f t="array" ref="BY980">IF(G980="","",SUM(AU980:BH980))</f>
      </c>
      <c r="BZ980" t="str" s="33" cm="1">
        <f t="array" ref="BZ980">IF(A980="","",SUM(BI980:BO980))</f>
      </c>
      <c r="CA980" s="33"/>
    </row>
    <row r="981" ht="13.55" customHeight="1">
      <c r="A981" t="str" s="33" cm="1">
        <f t="array" ref="A981">IF('RESPOSTAS'!A981="","",'RESPOSTAS'!A981)</f>
      </c>
      <c r="B981" t="str" s="33" cm="1">
        <f t="array" ref="B981">IF('RESPOSTAS'!C981="","",'RESPOSTAS'!C981)</f>
      </c>
      <c r="C981" t="str" s="33" cm="1">
        <f t="array" ref="C981">IF('RESPOSTAS'!D981="","",'RESPOSTAS'!D981)</f>
      </c>
      <c r="D981" t="str" s="33" cm="1">
        <f t="array" ref="D981">IF('RESPOSTAS'!E981="","",'RESPOSTAS'!E981)</f>
      </c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4" cm="1">
        <f t="array" ref="BP981">COUNTIF('RESPOSTAS'!F981:BP981,"&lt;&gt;")</f>
        <v>0</v>
      </c>
      <c r="BQ981" t="str" s="33" cm="1">
        <f t="array" ref="BQ981">IF(A981="","",SUM(E981:BO981))</f>
      </c>
      <c r="BR981" t="str" s="33" cm="1">
        <f t="array" ref="BR981">IF(BP981=0,"",BQ981/BP981)</f>
      </c>
      <c r="BS981" s="33"/>
      <c r="BT981" t="str" s="37" cm="1">
        <f t="array" ref="BT981">IF(B981="","",SUM(L981:R981))</f>
      </c>
      <c r="BU981" t="str" s="37" cm="1">
        <f t="array" ref="BU981">IF(C981="","",SUM(S981:Y981))</f>
      </c>
      <c r="BV981" t="str" s="37" cm="1">
        <f t="array" ref="BV981">IF(D981="","",SUM(Z981:AF981))</f>
      </c>
      <c r="BW981" t="str" s="37" cm="1">
        <f t="array" ref="BW981">IF(E981="","",SUM(AG981:AM981))</f>
      </c>
      <c r="BX981" t="str" s="37" cm="1">
        <f t="array" ref="BX981">IF(F981="","",SUM(AN981:AT981))</f>
      </c>
      <c r="BY981" t="str" s="37" cm="1">
        <f t="array" ref="BY981">IF(G981="","",SUM(AU981:BH981))</f>
      </c>
      <c r="BZ981" t="str" s="33" cm="1">
        <f t="array" ref="BZ981">IF(A981="","",SUM(BI981:BO981))</f>
      </c>
      <c r="CA981" s="33"/>
    </row>
    <row r="982" ht="13.55" customHeight="1">
      <c r="A982" t="str" s="33" cm="1">
        <f t="array" ref="A982">IF('RESPOSTAS'!A982="","",'RESPOSTAS'!A982)</f>
      </c>
      <c r="B982" t="str" s="33" cm="1">
        <f t="array" ref="B982">IF('RESPOSTAS'!C982="","",'RESPOSTAS'!C982)</f>
      </c>
      <c r="C982" t="str" s="33" cm="1">
        <f t="array" ref="C982">IF('RESPOSTAS'!D982="","",'RESPOSTAS'!D982)</f>
      </c>
      <c r="D982" t="str" s="33" cm="1">
        <f t="array" ref="D982">IF('RESPOSTAS'!E982="","",'RESPOSTAS'!E982)</f>
      </c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4" cm="1">
        <f t="array" ref="BP982">COUNTIF('RESPOSTAS'!F982:BP982,"&lt;&gt;")</f>
        <v>0</v>
      </c>
      <c r="BQ982" t="str" s="33" cm="1">
        <f t="array" ref="BQ982">IF(A982="","",SUM(E982:BO982))</f>
      </c>
      <c r="BR982" t="str" s="33" cm="1">
        <f t="array" ref="BR982">IF(BP982=0,"",BQ982/BP982)</f>
      </c>
      <c r="BS982" s="33"/>
      <c r="BT982" t="str" s="37" cm="1">
        <f t="array" ref="BT982">IF(B982="","",SUM(L982:R982))</f>
      </c>
      <c r="BU982" t="str" s="37" cm="1">
        <f t="array" ref="BU982">IF(C982="","",SUM(S982:Y982))</f>
      </c>
      <c r="BV982" t="str" s="37" cm="1">
        <f t="array" ref="BV982">IF(D982="","",SUM(Z982:AF982))</f>
      </c>
      <c r="BW982" t="str" s="37" cm="1">
        <f t="array" ref="BW982">IF(E982="","",SUM(AG982:AM982))</f>
      </c>
      <c r="BX982" t="str" s="37" cm="1">
        <f t="array" ref="BX982">IF(F982="","",SUM(AN982:AT982))</f>
      </c>
      <c r="BY982" t="str" s="37" cm="1">
        <f t="array" ref="BY982">IF(G982="","",SUM(AU982:BH982))</f>
      </c>
      <c r="BZ982" t="str" s="33" cm="1">
        <f t="array" ref="BZ982">IF(A982="","",SUM(BI982:BO982))</f>
      </c>
      <c r="CA982" s="33"/>
    </row>
    <row r="983" ht="13.55" customHeight="1">
      <c r="A983" t="str" s="33" cm="1">
        <f t="array" ref="A983">IF('RESPOSTAS'!A983="","",'RESPOSTAS'!A983)</f>
      </c>
      <c r="B983" t="str" s="33" cm="1">
        <f t="array" ref="B983">IF('RESPOSTAS'!C983="","",'RESPOSTAS'!C983)</f>
      </c>
      <c r="C983" t="str" s="33" cm="1">
        <f t="array" ref="C983">IF('RESPOSTAS'!D983="","",'RESPOSTAS'!D983)</f>
      </c>
      <c r="D983" t="str" s="33" cm="1">
        <f t="array" ref="D983">IF('RESPOSTAS'!E983="","",'RESPOSTAS'!E983)</f>
      </c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4" cm="1">
        <f t="array" ref="BP983">COUNTIF('RESPOSTAS'!F983:BP983,"&lt;&gt;")</f>
        <v>0</v>
      </c>
      <c r="BQ983" t="str" s="33" cm="1">
        <f t="array" ref="BQ983">IF(A983="","",SUM(E983:BO983))</f>
      </c>
      <c r="BR983" t="str" s="33" cm="1">
        <f t="array" ref="BR983">IF(BP983=0,"",BQ983/BP983)</f>
      </c>
      <c r="BS983" s="33"/>
      <c r="BT983" t="str" s="37" cm="1">
        <f t="array" ref="BT983">IF(B983="","",SUM(L983:R983))</f>
      </c>
      <c r="BU983" t="str" s="37" cm="1">
        <f t="array" ref="BU983">IF(C983="","",SUM(S983:Y983))</f>
      </c>
      <c r="BV983" t="str" s="37" cm="1">
        <f t="array" ref="BV983">IF(D983="","",SUM(Z983:AF983))</f>
      </c>
      <c r="BW983" t="str" s="37" cm="1">
        <f t="array" ref="BW983">IF(E983="","",SUM(AG983:AM983))</f>
      </c>
      <c r="BX983" t="str" s="37" cm="1">
        <f t="array" ref="BX983">IF(F983="","",SUM(AN983:AT983))</f>
      </c>
      <c r="BY983" t="str" s="37" cm="1">
        <f t="array" ref="BY983">IF(G983="","",SUM(AU983:BH983))</f>
      </c>
      <c r="BZ983" t="str" s="33" cm="1">
        <f t="array" ref="BZ983">IF(A983="","",SUM(BI983:BO983))</f>
      </c>
      <c r="CA983" s="33"/>
    </row>
    <row r="984" ht="13.55" customHeight="1">
      <c r="A984" t="str" s="33" cm="1">
        <f t="array" ref="A984">IF('RESPOSTAS'!A984="","",'RESPOSTAS'!A984)</f>
      </c>
      <c r="B984" t="str" s="33" cm="1">
        <f t="array" ref="B984">IF('RESPOSTAS'!C984="","",'RESPOSTAS'!C984)</f>
      </c>
      <c r="C984" t="str" s="33" cm="1">
        <f t="array" ref="C984">IF('RESPOSTAS'!D984="","",'RESPOSTAS'!D984)</f>
      </c>
      <c r="D984" t="str" s="33" cm="1">
        <f t="array" ref="D984">IF('RESPOSTAS'!E984="","",'RESPOSTAS'!E984)</f>
      </c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4" cm="1">
        <f t="array" ref="BP984">COUNTIF('RESPOSTAS'!F984:BP984,"&lt;&gt;")</f>
        <v>0</v>
      </c>
      <c r="BQ984" t="str" s="33" cm="1">
        <f t="array" ref="BQ984">IF(A984="","",SUM(E984:BO984))</f>
      </c>
      <c r="BR984" t="str" s="33" cm="1">
        <f t="array" ref="BR984">IF(BP984=0,"",BQ984/BP984)</f>
      </c>
      <c r="BS984" s="33"/>
      <c r="BT984" t="str" s="37" cm="1">
        <f t="array" ref="BT984">IF(B984="","",SUM(L984:R984))</f>
      </c>
      <c r="BU984" t="str" s="37" cm="1">
        <f t="array" ref="BU984">IF(C984="","",SUM(S984:Y984))</f>
      </c>
      <c r="BV984" t="str" s="37" cm="1">
        <f t="array" ref="BV984">IF(D984="","",SUM(Z984:AF984))</f>
      </c>
      <c r="BW984" t="str" s="37" cm="1">
        <f t="array" ref="BW984">IF(E984="","",SUM(AG984:AM984))</f>
      </c>
      <c r="BX984" t="str" s="37" cm="1">
        <f t="array" ref="BX984">IF(F984="","",SUM(AN984:AT984))</f>
      </c>
      <c r="BY984" t="str" s="37" cm="1">
        <f t="array" ref="BY984">IF(G984="","",SUM(AU984:BH984))</f>
      </c>
      <c r="BZ984" t="str" s="33" cm="1">
        <f t="array" ref="BZ984">IF(A984="","",SUM(BI984:BO984))</f>
      </c>
      <c r="CA984" s="33"/>
    </row>
    <row r="985" ht="13.55" customHeight="1">
      <c r="A985" t="str" s="33" cm="1">
        <f t="array" ref="A985">IF('RESPOSTAS'!A985="","",'RESPOSTAS'!A985)</f>
      </c>
      <c r="B985" t="str" s="33" cm="1">
        <f t="array" ref="B985">IF('RESPOSTAS'!C985="","",'RESPOSTAS'!C985)</f>
      </c>
      <c r="C985" t="str" s="33" cm="1">
        <f t="array" ref="C985">IF('RESPOSTAS'!D985="","",'RESPOSTAS'!D985)</f>
      </c>
      <c r="D985" t="str" s="33" cm="1">
        <f t="array" ref="D985">IF('RESPOSTAS'!E985="","",'RESPOSTAS'!E985)</f>
      </c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4" cm="1">
        <f t="array" ref="BP985">COUNTIF('RESPOSTAS'!F985:BP985,"&lt;&gt;")</f>
        <v>0</v>
      </c>
      <c r="BQ985" t="str" s="33" cm="1">
        <f t="array" ref="BQ985">IF(A985="","",SUM(E985:BO985))</f>
      </c>
      <c r="BR985" t="str" s="33" cm="1">
        <f t="array" ref="BR985">IF(BP985=0,"",BQ985/BP985)</f>
      </c>
      <c r="BS985" s="33"/>
      <c r="BT985" t="str" s="37" cm="1">
        <f t="array" ref="BT985">IF(B985="","",SUM(L985:R985))</f>
      </c>
      <c r="BU985" t="str" s="37" cm="1">
        <f t="array" ref="BU985">IF(C985="","",SUM(S985:Y985))</f>
      </c>
      <c r="BV985" t="str" s="37" cm="1">
        <f t="array" ref="BV985">IF(D985="","",SUM(Z985:AF985))</f>
      </c>
      <c r="BW985" t="str" s="37" cm="1">
        <f t="array" ref="BW985">IF(E985="","",SUM(AG985:AM985))</f>
      </c>
      <c r="BX985" t="str" s="37" cm="1">
        <f t="array" ref="BX985">IF(F985="","",SUM(AN985:AT985))</f>
      </c>
      <c r="BY985" t="str" s="37" cm="1">
        <f t="array" ref="BY985">IF(G985="","",SUM(AU985:BH985))</f>
      </c>
      <c r="BZ985" t="str" s="33" cm="1">
        <f t="array" ref="BZ985">IF(A985="","",SUM(BI985:BO985))</f>
      </c>
      <c r="CA985" s="33"/>
    </row>
    <row r="986" ht="13.55" customHeight="1">
      <c r="A986" t="str" s="33" cm="1">
        <f t="array" ref="A986">IF('RESPOSTAS'!A986="","",'RESPOSTAS'!A986)</f>
      </c>
      <c r="B986" t="str" s="33" cm="1">
        <f t="array" ref="B986">IF('RESPOSTAS'!C986="","",'RESPOSTAS'!C986)</f>
      </c>
      <c r="C986" t="str" s="33" cm="1">
        <f t="array" ref="C986">IF('RESPOSTAS'!D986="","",'RESPOSTAS'!D986)</f>
      </c>
      <c r="D986" t="str" s="33" cm="1">
        <f t="array" ref="D986">IF('RESPOSTAS'!E986="","",'RESPOSTAS'!E986)</f>
      </c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4" cm="1">
        <f t="array" ref="BP986">COUNTIF('RESPOSTAS'!F986:BP986,"&lt;&gt;")</f>
        <v>0</v>
      </c>
      <c r="BQ986" t="str" s="33" cm="1">
        <f t="array" ref="BQ986">IF(A986="","",SUM(E986:BO986))</f>
      </c>
      <c r="BR986" t="str" s="33" cm="1">
        <f t="array" ref="BR986">IF(BP986=0,"",BQ986/BP986)</f>
      </c>
      <c r="BS986" s="33"/>
      <c r="BT986" t="str" s="37" cm="1">
        <f t="array" ref="BT986">IF(B986="","",SUM(L986:R986))</f>
      </c>
      <c r="BU986" t="str" s="37" cm="1">
        <f t="array" ref="BU986">IF(C986="","",SUM(S986:Y986))</f>
      </c>
      <c r="BV986" t="str" s="37" cm="1">
        <f t="array" ref="BV986">IF(D986="","",SUM(Z986:AF986))</f>
      </c>
      <c r="BW986" t="str" s="37" cm="1">
        <f t="array" ref="BW986">IF(E986="","",SUM(AG986:AM986))</f>
      </c>
      <c r="BX986" t="str" s="37" cm="1">
        <f t="array" ref="BX986">IF(F986="","",SUM(AN986:AT986))</f>
      </c>
      <c r="BY986" t="str" s="37" cm="1">
        <f t="array" ref="BY986">IF(G986="","",SUM(AU986:BH986))</f>
      </c>
      <c r="BZ986" t="str" s="33" cm="1">
        <f t="array" ref="BZ986">IF(A986="","",SUM(BI986:BO986))</f>
      </c>
      <c r="CA986" s="33"/>
    </row>
    <row r="987" ht="13.55" customHeight="1">
      <c r="A987" t="str" s="33" cm="1">
        <f t="array" ref="A987">IF('RESPOSTAS'!A987="","",'RESPOSTAS'!A987)</f>
      </c>
      <c r="B987" t="str" s="33" cm="1">
        <f t="array" ref="B987">IF('RESPOSTAS'!C987="","",'RESPOSTAS'!C987)</f>
      </c>
      <c r="C987" t="str" s="33" cm="1">
        <f t="array" ref="C987">IF('RESPOSTAS'!D987="","",'RESPOSTAS'!D987)</f>
      </c>
      <c r="D987" t="str" s="33" cm="1">
        <f t="array" ref="D987">IF('RESPOSTAS'!E987="","",'RESPOSTAS'!E987)</f>
      </c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4" cm="1">
        <f t="array" ref="BP987">COUNTIF('RESPOSTAS'!F987:BP987,"&lt;&gt;")</f>
        <v>0</v>
      </c>
      <c r="BQ987" t="str" s="33" cm="1">
        <f t="array" ref="BQ987">IF(A987="","",SUM(E987:BO987))</f>
      </c>
      <c r="BR987" t="str" s="33" cm="1">
        <f t="array" ref="BR987">IF(BP987=0,"",BQ987/BP987)</f>
      </c>
      <c r="BS987" s="33"/>
      <c r="BT987" t="str" s="37" cm="1">
        <f t="array" ref="BT987">IF(B987="","",SUM(L987:R987))</f>
      </c>
      <c r="BU987" t="str" s="37" cm="1">
        <f t="array" ref="BU987">IF(C987="","",SUM(S987:Y987))</f>
      </c>
      <c r="BV987" t="str" s="37" cm="1">
        <f t="array" ref="BV987">IF(D987="","",SUM(Z987:AF987))</f>
      </c>
      <c r="BW987" t="str" s="37" cm="1">
        <f t="array" ref="BW987">IF(E987="","",SUM(AG987:AM987))</f>
      </c>
      <c r="BX987" t="str" s="37" cm="1">
        <f t="array" ref="BX987">IF(F987="","",SUM(AN987:AT987))</f>
      </c>
      <c r="BY987" t="str" s="37" cm="1">
        <f t="array" ref="BY987">IF(G987="","",SUM(AU987:BH987))</f>
      </c>
      <c r="BZ987" t="str" s="33" cm="1">
        <f t="array" ref="BZ987">IF(A987="","",SUM(BI987:BO987))</f>
      </c>
      <c r="CA987" s="33"/>
    </row>
    <row r="988" ht="13.55" customHeight="1">
      <c r="A988" t="str" s="33" cm="1">
        <f t="array" ref="A988">IF('RESPOSTAS'!A988="","",'RESPOSTAS'!A988)</f>
      </c>
      <c r="B988" t="str" s="33" cm="1">
        <f t="array" ref="B988">IF('RESPOSTAS'!C988="","",'RESPOSTAS'!C988)</f>
      </c>
      <c r="C988" t="str" s="33" cm="1">
        <f t="array" ref="C988">IF('RESPOSTAS'!D988="","",'RESPOSTAS'!D988)</f>
      </c>
      <c r="D988" t="str" s="33" cm="1">
        <f t="array" ref="D988">IF('RESPOSTAS'!E988="","",'RESPOSTAS'!E988)</f>
      </c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4" cm="1">
        <f t="array" ref="BP988">COUNTIF('RESPOSTAS'!F988:BP988,"&lt;&gt;")</f>
        <v>0</v>
      </c>
      <c r="BQ988" t="str" s="33" cm="1">
        <f t="array" ref="BQ988">IF(A988="","",SUM(E988:BO988))</f>
      </c>
      <c r="BR988" t="str" s="33" cm="1">
        <f t="array" ref="BR988">IF(BP988=0,"",BQ988/BP988)</f>
      </c>
      <c r="BS988" s="33"/>
      <c r="BT988" t="str" s="37" cm="1">
        <f t="array" ref="BT988">IF(B988="","",SUM(L988:R988))</f>
      </c>
      <c r="BU988" t="str" s="37" cm="1">
        <f t="array" ref="BU988">IF(C988="","",SUM(S988:Y988))</f>
      </c>
      <c r="BV988" t="str" s="37" cm="1">
        <f t="array" ref="BV988">IF(D988="","",SUM(Z988:AF988))</f>
      </c>
      <c r="BW988" t="str" s="37" cm="1">
        <f t="array" ref="BW988">IF(E988="","",SUM(AG988:AM988))</f>
      </c>
      <c r="BX988" t="str" s="37" cm="1">
        <f t="array" ref="BX988">IF(F988="","",SUM(AN988:AT988))</f>
      </c>
      <c r="BY988" t="str" s="37" cm="1">
        <f t="array" ref="BY988">IF(G988="","",SUM(AU988:BH988))</f>
      </c>
      <c r="BZ988" t="str" s="33" cm="1">
        <f t="array" ref="BZ988">IF(A988="","",SUM(BI988:BO988))</f>
      </c>
      <c r="CA988" s="33"/>
    </row>
    <row r="989" ht="13.55" customHeight="1">
      <c r="A989" t="str" s="33" cm="1">
        <f t="array" ref="A989">IF('RESPOSTAS'!A989="","",'RESPOSTAS'!A989)</f>
      </c>
      <c r="B989" t="str" s="33" cm="1">
        <f t="array" ref="B989">IF('RESPOSTAS'!C989="","",'RESPOSTAS'!C989)</f>
      </c>
      <c r="C989" t="str" s="33" cm="1">
        <f t="array" ref="C989">IF('RESPOSTAS'!D989="","",'RESPOSTAS'!D989)</f>
      </c>
      <c r="D989" t="str" s="33" cm="1">
        <f t="array" ref="D989">IF('RESPOSTAS'!E989="","",'RESPOSTAS'!E989)</f>
      </c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4" cm="1">
        <f t="array" ref="BP989">COUNTIF('RESPOSTAS'!F989:BP989,"&lt;&gt;")</f>
        <v>0</v>
      </c>
      <c r="BQ989" t="str" s="33" cm="1">
        <f t="array" ref="BQ989">IF(A989="","",SUM(E989:BO989))</f>
      </c>
      <c r="BR989" t="str" s="33" cm="1">
        <f t="array" ref="BR989">IF(BP989=0,"",BQ989/BP989)</f>
      </c>
      <c r="BS989" s="33"/>
      <c r="BT989" t="str" s="37" cm="1">
        <f t="array" ref="BT989">IF(B989="","",SUM(L989:R989))</f>
      </c>
      <c r="BU989" t="str" s="37" cm="1">
        <f t="array" ref="BU989">IF(C989="","",SUM(S989:Y989))</f>
      </c>
      <c r="BV989" t="str" s="37" cm="1">
        <f t="array" ref="BV989">IF(D989="","",SUM(Z989:AF989))</f>
      </c>
      <c r="BW989" t="str" s="37" cm="1">
        <f t="array" ref="BW989">IF(E989="","",SUM(AG989:AM989))</f>
      </c>
      <c r="BX989" t="str" s="37" cm="1">
        <f t="array" ref="BX989">IF(F989="","",SUM(AN989:AT989))</f>
      </c>
      <c r="BY989" t="str" s="37" cm="1">
        <f t="array" ref="BY989">IF(G989="","",SUM(AU989:BH989))</f>
      </c>
      <c r="BZ989" t="str" s="33" cm="1">
        <f t="array" ref="BZ989">IF(A989="","",SUM(BI989:BO989))</f>
      </c>
      <c r="CA989" s="33"/>
    </row>
    <row r="990" ht="13.55" customHeight="1">
      <c r="A990" t="str" s="33" cm="1">
        <f t="array" ref="A990">IF('RESPOSTAS'!A990="","",'RESPOSTAS'!A990)</f>
      </c>
      <c r="B990" t="str" s="33" cm="1">
        <f t="array" ref="B990">IF('RESPOSTAS'!C990="","",'RESPOSTAS'!C990)</f>
      </c>
      <c r="C990" t="str" s="33" cm="1">
        <f t="array" ref="C990">IF('RESPOSTAS'!D990="","",'RESPOSTAS'!D990)</f>
      </c>
      <c r="D990" t="str" s="33" cm="1">
        <f t="array" ref="D990">IF('RESPOSTAS'!E990="","",'RESPOSTAS'!E990)</f>
      </c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4" cm="1">
        <f t="array" ref="BP990">COUNTIF('RESPOSTAS'!F990:BP990,"&lt;&gt;")</f>
        <v>0</v>
      </c>
      <c r="BQ990" t="str" s="33" cm="1">
        <f t="array" ref="BQ990">IF(A990="","",SUM(E990:BO990))</f>
      </c>
      <c r="BR990" t="str" s="33" cm="1">
        <f t="array" ref="BR990">IF(BP990=0,"",BQ990/BP990)</f>
      </c>
      <c r="BS990" s="33"/>
      <c r="BT990" t="str" s="37" cm="1">
        <f t="array" ref="BT990">IF(B990="","",SUM(L990:R990))</f>
      </c>
      <c r="BU990" t="str" s="37" cm="1">
        <f t="array" ref="BU990">IF(C990="","",SUM(S990:Y990))</f>
      </c>
      <c r="BV990" t="str" s="37" cm="1">
        <f t="array" ref="BV990">IF(D990="","",SUM(Z990:AF990))</f>
      </c>
      <c r="BW990" t="str" s="37" cm="1">
        <f t="array" ref="BW990">IF(E990="","",SUM(AG990:AM990))</f>
      </c>
      <c r="BX990" t="str" s="37" cm="1">
        <f t="array" ref="BX990">IF(F990="","",SUM(AN990:AT990))</f>
      </c>
      <c r="BY990" t="str" s="37" cm="1">
        <f t="array" ref="BY990">IF(G990="","",SUM(AU990:BH990))</f>
      </c>
      <c r="BZ990" t="str" s="33" cm="1">
        <f t="array" ref="BZ990">IF(A990="","",SUM(BI990:BO990))</f>
      </c>
      <c r="CA990" s="33"/>
    </row>
    <row r="991" ht="13.55" customHeight="1">
      <c r="A991" t="str" s="33" cm="1">
        <f t="array" ref="A991">IF('RESPOSTAS'!A991="","",'RESPOSTAS'!A991)</f>
      </c>
      <c r="B991" t="str" s="33" cm="1">
        <f t="array" ref="B991">IF('RESPOSTAS'!C991="","",'RESPOSTAS'!C991)</f>
      </c>
      <c r="C991" t="str" s="33" cm="1">
        <f t="array" ref="C991">IF('RESPOSTAS'!D991="","",'RESPOSTAS'!D991)</f>
      </c>
      <c r="D991" t="str" s="33" cm="1">
        <f t="array" ref="D991">IF('RESPOSTAS'!E991="","",'RESPOSTAS'!E991)</f>
      </c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4" cm="1">
        <f t="array" ref="BP991">COUNTIF('RESPOSTAS'!F991:BP991,"&lt;&gt;")</f>
        <v>0</v>
      </c>
      <c r="BQ991" t="str" s="33" cm="1">
        <f t="array" ref="BQ991">IF(A991="","",SUM(E991:BO991))</f>
      </c>
      <c r="BR991" t="str" s="33" cm="1">
        <f t="array" ref="BR991">IF(BP991=0,"",BQ991/BP991)</f>
      </c>
      <c r="BS991" s="33"/>
      <c r="BT991" t="str" s="37" cm="1">
        <f t="array" ref="BT991">IF(B991="","",SUM(L991:R991))</f>
      </c>
      <c r="BU991" t="str" s="37" cm="1">
        <f t="array" ref="BU991">IF(C991="","",SUM(S991:Y991))</f>
      </c>
      <c r="BV991" t="str" s="37" cm="1">
        <f t="array" ref="BV991">IF(D991="","",SUM(Z991:AF991))</f>
      </c>
      <c r="BW991" t="str" s="37" cm="1">
        <f t="array" ref="BW991">IF(E991="","",SUM(AG991:AM991))</f>
      </c>
      <c r="BX991" t="str" s="37" cm="1">
        <f t="array" ref="BX991">IF(F991="","",SUM(AN991:AT991))</f>
      </c>
      <c r="BY991" t="str" s="37" cm="1">
        <f t="array" ref="BY991">IF(G991="","",SUM(AU991:BH991))</f>
      </c>
      <c r="BZ991" t="str" s="33" cm="1">
        <f t="array" ref="BZ991">IF(A991="","",SUM(BI991:BO991))</f>
      </c>
      <c r="CA991" s="33"/>
    </row>
    <row r="992" ht="13.55" customHeight="1">
      <c r="A992" t="str" s="33" cm="1">
        <f t="array" ref="A992">IF('RESPOSTAS'!A992="","",'RESPOSTAS'!A992)</f>
      </c>
      <c r="B992" t="str" s="33" cm="1">
        <f t="array" ref="B992">IF('RESPOSTAS'!C992="","",'RESPOSTAS'!C992)</f>
      </c>
      <c r="C992" t="str" s="33" cm="1">
        <f t="array" ref="C992">IF('RESPOSTAS'!D992="","",'RESPOSTAS'!D992)</f>
      </c>
      <c r="D992" t="str" s="33" cm="1">
        <f t="array" ref="D992">IF('RESPOSTAS'!E992="","",'RESPOSTAS'!E992)</f>
      </c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4" cm="1">
        <f t="array" ref="BP992">COUNTIF('RESPOSTAS'!F992:BP992,"&lt;&gt;")</f>
        <v>0</v>
      </c>
      <c r="BQ992" t="str" s="33" cm="1">
        <f t="array" ref="BQ992">IF(A992="","",SUM(E992:BO992))</f>
      </c>
      <c r="BR992" t="str" s="33" cm="1">
        <f t="array" ref="BR992">IF(BP992=0,"",BQ992/BP992)</f>
      </c>
      <c r="BS992" s="33"/>
      <c r="BT992" t="str" s="37" cm="1">
        <f t="array" ref="BT992">IF(B992="","",SUM(L992:R992))</f>
      </c>
      <c r="BU992" t="str" s="37" cm="1">
        <f t="array" ref="BU992">IF(C992="","",SUM(S992:Y992))</f>
      </c>
      <c r="BV992" t="str" s="37" cm="1">
        <f t="array" ref="BV992">IF(D992="","",SUM(Z992:AF992))</f>
      </c>
      <c r="BW992" t="str" s="37" cm="1">
        <f t="array" ref="BW992">IF(E992="","",SUM(AG992:AM992))</f>
      </c>
      <c r="BX992" t="str" s="37" cm="1">
        <f t="array" ref="BX992">IF(F992="","",SUM(AN992:AT992))</f>
      </c>
      <c r="BY992" t="str" s="37" cm="1">
        <f t="array" ref="BY992">IF(G992="","",SUM(AU992:BH992))</f>
      </c>
      <c r="BZ992" t="str" s="33" cm="1">
        <f t="array" ref="BZ992">IF(A992="","",SUM(BI992:BO992))</f>
      </c>
      <c r="CA992" s="33"/>
    </row>
    <row r="993" ht="13.55" customHeight="1">
      <c r="A993" t="str" s="33" cm="1">
        <f t="array" ref="A993">IF('RESPOSTAS'!A993="","",'RESPOSTAS'!A993)</f>
      </c>
      <c r="B993" t="str" s="33" cm="1">
        <f t="array" ref="B993">IF('RESPOSTAS'!C993="","",'RESPOSTAS'!C993)</f>
      </c>
      <c r="C993" t="str" s="33" cm="1">
        <f t="array" ref="C993">IF('RESPOSTAS'!D993="","",'RESPOSTAS'!D993)</f>
      </c>
      <c r="D993" t="str" s="33" cm="1">
        <f t="array" ref="D993">IF('RESPOSTAS'!E993="","",'RESPOSTAS'!E993)</f>
      </c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4" cm="1">
        <f t="array" ref="BP993">COUNTIF('RESPOSTAS'!F993:BP993,"&lt;&gt;")</f>
        <v>0</v>
      </c>
      <c r="BQ993" t="str" s="33" cm="1">
        <f t="array" ref="BQ993">IF(A993="","",SUM(E993:BO993))</f>
      </c>
      <c r="BR993" t="str" s="33" cm="1">
        <f t="array" ref="BR993">IF(BP993=0,"",BQ993/BP993)</f>
      </c>
      <c r="BS993" s="33"/>
      <c r="BT993" t="str" s="37" cm="1">
        <f t="array" ref="BT993">IF(B993="","",SUM(L993:R993))</f>
      </c>
      <c r="BU993" t="str" s="37" cm="1">
        <f t="array" ref="BU993">IF(C993="","",SUM(S993:Y993))</f>
      </c>
      <c r="BV993" t="str" s="37" cm="1">
        <f t="array" ref="BV993">IF(D993="","",SUM(Z993:AF993))</f>
      </c>
      <c r="BW993" t="str" s="37" cm="1">
        <f t="array" ref="BW993">IF(E993="","",SUM(AG993:AM993))</f>
      </c>
      <c r="BX993" t="str" s="37" cm="1">
        <f t="array" ref="BX993">IF(F993="","",SUM(AN993:AT993))</f>
      </c>
      <c r="BY993" t="str" s="37" cm="1">
        <f t="array" ref="BY993">IF(G993="","",SUM(AU993:BH993))</f>
      </c>
      <c r="BZ993" t="str" s="33" cm="1">
        <f t="array" ref="BZ993">IF(A993="","",SUM(BI993:BO993))</f>
      </c>
      <c r="CA993" s="33"/>
    </row>
    <row r="994" ht="13.55" customHeight="1">
      <c r="A994" t="str" s="33" cm="1">
        <f t="array" ref="A994">IF('RESPOSTAS'!A994="","",'RESPOSTAS'!A994)</f>
      </c>
      <c r="B994" t="str" s="33" cm="1">
        <f t="array" ref="B994">IF('RESPOSTAS'!C994="","",'RESPOSTAS'!C994)</f>
      </c>
      <c r="C994" t="str" s="33" cm="1">
        <f t="array" ref="C994">IF('RESPOSTAS'!D994="","",'RESPOSTAS'!D994)</f>
      </c>
      <c r="D994" t="str" s="33" cm="1">
        <f t="array" ref="D994">IF('RESPOSTAS'!E994="","",'RESPOSTAS'!E994)</f>
      </c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4" cm="1">
        <f t="array" ref="BP994">COUNTIF('RESPOSTAS'!F994:BP994,"&lt;&gt;")</f>
        <v>0</v>
      </c>
      <c r="BQ994" t="str" s="33" cm="1">
        <f t="array" ref="BQ994">IF(A994="","",SUM(E994:BO994))</f>
      </c>
      <c r="BR994" t="str" s="33" cm="1">
        <f t="array" ref="BR994">IF(BP994=0,"",BQ994/BP994)</f>
      </c>
      <c r="BS994" s="33"/>
      <c r="BT994" t="str" s="37" cm="1">
        <f t="array" ref="BT994">IF(B994="","",SUM(L994:R994))</f>
      </c>
      <c r="BU994" t="str" s="37" cm="1">
        <f t="array" ref="BU994">IF(C994="","",SUM(S994:Y994))</f>
      </c>
      <c r="BV994" t="str" s="37" cm="1">
        <f t="array" ref="BV994">IF(D994="","",SUM(Z994:AF994))</f>
      </c>
      <c r="BW994" t="str" s="37" cm="1">
        <f t="array" ref="BW994">IF(E994="","",SUM(AG994:AM994))</f>
      </c>
      <c r="BX994" t="str" s="37" cm="1">
        <f t="array" ref="BX994">IF(F994="","",SUM(AN994:AT994))</f>
      </c>
      <c r="BY994" t="str" s="37" cm="1">
        <f t="array" ref="BY994">IF(G994="","",SUM(AU994:BH994))</f>
      </c>
      <c r="BZ994" t="str" s="33" cm="1">
        <f t="array" ref="BZ994">IF(A994="","",SUM(BI994:BO994))</f>
      </c>
      <c r="CA994" s="33"/>
    </row>
    <row r="995" ht="13.55" customHeight="1">
      <c r="A995" t="str" s="33" cm="1">
        <f t="array" ref="A995">IF('RESPOSTAS'!A995="","",'RESPOSTAS'!A995)</f>
      </c>
      <c r="B995" t="str" s="33" cm="1">
        <f t="array" ref="B995">IF('RESPOSTAS'!C995="","",'RESPOSTAS'!C995)</f>
      </c>
      <c r="C995" t="str" s="33" cm="1">
        <f t="array" ref="C995">IF('RESPOSTAS'!D995="","",'RESPOSTAS'!D995)</f>
      </c>
      <c r="D995" t="str" s="33" cm="1">
        <f t="array" ref="D995">IF('RESPOSTAS'!E995="","",'RESPOSTAS'!E995)</f>
      </c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4" cm="1">
        <f t="array" ref="BP995">COUNTIF('RESPOSTAS'!F995:BP995,"&lt;&gt;")</f>
        <v>0</v>
      </c>
      <c r="BQ995" t="str" s="33" cm="1">
        <f t="array" ref="BQ995">IF(A995="","",SUM(E995:BO995))</f>
      </c>
      <c r="BR995" t="str" s="33" cm="1">
        <f t="array" ref="BR995">IF(BP995=0,"",BQ995/BP995)</f>
      </c>
      <c r="BS995" s="33"/>
      <c r="BT995" t="str" s="37" cm="1">
        <f t="array" ref="BT995">IF(B995="","",SUM(L995:R995))</f>
      </c>
      <c r="BU995" t="str" s="37" cm="1">
        <f t="array" ref="BU995">IF(C995="","",SUM(S995:Y995))</f>
      </c>
      <c r="BV995" t="str" s="37" cm="1">
        <f t="array" ref="BV995">IF(D995="","",SUM(Z995:AF995))</f>
      </c>
      <c r="BW995" t="str" s="37" cm="1">
        <f t="array" ref="BW995">IF(E995="","",SUM(AG995:AM995))</f>
      </c>
      <c r="BX995" t="str" s="37" cm="1">
        <f t="array" ref="BX995">IF(F995="","",SUM(AN995:AT995))</f>
      </c>
      <c r="BY995" t="str" s="37" cm="1">
        <f t="array" ref="BY995">IF(G995="","",SUM(AU995:BH995))</f>
      </c>
      <c r="BZ995" t="str" s="33" cm="1">
        <f t="array" ref="BZ995">IF(A995="","",SUM(BI995:BO995))</f>
      </c>
      <c r="CA995" s="33"/>
    </row>
    <row r="996" ht="13.55" customHeight="1">
      <c r="A996" t="str" s="33" cm="1">
        <f t="array" ref="A996">IF('RESPOSTAS'!A996="","",'RESPOSTAS'!A996)</f>
      </c>
      <c r="B996" t="str" s="33" cm="1">
        <f t="array" ref="B996">IF('RESPOSTAS'!C996="","",'RESPOSTAS'!C996)</f>
      </c>
      <c r="C996" t="str" s="33" cm="1">
        <f t="array" ref="C996">IF('RESPOSTAS'!D996="","",'RESPOSTAS'!D996)</f>
      </c>
      <c r="D996" t="str" s="33" cm="1">
        <f t="array" ref="D996">IF('RESPOSTAS'!E996="","",'RESPOSTAS'!E996)</f>
      </c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4" cm="1">
        <f t="array" ref="BP996">COUNTIF('RESPOSTAS'!F996:BP996,"&lt;&gt;")</f>
        <v>0</v>
      </c>
      <c r="BQ996" t="str" s="33" cm="1">
        <f t="array" ref="BQ996">IF(A996="","",SUM(E996:BO996))</f>
      </c>
      <c r="BR996" t="str" s="33" cm="1">
        <f t="array" ref="BR996">IF(BP996=0,"",BQ996/BP996)</f>
      </c>
      <c r="BS996" s="33"/>
      <c r="BT996" t="str" s="37" cm="1">
        <f t="array" ref="BT996">IF(B996="","",SUM(L996:R996))</f>
      </c>
      <c r="BU996" t="str" s="37" cm="1">
        <f t="array" ref="BU996">IF(C996="","",SUM(S996:Y996))</f>
      </c>
      <c r="BV996" t="str" s="37" cm="1">
        <f t="array" ref="BV996">IF(D996="","",SUM(Z996:AF996))</f>
      </c>
      <c r="BW996" t="str" s="37" cm="1">
        <f t="array" ref="BW996">IF(E996="","",SUM(AG996:AM996))</f>
      </c>
      <c r="BX996" t="str" s="37" cm="1">
        <f t="array" ref="BX996">IF(F996="","",SUM(AN996:AT996))</f>
      </c>
      <c r="BY996" t="str" s="37" cm="1">
        <f t="array" ref="BY996">IF(G996="","",SUM(AU996:BH996))</f>
      </c>
      <c r="BZ996" t="str" s="33" cm="1">
        <f t="array" ref="BZ996">IF(A996="","",SUM(BI996:BO996))</f>
      </c>
      <c r="CA996" s="33"/>
    </row>
    <row r="997" ht="13.55" customHeight="1">
      <c r="A997" t="str" s="33" cm="1">
        <f t="array" ref="A997">IF('RESPOSTAS'!A997="","",'RESPOSTAS'!A997)</f>
      </c>
      <c r="B997" t="str" s="33" cm="1">
        <f t="array" ref="B997">IF('RESPOSTAS'!C997="","",'RESPOSTAS'!C997)</f>
      </c>
      <c r="C997" t="str" s="33" cm="1">
        <f t="array" ref="C997">IF('RESPOSTAS'!D997="","",'RESPOSTAS'!D997)</f>
      </c>
      <c r="D997" t="str" s="33" cm="1">
        <f t="array" ref="D997">IF('RESPOSTAS'!E997="","",'RESPOSTAS'!E997)</f>
      </c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4" cm="1">
        <f t="array" ref="BP997">COUNTIF('RESPOSTAS'!F997:BP997,"&lt;&gt;")</f>
        <v>0</v>
      </c>
      <c r="BQ997" t="str" s="33" cm="1">
        <f t="array" ref="BQ997">IF(A997="","",SUM(E997:BO997))</f>
      </c>
      <c r="BR997" t="str" s="33" cm="1">
        <f t="array" ref="BR997">IF(BP997=0,"",BQ997/BP997)</f>
      </c>
      <c r="BS997" s="33"/>
      <c r="BT997" t="str" s="37" cm="1">
        <f t="array" ref="BT997">IF(B997="","",SUM(L997:R997))</f>
      </c>
      <c r="BU997" t="str" s="37" cm="1">
        <f t="array" ref="BU997">IF(C997="","",SUM(S997:Y997))</f>
      </c>
      <c r="BV997" t="str" s="37" cm="1">
        <f t="array" ref="BV997">IF(D997="","",SUM(Z997:AF997))</f>
      </c>
      <c r="BW997" t="str" s="37" cm="1">
        <f t="array" ref="BW997">IF(E997="","",SUM(AG997:AM997))</f>
      </c>
      <c r="BX997" t="str" s="37" cm="1">
        <f t="array" ref="BX997">IF(F997="","",SUM(AN997:AT997))</f>
      </c>
      <c r="BY997" t="str" s="37" cm="1">
        <f t="array" ref="BY997">IF(G997="","",SUM(AU997:BH997))</f>
      </c>
      <c r="BZ997" t="str" s="33" cm="1">
        <f t="array" ref="BZ997">IF(A997="","",SUM(BI997:BO997))</f>
      </c>
      <c r="CA997" s="33"/>
    </row>
    <row r="998" ht="13.55" customHeight="1">
      <c r="A998" t="str" s="33" cm="1">
        <f t="array" ref="A998">IF('RESPOSTAS'!A998="","",'RESPOSTAS'!A998)</f>
      </c>
      <c r="B998" t="str" s="33" cm="1">
        <f t="array" ref="B998">IF('RESPOSTAS'!C998="","",'RESPOSTAS'!C998)</f>
      </c>
      <c r="C998" t="str" s="33" cm="1">
        <f t="array" ref="C998">IF('RESPOSTAS'!D998="","",'RESPOSTAS'!D998)</f>
      </c>
      <c r="D998" t="str" s="33" cm="1">
        <f t="array" ref="D998">IF('RESPOSTAS'!E998="","",'RESPOSTAS'!E998)</f>
      </c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4" cm="1">
        <f t="array" ref="BP998">COUNTIF('RESPOSTAS'!F998:BP998,"&lt;&gt;")</f>
        <v>0</v>
      </c>
      <c r="BQ998" t="str" s="33" cm="1">
        <f t="array" ref="BQ998">IF(A998="","",SUM(E998:BO998))</f>
      </c>
      <c r="BR998" t="str" s="33" cm="1">
        <f t="array" ref="BR998">IF(BP998=0,"",BQ998/BP998)</f>
      </c>
      <c r="BS998" s="33"/>
      <c r="BT998" t="str" s="37" cm="1">
        <f t="array" ref="BT998">IF(B998="","",SUM(L998:R998))</f>
      </c>
      <c r="BU998" t="str" s="37" cm="1">
        <f t="array" ref="BU998">IF(C998="","",SUM(S998:Y998))</f>
      </c>
      <c r="BV998" t="str" s="37" cm="1">
        <f t="array" ref="BV998">IF(D998="","",SUM(Z998:AF998))</f>
      </c>
      <c r="BW998" t="str" s="37" cm="1">
        <f t="array" ref="BW998">IF(E998="","",SUM(AG998:AM998))</f>
      </c>
      <c r="BX998" t="str" s="37" cm="1">
        <f t="array" ref="BX998">IF(F998="","",SUM(AN998:AT998))</f>
      </c>
      <c r="BY998" t="str" s="37" cm="1">
        <f t="array" ref="BY998">IF(G998="","",SUM(AU998:BH998))</f>
      </c>
      <c r="BZ998" t="str" s="33" cm="1">
        <f t="array" ref="BZ998">IF(A998="","",SUM(BI998:BO998))</f>
      </c>
      <c r="CA998" s="33"/>
    </row>
    <row r="999" ht="13.55" customHeight="1">
      <c r="A999" t="str" s="33" cm="1">
        <f t="array" ref="A999">IF('RESPOSTAS'!A999="","",'RESPOSTAS'!A999)</f>
      </c>
      <c r="B999" t="str" s="33" cm="1">
        <f t="array" ref="B999">IF('RESPOSTAS'!C999="","",'RESPOSTAS'!C999)</f>
      </c>
      <c r="C999" t="str" s="33" cm="1">
        <f t="array" ref="C999">IF('RESPOSTAS'!D999="","",'RESPOSTAS'!D999)</f>
      </c>
      <c r="D999" t="str" s="33" cm="1">
        <f t="array" ref="D999">IF('RESPOSTAS'!E999="","",'RESPOSTAS'!E999)</f>
      </c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4" cm="1">
        <f t="array" ref="BP999">COUNTIF('RESPOSTAS'!F999:BP999,"&lt;&gt;")</f>
        <v>0</v>
      </c>
      <c r="BQ999" t="str" s="33" cm="1">
        <f t="array" ref="BQ999">IF(A999="","",SUM(E999:BO999))</f>
      </c>
      <c r="BR999" t="str" s="33" cm="1">
        <f t="array" ref="BR999">IF(BP999=0,"",BQ999/BP999)</f>
      </c>
      <c r="BS999" s="33"/>
      <c r="BT999" t="str" s="37" cm="1">
        <f t="array" ref="BT999">IF(B999="","",SUM(L999:R999))</f>
      </c>
      <c r="BU999" t="str" s="37" cm="1">
        <f t="array" ref="BU999">IF(C999="","",SUM(S999:Y999))</f>
      </c>
      <c r="BV999" t="str" s="37" cm="1">
        <f t="array" ref="BV999">IF(D999="","",SUM(Z999:AF999))</f>
      </c>
      <c r="BW999" t="str" s="37" cm="1">
        <f t="array" ref="BW999">IF(E999="","",SUM(AG999:AM999))</f>
      </c>
      <c r="BX999" t="str" s="37" cm="1">
        <f t="array" ref="BX999">IF(F999="","",SUM(AN999:AT999))</f>
      </c>
      <c r="BY999" t="str" s="37" cm="1">
        <f t="array" ref="BY999">IF(G999="","",SUM(AU999:BH999))</f>
      </c>
      <c r="BZ999" t="str" s="33" cm="1">
        <f t="array" ref="BZ999">IF(A999="","",SUM(BI999:BO999))</f>
      </c>
      <c r="CA999" s="33"/>
    </row>
    <row r="1000" ht="13.55" customHeight="1">
      <c r="A1000" t="str" s="33" cm="1">
        <f t="array" ref="A1000">IF('RESPOSTAS'!A1000="","",'RESPOSTAS'!A1000)</f>
      </c>
      <c r="B1000" t="str" s="33" cm="1">
        <f t="array" ref="B1000">IF('RESPOSTAS'!C1000="","",'RESPOSTAS'!C1000)</f>
      </c>
      <c r="C1000" t="str" s="33" cm="1">
        <f t="array" ref="C1000">IF('RESPOSTAS'!D1000="","",'RESPOSTAS'!D1000)</f>
      </c>
      <c r="D1000" t="str" s="33" cm="1">
        <f t="array" ref="D1000">IF('RESPOSTAS'!E1000="","",'RESPOSTAS'!E1000)</f>
      </c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4" cm="1">
        <f t="array" ref="BP1000">COUNTIF('RESPOSTAS'!F1000:BP1000,"&lt;&gt;")</f>
        <v>0</v>
      </c>
      <c r="BQ1000" t="str" s="33" cm="1">
        <f t="array" ref="BQ1000">IF(A1000="","",SUM(E1000:BO1000))</f>
      </c>
      <c r="BR1000" t="str" s="33" cm="1">
        <f t="array" ref="BR1000">IF(BP1000=0,"",BQ1000/BP1000)</f>
      </c>
      <c r="BS1000" s="33"/>
      <c r="BT1000" t="str" s="37" cm="1">
        <f t="array" ref="BT1000">IF(B1000="","",SUM(L1000:R1000))</f>
      </c>
      <c r="BU1000" t="str" s="37" cm="1">
        <f t="array" ref="BU1000">IF(C1000="","",SUM(S1000:Y1000))</f>
      </c>
      <c r="BV1000" t="str" s="37" cm="1">
        <f t="array" ref="BV1000">IF(D1000="","",SUM(Z1000:AF1000))</f>
      </c>
      <c r="BW1000" t="str" s="37" cm="1">
        <f t="array" ref="BW1000">IF(E1000="","",SUM(AG1000:AM1000))</f>
      </c>
      <c r="BX1000" t="str" s="37" cm="1">
        <f t="array" ref="BX1000">IF(F1000="","",SUM(AN1000:AT1000))</f>
      </c>
      <c r="BY1000" t="str" s="37" cm="1">
        <f t="array" ref="BY1000">IF(G1000="","",SUM(AU1000:BH1000))</f>
      </c>
      <c r="BZ1000" t="str" s="33" cm="1">
        <f t="array" ref="BZ1000">IF(A1000="","",SUM(BI1000:BO1000))</f>
      </c>
      <c r="CA1000" s="33"/>
    </row>
    <row r="1001" ht="13.55" customHeight="1">
      <c r="A1001" t="str" s="33" cm="1">
        <f t="array" ref="A1001">IF('RESPOSTAS'!A1001="","",'RESPOSTAS'!A1001)</f>
      </c>
      <c r="B1001" t="str" s="33" cm="1">
        <f t="array" ref="B1001">IF('RESPOSTAS'!C1001="","",'RESPOSTAS'!C1001)</f>
      </c>
      <c r="C1001" t="str" s="33" cm="1">
        <f t="array" ref="C1001">IF('RESPOSTAS'!D1001="","",'RESPOSTAS'!D1001)</f>
      </c>
      <c r="D1001" t="str" s="33" cm="1">
        <f t="array" ref="D1001">IF('RESPOSTAS'!E1001="","",'RESPOSTAS'!E1001)</f>
      </c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33"/>
      <c r="AD1001" s="33"/>
      <c r="AE1001" s="33"/>
      <c r="AF1001" s="33"/>
      <c r="AG1001" s="33"/>
      <c r="AH1001" s="33"/>
      <c r="AI1001" s="33"/>
      <c r="AJ1001" s="33"/>
      <c r="AK1001" s="33"/>
      <c r="AL1001" s="33"/>
      <c r="AM1001" s="33"/>
      <c r="AN1001" s="33"/>
      <c r="AO1001" s="33"/>
      <c r="AP1001" s="33"/>
      <c r="AQ1001" s="33"/>
      <c r="AR1001" s="33"/>
      <c r="AS1001" s="33"/>
      <c r="AT1001" s="33"/>
      <c r="AU1001" s="33"/>
      <c r="AV1001" s="33"/>
      <c r="AW1001" s="33"/>
      <c r="AX1001" s="33"/>
      <c r="AY1001" s="33"/>
      <c r="AZ1001" s="33"/>
      <c r="BA1001" s="33"/>
      <c r="BB1001" s="33"/>
      <c r="BC1001" s="33"/>
      <c r="BD1001" s="33"/>
      <c r="BE1001" s="33"/>
      <c r="BF1001" s="33"/>
      <c r="BG1001" s="33"/>
      <c r="BH1001" s="33"/>
      <c r="BI1001" s="33"/>
      <c r="BJ1001" s="33"/>
      <c r="BK1001" s="33"/>
      <c r="BL1001" s="33"/>
      <c r="BM1001" s="33"/>
      <c r="BN1001" s="33"/>
      <c r="BO1001" s="33"/>
      <c r="BP1001" s="34" cm="1">
        <f t="array" ref="BP1001">COUNTIF('RESPOSTAS'!F1001:BP1001,"&lt;&gt;")</f>
        <v>0</v>
      </c>
      <c r="BQ1001" t="str" s="33" cm="1">
        <f t="array" ref="BQ1001">IF(A1001="","",SUM(E1001:BO1001))</f>
      </c>
      <c r="BR1001" t="str" s="33" cm="1">
        <f t="array" ref="BR1001">IF(BP1001=0,"",BQ1001/BP1001)</f>
      </c>
      <c r="BS1001" s="33"/>
      <c r="BT1001" t="str" s="37" cm="1">
        <f t="array" ref="BT1001">IF(B1001="","",SUM(L1001:R1001))</f>
      </c>
      <c r="BU1001" t="str" s="37" cm="1">
        <f t="array" ref="BU1001">IF(C1001="","",SUM(S1001:Y1001))</f>
      </c>
      <c r="BV1001" t="str" s="37" cm="1">
        <f t="array" ref="BV1001">IF(D1001="","",SUM(Z1001:AF1001))</f>
      </c>
      <c r="BW1001" t="str" s="37" cm="1">
        <f t="array" ref="BW1001">IF(E1001="","",SUM(AG1001:AM1001))</f>
      </c>
      <c r="BX1001" t="str" s="37" cm="1">
        <f t="array" ref="BX1001">IF(F1001="","",SUM(AN1001:AT1001))</f>
      </c>
      <c r="BY1001" t="str" s="37" cm="1">
        <f t="array" ref="BY1001">IF(G1001="","",SUM(AU1001:BH1001))</f>
      </c>
      <c r="BZ1001" t="str" s="33" cm="1">
        <f t="array" ref="BZ1001">IF(A1001="","",SUM(BI1001:BO1001))</f>
      </c>
      <c r="CA1001" s="33"/>
    </row>
  </sheetData>
  <hyperlinks>
    <hyperlink ref="A45" r:id="rId1" location="" tooltip="" display="02011924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72"/>
  <sheetViews>
    <sheetView workbookViewId="0" showGridLines="0" defaultGridColor="1"/>
  </sheetViews>
  <sheetFormatPr defaultColWidth="8.83333" defaultRowHeight="15" customHeight="1" outlineLevelRow="0" outlineLevelCol="0"/>
  <cols>
    <col min="1" max="1" width="14.6719" style="38" customWidth="1"/>
    <col min="2" max="3" width="16.6719" style="38" customWidth="1"/>
    <col min="4" max="4" width="15" style="38" customWidth="1"/>
    <col min="5" max="5" width="8.85156" style="38" customWidth="1"/>
    <col min="6" max="16384" width="8.85156" style="38" customWidth="1"/>
  </cols>
  <sheetData>
    <row r="1" ht="13.55" customHeight="1">
      <c r="A1" t="s" s="2">
        <v>0</v>
      </c>
      <c r="B1" t="s" s="2">
        <v>299</v>
      </c>
      <c r="C1" t="s" s="2">
        <v>308</v>
      </c>
      <c r="D1" t="s" s="27">
        <v>309</v>
      </c>
      <c r="E1" s="3"/>
    </row>
    <row r="2" ht="13.55" customHeight="1">
      <c r="A2" t="s" s="7">
        <v>97</v>
      </c>
      <c r="B2" s="39" cm="1">
        <f t="array" ref="B2">_xlfn.IFERROR(SUM(INDEX('CORREÇÃO'!$E1:$BZ1001,0,MATCH($A2,'CORREÇÃO'!$E$1:$BZ$1,0))),"")</f>
        <v>37</v>
      </c>
      <c r="C2" s="6" cm="1">
        <f t="array" ref="C2">_xlfn.IFERROR(COUNTA(INDEX('RESPOSTAS'!$E1:$BS1001,0,MATCH($A2,'CORREÇÃO'!$E$1:$BZ$1,0))),"")</f>
        <v>45</v>
      </c>
      <c r="D2" s="40" cm="1">
        <f t="array" ref="D2">IF(C2="","",B2/C2)</f>
        <v>0.822222222222222</v>
      </c>
      <c r="E2" s="5"/>
    </row>
    <row r="3" ht="13.55" customHeight="1">
      <c r="A3" t="s" s="8">
        <v>98</v>
      </c>
      <c r="B3" s="41" cm="1">
        <f t="array" ref="B3">_xlfn.IFERROR(SUM(INDEX('CORREÇÃO'!$E1:$BZ1001,0,MATCH($A3,'CORREÇÃO'!$E$1:$BZ$1,0))),"")</f>
        <v>39</v>
      </c>
      <c r="C3" s="9" cm="1">
        <f t="array" ref="C3">COUNTIF('RESPOSTAS'!G2:G1001,"&lt;&gt;")</f>
        <v>44</v>
      </c>
      <c r="D3" s="42" cm="1">
        <f t="array" ref="D3">IF(C3="","",B3/C3)</f>
        <v>0.886363636363636</v>
      </c>
      <c r="E3" s="5"/>
    </row>
    <row r="4" ht="13.55" customHeight="1">
      <c r="A4" t="s" s="8">
        <v>99</v>
      </c>
      <c r="B4" s="41" cm="1">
        <f t="array" ref="B4">_xlfn.IFERROR(SUM(INDEX('CORREÇÃO'!$E1:$BZ1001,0,MATCH($A4,'CORREÇÃO'!$E$1:$BZ$1,0))),"")</f>
        <v>27</v>
      </c>
      <c r="C4" s="9" cm="1">
        <f t="array" ref="C4">COUNTIF('RESPOSTAS'!H2:H1001,"&lt;&gt;")</f>
        <v>44</v>
      </c>
      <c r="D4" s="42" cm="1">
        <f t="array" ref="D4">IF(C4="","",B4/C4)</f>
        <v>0.613636363636364</v>
      </c>
      <c r="E4" s="5"/>
    </row>
    <row r="5" ht="13.55" customHeight="1">
      <c r="A5" t="s" s="8">
        <v>100</v>
      </c>
      <c r="B5" s="41" cm="1">
        <f t="array" ref="B5">_xlfn.IFERROR(SUM(INDEX('CORREÇÃO'!$E1:$BZ1001,0,MATCH($A5,'CORREÇÃO'!$E$1:$BZ$1,0))),"")</f>
        <v>19</v>
      </c>
      <c r="C5" s="9" cm="1">
        <f t="array" ref="C5">COUNTIF('RESPOSTAS'!I2:I1001,"&lt;&gt;")</f>
        <v>44</v>
      </c>
      <c r="D5" s="42" cm="1">
        <f t="array" ref="D5">IF(C5="","",B5/C5)</f>
        <v>0.431818181818182</v>
      </c>
      <c r="E5" s="5"/>
    </row>
    <row r="6" ht="13.55" customHeight="1">
      <c r="A6" t="s" s="8">
        <v>101</v>
      </c>
      <c r="B6" s="41" cm="1">
        <f t="array" ref="B6">_xlfn.IFERROR(SUM(INDEX('CORREÇÃO'!$E1:$BZ1001,0,MATCH($A6,'CORREÇÃO'!$E$1:$BZ$1,0))),"")</f>
        <v>32</v>
      </c>
      <c r="C6" s="9" cm="1">
        <f t="array" ref="C6">COUNTIF('RESPOSTAS'!J2:J1001,"&lt;&gt;")</f>
        <v>44</v>
      </c>
      <c r="D6" s="42" cm="1">
        <f t="array" ref="D6">IF(C6="","",B6/C6)</f>
        <v>0.727272727272727</v>
      </c>
      <c r="E6" s="5"/>
    </row>
    <row r="7" ht="13.55" customHeight="1">
      <c r="A7" t="s" s="8">
        <v>102</v>
      </c>
      <c r="B7" s="41" cm="1">
        <f t="array" ref="B7">_xlfn.IFERROR(SUM(INDEX('CORREÇÃO'!$E1:$BZ1001,0,MATCH($A7,'CORREÇÃO'!$E$1:$BZ$1,0))),"")</f>
        <v>36</v>
      </c>
      <c r="C7" s="9" cm="1">
        <f t="array" ref="C7">COUNTIF('RESPOSTAS'!K2:K1001,"&lt;&gt;")</f>
        <v>44</v>
      </c>
      <c r="D7" s="42" cm="1">
        <f t="array" ref="D7">IF(C7="","",B7/C7)</f>
        <v>0.818181818181818</v>
      </c>
      <c r="E7" s="5"/>
    </row>
    <row r="8" ht="13.55" customHeight="1">
      <c r="A8" t="s" s="8">
        <v>103</v>
      </c>
      <c r="B8" s="41" cm="1">
        <f t="array" ref="B8">_xlfn.IFERROR(SUM(INDEX('CORREÇÃO'!$E1:$BZ1001,0,MATCH($A8,'CORREÇÃO'!$E$1:$BZ$1,0))),"")</f>
        <v>24</v>
      </c>
      <c r="C8" s="9" cm="1">
        <f t="array" ref="C8">COUNTIF('RESPOSTAS'!L2:L1001,"&lt;&gt;")</f>
        <v>44</v>
      </c>
      <c r="D8" s="42" cm="1">
        <f t="array" ref="D8">IF(C8="","",B8/C8)</f>
        <v>0.545454545454545</v>
      </c>
      <c r="E8" s="5"/>
    </row>
    <row r="9" ht="13.55" customHeight="1">
      <c r="A9" t="s" s="8">
        <v>104</v>
      </c>
      <c r="B9" s="41" cm="1">
        <f t="array" ref="B9">_xlfn.IFERROR(SUM(INDEX('CORREÇÃO'!$E1:$BZ1001,0,MATCH($A9,'CORREÇÃO'!$E$1:$BZ$1,0))),"")</f>
        <v>36</v>
      </c>
      <c r="C9" s="9" cm="1">
        <f t="array" ref="C9">COUNTIF('RESPOSTAS'!M2:M1001,"&lt;&gt;")</f>
        <v>44</v>
      </c>
      <c r="D9" s="42" cm="1">
        <f t="array" ref="D9">IF(C9="","",B9/C9)</f>
        <v>0.818181818181818</v>
      </c>
      <c r="E9" s="5"/>
    </row>
    <row r="10" ht="13.55" customHeight="1">
      <c r="A10" t="s" s="8">
        <v>105</v>
      </c>
      <c r="B10" s="41" cm="1">
        <f t="array" ref="B10">_xlfn.IFERROR(SUM(INDEX('CORREÇÃO'!$E1:$BZ1001,0,MATCH($A10,'CORREÇÃO'!$E$1:$BZ$1,0))),"")</f>
        <v>26</v>
      </c>
      <c r="C10" s="9" cm="1">
        <f t="array" ref="C10">COUNTIF('RESPOSTAS'!N2:N1001,"&lt;&gt;")</f>
        <v>44</v>
      </c>
      <c r="D10" s="42" cm="1">
        <f t="array" ref="D10">IF(C10="","",B10/C10)</f>
        <v>0.5909090909090911</v>
      </c>
      <c r="E10" s="5"/>
    </row>
    <row r="11" ht="13.55" customHeight="1">
      <c r="A11" t="s" s="8">
        <v>106</v>
      </c>
      <c r="B11" s="41" cm="1">
        <f t="array" ref="B11">_xlfn.IFERROR(SUM(INDEX('CORREÇÃO'!$E1:$BZ1001,0,MATCH($A11,'CORREÇÃO'!$E$1:$BZ$1,0))),"")</f>
        <v>4</v>
      </c>
      <c r="C11" s="9" cm="1">
        <f t="array" ref="C11">COUNTIF('RESPOSTAS'!O2:O1001,"&lt;&gt;")</f>
        <v>44</v>
      </c>
      <c r="D11" s="42" cm="1">
        <f t="array" ref="D11">IF(C11="","",B11/C11)</f>
        <v>0.0909090909090909</v>
      </c>
      <c r="E11" s="5"/>
    </row>
    <row r="12" ht="13.55" customHeight="1">
      <c r="A12" t="s" s="8">
        <v>107</v>
      </c>
      <c r="B12" s="41" cm="1">
        <f t="array" ref="B12">_xlfn.IFERROR(SUM(INDEX('CORREÇÃO'!$E1:$BZ1001,0,MATCH($A12,'CORREÇÃO'!$E$1:$BZ$1,0))),"")</f>
        <v>22</v>
      </c>
      <c r="C12" s="9" cm="1">
        <f t="array" ref="C12">COUNTIF('RESPOSTAS'!P2:P1001,"&lt;&gt;")</f>
        <v>44</v>
      </c>
      <c r="D12" s="42" cm="1">
        <f t="array" ref="D12">IF(C12="","",B12/C12)</f>
        <v>0.5</v>
      </c>
      <c r="E12" s="5"/>
    </row>
    <row r="13" ht="13.55" customHeight="1">
      <c r="A13" t="s" s="8">
        <v>108</v>
      </c>
      <c r="B13" s="41" cm="1">
        <f t="array" ref="B13">_xlfn.IFERROR(SUM(INDEX('CORREÇÃO'!$E1:$BZ1001,0,MATCH($A13,'CORREÇÃO'!$E$1:$BZ$1,0))),"")</f>
        <v>14</v>
      </c>
      <c r="C13" s="9" cm="1">
        <f t="array" ref="C13">COUNTIF('RESPOSTAS'!Q2:Q1001,"&lt;&gt;")</f>
        <v>44</v>
      </c>
      <c r="D13" s="42" cm="1">
        <f t="array" ref="D13">IF(C13="","",B13/C13)</f>
        <v>0.318181818181818</v>
      </c>
      <c r="E13" s="5"/>
    </row>
    <row r="14" ht="13.55" customHeight="1">
      <c r="A14" t="s" s="8">
        <v>109</v>
      </c>
      <c r="B14" s="41" cm="1">
        <f t="array" ref="B14">_xlfn.IFERROR(SUM(INDEX('CORREÇÃO'!$E1:$BZ1001,0,MATCH($A14,'CORREÇÃO'!$E$1:$BZ$1,0))),"")</f>
        <v>23</v>
      </c>
      <c r="C14" s="9" cm="1">
        <f t="array" ref="C14">COUNTIF('RESPOSTAS'!R2:R1001,"&lt;&gt;")</f>
        <v>44</v>
      </c>
      <c r="D14" s="42" cm="1">
        <f t="array" ref="D14">IF(C14="","",B14/C14)</f>
        <v>0.522727272727273</v>
      </c>
      <c r="E14" s="5"/>
    </row>
    <row r="15" ht="13.55" customHeight="1">
      <c r="A15" t="s" s="8">
        <v>110</v>
      </c>
      <c r="B15" s="41" cm="1">
        <f t="array" ref="B15">_xlfn.IFERROR(SUM(INDEX('CORREÇÃO'!$E1:$BZ1001,0,MATCH($A15,'CORREÇÃO'!$E$1:$BZ$1,0))),"")</f>
        <v>28</v>
      </c>
      <c r="C15" s="9" cm="1">
        <f t="array" ref="C15">COUNTIF('RESPOSTAS'!S2:S1001,"&lt;&gt;")</f>
        <v>44</v>
      </c>
      <c r="D15" s="42" cm="1">
        <f t="array" ref="D15">IF(C15="","",B15/C15)</f>
        <v>0.636363636363636</v>
      </c>
      <c r="E15" s="5"/>
    </row>
    <row r="16" ht="13.55" customHeight="1">
      <c r="A16" t="s" s="8">
        <v>111</v>
      </c>
      <c r="B16" s="41" cm="1">
        <f t="array" ref="B16">_xlfn.IFERROR(SUM(INDEX('CORREÇÃO'!$E1:$BZ1001,0,MATCH($A16,'CORREÇÃO'!$E$1:$BZ$1,0))),"")</f>
        <v>12</v>
      </c>
      <c r="C16" s="9" cm="1">
        <f t="array" ref="C16">COUNTIF('RESPOSTAS'!T2:T1001,"&lt;&gt;")</f>
        <v>44</v>
      </c>
      <c r="D16" s="42" cm="1">
        <f t="array" ref="D16">IF(C16="","",B16/C16)</f>
        <v>0.272727272727273</v>
      </c>
      <c r="E16" s="5"/>
    </row>
    <row r="17" ht="13.55" customHeight="1">
      <c r="A17" t="s" s="8">
        <v>112</v>
      </c>
      <c r="B17" s="41" cm="1">
        <f t="array" ref="B17">_xlfn.IFERROR(SUM(INDEX('CORREÇÃO'!$E1:$BZ1001,0,MATCH($A17,'CORREÇÃO'!$E$1:$BZ$1,0))),"")</f>
        <v>17</v>
      </c>
      <c r="C17" s="9" cm="1">
        <f t="array" ref="C17">COUNTIF('RESPOSTAS'!U2:U1001,"&lt;&gt;")</f>
        <v>44</v>
      </c>
      <c r="D17" s="42" cm="1">
        <f t="array" ref="D17">IF(C17="","",B17/C17)</f>
        <v>0.386363636363636</v>
      </c>
      <c r="E17" s="5"/>
    </row>
    <row r="18" ht="13.55" customHeight="1">
      <c r="A18" t="s" s="8">
        <v>113</v>
      </c>
      <c r="B18" s="41" cm="1">
        <f t="array" ref="B18">_xlfn.IFERROR(SUM(INDEX('CORREÇÃO'!$E1:$BZ1001,0,MATCH($A18,'CORREÇÃO'!$E$1:$BZ$1,0))),"")</f>
        <v>22</v>
      </c>
      <c r="C18" s="9" cm="1">
        <f t="array" ref="C18">COUNTIF('RESPOSTAS'!V2:V1001,"&lt;&gt;")</f>
        <v>43</v>
      </c>
      <c r="D18" s="42" cm="1">
        <f t="array" ref="D18">IF(C18="","",B18/C18)</f>
        <v>0.511627906976744</v>
      </c>
      <c r="E18" s="5"/>
    </row>
    <row r="19" ht="13.55" customHeight="1">
      <c r="A19" t="s" s="8">
        <v>114</v>
      </c>
      <c r="B19" s="41" cm="1">
        <f t="array" ref="B19">_xlfn.IFERROR(SUM(INDEX('CORREÇÃO'!$E1:$BZ1001,0,MATCH($A19,'CORREÇÃO'!$E$1:$BZ$1,0))),"")</f>
        <v>12</v>
      </c>
      <c r="C19" s="9" cm="1">
        <f t="array" ref="C19">COUNTIF('RESPOSTAS'!W2:W1001,"&lt;&gt;")</f>
        <v>44</v>
      </c>
      <c r="D19" s="42" cm="1">
        <f t="array" ref="D19">IF(C19="","",B19/C19)</f>
        <v>0.272727272727273</v>
      </c>
      <c r="E19" s="5"/>
    </row>
    <row r="20" ht="13.55" customHeight="1">
      <c r="A20" t="s" s="8">
        <v>115</v>
      </c>
      <c r="B20" s="41" cm="1">
        <f t="array" ref="B20">_xlfn.IFERROR(SUM(INDEX('CORREÇÃO'!$E1:$BZ1001,0,MATCH($A20,'CORREÇÃO'!$E$1:$BZ$1,0))),"")</f>
        <v>24</v>
      </c>
      <c r="C20" s="9" cm="1">
        <f t="array" ref="C20">COUNTIF('RESPOSTAS'!X2:X1001,"&lt;&gt;")</f>
        <v>44</v>
      </c>
      <c r="D20" s="42" cm="1">
        <f t="array" ref="D20">IF(C20="","",B20/C20)</f>
        <v>0.545454545454545</v>
      </c>
      <c r="E20" s="5"/>
    </row>
    <row r="21" ht="13.55" customHeight="1">
      <c r="A21" t="s" s="8">
        <v>116</v>
      </c>
      <c r="B21" s="41" cm="1">
        <f t="array" ref="B21">_xlfn.IFERROR(SUM(INDEX('CORREÇÃO'!$E1:$BZ1001,0,MATCH($A21,'CORREÇÃO'!$E$1:$BZ$1,0))),"")</f>
        <v>22</v>
      </c>
      <c r="C21" s="9" cm="1">
        <f t="array" ref="C21">COUNTIF('RESPOSTAS'!Y2:Y1001,"&lt;&gt;")</f>
        <v>44</v>
      </c>
      <c r="D21" s="42" cm="1">
        <f t="array" ref="D21">IF(C21="","",B21/C21)</f>
        <v>0.5</v>
      </c>
      <c r="E21" s="5"/>
    </row>
    <row r="22" ht="13.55" customHeight="1">
      <c r="A22" t="s" s="8">
        <v>117</v>
      </c>
      <c r="B22" s="41" cm="1">
        <f t="array" ref="B22">_xlfn.IFERROR(SUM(INDEX('CORREÇÃO'!$E1:$BZ1001,0,MATCH($A22,'CORREÇÃO'!$E$1:$BZ$1,0))),"")</f>
        <v>17</v>
      </c>
      <c r="C22" s="9" cm="1">
        <f t="array" ref="C22">COUNTIF('RESPOSTAS'!Z2:Z1001,"&lt;&gt;")</f>
        <v>43</v>
      </c>
      <c r="D22" s="42" cm="1">
        <f t="array" ref="D22">IF(C22="","",B22/C22)</f>
        <v>0.395348837209302</v>
      </c>
      <c r="E22" s="5"/>
    </row>
    <row r="23" ht="13.55" customHeight="1">
      <c r="A23" t="s" s="8">
        <v>118</v>
      </c>
      <c r="B23" s="41" cm="1">
        <f t="array" ref="B23">_xlfn.IFERROR(SUM(INDEX('CORREÇÃO'!$E1:$BZ1001,0,MATCH($A23,'CORREÇÃO'!$E$1:$BZ$1,0))),"")</f>
        <v>19</v>
      </c>
      <c r="C23" s="9" cm="1">
        <f t="array" ref="C23">COUNTIF('RESPOSTAS'!AA2:AA1001,"&lt;&gt;")</f>
        <v>44</v>
      </c>
      <c r="D23" s="42" cm="1">
        <f t="array" ref="D23">IF(C23="","",B23/C23)</f>
        <v>0.431818181818182</v>
      </c>
      <c r="E23" s="5"/>
    </row>
    <row r="24" ht="13.55" customHeight="1">
      <c r="A24" t="s" s="8">
        <v>119</v>
      </c>
      <c r="B24" s="41" cm="1">
        <f t="array" ref="B24">_xlfn.IFERROR(SUM(INDEX('CORREÇÃO'!$E1:$BZ1001,0,MATCH($A24,'CORREÇÃO'!$E$1:$BZ$1,0))),"")</f>
        <v>7</v>
      </c>
      <c r="C24" s="9" cm="1">
        <f t="array" ref="C24">COUNTIF('RESPOSTAS'!AB2:AB1001,"&lt;&gt;")</f>
        <v>44</v>
      </c>
      <c r="D24" s="42" cm="1">
        <f t="array" ref="D24">IF(C24="","",B24/C24)</f>
        <v>0.159090909090909</v>
      </c>
      <c r="E24" s="5"/>
    </row>
    <row r="25" ht="13.55" customHeight="1">
      <c r="A25" t="s" s="8">
        <v>120</v>
      </c>
      <c r="B25" s="41" cm="1">
        <f t="array" ref="B25">_xlfn.IFERROR(SUM(INDEX('CORREÇÃO'!$E1:$BZ1001,0,MATCH($A25,'CORREÇÃO'!$E$1:$BZ$1,0))),"")</f>
        <v>19</v>
      </c>
      <c r="C25" s="9" cm="1">
        <f t="array" ref="C25">COUNTIF('RESPOSTAS'!AC2:AC1001,"&lt;&gt;")</f>
        <v>44</v>
      </c>
      <c r="D25" s="42" cm="1">
        <f t="array" ref="D25">IF(C25="","",B25/C25)</f>
        <v>0.431818181818182</v>
      </c>
      <c r="E25" s="5"/>
    </row>
    <row r="26" ht="13.55" customHeight="1">
      <c r="A26" t="s" s="8">
        <v>121</v>
      </c>
      <c r="B26" s="41" cm="1">
        <f t="array" ref="B26">_xlfn.IFERROR(SUM(INDEX('CORREÇÃO'!$E1:$BZ1001,0,MATCH($A26,'CORREÇÃO'!$E$1:$BZ$1,0))),"")</f>
        <v>28</v>
      </c>
      <c r="C26" s="9" cm="1">
        <f t="array" ref="C26">COUNTIF('RESPOSTAS'!AD2:AD1001,"&lt;&gt;")</f>
        <v>44</v>
      </c>
      <c r="D26" s="42" cm="1">
        <f t="array" ref="D26">IF(C26="","",B26/C26)</f>
        <v>0.636363636363636</v>
      </c>
      <c r="E26" s="5"/>
    </row>
    <row r="27" ht="13.55" customHeight="1">
      <c r="A27" t="s" s="8">
        <v>122</v>
      </c>
      <c r="B27" s="41" cm="1">
        <f t="array" ref="B27">_xlfn.IFERROR(SUM(INDEX('CORREÇÃO'!$E1:$BZ1001,0,MATCH($A27,'CORREÇÃO'!$E$1:$BZ$1,0))),"")</f>
        <v>9</v>
      </c>
      <c r="C27" s="9" cm="1">
        <f t="array" ref="C27">COUNTIF('RESPOSTAS'!AE2:AE1001,"&lt;&gt;")</f>
        <v>44</v>
      </c>
      <c r="D27" s="42" cm="1">
        <f t="array" ref="D27">IF(C27="","",B27/C27)</f>
        <v>0.204545454545455</v>
      </c>
      <c r="E27" s="5"/>
    </row>
    <row r="28" ht="13.55" customHeight="1">
      <c r="A28" t="s" s="8">
        <v>123</v>
      </c>
      <c r="B28" s="41" cm="1">
        <f t="array" ref="B28">_xlfn.IFERROR(SUM(INDEX('CORREÇÃO'!$E1:$BZ1001,0,MATCH($A28,'CORREÇÃO'!$E$1:$BZ$1,0))),"")</f>
        <v>10</v>
      </c>
      <c r="C28" s="9" cm="1">
        <f t="array" ref="C28">COUNTIF('RESPOSTAS'!AF2:AF1001,"&lt;&gt;")</f>
        <v>44</v>
      </c>
      <c r="D28" s="42" cm="1">
        <f t="array" ref="D28">IF(C28="","",B28/C28)</f>
        <v>0.227272727272727</v>
      </c>
      <c r="E28" s="5"/>
    </row>
    <row r="29" ht="13.55" customHeight="1">
      <c r="A29" t="s" s="8">
        <v>124</v>
      </c>
      <c r="B29" s="41" cm="1">
        <f t="array" ref="B29">_xlfn.IFERROR(SUM(INDEX('CORREÇÃO'!$E1:$BZ1001,0,MATCH($A29,'CORREÇÃO'!$E$1:$BZ$1,0))),"")</f>
        <v>8</v>
      </c>
      <c r="C29" s="9" cm="1">
        <f t="array" ref="C29">COUNTIF('RESPOSTAS'!AG2:AG1001,"&lt;&gt;")</f>
        <v>44</v>
      </c>
      <c r="D29" s="42" cm="1">
        <f t="array" ref="D29">IF(C29="","",B29/C29)</f>
        <v>0.181818181818182</v>
      </c>
      <c r="E29" s="5"/>
    </row>
    <row r="30" ht="13.55" customHeight="1">
      <c r="A30" t="s" s="8">
        <v>125</v>
      </c>
      <c r="B30" s="41" cm="1">
        <f t="array" ref="B30">_xlfn.IFERROR(SUM(INDEX('CORREÇÃO'!$E1:$BZ1001,0,MATCH($A30,'CORREÇÃO'!$E$1:$BZ$1,0))),"")</f>
        <v>28</v>
      </c>
      <c r="C30" s="9" cm="1">
        <f t="array" ref="C30">COUNTIF('RESPOSTAS'!AH2:AH1001,"&lt;&gt;")</f>
        <v>44</v>
      </c>
      <c r="D30" s="42" cm="1">
        <f t="array" ref="D30">IF(C30="","",B30/C30)</f>
        <v>0.636363636363636</v>
      </c>
      <c r="E30" s="5"/>
    </row>
    <row r="31" ht="13.55" customHeight="1">
      <c r="A31" t="s" s="8">
        <v>126</v>
      </c>
      <c r="B31" s="41" cm="1">
        <f t="array" ref="B31">_xlfn.IFERROR(SUM(INDEX('CORREÇÃO'!$E1:$BZ1001,0,MATCH($A31,'CORREÇÃO'!$E$1:$BZ$1,0))),"")</f>
        <v>32</v>
      </c>
      <c r="C31" s="9" cm="1">
        <f t="array" ref="C31">COUNTIF('RESPOSTAS'!AI2:AI1001,"&lt;&gt;")</f>
        <v>44</v>
      </c>
      <c r="D31" s="42" cm="1">
        <f t="array" ref="D31">IF(C31="","",B31/C31)</f>
        <v>0.727272727272727</v>
      </c>
      <c r="E31" s="5"/>
    </row>
    <row r="32" ht="13.55" customHeight="1">
      <c r="A32" t="s" s="8">
        <v>127</v>
      </c>
      <c r="B32" s="41" cm="1">
        <f t="array" ref="B32">_xlfn.IFERROR(SUM(INDEX('CORREÇÃO'!$E1:$BZ1001,0,MATCH($A32,'CORREÇÃO'!$E$1:$BZ$1,0))),"")</f>
        <v>27</v>
      </c>
      <c r="C32" s="9" cm="1">
        <f t="array" ref="C32">COUNTIF('RESPOSTAS'!AJ2:AJ1001,"&lt;&gt;")</f>
        <v>44</v>
      </c>
      <c r="D32" s="42" cm="1">
        <f t="array" ref="D32">IF(C32="","",B32/C32)</f>
        <v>0.613636363636364</v>
      </c>
      <c r="E32" s="5"/>
    </row>
    <row r="33" ht="13.55" customHeight="1">
      <c r="A33" t="s" s="8">
        <v>128</v>
      </c>
      <c r="B33" s="41" cm="1">
        <f t="array" ref="B33">_xlfn.IFERROR(SUM(INDEX('CORREÇÃO'!$E1:$BZ1001,0,MATCH($A33,'CORREÇÃO'!$E$1:$BZ$1,0))),"")</f>
        <v>35</v>
      </c>
      <c r="C33" s="9" cm="1">
        <f t="array" ref="C33">COUNTIF('RESPOSTAS'!AK2:AK1001,"&lt;&gt;")</f>
        <v>44</v>
      </c>
      <c r="D33" s="42" cm="1">
        <f t="array" ref="D33">IF(C33="","",B33/C33)</f>
        <v>0.795454545454545</v>
      </c>
      <c r="E33" s="5"/>
    </row>
    <row r="34" ht="13.55" customHeight="1">
      <c r="A34" t="s" s="8">
        <v>129</v>
      </c>
      <c r="B34" s="41" cm="1">
        <f t="array" ref="B34">_xlfn.IFERROR(SUM(INDEX('CORREÇÃO'!$E1:$BZ1001,0,MATCH($A34,'CORREÇÃO'!$E$1:$BZ$1,0))),"")</f>
        <v>39</v>
      </c>
      <c r="C34" s="9" cm="1">
        <f t="array" ref="C34">COUNTIF('RESPOSTAS'!AL2:AL1001,"&lt;&gt;")</f>
        <v>44</v>
      </c>
      <c r="D34" s="42" cm="1">
        <f t="array" ref="D34">IF(C34="","",B34/C34)</f>
        <v>0.886363636363636</v>
      </c>
      <c r="E34" s="5"/>
    </row>
    <row r="35" ht="13.55" customHeight="1">
      <c r="A35" t="s" s="8">
        <v>130</v>
      </c>
      <c r="B35" s="41" cm="1">
        <f t="array" ref="B35">_xlfn.IFERROR(SUM(INDEX('CORREÇÃO'!$E1:$BZ1001,0,MATCH($A35,'CORREÇÃO'!$E$1:$BZ$1,0))),"")</f>
        <v>27</v>
      </c>
      <c r="C35" s="9" cm="1">
        <f t="array" ref="C35">COUNTIF('RESPOSTAS'!AM2:AM1001,"&lt;&gt;")</f>
        <v>44</v>
      </c>
      <c r="D35" s="42" cm="1">
        <f t="array" ref="D35">IF(C35="","",B35/C35)</f>
        <v>0.613636363636364</v>
      </c>
      <c r="E35" s="5"/>
    </row>
    <row r="36" ht="13.55" customHeight="1">
      <c r="A36" t="s" s="8">
        <v>131</v>
      </c>
      <c r="B36" s="41" cm="1">
        <f t="array" ref="B36">_xlfn.IFERROR(SUM(INDEX('CORREÇÃO'!$E1:$BZ1001,0,MATCH($A36,'CORREÇÃO'!$E$1:$BZ$1,0))),"")</f>
        <v>40</v>
      </c>
      <c r="C36" s="9" cm="1">
        <f t="array" ref="C36">COUNTIF('RESPOSTAS'!AN2:AN1001,"&lt;&gt;")</f>
        <v>44</v>
      </c>
      <c r="D36" s="42" cm="1">
        <f t="array" ref="D36">IF(C36="","",B36/C36)</f>
        <v>0.9090909090909089</v>
      </c>
      <c r="E36" s="5"/>
    </row>
    <row r="37" ht="13.55" customHeight="1">
      <c r="A37" t="s" s="8">
        <v>132</v>
      </c>
      <c r="B37" s="41" cm="1">
        <f t="array" ref="B37">_xlfn.IFERROR(SUM(INDEX('CORREÇÃO'!$E1:$BZ1001,0,MATCH($A37,'CORREÇÃO'!$E$1:$BZ$1,0))),"")</f>
        <v>26</v>
      </c>
      <c r="C37" s="9" cm="1">
        <f t="array" ref="C37">COUNTIF('RESPOSTAS'!AO2:AO1001,"&lt;&gt;")</f>
        <v>44</v>
      </c>
      <c r="D37" s="42" cm="1">
        <f t="array" ref="D37">IF(C37="","",B37/C37)</f>
        <v>0.5909090909090911</v>
      </c>
      <c r="E37" s="5"/>
    </row>
    <row r="38" ht="13.55" customHeight="1">
      <c r="A38" t="s" s="8">
        <v>133</v>
      </c>
      <c r="B38" s="41" cm="1">
        <f t="array" ref="B38">_xlfn.IFERROR(SUM(INDEX('CORREÇÃO'!$E1:$BZ1001,0,MATCH($A38,'CORREÇÃO'!$E$1:$BZ$1,0))),"")</f>
        <v>38</v>
      </c>
      <c r="C38" s="9" cm="1">
        <f t="array" ref="C38">COUNTIF('RESPOSTAS'!AP2:AP1001,"&lt;&gt;")</f>
        <v>44</v>
      </c>
      <c r="D38" s="42" cm="1">
        <f t="array" ref="D38">IF(C38="","",B38/C38)</f>
        <v>0.863636363636364</v>
      </c>
      <c r="E38" s="5"/>
    </row>
    <row r="39" ht="13.55" customHeight="1">
      <c r="A39" t="s" s="8">
        <v>134</v>
      </c>
      <c r="B39" s="41" cm="1">
        <f t="array" ref="B39">_xlfn.IFERROR(SUM(INDEX('CORREÇÃO'!$E1:$BZ1001,0,MATCH($A39,'CORREÇÃO'!$E$1:$BZ$1,0))),"")</f>
        <v>39</v>
      </c>
      <c r="C39" s="9" cm="1">
        <f t="array" ref="C39">COUNTIF('RESPOSTAS'!AQ2:AQ1001,"&lt;&gt;")</f>
        <v>44</v>
      </c>
      <c r="D39" s="42" cm="1">
        <f t="array" ref="D39">IF(C39="","",B39/C39)</f>
        <v>0.886363636363636</v>
      </c>
      <c r="E39" s="5"/>
    </row>
    <row r="40" ht="13.55" customHeight="1">
      <c r="A40" t="s" s="8">
        <v>135</v>
      </c>
      <c r="B40" s="41" cm="1">
        <f t="array" ref="B40">_xlfn.IFERROR(SUM(INDEX('CORREÇÃO'!$E1:$BZ1001,0,MATCH($A40,'CORREÇÃO'!$E$1:$BZ$1,0))),"")</f>
        <v>25</v>
      </c>
      <c r="C40" s="9" cm="1">
        <f t="array" ref="C40">COUNTIF('RESPOSTAS'!AR2:AR1001,"&lt;&gt;")</f>
        <v>44</v>
      </c>
      <c r="D40" s="42" cm="1">
        <f t="array" ref="D40">IF(C40="","",B40/C40)</f>
        <v>0.568181818181818</v>
      </c>
      <c r="E40" s="5"/>
    </row>
    <row r="41" ht="13.55" customHeight="1">
      <c r="A41" t="s" s="8">
        <v>136</v>
      </c>
      <c r="B41" s="41" cm="1">
        <f t="array" ref="B41">_xlfn.IFERROR(SUM(INDEX('CORREÇÃO'!$E1:$BZ1001,0,MATCH($A41,'CORREÇÃO'!$E$1:$BZ$1,0))),"")</f>
        <v>20</v>
      </c>
      <c r="C41" s="9" cm="1">
        <f t="array" ref="C41">COUNTIF('RESPOSTAS'!AS2:AS1001,"&lt;&gt;")</f>
        <v>44</v>
      </c>
      <c r="D41" s="42" cm="1">
        <f t="array" ref="D41">IF(C41="","",B41/C41)</f>
        <v>0.454545454545455</v>
      </c>
      <c r="E41" s="5"/>
    </row>
    <row r="42" ht="13.55" customHeight="1">
      <c r="A42" t="s" s="8">
        <v>137</v>
      </c>
      <c r="B42" s="41" cm="1">
        <f t="array" ref="B42">_xlfn.IFERROR(SUM(INDEX('CORREÇÃO'!$E1:$BZ1001,0,MATCH($A42,'CORREÇÃO'!$E$1:$BZ$1,0))),"")</f>
        <v>22</v>
      </c>
      <c r="C42" s="9" cm="1">
        <f t="array" ref="C42">COUNTIF('RESPOSTAS'!AT2:AT1001,"&lt;&gt;")</f>
        <v>44</v>
      </c>
      <c r="D42" s="42" cm="1">
        <f t="array" ref="D42">IF(C42="","",B42/C42)</f>
        <v>0.5</v>
      </c>
      <c r="E42" s="5"/>
    </row>
    <row r="43" ht="13.55" customHeight="1">
      <c r="A43" t="s" s="8">
        <v>138</v>
      </c>
      <c r="B43" s="41" cm="1">
        <f t="array" ref="B43">_xlfn.IFERROR(SUM(INDEX('CORREÇÃO'!$E1:$BZ1001,0,MATCH($A43,'CORREÇÃO'!$E$1:$BZ$1,0))),"")</f>
        <v>34</v>
      </c>
      <c r="C43" s="9" cm="1">
        <f t="array" ref="C43">COUNTIF('RESPOSTAS'!AU2:AU1001,"&lt;&gt;")</f>
        <v>44</v>
      </c>
      <c r="D43" s="42" cm="1">
        <f t="array" ref="D43">IF(C43="","",B43/C43)</f>
        <v>0.772727272727273</v>
      </c>
      <c r="E43" s="5"/>
    </row>
    <row r="44" ht="13.55" customHeight="1">
      <c r="A44" t="s" s="8">
        <v>139</v>
      </c>
      <c r="B44" s="41" cm="1">
        <f t="array" ref="B44">_xlfn.IFERROR(SUM(INDEX('CORREÇÃO'!$E1:$BZ1001,0,MATCH($A44,'CORREÇÃO'!$E$1:$BZ$1,0))),"")</f>
        <v>11</v>
      </c>
      <c r="C44" s="9" cm="1">
        <f t="array" ref="C44">COUNTIF('RESPOSTAS'!AV2:AV1001,"&lt;&gt;")</f>
        <v>44</v>
      </c>
      <c r="D44" s="42" cm="1">
        <f t="array" ref="D44">IF(C44="","",B44/C44)</f>
        <v>0.25</v>
      </c>
      <c r="E44" s="5"/>
    </row>
    <row r="45" ht="13.55" customHeight="1">
      <c r="A45" t="s" s="8">
        <v>140</v>
      </c>
      <c r="B45" s="41" cm="1">
        <f t="array" ref="B45">_xlfn.IFERROR(SUM(INDEX('CORREÇÃO'!$E1:$BZ1001,0,MATCH($A45,'CORREÇÃO'!$E$1:$BZ$1,0))),"")</f>
        <v>20</v>
      </c>
      <c r="C45" s="9" cm="1">
        <f t="array" ref="C45">COUNTIF('RESPOSTAS'!AW2:AW1001,"&lt;&gt;")</f>
        <v>44</v>
      </c>
      <c r="D45" s="42" cm="1">
        <f t="array" ref="D45">IF(C45="","",B45/C45)</f>
        <v>0.454545454545455</v>
      </c>
      <c r="E45" s="5"/>
    </row>
    <row r="46" ht="13.55" customHeight="1">
      <c r="A46" t="s" s="8">
        <v>141</v>
      </c>
      <c r="B46" s="41" cm="1">
        <f t="array" ref="B46">_xlfn.IFERROR(SUM(INDEX('CORREÇÃO'!$E1:$BZ1001,0,MATCH($A46,'CORREÇÃO'!$E$1:$BZ$1,0))),"")</f>
        <v>19</v>
      </c>
      <c r="C46" s="9" cm="1">
        <f t="array" ref="C46">COUNTIF('RESPOSTAS'!AX2:AX1001,"&lt;&gt;")</f>
        <v>44</v>
      </c>
      <c r="D46" s="42" cm="1">
        <f t="array" ref="D46">IF(C46="","",B46/C46)</f>
        <v>0.431818181818182</v>
      </c>
      <c r="E46" s="5"/>
    </row>
    <row r="47" ht="13.55" customHeight="1">
      <c r="A47" t="s" s="8">
        <v>142</v>
      </c>
      <c r="B47" s="41" cm="1">
        <f t="array" ref="B47">_xlfn.IFERROR(SUM(INDEX('CORREÇÃO'!$E1:$BZ1001,0,MATCH($A47,'CORREÇÃO'!$E$1:$BZ$1,0))),"")</f>
        <v>8</v>
      </c>
      <c r="C47" s="9" cm="1">
        <f t="array" ref="C47">COUNTIF('RESPOSTAS'!AY2:AY1001,"&lt;&gt;")</f>
        <v>44</v>
      </c>
      <c r="D47" s="42" cm="1">
        <f t="array" ref="D47">IF(C47="","",B47/C47)</f>
        <v>0.181818181818182</v>
      </c>
      <c r="E47" s="5"/>
    </row>
    <row r="48" ht="13.55" customHeight="1">
      <c r="A48" t="s" s="8">
        <v>143</v>
      </c>
      <c r="B48" s="41" cm="1">
        <f t="array" ref="B48">_xlfn.IFERROR(SUM(INDEX('CORREÇÃO'!$E1:$BZ1001,0,MATCH($A48,'CORREÇÃO'!$E$1:$BZ$1,0))),"")</f>
        <v>23</v>
      </c>
      <c r="C48" s="9" cm="1">
        <f t="array" ref="C48">COUNTIF('RESPOSTAS'!AZ2:AZ1001,"&lt;&gt;")</f>
        <v>44</v>
      </c>
      <c r="D48" s="42" cm="1">
        <f t="array" ref="D48">IF(C48="","",B48/C48)</f>
        <v>0.522727272727273</v>
      </c>
      <c r="E48" s="5"/>
    </row>
    <row r="49" ht="13.55" customHeight="1">
      <c r="A49" t="s" s="8">
        <v>144</v>
      </c>
      <c r="B49" s="41" cm="1">
        <f t="array" ref="B49">_xlfn.IFERROR(SUM(INDEX('CORREÇÃO'!$E1:$BZ1001,0,MATCH($A49,'CORREÇÃO'!$E$1:$BZ$1,0))),"")</f>
        <v>28</v>
      </c>
      <c r="C49" s="9" cm="1">
        <f t="array" ref="C49">COUNTIF('RESPOSTAS'!BA2:BA1001,"&lt;&gt;")</f>
        <v>44</v>
      </c>
      <c r="D49" s="42" cm="1">
        <f t="array" ref="D49">IF(C49="","",B49/C49)</f>
        <v>0.636363636363636</v>
      </c>
      <c r="E49" s="5"/>
    </row>
    <row r="50" ht="13.55" customHeight="1">
      <c r="A50" t="s" s="8">
        <v>145</v>
      </c>
      <c r="B50" s="41" cm="1">
        <f t="array" ref="B50">_xlfn.IFERROR(SUM(INDEX('CORREÇÃO'!$E1:$BZ1001,0,MATCH($A50,'CORREÇÃO'!$E$1:$BZ$1,0))),"")</f>
        <v>10</v>
      </c>
      <c r="C50" s="9" cm="1">
        <f t="array" ref="C50">COUNTIF('RESPOSTAS'!BB2:BB1001,"&lt;&gt;")</f>
        <v>44</v>
      </c>
      <c r="D50" s="42" cm="1">
        <f t="array" ref="D50">IF(C50="","",B50/C50)</f>
        <v>0.227272727272727</v>
      </c>
      <c r="E50" s="5"/>
    </row>
    <row r="51" ht="13.55" customHeight="1">
      <c r="A51" t="s" s="8">
        <v>146</v>
      </c>
      <c r="B51" s="41" cm="1">
        <f t="array" ref="B51">_xlfn.IFERROR(SUM(INDEX('CORREÇÃO'!$E1:$BZ1001,0,MATCH($A51,'CORREÇÃO'!$E$1:$BZ$1,0))),"")</f>
        <v>24</v>
      </c>
      <c r="C51" s="9" cm="1">
        <f t="array" ref="C51">COUNTIF('RESPOSTAS'!BC2:BC1001,"&lt;&gt;")</f>
        <v>44</v>
      </c>
      <c r="D51" s="42" cm="1">
        <f t="array" ref="D51">IF(C51="","",B51/C51)</f>
        <v>0.545454545454545</v>
      </c>
      <c r="E51" s="5"/>
    </row>
    <row r="52" ht="13.55" customHeight="1">
      <c r="A52" t="s" s="8">
        <v>147</v>
      </c>
      <c r="B52" s="41" cm="1">
        <f t="array" ref="B52">_xlfn.IFERROR(SUM(INDEX('CORREÇÃO'!$E1:$BZ1001,0,MATCH($A52,'CORREÇÃO'!$E$1:$BZ$1,0))),"")</f>
        <v>31</v>
      </c>
      <c r="C52" s="9" cm="1">
        <f t="array" ref="C52">COUNTIF('RESPOSTAS'!BD2:BD1001,"&lt;&gt;")</f>
        <v>44</v>
      </c>
      <c r="D52" s="42" cm="1">
        <f t="array" ref="D52">IF(C52="","",B52/C52)</f>
        <v>0.704545454545455</v>
      </c>
      <c r="E52" s="5"/>
    </row>
    <row r="53" ht="13.55" customHeight="1">
      <c r="A53" t="s" s="8">
        <v>148</v>
      </c>
      <c r="B53" s="41" cm="1">
        <f t="array" ref="B53">_xlfn.IFERROR(SUM(INDEX('CORREÇÃO'!$E1:$BZ1001,0,MATCH($A53,'CORREÇÃO'!$E$1:$BZ$1,0))),"")</f>
        <v>39</v>
      </c>
      <c r="C53" s="9" cm="1">
        <f t="array" ref="C53">COUNTIF('RESPOSTAS'!BE2:BE1001,"&lt;&gt;")</f>
        <v>44</v>
      </c>
      <c r="D53" s="42" cm="1">
        <f t="array" ref="D53">IF(C53="","",B53/C53)</f>
        <v>0.886363636363636</v>
      </c>
      <c r="E53" s="5"/>
    </row>
    <row r="54" ht="13.55" customHeight="1">
      <c r="A54" t="s" s="8">
        <v>149</v>
      </c>
      <c r="B54" s="41" cm="1">
        <f t="array" ref="B54">_xlfn.IFERROR(SUM(INDEX('CORREÇÃO'!$E1:$BZ1001,0,MATCH($A54,'CORREÇÃO'!$E$1:$BZ$1,0))),"")</f>
        <v>31</v>
      </c>
      <c r="C54" s="9" cm="1">
        <f t="array" ref="C54">COUNTIF('RESPOSTAS'!BF2:BF1001,"&lt;&gt;")</f>
        <v>44</v>
      </c>
      <c r="D54" s="42" cm="1">
        <f t="array" ref="D54">IF(C54="","",B54/C54)</f>
        <v>0.704545454545455</v>
      </c>
      <c r="E54" s="5"/>
    </row>
    <row r="55" ht="13.55" customHeight="1">
      <c r="A55" t="s" s="8">
        <v>150</v>
      </c>
      <c r="B55" s="41" cm="1">
        <f t="array" ref="B55">_xlfn.IFERROR(SUM(INDEX('CORREÇÃO'!$E1:$BZ1001,0,MATCH($A55,'CORREÇÃO'!$E$1:$BZ$1,0))),"")</f>
        <v>33</v>
      </c>
      <c r="C55" s="9" cm="1">
        <f t="array" ref="C55">COUNTIF('RESPOSTAS'!BG2:BG1001,"&lt;&gt;")</f>
        <v>44</v>
      </c>
      <c r="D55" s="42" cm="1">
        <f t="array" ref="D55">IF(C55="","",B55/C55)</f>
        <v>0.75</v>
      </c>
      <c r="E55" s="5"/>
    </row>
    <row r="56" ht="13.55" customHeight="1">
      <c r="A56" t="s" s="8">
        <v>151</v>
      </c>
      <c r="B56" s="41" cm="1">
        <f t="array" ref="B56">_xlfn.IFERROR(SUM(INDEX('CORREÇÃO'!$E1:$BZ1001,0,MATCH($A56,'CORREÇÃO'!$E$1:$BZ$1,0))),"")</f>
        <v>38</v>
      </c>
      <c r="C56" s="9" cm="1">
        <f t="array" ref="C56">COUNTIF('RESPOSTAS'!BH2:BH1001,"&lt;&gt;")</f>
        <v>44</v>
      </c>
      <c r="D56" s="42" cm="1">
        <f t="array" ref="D56">IF(C56="","",B56/C56)</f>
        <v>0.863636363636364</v>
      </c>
      <c r="E56" s="5"/>
    </row>
    <row r="57" ht="13.55" customHeight="1">
      <c r="A57" t="s" s="8">
        <v>152</v>
      </c>
      <c r="B57" s="41" cm="1">
        <f t="array" ref="B57">_xlfn.IFERROR(SUM(INDEX('CORREÇÃO'!$E1:$BZ1001,0,MATCH($A57,'CORREÇÃO'!$E$1:$BZ$1,0))),"")</f>
        <v>36</v>
      </c>
      <c r="C57" s="9" cm="1">
        <f t="array" ref="C57">COUNTIF('RESPOSTAS'!BI2:BI1001,"&lt;&gt;")</f>
        <v>44</v>
      </c>
      <c r="D57" s="42" cm="1">
        <f t="array" ref="D57">IF(C57="","",B57/C57)</f>
        <v>0.818181818181818</v>
      </c>
      <c r="E57" s="5"/>
    </row>
    <row r="58" ht="13.55" customHeight="1">
      <c r="A58" t="s" s="8">
        <v>153</v>
      </c>
      <c r="B58" s="41" cm="1">
        <f t="array" ref="B58">_xlfn.IFERROR(SUM(INDEX('CORREÇÃO'!$E1:$BZ1001,0,MATCH($A58,'CORREÇÃO'!$E$1:$BZ$1,0))),"")</f>
        <v>27</v>
      </c>
      <c r="C58" s="9" cm="1">
        <f t="array" ref="C58">COUNTIF('RESPOSTAS'!BJ2:BJ1001,"&lt;&gt;")</f>
        <v>44</v>
      </c>
      <c r="D58" s="42" cm="1">
        <f t="array" ref="D58">IF(C58="","",B58/C58)</f>
        <v>0.613636363636364</v>
      </c>
      <c r="E58" s="5"/>
    </row>
    <row r="59" ht="13.55" customHeight="1">
      <c r="A59" t="s" s="8">
        <v>154</v>
      </c>
      <c r="B59" s="41" cm="1">
        <f t="array" ref="B59">_xlfn.IFERROR(SUM(INDEX('CORREÇÃO'!$E1:$BZ1001,0,MATCH($A59,'CORREÇÃO'!$E$1:$BZ$1,0))),"")</f>
        <v>20</v>
      </c>
      <c r="C59" s="9" cm="1">
        <f t="array" ref="C59">COUNTIF('RESPOSTAS'!BK2:BK1001,"&lt;&gt;")</f>
        <v>44</v>
      </c>
      <c r="D59" s="42" cm="1">
        <f t="array" ref="D59">IF(C59="","",B59/C59)</f>
        <v>0.454545454545455</v>
      </c>
      <c r="E59" s="5"/>
    </row>
    <row r="60" ht="13.55" customHeight="1">
      <c r="A60" t="s" s="8">
        <v>155</v>
      </c>
      <c r="B60" s="41" cm="1">
        <f t="array" ref="B60">_xlfn.IFERROR(SUM(INDEX('CORREÇÃO'!$E1:$BZ1001,0,MATCH($A60,'CORREÇÃO'!$E$1:$BZ$1,0))),"")</f>
        <v>29</v>
      </c>
      <c r="C60" s="9" cm="1">
        <f t="array" ref="C60">COUNTIF('RESPOSTAS'!BL2:BL1001,"&lt;&gt;")</f>
        <v>44</v>
      </c>
      <c r="D60" s="42" cm="1">
        <f t="array" ref="D60">IF(C60="","",B60/C60)</f>
        <v>0.6590909090909089</v>
      </c>
      <c r="E60" s="5"/>
    </row>
    <row r="61" ht="13.55" customHeight="1">
      <c r="A61" t="s" s="8">
        <v>156</v>
      </c>
      <c r="B61" s="41" cm="1">
        <f t="array" ref="B61">_xlfn.IFERROR(SUM(INDEX('CORREÇÃO'!$E1:$BZ1001,0,MATCH($A61,'CORREÇÃO'!$E$1:$BZ$1,0))),"")</f>
        <v>30</v>
      </c>
      <c r="C61" s="9" cm="1">
        <f t="array" ref="C61">COUNTIF('RESPOSTAS'!BM2:BM1001,"&lt;&gt;")</f>
        <v>44</v>
      </c>
      <c r="D61" s="42" cm="1">
        <f t="array" ref="D61">IF(C61="","",B61/C61)</f>
        <v>0.681818181818182</v>
      </c>
      <c r="E61" s="5"/>
    </row>
    <row r="62" ht="13.55" customHeight="1">
      <c r="A62" t="s" s="8">
        <v>157</v>
      </c>
      <c r="B62" s="41" cm="1">
        <f t="array" ref="B62">_xlfn.IFERROR(SUM(INDEX('CORREÇÃO'!$E1:$BZ1001,0,MATCH($A62,'CORREÇÃO'!$E$1:$BZ$1,0))),"")</f>
        <v>30</v>
      </c>
      <c r="C62" s="9" cm="1">
        <f t="array" ref="C62">COUNTIF('RESPOSTAS'!BN2:BN1001,"&lt;&gt;")</f>
        <v>44</v>
      </c>
      <c r="D62" s="42" cm="1">
        <f t="array" ref="D62">IF(C62="","",B62/C62)</f>
        <v>0.681818181818182</v>
      </c>
      <c r="E62" s="5"/>
    </row>
    <row r="63" ht="13.55" customHeight="1">
      <c r="A63" t="s" s="8">
        <v>158</v>
      </c>
      <c r="B63" s="41" cm="1">
        <f t="array" ref="B63">_xlfn.IFERROR(SUM(INDEX('CORREÇÃO'!$E1:$BZ1001,0,MATCH($A63,'CORREÇÃO'!$E$1:$BZ$1,0))),"")</f>
        <v>34</v>
      </c>
      <c r="C63" s="9" cm="1">
        <f t="array" ref="C63">COUNTIF('RESPOSTAS'!BO2:BO1001,"&lt;&gt;")</f>
        <v>44</v>
      </c>
      <c r="D63" s="42" cm="1">
        <f t="array" ref="D63">IF(C63="","",B63/C63)</f>
        <v>0.772727272727273</v>
      </c>
      <c r="E63" s="5"/>
    </row>
    <row r="64" ht="13.55" customHeight="1">
      <c r="A64" t="s" s="8">
        <v>159</v>
      </c>
      <c r="B64" s="41" cm="1">
        <f t="array" ref="B64">_xlfn.IFERROR(SUM(INDEX('CORREÇÃO'!$E1:$BZ1001,0,MATCH($A64,'CORREÇÃO'!$E$1:$BZ$1,0))),"")</f>
        <v>30</v>
      </c>
      <c r="C64" s="9" cm="1">
        <f t="array" ref="C64">COUNTIF('RESPOSTAS'!BP2:BP1001,"&lt;&gt;")</f>
        <v>44</v>
      </c>
      <c r="D64" s="42" cm="1">
        <f t="array" ref="D64">IF(C64="","",B64/C64)</f>
        <v>0.681818181818182</v>
      </c>
      <c r="E64" s="5"/>
    </row>
    <row r="65" ht="13.55" customHeight="1">
      <c r="A65" s="5"/>
      <c r="B65" t="str" s="5" cm="1">
        <f t="array" ref="B65">_xlfn.IFERROR(SUM(INDEX('CORREÇÃO'!$E1:$BZ1001,0,MATCH($A65,'CORREÇÃO'!$E$1:$BZ$1,0))),"")</f>
      </c>
      <c r="C65" s="5"/>
      <c r="D65" t="str" s="5" cm="1">
        <f t="array" ref="D65">IF(C65="","",B65/C65)</f>
      </c>
      <c r="E65" s="5"/>
    </row>
    <row r="66" ht="13.55" customHeight="1">
      <c r="A66" s="5"/>
      <c r="B66" t="str" s="5" cm="1">
        <f t="array" ref="B66">_xlfn.IFERROR(SUM(INDEX('CORREÇÃO'!$E1:$BZ1001,0,MATCH($A66,'CORREÇÃO'!$E$1:$BZ$1,0))),"")</f>
      </c>
      <c r="C66" s="5"/>
      <c r="D66" t="str" s="5" cm="1">
        <f t="array" ref="D66">IF(C66="","",B66/C66)</f>
      </c>
      <c r="E66" s="5"/>
    </row>
    <row r="67" ht="13.55" customHeight="1">
      <c r="A67" s="5"/>
      <c r="B67" s="5"/>
      <c r="C67" s="5"/>
      <c r="D67" s="5"/>
      <c r="E67" s="5"/>
    </row>
    <row r="68" ht="13.55" customHeight="1">
      <c r="A68" s="5"/>
      <c r="B68" s="5"/>
      <c r="C68" s="5"/>
      <c r="D68" s="5"/>
      <c r="E68" s="5"/>
    </row>
    <row r="69" ht="13.55" customHeight="1">
      <c r="A69" t="s" s="4">
        <v>310</v>
      </c>
      <c r="B69" s="5"/>
      <c r="C69" s="5"/>
      <c r="D69" s="5"/>
      <c r="E69" s="5"/>
    </row>
    <row r="70" ht="13.55" customHeight="1">
      <c r="A70" t="s" s="8">
        <v>311</v>
      </c>
      <c r="B70" s="5"/>
      <c r="C70" s="5"/>
      <c r="D70" s="5"/>
      <c r="E70" s="5"/>
    </row>
    <row r="71" ht="13.55" customHeight="1">
      <c r="A71" t="s" s="8">
        <v>312</v>
      </c>
      <c r="B71" s="5"/>
      <c r="C71" s="5"/>
      <c r="D71" s="5"/>
      <c r="E71" s="5"/>
    </row>
    <row r="72" ht="13.55" customHeight="1">
      <c r="A72" t="s" s="8">
        <v>313</v>
      </c>
      <c r="B72" s="5"/>
      <c r="C72" s="5"/>
      <c r="D72" s="5"/>
      <c r="E7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