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AHP\Schools\Reports\"/>
    </mc:Choice>
  </mc:AlternateContent>
  <xr:revisionPtr revIDLastSave="0" documentId="13_ncr:1_{7D965CCF-1E62-4E69-99B0-7EA99E4878FC}" xr6:coauthVersionLast="45" xr6:coauthVersionMax="45" xr10:uidLastSave="{00000000-0000-0000-0000-000000000000}"/>
  <bookViews>
    <workbookView xWindow="20370" yWindow="-3360" windowWidth="29040" windowHeight="15840" xr2:uid="{00000000-000D-0000-FFFF-FFFF00000000}"/>
  </bookViews>
  <sheets>
    <sheet name="DBU Intl 07-31-20" sheetId="5" r:id="rId1"/>
  </sheets>
  <definedNames>
    <definedName name="_xlnm.Print_Area" localSheetId="0">'DBU Intl 07-31-20'!$A$1:$K$21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5" l="1"/>
  <c r="J17" i="5"/>
  <c r="I17" i="5"/>
  <c r="H17" i="5"/>
  <c r="G17" i="5"/>
  <c r="F17" i="5"/>
  <c r="E17" i="5"/>
  <c r="F19" i="5"/>
  <c r="G19" i="5"/>
  <c r="H19" i="5"/>
  <c r="I19" i="5"/>
  <c r="J19" i="5"/>
  <c r="K19" i="5"/>
  <c r="E19" i="5"/>
</calcChain>
</file>

<file path=xl/sharedStrings.xml><?xml version="1.0" encoding="utf-8"?>
<sst xmlns="http://schemas.openxmlformats.org/spreadsheetml/2006/main" count="30" uniqueCount="27">
  <si>
    <t>ACADEMIC HEALTHPLANS DOMESTIC</t>
  </si>
  <si>
    <t>Coverage Type</t>
  </si>
  <si>
    <t>Period of Coverage</t>
  </si>
  <si>
    <t>Number of Insureds</t>
  </si>
  <si>
    <t>Gross Rate</t>
  </si>
  <si>
    <t>Gross Premium Collected</t>
  </si>
  <si>
    <t>University Admin Fees</t>
  </si>
  <si>
    <t>AES Fees</t>
  </si>
  <si>
    <t>AHP Admin Fees</t>
  </si>
  <si>
    <t>Net Premium Collected</t>
  </si>
  <si>
    <t>AHP Management Fee 4.25%</t>
  </si>
  <si>
    <t>Net Premium Remitted</t>
  </si>
  <si>
    <t>Student Only</t>
  </si>
  <si>
    <t>Sub Total</t>
  </si>
  <si>
    <t>Fall - Medical Only</t>
  </si>
  <si>
    <t>Y-T-D Total</t>
  </si>
  <si>
    <t>Fall Early</t>
  </si>
  <si>
    <t>CUMULATIVE PREMIUM REMITTANCE REPORT THRU 12/31/2019</t>
  </si>
  <si>
    <t>2020-2021 POLICY YEAR</t>
  </si>
  <si>
    <t>International 2020-21</t>
  </si>
  <si>
    <t>DBU- International Early Arriving Fall 2020-21</t>
  </si>
  <si>
    <t>DBU- International Fall 2020-21</t>
  </si>
  <si>
    <t>7/15/2020 - 12/31/2020</t>
  </si>
  <si>
    <t>8/1/2020 - 12/31/2020</t>
  </si>
  <si>
    <t>DUE FOR DECEMBER 2021</t>
  </si>
  <si>
    <t>11/30/20 Y-T-D Total</t>
  </si>
  <si>
    <t>POLICY 2020-539-4-20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</si>
</sst>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164" fontId="16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D26DF2C-141B-49DF-A0E8-C2B6779E856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1"/>
  <sheetViews>
    <sheetView tabSelected="1" workbookViewId="0">
      <selection activeCell="A5" sqref="A5:C5"/>
    </sheetView>
  </sheetViews>
  <sheetFormatPr defaultRowHeight="15" x14ac:dyDescent="0.25"/>
  <cols>
    <col min="1" max="1" width="25.85546875" customWidth="1"/>
    <col min="2" max="2" width="21.42578125" bestFit="1" customWidth="1"/>
    <col min="3" max="11" width="12.85546875" style="3" customWidth="1"/>
  </cols>
  <sheetData>
    <row r="1" spans="1:11" ht="15.75" customHeight="1" x14ac:dyDescent="0.25">
      <c r="A1" s="7" t="s">
        <v>0</v>
      </c>
      <c r="B1" s="7"/>
      <c r="C1" s="7"/>
    </row>
    <row r="2" spans="1:11" ht="15.75" customHeight="1" x14ac:dyDescent="0.25">
      <c r="A2" s="7" t="s">
        <v>17</v>
      </c>
      <c r="B2" s="7"/>
      <c r="C2" s="7"/>
    </row>
    <row r="3" spans="1:11" ht="15.75" customHeight="1" x14ac:dyDescent="0.25">
      <c r="A3" s="7" t="s">
        <v>18</v>
      </c>
      <c r="B3" s="7"/>
      <c r="C3" s="7"/>
    </row>
    <row r="4" spans="1:11" ht="15.75" customHeight="1" x14ac:dyDescent="0.25">
      <c r="A4" s="7" t="s">
        <v>26</v>
      </c>
      <c r="B4" s="7"/>
      <c r="C4" s="7"/>
    </row>
    <row r="5" spans="1:11" x14ac:dyDescent="0.25">
      <c r="A5" s="8"/>
      <c r="B5" s="8"/>
      <c r="C5" s="8"/>
    </row>
    <row r="6" spans="1:11" ht="45" x14ac:dyDescent="0.25">
      <c r="A6" s="1" t="s">
        <v>1</v>
      </c>
      <c r="B6" s="1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</row>
    <row r="7" spans="1:11" x14ac:dyDescent="0.25">
      <c r="A7" s="1" t="s">
        <v>19</v>
      </c>
    </row>
    <row r="8" spans="1:11" ht="30" x14ac:dyDescent="0.25">
      <c r="A8" s="1" t="s">
        <v>20</v>
      </c>
      <c r="B8" s="1" t="s">
        <v>16</v>
      </c>
    </row>
    <row r="9" spans="1:11" x14ac:dyDescent="0.25">
      <c r="A9" s="2" t="s">
        <v>12</v>
      </c>
      <c r="B9" s="2" t="s">
        <v>22</v>
      </c>
      <c r="C9" s="3">
        <v>3</v>
      </c>
      <c r="D9" s="5">
        <v>887</v>
      </c>
      <c r="E9" s="5">
        <v>2661</v>
      </c>
      <c r="F9" s="5">
        <v>60</v>
      </c>
      <c r="G9" s="5">
        <v>18</v>
      </c>
      <c r="H9" s="5">
        <v>18</v>
      </c>
      <c r="I9" s="5">
        <v>2565</v>
      </c>
      <c r="J9" s="5">
        <v>102.6</v>
      </c>
      <c r="K9" s="5">
        <v>2462.4</v>
      </c>
    </row>
    <row r="10" spans="1:11" x14ac:dyDescent="0.25">
      <c r="A10" s="1" t="s">
        <v>13</v>
      </c>
      <c r="B10" s="1"/>
      <c r="C10" s="4"/>
      <c r="D10" s="4"/>
      <c r="E10" s="6">
        <v>2661</v>
      </c>
      <c r="F10" s="6">
        <v>60</v>
      </c>
      <c r="G10" s="6">
        <v>18</v>
      </c>
      <c r="H10" s="6">
        <v>18</v>
      </c>
      <c r="I10" s="6">
        <v>2565</v>
      </c>
      <c r="J10" s="6">
        <v>102.6</v>
      </c>
      <c r="K10" s="6">
        <v>2462.4</v>
      </c>
    </row>
    <row r="12" spans="1:11" x14ac:dyDescent="0.25">
      <c r="A12" s="1" t="s">
        <v>19</v>
      </c>
    </row>
    <row r="13" spans="1:11" ht="30" x14ac:dyDescent="0.25">
      <c r="A13" s="1" t="s">
        <v>21</v>
      </c>
      <c r="B13" s="1" t="s">
        <v>14</v>
      </c>
    </row>
    <row r="14" spans="1:11" x14ac:dyDescent="0.25">
      <c r="A14" s="2" t="s">
        <v>12</v>
      </c>
      <c r="B14" s="2" t="s">
        <v>23</v>
      </c>
      <c r="C14" s="3">
        <v>262</v>
      </c>
      <c r="D14" s="5">
        <v>817.5</v>
      </c>
      <c r="E14" s="5">
        <v>214185</v>
      </c>
      <c r="F14" s="5">
        <v>5764</v>
      </c>
      <c r="G14" s="5">
        <v>1572</v>
      </c>
      <c r="H14" s="5">
        <v>1572</v>
      </c>
      <c r="I14" s="5">
        <v>205277</v>
      </c>
      <c r="J14" s="5">
        <v>8211.08</v>
      </c>
      <c r="K14" s="5">
        <v>197065.92</v>
      </c>
    </row>
    <row r="15" spans="1:11" x14ac:dyDescent="0.25">
      <c r="A15" s="1" t="s">
        <v>13</v>
      </c>
      <c r="B15" s="1"/>
      <c r="C15" s="4"/>
      <c r="D15" s="4"/>
      <c r="E15" s="6">
        <v>214185</v>
      </c>
      <c r="F15" s="6">
        <v>5764</v>
      </c>
      <c r="G15" s="6">
        <v>1572</v>
      </c>
      <c r="H15" s="6">
        <v>1572</v>
      </c>
      <c r="I15" s="6">
        <v>205277</v>
      </c>
      <c r="J15" s="6">
        <v>8211.08</v>
      </c>
      <c r="K15" s="6">
        <v>197065.92</v>
      </c>
    </row>
    <row r="17" spans="1:11" x14ac:dyDescent="0.25">
      <c r="A17" s="1" t="s">
        <v>15</v>
      </c>
      <c r="B17" s="1"/>
      <c r="C17" s="4"/>
      <c r="D17" s="4"/>
      <c r="E17" s="6">
        <f>SUM(E10,E15)</f>
        <v>216846</v>
      </c>
      <c r="F17" s="6">
        <f t="shared" ref="F17:K17" si="0">SUM(F10,F15)</f>
        <v>5824</v>
      </c>
      <c r="G17" s="6">
        <f t="shared" si="0"/>
        <v>1590</v>
      </c>
      <c r="H17" s="6">
        <f t="shared" si="0"/>
        <v>1590</v>
      </c>
      <c r="I17" s="6">
        <f t="shared" si="0"/>
        <v>207842</v>
      </c>
      <c r="J17" s="6">
        <f t="shared" si="0"/>
        <v>8313.68</v>
      </c>
      <c r="K17" s="6">
        <f t="shared" si="0"/>
        <v>199528.32000000001</v>
      </c>
    </row>
    <row r="19" spans="1:11" x14ac:dyDescent="0.25">
      <c r="A19" s="1" t="s">
        <v>25</v>
      </c>
      <c r="B19" s="1"/>
      <c r="C19" s="4"/>
      <c r="D19" s="4"/>
      <c r="E19" s="6">
        <f>SUM(E10,E15)</f>
        <v>216846</v>
      </c>
      <c r="F19" s="6">
        <f t="shared" ref="F19:K19" si="1">SUM(F10,F15)</f>
        <v>5824</v>
      </c>
      <c r="G19" s="6">
        <f t="shared" si="1"/>
        <v>1590</v>
      </c>
      <c r="H19" s="6">
        <f t="shared" si="1"/>
        <v>1590</v>
      </c>
      <c r="I19" s="6">
        <f t="shared" si="1"/>
        <v>207842</v>
      </c>
      <c r="J19" s="6">
        <f t="shared" si="1"/>
        <v>8313.68</v>
      </c>
      <c r="K19" s="6">
        <f t="shared" si="1"/>
        <v>199528.32000000001</v>
      </c>
    </row>
    <row r="21" spans="1:11" x14ac:dyDescent="0.25">
      <c r="A21" s="1" t="s">
        <v>24</v>
      </c>
      <c r="B21" s="1"/>
      <c r="C21" s="4"/>
      <c r="D21" s="4"/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</row>
  </sheetData>
  <mergeCells count="5">
    <mergeCell ref="A1:C1"/>
    <mergeCell ref="A2:C2"/>
    <mergeCell ref="A3:C3"/>
    <mergeCell ref="A4:C4"/>
    <mergeCell ref="A5:C5"/>
  </mergeCells>
  <pageMargins left="0.25" right="0.25" top="0.75" bottom="0.75" header="0.3" footer="0.3"/>
  <pageSetup scale="82" fitToHeight="0" orientation="landscape" r:id="rId1"/>
  <headerFooter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DBU Intl 07-31-20</vt:lpstr>
      <vt:lpstr>'DBU Intl 07-31-20'!Print_Area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Lyons</dc:creator>
  <cp:lastModifiedBy>Luis Sosa</cp:lastModifiedBy>
  <cp:lastPrinted>2020-01-10T17:30:31Z</cp:lastPrinted>
  <dcterms:created xsi:type="dcterms:W3CDTF">2019-09-10T21:18:17Z</dcterms:created>
  <dcterms:modified xsi:type="dcterms:W3CDTF">2020-06-26T14:19:54Z</dcterms:modified>
</cp:coreProperties>
</file>