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<sst xmlns="http://schemas.openxmlformats.org/spreadsheetml/2006/main" count="41" uniqueCount="41">
  <si>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Aeropuerto</t>
  </si>
  <si>
    <t xml:space="preserve">CodigoIATA</t>
  </si>
  <si>
    <t xml:space="preserve">Pasajeros</t>
  </si>
  <si>
    <t xml:space="preserve">Mercancía</t>
  </si>
  <si>
    <t xml:space="preserve">Insular</t>
  </si>
  <si>
    <t xml:space="preserve">Año</t>
  </si>
  <si>
    <t xml:space="preserve">MADRID</t>
  </si>
  <si>
    <t xml:space="preserve">MAD</t>
  </si>
  <si>
    <t xml:space="preserve">BARCELONA</t>
  </si>
  <si>
    <t xml:space="preserve">BCN</t>
  </si>
  <si>
    <t xml:space="preserve">PALMA DE MALLORCA</t>
  </si>
  <si>
    <t xml:space="preserve">PMI</t>
  </si>
  <si>
    <t xml:space="preserve">MALAGA</t>
  </si>
  <si>
    <t xml:space="preserve">AGP</t>
  </si>
  <si>
    <t xml:space="preserve">ALICANTE</t>
  </si>
  <si>
    <t xml:space="preserve">ALC</t>
  </si>
  <si>
    <t xml:space="preserve">GRAN CANARIA</t>
  </si>
  <si>
    <t xml:space="preserve">LPA</t>
  </si>
  <si>
    <t xml:space="preserve">TENERIFE SUR</t>
  </si>
  <si>
    <t xml:space="preserve">TFS</t>
  </si>
  <si>
    <t xml:space="preserve">VALENCIA</t>
  </si>
  <si>
    <t xml:space="preserve">VLC</t>
  </si>
  <si>
    <t xml:space="preserve">IBIZA</t>
  </si>
  <si>
    <t xml:space="preserve">IBZ</t>
  </si>
  <si>
    <t xml:space="preserve">SEVILLA</t>
  </si>
  <si>
    <t xml:space="preserve">SVQ</t>
  </si>
  <si>
    <t xml:space="preserve">Multirriesgo</t>
  </si>
  <si>
    <t xml:space="preserve">Seguro_Directo</t>
  </si>
  <si>
    <t xml:space="preserve">Cartera</t>
  </si>
  <si>
    <t xml:space="preserve">Hogar</t>
  </si>
  <si>
    <t xml:space="preserve">Comercio</t>
  </si>
  <si>
    <t xml:space="preserve">Comunidades</t>
  </si>
  <si>
    <t xml:space="preserve">Industrial</t>
  </si>
  <si>
    <t xml:space="preserve">Otros Multirriesgos</t>
  </si>
  <si>
    <t xml:space="preserve">Vida</t>
  </si>
  <si>
    <t xml:space="preserve">Automóviles</t>
  </si>
  <si>
    <t xml:space="preserve">Multirriesgos</t>
  </si>
  <si>
    <t xml:space="preserve">Salud</t>
  </si>
  <si>
    <t xml:space="preserve">Resto No Vida</t>
  </si>
  <si>
    <t xml:space="preserve">Total No Vida</t>
  </si>
  <si>
    <t xml:space="preserve">Total Vida y No Vida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</si>
</sst>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;\(#,##0\)"/>
    <numFmt numFmtId="166" formatCode="&quot;TRUE&quot;;&quot;TRUE&quot;;&quot;FALSE&quot;"/>
    <numFmt numFmtId="167" formatCode="0%"/>
    <numFmt numFmtId="168" formatCode="0.0%"/>
    <numFmt numFmtId="169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5" min="5" style="0" width="11.13"/>
    <col collapsed="false" customWidth="true" hidden="false" outlineLevel="0" max="6" min="6" style="0" width="9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n">
        <v>61734944</v>
      </c>
      <c r="D2" s="5" t="n">
        <v>560039136</v>
      </c>
      <c r="E2" s="6" t="n">
        <f aca="false">FALSE()</f>
        <v>0</v>
      </c>
      <c r="F2" s="7" t="n">
        <v>1931</v>
      </c>
    </row>
    <row r="3" customFormat="false" ht="13.8" hidden="false" customHeight="false" outlineLevel="0" collapsed="false">
      <c r="A3" s="3" t="s">
        <v>8</v>
      </c>
      <c r="B3" s="4" t="s">
        <v>9</v>
      </c>
      <c r="C3" s="5" t="n">
        <v>52688455</v>
      </c>
      <c r="D3" s="5" t="n">
        <v>176797909</v>
      </c>
      <c r="E3" s="6" t="n">
        <f aca="false">FALSE()</f>
        <v>0</v>
      </c>
      <c r="F3" s="7" t="n">
        <v>1927</v>
      </c>
    </row>
    <row r="4" customFormat="false" ht="13.8" hidden="false" customHeight="false" outlineLevel="0" collapsed="false">
      <c r="A4" s="3" t="s">
        <v>10</v>
      </c>
      <c r="B4" s="4" t="s">
        <v>11</v>
      </c>
      <c r="C4" s="5" t="n">
        <v>29721142</v>
      </c>
      <c r="D4" s="5" t="n">
        <v>9021606</v>
      </c>
      <c r="E4" s="6" t="n">
        <f aca="false">TRUE()</f>
        <v>1</v>
      </c>
      <c r="F4" s="7" t="n">
        <v>1960</v>
      </c>
    </row>
    <row r="5" customFormat="false" ht="13.8" hidden="false" customHeight="false" outlineLevel="0" collapsed="false">
      <c r="A5" s="3" t="s">
        <v>12</v>
      </c>
      <c r="B5" s="4" t="s">
        <v>13</v>
      </c>
      <c r="C5" s="5" t="n">
        <v>19858656</v>
      </c>
      <c r="D5" s="5" t="n">
        <v>3080119</v>
      </c>
      <c r="E5" s="6" t="n">
        <f aca="false">FALSE()</f>
        <v>0</v>
      </c>
      <c r="F5" s="7" t="n">
        <v>1946</v>
      </c>
    </row>
    <row r="6" customFormat="false" ht="13.8" hidden="false" customHeight="false" outlineLevel="0" collapsed="false">
      <c r="A6" s="3" t="s">
        <v>14</v>
      </c>
      <c r="B6" s="4" t="s">
        <v>15</v>
      </c>
      <c r="C6" s="5" t="n">
        <v>15048240</v>
      </c>
      <c r="D6" s="5" t="n">
        <v>4032300</v>
      </c>
      <c r="E6" s="6" t="n">
        <f aca="false">FALSE()</f>
        <v>0</v>
      </c>
      <c r="F6" s="7" t="n">
        <v>1951</v>
      </c>
    </row>
    <row r="7" customFormat="false" ht="13.8" hidden="false" customHeight="false" outlineLevel="0" collapsed="false">
      <c r="A7" s="3" t="s">
        <v>16</v>
      </c>
      <c r="B7" s="4" t="s">
        <v>17</v>
      </c>
      <c r="C7" s="5" t="n">
        <v>13261228</v>
      </c>
      <c r="D7" s="5" t="n">
        <v>19727786</v>
      </c>
      <c r="E7" s="6" t="n">
        <f aca="false">TRUE()</f>
        <v>1</v>
      </c>
      <c r="F7" s="7" t="n">
        <v>1933</v>
      </c>
    </row>
    <row r="8" customFormat="false" ht="13.8" hidden="false" customHeight="false" outlineLevel="0" collapsed="false">
      <c r="A8" s="3" t="s">
        <v>18</v>
      </c>
      <c r="B8" s="4" t="s">
        <v>19</v>
      </c>
      <c r="C8" s="5" t="n">
        <v>11168707</v>
      </c>
      <c r="D8" s="5" t="n">
        <v>2193378</v>
      </c>
      <c r="E8" s="6" t="n">
        <f aca="false">TRUE()</f>
        <v>1</v>
      </c>
      <c r="F8" s="7" t="n">
        <v>1978</v>
      </c>
    </row>
    <row r="9" customFormat="false" ht="13.8" hidden="false" customHeight="false" outlineLevel="0" collapsed="false">
      <c r="A9" s="3" t="s">
        <v>20</v>
      </c>
      <c r="B9" s="4" t="s">
        <v>21</v>
      </c>
      <c r="C9" s="5" t="n">
        <v>8539579</v>
      </c>
      <c r="D9" s="5" t="n">
        <v>14515842</v>
      </c>
      <c r="E9" s="6" t="n">
        <f aca="false">FALSE()</f>
        <v>0</v>
      </c>
      <c r="F9" s="7" t="n">
        <v>1930</v>
      </c>
    </row>
    <row r="10" customFormat="false" ht="13.8" hidden="false" customHeight="false" outlineLevel="0" collapsed="false">
      <c r="A10" s="3" t="s">
        <v>22</v>
      </c>
      <c r="B10" s="4" t="s">
        <v>23</v>
      </c>
      <c r="C10" s="5" t="n">
        <v>8155626</v>
      </c>
      <c r="D10" s="5" t="n">
        <v>1434695</v>
      </c>
      <c r="E10" s="6" t="n">
        <f aca="false">TRUE()</f>
        <v>1</v>
      </c>
      <c r="F10" s="7" t="n">
        <v>1949</v>
      </c>
    </row>
    <row r="11" customFormat="false" ht="13.8" hidden="false" customHeight="false" outlineLevel="0" collapsed="false">
      <c r="A11" s="3" t="s">
        <v>24</v>
      </c>
      <c r="B11" s="4" t="s">
        <v>25</v>
      </c>
      <c r="C11" s="5" t="n">
        <v>7544357</v>
      </c>
      <c r="D11" s="5" t="n">
        <v>9891790</v>
      </c>
      <c r="E11" s="6" t="n">
        <f aca="false">FALSE()</f>
        <v>0</v>
      </c>
      <c r="F11" s="7" t="n">
        <v>1946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9"/>
    <col collapsed="false" customWidth="true" hidden="false" outlineLevel="0" max="3" min="3" style="0" width="16.85"/>
  </cols>
  <sheetData>
    <row r="1" customFormat="false" ht="15" hidden="false" customHeight="false" outlineLevel="0" collapsed="false">
      <c r="A1" s="8" t="s">
        <v>26</v>
      </c>
      <c r="B1" s="8" t="s">
        <v>27</v>
      </c>
      <c r="C1" s="8" t="s">
        <v>28</v>
      </c>
    </row>
    <row r="2" customFormat="false" ht="15" hidden="false" customHeight="false" outlineLevel="0" collapsed="false">
      <c r="A2" s="9" t="s">
        <v>29</v>
      </c>
      <c r="B2" s="10" t="n">
        <v>0.0381123446389682</v>
      </c>
      <c r="C2" s="10" t="n">
        <v>0.0181059593161754</v>
      </c>
    </row>
    <row r="3" customFormat="false" ht="15" hidden="false" customHeight="false" outlineLevel="0" collapsed="false">
      <c r="A3" s="9" t="s">
        <v>30</v>
      </c>
      <c r="B3" s="10" t="n">
        <v>-0.0252910158726205</v>
      </c>
      <c r="C3" s="10" t="n">
        <v>0.000171817553984432</v>
      </c>
    </row>
    <row r="4" customFormat="false" ht="15" hidden="false" customHeight="false" outlineLevel="0" collapsed="false">
      <c r="A4" s="9" t="s">
        <v>31</v>
      </c>
      <c r="B4" s="10" t="n">
        <v>0.029529664096841</v>
      </c>
      <c r="C4" s="10" t="n">
        <v>0.0149003646938457</v>
      </c>
    </row>
    <row r="5" customFormat="false" ht="15" hidden="false" customHeight="false" outlineLevel="0" collapsed="false">
      <c r="A5" s="9" t="s">
        <v>32</v>
      </c>
      <c r="B5" s="10" t="n">
        <v>0.0686923496839216</v>
      </c>
      <c r="C5" s="10" t="n">
        <v>-0.000488181698596213</v>
      </c>
    </row>
    <row r="6" customFormat="false" ht="15" hidden="false" customHeight="false" outlineLevel="0" collapsed="false">
      <c r="A6" s="9" t="s">
        <v>33</v>
      </c>
      <c r="B6" s="10" t="n">
        <v>0.0726763936605079</v>
      </c>
      <c r="C6" s="10" t="n">
        <v>0.000367055001484484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8.85"/>
  </cols>
  <sheetData>
    <row r="1" customFormat="false" ht="15" hidden="false" customHeight="false" outlineLevel="0" collapsed="false">
      <c r="A1" s="0" t="s">
        <v>34</v>
      </c>
      <c r="B1" s="11" t="n">
        <v>548.341258730703</v>
      </c>
      <c r="C1" s="11" t="n">
        <v>649.276349365899</v>
      </c>
    </row>
    <row r="2" customFormat="false" ht="15" hidden="false" customHeight="false" outlineLevel="0" collapsed="false">
      <c r="A2" s="0" t="s">
        <v>35</v>
      </c>
      <c r="B2" s="11" t="n">
        <v>294.331122077812</v>
      </c>
      <c r="C2" s="11" t="n">
        <v>370.994885759995</v>
      </c>
    </row>
    <row r="3" customFormat="false" ht="15" hidden="false" customHeight="false" outlineLevel="0" collapsed="false">
      <c r="A3" s="0" t="s">
        <v>36</v>
      </c>
      <c r="B3" s="11" t="n">
        <v>60.2471590209813</v>
      </c>
      <c r="C3" s="11" t="n">
        <v>-25.2446852937276</v>
      </c>
    </row>
    <row r="4" customFormat="false" ht="15" hidden="false" customHeight="false" outlineLevel="0" collapsed="false">
      <c r="A4" s="0" t="s">
        <v>37</v>
      </c>
      <c r="B4" s="11" t="n">
        <v>125.130472854136</v>
      </c>
      <c r="C4" s="11" t="n">
        <v>138.934177289229</v>
      </c>
    </row>
    <row r="5" customFormat="false" ht="15" hidden="false" customHeight="false" outlineLevel="0" collapsed="false">
      <c r="A5" s="0" t="s">
        <v>38</v>
      </c>
      <c r="B5" s="11" t="n">
        <v>252.955462855185</v>
      </c>
      <c r="C5" s="11" t="n">
        <v>356.637498962512</v>
      </c>
    </row>
    <row r="6" customFormat="false" ht="15" hidden="false" customHeight="false" outlineLevel="0" collapsed="false">
      <c r="A6" s="0" t="s">
        <v>39</v>
      </c>
      <c r="B6" s="11" t="n">
        <v>732.664216808114</v>
      </c>
      <c r="C6" s="11" t="n">
        <v>841.321876718009</v>
      </c>
    </row>
    <row r="7" customFormat="false" ht="15" hidden="false" customHeight="false" outlineLevel="0" collapsed="false">
      <c r="A7" s="0" t="s">
        <v>40</v>
      </c>
      <c r="B7" s="11" t="n">
        <v>1281.00547553882</v>
      </c>
      <c r="C7" s="11" t="n">
        <v>1490.59822608391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2021-07-15T17:00:08Z</dcterms:created>
  <dc:creator>apa</dc:creator>
  <dc:description/>
  <dc:language>en-US</dc:language>
  <cp:lastModifiedBy/>
  <dcterms:modified xsi:type="dcterms:W3CDTF">2021-07-16T18:01:29Z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