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istado" sheetId="1" state="visible" r:id="rId1"/>
    <sheet xmlns:r="http://schemas.openxmlformats.org/officeDocument/2006/relationships" name="Geo" sheetId="2" state="visible" r:id="rId2"/>
    <sheet xmlns:r="http://schemas.openxmlformats.org/officeDocument/2006/relationships" name="Aleatori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</row>
    <row r="2">
      <c r="A2" t="n">
        <v>0</v>
      </c>
      <c r="B2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  <c r="N2" t="n">
        <v>13</v>
      </c>
      <c r="O2" t="n">
        <v>14</v>
      </c>
      <c r="P2" t="n">
        <v>15</v>
      </c>
      <c r="Q2" t="n">
        <v>16</v>
      </c>
      <c r="R2" t="n">
        <v>17</v>
      </c>
      <c r="S2" t="n">
        <v>18</v>
      </c>
      <c r="T2" t="n">
        <v>19</v>
      </c>
      <c r="U2" t="n">
        <v>20</v>
      </c>
    </row>
    <row r="3">
      <c r="A3" t="n">
        <v>0</v>
      </c>
      <c r="B3" t="n">
        <v>1</v>
      </c>
      <c r="C3" t="n">
        <v>2</v>
      </c>
      <c r="D3" t="n">
        <v>3</v>
      </c>
      <c r="E3" t="n">
        <v>4</v>
      </c>
      <c r="F3" t="n">
        <v>5</v>
      </c>
      <c r="G3" t="n">
        <v>6</v>
      </c>
      <c r="H3" t="n">
        <v>7</v>
      </c>
      <c r="I3" t="n">
        <v>8</v>
      </c>
      <c r="J3" t="n">
        <v>9</v>
      </c>
      <c r="K3" t="n">
        <v>10</v>
      </c>
      <c r="L3" t="n">
        <v>11</v>
      </c>
      <c r="M3" t="n">
        <v>12</v>
      </c>
      <c r="N3" t="n">
        <v>13</v>
      </c>
      <c r="O3" t="n">
        <v>14</v>
      </c>
      <c r="P3" t="n">
        <v>15</v>
      </c>
      <c r="Q3" t="n">
        <v>16</v>
      </c>
      <c r="R3" t="n">
        <v>17</v>
      </c>
      <c r="S3" t="n">
        <v>18</v>
      </c>
      <c r="T3" t="n">
        <v>19</v>
      </c>
      <c r="U3" t="n">
        <v>20</v>
      </c>
    </row>
    <row r="4">
      <c r="A4" t="n">
        <v>0</v>
      </c>
      <c r="B4" t="n">
        <v>1</v>
      </c>
      <c r="C4" t="n">
        <v>2</v>
      </c>
      <c r="D4" t="n">
        <v>3</v>
      </c>
      <c r="E4" t="n">
        <v>4</v>
      </c>
      <c r="F4" t="n">
        <v>5</v>
      </c>
      <c r="G4" t="n">
        <v>6</v>
      </c>
      <c r="H4" t="n">
        <v>7</v>
      </c>
      <c r="I4" t="n">
        <v>8</v>
      </c>
      <c r="J4" t="n">
        <v>9</v>
      </c>
      <c r="K4" t="n">
        <v>10</v>
      </c>
      <c r="L4" t="n">
        <v>11</v>
      </c>
      <c r="M4" t="n">
        <v>12</v>
      </c>
      <c r="N4" t="n">
        <v>13</v>
      </c>
      <c r="O4" t="n">
        <v>14</v>
      </c>
      <c r="P4" t="n">
        <v>15</v>
      </c>
      <c r="Q4" t="n">
        <v>16</v>
      </c>
      <c r="R4" t="n">
        <v>17</v>
      </c>
      <c r="S4" t="n">
        <v>18</v>
      </c>
      <c r="T4" t="n">
        <v>19</v>
      </c>
      <c r="U4" t="n">
        <v>20</v>
      </c>
    </row>
    <row r="5">
      <c r="A5" t="n">
        <v>0</v>
      </c>
      <c r="B5" t="n">
        <v>1</v>
      </c>
      <c r="C5" t="n">
        <v>2</v>
      </c>
      <c r="D5" t="n">
        <v>3</v>
      </c>
      <c r="E5" t="n">
        <v>4</v>
      </c>
      <c r="F5" t="n">
        <v>5</v>
      </c>
      <c r="G5" t="n">
        <v>6</v>
      </c>
      <c r="H5" t="n">
        <v>7</v>
      </c>
      <c r="I5" t="n">
        <v>8</v>
      </c>
      <c r="J5" t="n">
        <v>9</v>
      </c>
      <c r="K5" t="n">
        <v>10</v>
      </c>
      <c r="L5" t="n">
        <v>11</v>
      </c>
      <c r="M5" t="n">
        <v>12</v>
      </c>
      <c r="N5" t="n">
        <v>13</v>
      </c>
      <c r="O5" t="n">
        <v>14</v>
      </c>
      <c r="P5" t="n">
        <v>15</v>
      </c>
      <c r="Q5" t="n">
        <v>16</v>
      </c>
      <c r="R5" t="n">
        <v>17</v>
      </c>
      <c r="S5" t="n">
        <v>18</v>
      </c>
      <c r="T5" t="n">
        <v>19</v>
      </c>
      <c r="U5" t="n">
        <v>20</v>
      </c>
    </row>
    <row r="6">
      <c r="A6" t="n">
        <v>0</v>
      </c>
      <c r="B6" t="n">
        <v>1</v>
      </c>
      <c r="C6" t="n">
        <v>2</v>
      </c>
      <c r="D6" t="n">
        <v>3</v>
      </c>
      <c r="E6" t="n">
        <v>4</v>
      </c>
      <c r="F6" t="n">
        <v>5</v>
      </c>
      <c r="G6" t="n">
        <v>6</v>
      </c>
      <c r="H6" t="n">
        <v>7</v>
      </c>
      <c r="I6" t="n">
        <v>8</v>
      </c>
      <c r="J6" t="n">
        <v>9</v>
      </c>
      <c r="K6" t="n">
        <v>10</v>
      </c>
      <c r="L6" t="n">
        <v>11</v>
      </c>
      <c r="M6" t="n">
        <v>12</v>
      </c>
      <c r="N6" t="n">
        <v>13</v>
      </c>
      <c r="O6" t="n">
        <v>14</v>
      </c>
      <c r="P6" t="n">
        <v>15</v>
      </c>
      <c r="Q6" t="n">
        <v>16</v>
      </c>
      <c r="R6" t="n">
        <v>17</v>
      </c>
      <c r="S6" t="n">
        <v>18</v>
      </c>
      <c r="T6" t="n">
        <v>19</v>
      </c>
      <c r="U6" t="n">
        <v>20</v>
      </c>
    </row>
    <row r="7">
      <c r="A7" t="n">
        <v>0</v>
      </c>
      <c r="B7" t="n">
        <v>1</v>
      </c>
      <c r="C7" t="n">
        <v>2</v>
      </c>
      <c r="D7" t="n">
        <v>3</v>
      </c>
      <c r="E7" t="n">
        <v>4</v>
      </c>
      <c r="F7" t="n">
        <v>5</v>
      </c>
      <c r="G7" t="n">
        <v>6</v>
      </c>
      <c r="H7" t="n">
        <v>7</v>
      </c>
      <c r="I7" t="n">
        <v>8</v>
      </c>
      <c r="J7" t="n">
        <v>9</v>
      </c>
      <c r="K7" t="n">
        <v>10</v>
      </c>
      <c r="L7" t="n">
        <v>11</v>
      </c>
      <c r="M7" t="n">
        <v>12</v>
      </c>
      <c r="N7" t="n">
        <v>13</v>
      </c>
      <c r="O7" t="n">
        <v>14</v>
      </c>
      <c r="P7" t="n">
        <v>15</v>
      </c>
      <c r="Q7" t="n">
        <v>16</v>
      </c>
      <c r="R7" t="n">
        <v>17</v>
      </c>
      <c r="S7" t="n">
        <v>18</v>
      </c>
      <c r="T7" t="n">
        <v>19</v>
      </c>
      <c r="U7" t="n">
        <v>20</v>
      </c>
    </row>
    <row r="8">
      <c r="A8" t="n">
        <v>0</v>
      </c>
      <c r="B8" t="n">
        <v>1</v>
      </c>
      <c r="C8" t="n">
        <v>2</v>
      </c>
      <c r="D8" t="n">
        <v>3</v>
      </c>
      <c r="E8" t="n">
        <v>4</v>
      </c>
      <c r="F8" t="n">
        <v>5</v>
      </c>
      <c r="G8" t="n">
        <v>6</v>
      </c>
      <c r="H8" t="n">
        <v>7</v>
      </c>
      <c r="I8" t="n">
        <v>8</v>
      </c>
      <c r="J8" t="n">
        <v>9</v>
      </c>
      <c r="K8" t="n">
        <v>10</v>
      </c>
      <c r="L8" t="n">
        <v>11</v>
      </c>
      <c r="M8" t="n">
        <v>12</v>
      </c>
      <c r="N8" t="n">
        <v>13</v>
      </c>
      <c r="O8" t="n">
        <v>14</v>
      </c>
      <c r="P8" t="n">
        <v>15</v>
      </c>
      <c r="Q8" t="n">
        <v>16</v>
      </c>
      <c r="R8" t="n">
        <v>17</v>
      </c>
      <c r="S8" t="n">
        <v>18</v>
      </c>
      <c r="T8" t="n">
        <v>19</v>
      </c>
      <c r="U8" t="n">
        <v>20</v>
      </c>
    </row>
    <row r="9">
      <c r="A9" t="n">
        <v>0</v>
      </c>
      <c r="B9" t="n">
        <v>1</v>
      </c>
      <c r="C9" t="n">
        <v>2</v>
      </c>
      <c r="D9" t="n">
        <v>3</v>
      </c>
      <c r="E9" t="n">
        <v>4</v>
      </c>
      <c r="F9" t="n">
        <v>5</v>
      </c>
      <c r="G9" t="n">
        <v>6</v>
      </c>
      <c r="H9" t="n">
        <v>7</v>
      </c>
      <c r="I9" t="n">
        <v>8</v>
      </c>
      <c r="J9" t="n">
        <v>9</v>
      </c>
      <c r="K9" t="n">
        <v>10</v>
      </c>
      <c r="L9" t="n">
        <v>11</v>
      </c>
      <c r="M9" t="n">
        <v>12</v>
      </c>
      <c r="N9" t="n">
        <v>13</v>
      </c>
      <c r="O9" t="n">
        <v>14</v>
      </c>
      <c r="P9" t="n">
        <v>15</v>
      </c>
      <c r="Q9" t="n">
        <v>16</v>
      </c>
      <c r="R9" t="n">
        <v>17</v>
      </c>
      <c r="S9" t="n">
        <v>18</v>
      </c>
      <c r="T9" t="n">
        <v>19</v>
      </c>
      <c r="U9" t="n">
        <v>20</v>
      </c>
    </row>
    <row r="10">
      <c r="A10" t="n">
        <v>0</v>
      </c>
      <c r="B10" t="n">
        <v>1</v>
      </c>
      <c r="C10" t="n">
        <v>2</v>
      </c>
      <c r="D10" t="n">
        <v>3</v>
      </c>
      <c r="E10" t="n">
        <v>4</v>
      </c>
      <c r="F10" t="n">
        <v>5</v>
      </c>
      <c r="G10" t="n">
        <v>6</v>
      </c>
      <c r="H10" t="n">
        <v>7</v>
      </c>
      <c r="I10" t="n">
        <v>8</v>
      </c>
      <c r="J10" t="n">
        <v>9</v>
      </c>
      <c r="K10" t="n">
        <v>10</v>
      </c>
      <c r="L10" t="n">
        <v>11</v>
      </c>
      <c r="M10" t="n">
        <v>12</v>
      </c>
      <c r="N10" t="n">
        <v>13</v>
      </c>
      <c r="O10" t="n">
        <v>14</v>
      </c>
      <c r="P10" t="n">
        <v>15</v>
      </c>
      <c r="Q10" t="n">
        <v>16</v>
      </c>
      <c r="R10" t="n">
        <v>17</v>
      </c>
      <c r="S10" t="n">
        <v>18</v>
      </c>
      <c r="T10" t="n">
        <v>19</v>
      </c>
      <c r="U10" t="n">
        <v>20</v>
      </c>
    </row>
    <row r="11">
      <c r="A11" t="n">
        <v>0</v>
      </c>
      <c r="B11" t="n">
        <v>1</v>
      </c>
      <c r="C11" t="n">
        <v>2</v>
      </c>
      <c r="D11" t="n">
        <v>3</v>
      </c>
      <c r="E11" t="n">
        <v>4</v>
      </c>
      <c r="F11" t="n">
        <v>5</v>
      </c>
      <c r="G11" t="n">
        <v>6</v>
      </c>
      <c r="H11" t="n">
        <v>7</v>
      </c>
      <c r="I11" t="n">
        <v>8</v>
      </c>
      <c r="J11" t="n">
        <v>9</v>
      </c>
      <c r="K11" t="n">
        <v>10</v>
      </c>
      <c r="L11" t="n">
        <v>11</v>
      </c>
      <c r="M11" t="n">
        <v>12</v>
      </c>
      <c r="N11" t="n">
        <v>13</v>
      </c>
      <c r="O11" t="n">
        <v>14</v>
      </c>
      <c r="P11" t="n">
        <v>15</v>
      </c>
      <c r="Q11" t="n">
        <v>16</v>
      </c>
      <c r="R11" t="n">
        <v>17</v>
      </c>
      <c r="S11" t="n">
        <v>18</v>
      </c>
      <c r="T11" t="n">
        <v>19</v>
      </c>
      <c r="U11" t="n">
        <v>20</v>
      </c>
    </row>
    <row r="12">
      <c r="A12" t="n">
        <v>0</v>
      </c>
      <c r="B12" t="n">
        <v>1</v>
      </c>
      <c r="C12" t="n">
        <v>2</v>
      </c>
      <c r="D12" t="n">
        <v>3</v>
      </c>
      <c r="E12" t="n">
        <v>4</v>
      </c>
      <c r="F12" t="n">
        <v>5</v>
      </c>
      <c r="G12" t="n">
        <v>6</v>
      </c>
      <c r="H12" t="n">
        <v>7</v>
      </c>
      <c r="I12" t="n">
        <v>8</v>
      </c>
      <c r="J12" t="n">
        <v>9</v>
      </c>
      <c r="K12" t="n">
        <v>10</v>
      </c>
      <c r="L12" t="n">
        <v>11</v>
      </c>
      <c r="M12" t="n">
        <v>12</v>
      </c>
      <c r="N12" t="n">
        <v>13</v>
      </c>
      <c r="O12" t="n">
        <v>14</v>
      </c>
      <c r="P12" t="n">
        <v>15</v>
      </c>
      <c r="Q12" t="n">
        <v>16</v>
      </c>
      <c r="R12" t="n">
        <v>17</v>
      </c>
      <c r="S12" t="n">
        <v>18</v>
      </c>
      <c r="T12" t="n">
        <v>19</v>
      </c>
      <c r="U12" t="n">
        <v>20</v>
      </c>
    </row>
    <row r="13">
      <c r="A13" t="n">
        <v>0</v>
      </c>
      <c r="B13" t="n">
        <v>1</v>
      </c>
      <c r="C13" t="n">
        <v>2</v>
      </c>
      <c r="D13" t="n">
        <v>3</v>
      </c>
      <c r="E13" t="n">
        <v>4</v>
      </c>
      <c r="F13" t="n">
        <v>5</v>
      </c>
      <c r="G13" t="n">
        <v>6</v>
      </c>
      <c r="H13" t="n">
        <v>7</v>
      </c>
      <c r="I13" t="n">
        <v>8</v>
      </c>
      <c r="J13" t="n">
        <v>9</v>
      </c>
      <c r="K13" t="n">
        <v>10</v>
      </c>
      <c r="L13" t="n">
        <v>11</v>
      </c>
      <c r="M13" t="n">
        <v>12</v>
      </c>
      <c r="N13" t="n">
        <v>13</v>
      </c>
      <c r="O13" t="n">
        <v>14</v>
      </c>
      <c r="P13" t="n">
        <v>15</v>
      </c>
      <c r="Q13" t="n">
        <v>16</v>
      </c>
      <c r="R13" t="n">
        <v>17</v>
      </c>
      <c r="S13" t="n">
        <v>18</v>
      </c>
      <c r="T13" t="n">
        <v>19</v>
      </c>
      <c r="U13" t="n">
        <v>20</v>
      </c>
    </row>
    <row r="14">
      <c r="A14" t="n">
        <v>0</v>
      </c>
      <c r="B14" t="n">
        <v>1</v>
      </c>
      <c r="C14" t="n">
        <v>2</v>
      </c>
      <c r="D14" t="n">
        <v>3</v>
      </c>
      <c r="E14" t="n">
        <v>4</v>
      </c>
      <c r="F14" t="n">
        <v>5</v>
      </c>
      <c r="G14" t="n">
        <v>6</v>
      </c>
      <c r="H14" t="n">
        <v>7</v>
      </c>
      <c r="I14" t="n">
        <v>8</v>
      </c>
      <c r="J14" t="n">
        <v>9</v>
      </c>
      <c r="K14" t="n">
        <v>10</v>
      </c>
      <c r="L14" t="n">
        <v>11</v>
      </c>
      <c r="M14" t="n">
        <v>12</v>
      </c>
      <c r="N14" t="n">
        <v>13</v>
      </c>
      <c r="O14" t="n">
        <v>14</v>
      </c>
      <c r="P14" t="n">
        <v>15</v>
      </c>
      <c r="Q14" t="n">
        <v>16</v>
      </c>
      <c r="R14" t="n">
        <v>17</v>
      </c>
      <c r="S14" t="n">
        <v>18</v>
      </c>
      <c r="T14" t="n">
        <v>19</v>
      </c>
      <c r="U14" t="n">
        <v>20</v>
      </c>
    </row>
    <row r="15">
      <c r="A15" t="n">
        <v>0</v>
      </c>
      <c r="B15" t="n">
        <v>1</v>
      </c>
      <c r="C15" t="n">
        <v>2</v>
      </c>
      <c r="D15" t="n">
        <v>3</v>
      </c>
      <c r="E15" t="n">
        <v>4</v>
      </c>
      <c r="F15" t="n">
        <v>5</v>
      </c>
      <c r="G15" t="n">
        <v>6</v>
      </c>
      <c r="H15" t="n">
        <v>7</v>
      </c>
      <c r="I15" t="n">
        <v>8</v>
      </c>
      <c r="J15" t="n">
        <v>9</v>
      </c>
      <c r="K15" t="n">
        <v>10</v>
      </c>
      <c r="L15" t="n">
        <v>11</v>
      </c>
      <c r="M15" t="n">
        <v>12</v>
      </c>
      <c r="N15" t="n">
        <v>13</v>
      </c>
      <c r="O15" t="n">
        <v>14</v>
      </c>
      <c r="P15" t="n">
        <v>15</v>
      </c>
      <c r="Q15" t="n">
        <v>16</v>
      </c>
      <c r="R15" t="n">
        <v>17</v>
      </c>
      <c r="S15" t="n">
        <v>18</v>
      </c>
      <c r="T15" t="n">
        <v>19</v>
      </c>
      <c r="U15" t="n">
        <v>20</v>
      </c>
    </row>
    <row r="16">
      <c r="A16" t="n">
        <v>0</v>
      </c>
      <c r="B16" t="n">
        <v>1</v>
      </c>
      <c r="C16" t="n">
        <v>2</v>
      </c>
      <c r="D16" t="n">
        <v>3</v>
      </c>
      <c r="E16" t="n">
        <v>4</v>
      </c>
      <c r="F16" t="n">
        <v>5</v>
      </c>
      <c r="G16" t="n">
        <v>6</v>
      </c>
      <c r="H16" t="n">
        <v>7</v>
      </c>
      <c r="I16" t="n">
        <v>8</v>
      </c>
      <c r="J16" t="n">
        <v>9</v>
      </c>
      <c r="K16" t="n">
        <v>10</v>
      </c>
      <c r="L16" t="n">
        <v>11</v>
      </c>
      <c r="M16" t="n">
        <v>12</v>
      </c>
      <c r="N16" t="n">
        <v>13</v>
      </c>
      <c r="O16" t="n">
        <v>14</v>
      </c>
      <c r="P16" t="n">
        <v>15</v>
      </c>
      <c r="Q16" t="n">
        <v>16</v>
      </c>
      <c r="R16" t="n">
        <v>17</v>
      </c>
      <c r="S16" t="n">
        <v>18</v>
      </c>
      <c r="T16" t="n">
        <v>19</v>
      </c>
      <c r="U16" t="n">
        <v>20</v>
      </c>
    </row>
    <row r="17">
      <c r="A17" t="n">
        <v>0</v>
      </c>
      <c r="B17" t="n">
        <v>1</v>
      </c>
      <c r="C17" t="n">
        <v>2</v>
      </c>
      <c r="D17" t="n">
        <v>3</v>
      </c>
      <c r="E17" t="n">
        <v>4</v>
      </c>
      <c r="F17" t="n">
        <v>5</v>
      </c>
      <c r="G17" t="n">
        <v>6</v>
      </c>
      <c r="H17" t="n">
        <v>7</v>
      </c>
      <c r="I17" t="n">
        <v>8</v>
      </c>
      <c r="J17" t="n">
        <v>9</v>
      </c>
      <c r="K17" t="n">
        <v>10</v>
      </c>
      <c r="L17" t="n">
        <v>11</v>
      </c>
      <c r="M17" t="n">
        <v>12</v>
      </c>
      <c r="N17" t="n">
        <v>13</v>
      </c>
      <c r="O17" t="n">
        <v>14</v>
      </c>
      <c r="P17" t="n">
        <v>15</v>
      </c>
      <c r="Q17" t="n">
        <v>16</v>
      </c>
      <c r="R17" t="n">
        <v>17</v>
      </c>
      <c r="S17" t="n">
        <v>18</v>
      </c>
      <c r="T17" t="n">
        <v>19</v>
      </c>
      <c r="U17" t="n">
        <v>20</v>
      </c>
    </row>
    <row r="18">
      <c r="A18" t="n">
        <v>0</v>
      </c>
      <c r="B18" t="n">
        <v>1</v>
      </c>
      <c r="C18" t="n">
        <v>2</v>
      </c>
      <c r="D18" t="n">
        <v>3</v>
      </c>
      <c r="E18" t="n">
        <v>4</v>
      </c>
      <c r="F18" t="n">
        <v>5</v>
      </c>
      <c r="G18" t="n">
        <v>6</v>
      </c>
      <c r="H18" t="n">
        <v>7</v>
      </c>
      <c r="I18" t="n">
        <v>8</v>
      </c>
      <c r="J18" t="n">
        <v>9</v>
      </c>
      <c r="K18" t="n">
        <v>10</v>
      </c>
      <c r="L18" t="n">
        <v>11</v>
      </c>
      <c r="M18" t="n">
        <v>12</v>
      </c>
      <c r="N18" t="n">
        <v>13</v>
      </c>
      <c r="O18" t="n">
        <v>14</v>
      </c>
      <c r="P18" t="n">
        <v>15</v>
      </c>
      <c r="Q18" t="n">
        <v>16</v>
      </c>
      <c r="R18" t="n">
        <v>17</v>
      </c>
      <c r="S18" t="n">
        <v>18</v>
      </c>
      <c r="T18" t="n">
        <v>19</v>
      </c>
      <c r="U18" t="n">
        <v>20</v>
      </c>
    </row>
    <row r="19">
      <c r="A19" t="n">
        <v>0</v>
      </c>
      <c r="B19" t="n">
        <v>1</v>
      </c>
      <c r="C19" t="n">
        <v>2</v>
      </c>
      <c r="D19" t="n">
        <v>3</v>
      </c>
      <c r="E19" t="n">
        <v>4</v>
      </c>
      <c r="F19" t="n">
        <v>5</v>
      </c>
      <c r="G19" t="n">
        <v>6</v>
      </c>
      <c r="H19" t="n">
        <v>7</v>
      </c>
      <c r="I19" t="n">
        <v>8</v>
      </c>
      <c r="J19" t="n">
        <v>9</v>
      </c>
      <c r="K19" t="n">
        <v>10</v>
      </c>
      <c r="L19" t="n">
        <v>11</v>
      </c>
      <c r="M19" t="n">
        <v>12</v>
      </c>
      <c r="N19" t="n">
        <v>13</v>
      </c>
      <c r="O19" t="n">
        <v>14</v>
      </c>
      <c r="P19" t="n">
        <v>15</v>
      </c>
      <c r="Q19" t="n">
        <v>16</v>
      </c>
      <c r="R19" t="n">
        <v>17</v>
      </c>
      <c r="S19" t="n">
        <v>18</v>
      </c>
      <c r="T19" t="n">
        <v>19</v>
      </c>
      <c r="U19" t="n">
        <v>20</v>
      </c>
    </row>
    <row r="20">
      <c r="A20" t="n">
        <v>0</v>
      </c>
      <c r="B20" t="n">
        <v>1</v>
      </c>
      <c r="C20" t="n">
        <v>2</v>
      </c>
      <c r="D20" t="n">
        <v>3</v>
      </c>
      <c r="E20" t="n">
        <v>4</v>
      </c>
      <c r="F20" t="n">
        <v>5</v>
      </c>
      <c r="G20" t="n">
        <v>6</v>
      </c>
      <c r="H20" t="n">
        <v>7</v>
      </c>
      <c r="I20" t="n">
        <v>8</v>
      </c>
      <c r="J20" t="n">
        <v>9</v>
      </c>
      <c r="K20" t="n">
        <v>10</v>
      </c>
      <c r="L20" t="n">
        <v>11</v>
      </c>
      <c r="M20" t="n">
        <v>12</v>
      </c>
      <c r="N20" t="n">
        <v>13</v>
      </c>
      <c r="O20" t="n">
        <v>14</v>
      </c>
      <c r="P20" t="n">
        <v>15</v>
      </c>
      <c r="Q20" t="n">
        <v>16</v>
      </c>
      <c r="R20" t="n">
        <v>17</v>
      </c>
      <c r="S20" t="n">
        <v>18</v>
      </c>
      <c r="T20" t="n">
        <v>19</v>
      </c>
      <c r="U20" t="n">
        <v>20</v>
      </c>
    </row>
    <row r="21">
      <c r="A21" t="n">
        <v>0</v>
      </c>
      <c r="B21" t="n">
        <v>1</v>
      </c>
      <c r="C21" t="n">
        <v>2</v>
      </c>
      <c r="D21" t="n">
        <v>3</v>
      </c>
      <c r="E21" t="n">
        <v>4</v>
      </c>
      <c r="F21" t="n">
        <v>5</v>
      </c>
      <c r="G21" t="n">
        <v>6</v>
      </c>
      <c r="H21" t="n">
        <v>7</v>
      </c>
      <c r="I21" t="n">
        <v>8</v>
      </c>
      <c r="J21" t="n">
        <v>9</v>
      </c>
      <c r="K21" t="n">
        <v>10</v>
      </c>
      <c r="L21" t="n">
        <v>11</v>
      </c>
      <c r="M21" t="n">
        <v>12</v>
      </c>
      <c r="N21" t="n">
        <v>13</v>
      </c>
      <c r="O21" t="n">
        <v>14</v>
      </c>
      <c r="P21" t="n">
        <v>15</v>
      </c>
      <c r="Q21" t="n">
        <v>16</v>
      </c>
      <c r="R21" t="n">
        <v>17</v>
      </c>
      <c r="S21" t="n">
        <v>18</v>
      </c>
      <c r="T21" t="n">
        <v>19</v>
      </c>
      <c r="U21" t="n">
        <v>20</v>
      </c>
    </row>
    <row r="22">
      <c r="A22" t="n">
        <v>0</v>
      </c>
      <c r="B22" t="n">
        <v>1</v>
      </c>
      <c r="C22" t="n">
        <v>2</v>
      </c>
      <c r="D22" t="n">
        <v>3</v>
      </c>
      <c r="E22" t="n">
        <v>4</v>
      </c>
      <c r="F22" t="n">
        <v>5</v>
      </c>
      <c r="G22" t="n">
        <v>6</v>
      </c>
      <c r="H22" t="n">
        <v>7</v>
      </c>
      <c r="I22" t="n">
        <v>8</v>
      </c>
      <c r="J22" t="n">
        <v>9</v>
      </c>
      <c r="K22" t="n">
        <v>10</v>
      </c>
      <c r="L22" t="n">
        <v>11</v>
      </c>
      <c r="M22" t="n">
        <v>12</v>
      </c>
      <c r="N22" t="n">
        <v>13</v>
      </c>
      <c r="O22" t="n">
        <v>14</v>
      </c>
      <c r="P22" t="n">
        <v>15</v>
      </c>
      <c r="Q22" t="n">
        <v>16</v>
      </c>
      <c r="R22" t="n">
        <v>17</v>
      </c>
      <c r="S22" t="n">
        <v>18</v>
      </c>
      <c r="T22" t="n">
        <v>19</v>
      </c>
      <c r="U22" t="n">
        <v>20</v>
      </c>
    </row>
    <row r="23">
      <c r="A23" t="n">
        <v>0</v>
      </c>
      <c r="B23" t="n">
        <v>1</v>
      </c>
      <c r="C23" t="n">
        <v>2</v>
      </c>
      <c r="D23" t="n">
        <v>3</v>
      </c>
      <c r="E23" t="n">
        <v>4</v>
      </c>
      <c r="F23" t="n">
        <v>5</v>
      </c>
      <c r="G23" t="n">
        <v>6</v>
      </c>
      <c r="H23" t="n">
        <v>7</v>
      </c>
      <c r="I23" t="n">
        <v>8</v>
      </c>
      <c r="J23" t="n">
        <v>9</v>
      </c>
      <c r="K23" t="n">
        <v>10</v>
      </c>
      <c r="L23" t="n">
        <v>11</v>
      </c>
      <c r="M23" t="n">
        <v>12</v>
      </c>
      <c r="N23" t="n">
        <v>13</v>
      </c>
      <c r="O23" t="n">
        <v>14</v>
      </c>
      <c r="P23" t="n">
        <v>15</v>
      </c>
      <c r="Q23" t="n">
        <v>16</v>
      </c>
      <c r="R23" t="n">
        <v>17</v>
      </c>
      <c r="S23" t="n">
        <v>18</v>
      </c>
      <c r="T23" t="n">
        <v>19</v>
      </c>
      <c r="U23" t="n">
        <v>20</v>
      </c>
    </row>
    <row r="24">
      <c r="A24" t="n">
        <v>0</v>
      </c>
      <c r="B24" t="n">
        <v>1</v>
      </c>
      <c r="C24" t="n">
        <v>2</v>
      </c>
      <c r="D24" t="n">
        <v>3</v>
      </c>
      <c r="E24" t="n">
        <v>4</v>
      </c>
      <c r="F24" t="n">
        <v>5</v>
      </c>
      <c r="G24" t="n">
        <v>6</v>
      </c>
      <c r="H24" t="n">
        <v>7</v>
      </c>
      <c r="I24" t="n">
        <v>8</v>
      </c>
      <c r="J24" t="n">
        <v>9</v>
      </c>
      <c r="K24" t="n">
        <v>10</v>
      </c>
      <c r="L24" t="n">
        <v>11</v>
      </c>
      <c r="M24" t="n">
        <v>12</v>
      </c>
      <c r="N24" t="n">
        <v>13</v>
      </c>
      <c r="O24" t="n">
        <v>14</v>
      </c>
      <c r="P24" t="n">
        <v>15</v>
      </c>
      <c r="Q24" t="n">
        <v>16</v>
      </c>
      <c r="R24" t="n">
        <v>17</v>
      </c>
      <c r="S24" t="n">
        <v>18</v>
      </c>
      <c r="T24" t="n">
        <v>19</v>
      </c>
      <c r="U24" t="n">
        <v>20</v>
      </c>
    </row>
    <row r="25">
      <c r="A25" t="n">
        <v>0</v>
      </c>
      <c r="B25" t="n">
        <v>1</v>
      </c>
      <c r="C25" t="n">
        <v>2</v>
      </c>
      <c r="D25" t="n">
        <v>3</v>
      </c>
      <c r="E25" t="n">
        <v>4</v>
      </c>
      <c r="F25" t="n">
        <v>5</v>
      </c>
      <c r="G25" t="n">
        <v>6</v>
      </c>
      <c r="H25" t="n">
        <v>7</v>
      </c>
      <c r="I25" t="n">
        <v>8</v>
      </c>
      <c r="J25" t="n">
        <v>9</v>
      </c>
      <c r="K25" t="n">
        <v>10</v>
      </c>
      <c r="L25" t="n">
        <v>11</v>
      </c>
      <c r="M25" t="n">
        <v>12</v>
      </c>
      <c r="N25" t="n">
        <v>13</v>
      </c>
      <c r="O25" t="n">
        <v>14</v>
      </c>
      <c r="P25" t="n">
        <v>15</v>
      </c>
      <c r="Q25" t="n">
        <v>16</v>
      </c>
      <c r="R25" t="n">
        <v>17</v>
      </c>
      <c r="S25" t="n">
        <v>18</v>
      </c>
      <c r="T25" t="n">
        <v>19</v>
      </c>
      <c r="U25" t="n">
        <v>20</v>
      </c>
    </row>
    <row r="26">
      <c r="A26" t="n">
        <v>0</v>
      </c>
      <c r="B26" t="n">
        <v>1</v>
      </c>
      <c r="C26" t="n">
        <v>2</v>
      </c>
      <c r="D26" t="n">
        <v>3</v>
      </c>
      <c r="E26" t="n">
        <v>4</v>
      </c>
      <c r="F26" t="n">
        <v>5</v>
      </c>
      <c r="G26" t="n">
        <v>6</v>
      </c>
      <c r="H26" t="n">
        <v>7</v>
      </c>
      <c r="I26" t="n">
        <v>8</v>
      </c>
      <c r="J26" t="n">
        <v>9</v>
      </c>
      <c r="K26" t="n">
        <v>10</v>
      </c>
      <c r="L26" t="n">
        <v>11</v>
      </c>
      <c r="M26" t="n">
        <v>12</v>
      </c>
      <c r="N26" t="n">
        <v>13</v>
      </c>
      <c r="O26" t="n">
        <v>14</v>
      </c>
      <c r="P26" t="n">
        <v>15</v>
      </c>
      <c r="Q26" t="n">
        <v>16</v>
      </c>
      <c r="R26" t="n">
        <v>17</v>
      </c>
      <c r="S26" t="n">
        <v>18</v>
      </c>
      <c r="T26" t="n">
        <v>19</v>
      </c>
      <c r="U26" t="n">
        <v>20</v>
      </c>
    </row>
    <row r="27">
      <c r="A27" t="n">
        <v>0</v>
      </c>
      <c r="B27" t="n">
        <v>1</v>
      </c>
      <c r="C27" t="n">
        <v>2</v>
      </c>
      <c r="D27" t="n">
        <v>3</v>
      </c>
      <c r="E27" t="n">
        <v>4</v>
      </c>
      <c r="F27" t="n">
        <v>5</v>
      </c>
      <c r="G27" t="n">
        <v>6</v>
      </c>
      <c r="H27" t="n">
        <v>7</v>
      </c>
      <c r="I27" t="n">
        <v>8</v>
      </c>
      <c r="J27" t="n">
        <v>9</v>
      </c>
      <c r="K27" t="n">
        <v>10</v>
      </c>
      <c r="L27" t="n">
        <v>11</v>
      </c>
      <c r="M27" t="n">
        <v>12</v>
      </c>
      <c r="N27" t="n">
        <v>13</v>
      </c>
      <c r="O27" t="n">
        <v>14</v>
      </c>
      <c r="P27" t="n">
        <v>15</v>
      </c>
      <c r="Q27" t="n">
        <v>16</v>
      </c>
      <c r="R27" t="n">
        <v>17</v>
      </c>
      <c r="S27" t="n">
        <v>18</v>
      </c>
      <c r="T27" t="n">
        <v>19</v>
      </c>
      <c r="U27" t="n">
        <v>20</v>
      </c>
    </row>
    <row r="28">
      <c r="A28" t="n">
        <v>0</v>
      </c>
      <c r="B28" t="n">
        <v>1</v>
      </c>
      <c r="C28" t="n">
        <v>2</v>
      </c>
      <c r="D28" t="n">
        <v>3</v>
      </c>
      <c r="E28" t="n">
        <v>4</v>
      </c>
      <c r="F28" t="n">
        <v>5</v>
      </c>
      <c r="G28" t="n">
        <v>6</v>
      </c>
      <c r="H28" t="n">
        <v>7</v>
      </c>
      <c r="I28" t="n">
        <v>8</v>
      </c>
      <c r="J28" t="n">
        <v>9</v>
      </c>
      <c r="K28" t="n">
        <v>10</v>
      </c>
      <c r="L28" t="n">
        <v>11</v>
      </c>
      <c r="M28" t="n">
        <v>12</v>
      </c>
      <c r="N28" t="n">
        <v>13</v>
      </c>
      <c r="O28" t="n">
        <v>14</v>
      </c>
      <c r="P28" t="n">
        <v>15</v>
      </c>
      <c r="Q28" t="n">
        <v>16</v>
      </c>
      <c r="R28" t="n">
        <v>17</v>
      </c>
      <c r="S28" t="n">
        <v>18</v>
      </c>
      <c r="T28" t="n">
        <v>19</v>
      </c>
      <c r="U28" t="n">
        <v>20</v>
      </c>
    </row>
    <row r="29">
      <c r="A29" t="n">
        <v>0</v>
      </c>
      <c r="B29" t="n">
        <v>1</v>
      </c>
      <c r="C29" t="n">
        <v>2</v>
      </c>
      <c r="D29" t="n">
        <v>3</v>
      </c>
      <c r="E29" t="n">
        <v>4</v>
      </c>
      <c r="F29" t="n">
        <v>5</v>
      </c>
      <c r="G29" t="n">
        <v>6</v>
      </c>
      <c r="H29" t="n">
        <v>7</v>
      </c>
      <c r="I29" t="n">
        <v>8</v>
      </c>
      <c r="J29" t="n">
        <v>9</v>
      </c>
      <c r="K29" t="n">
        <v>10</v>
      </c>
      <c r="L29" t="n">
        <v>11</v>
      </c>
      <c r="M29" t="n">
        <v>12</v>
      </c>
      <c r="N29" t="n">
        <v>13</v>
      </c>
      <c r="O29" t="n">
        <v>14</v>
      </c>
      <c r="P29" t="n">
        <v>15</v>
      </c>
      <c r="Q29" t="n">
        <v>16</v>
      </c>
      <c r="R29" t="n">
        <v>17</v>
      </c>
      <c r="S29" t="n">
        <v>18</v>
      </c>
      <c r="T29" t="n">
        <v>19</v>
      </c>
      <c r="U29" t="n">
        <v>20</v>
      </c>
    </row>
    <row r="30">
      <c r="A30" t="n">
        <v>0</v>
      </c>
      <c r="B30" t="n">
        <v>1</v>
      </c>
      <c r="C30" t="n">
        <v>2</v>
      </c>
      <c r="D30" t="n">
        <v>3</v>
      </c>
      <c r="E30" t="n">
        <v>4</v>
      </c>
      <c r="F30" t="n">
        <v>5</v>
      </c>
      <c r="G30" t="n">
        <v>6</v>
      </c>
      <c r="H30" t="n">
        <v>7</v>
      </c>
      <c r="I30" t="n">
        <v>8</v>
      </c>
      <c r="J30" t="n">
        <v>9</v>
      </c>
      <c r="K30" t="n">
        <v>10</v>
      </c>
      <c r="L30" t="n">
        <v>11</v>
      </c>
      <c r="M30" t="n">
        <v>12</v>
      </c>
      <c r="N30" t="n">
        <v>13</v>
      </c>
      <c r="O30" t="n">
        <v>14</v>
      </c>
      <c r="P30" t="n">
        <v>15</v>
      </c>
      <c r="Q30" t="n">
        <v>16</v>
      </c>
      <c r="R30" t="n">
        <v>17</v>
      </c>
      <c r="S30" t="n">
        <v>18</v>
      </c>
      <c r="T30" t="n">
        <v>19</v>
      </c>
      <c r="U30" t="n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</t>
        </is>
      </c>
      <c r="B1" t="inlineStr">
        <is>
          <t>Geo1</t>
        </is>
      </c>
      <c r="C1" t="inlineStr">
        <is>
          <t>Geo2</t>
        </is>
      </c>
      <c r="D1" t="inlineStr">
        <is>
          <t>Geo3</t>
        </is>
      </c>
      <c r="E1" t="inlineStr">
        <is>
          <t>Geo4</t>
        </is>
      </c>
      <c r="F1" t="inlineStr">
        <is>
          <t>Geo5</t>
        </is>
      </c>
      <c r="G1" t="inlineStr">
        <is>
          <t>Geo6</t>
        </is>
      </c>
      <c r="H1" t="inlineStr">
        <is>
          <t>Geo7</t>
        </is>
      </c>
      <c r="I1" t="inlineStr">
        <is>
          <t>Geo8</t>
        </is>
      </c>
      <c r="J1" t="inlineStr">
        <is>
          <t>Geo9</t>
        </is>
      </c>
      <c r="K1" t="inlineStr">
        <is>
          <t>Geo10</t>
        </is>
      </c>
    </row>
    <row r="2">
      <c r="A2" t="n">
        <v>1</v>
      </c>
      <c r="B2" t="n">
        <v>1</v>
      </c>
      <c r="C2" t="n">
        <v>2</v>
      </c>
      <c r="D2" t="n">
        <v>4</v>
      </c>
      <c r="E2" t="n">
        <v>8</v>
      </c>
      <c r="F2" t="n">
        <v>16</v>
      </c>
      <c r="G2" t="n">
        <v>32</v>
      </c>
      <c r="H2" t="n">
        <v>64</v>
      </c>
      <c r="I2" t="n">
        <v>128</v>
      </c>
      <c r="J2" t="n">
        <v>256</v>
      </c>
      <c r="K2" t="n">
        <v>512</v>
      </c>
    </row>
    <row r="3">
      <c r="A3" t="n">
        <v>2</v>
      </c>
      <c r="B3">
        <f>1.1*INDIRECT("R"&amp;2&amp;"C"&amp;2,0)</f>
        <v/>
      </c>
      <c r="C3">
        <f>1.1*INDIRECT("R"&amp;2&amp;"C"&amp;3,0)</f>
        <v/>
      </c>
      <c r="D3">
        <f>1.1*INDIRECT("R"&amp;2&amp;"C"&amp;4,0)</f>
        <v/>
      </c>
      <c r="E3">
        <f>1.1*INDIRECT("R"&amp;2&amp;"C"&amp;5,0)</f>
        <v/>
      </c>
      <c r="F3">
        <f>1.1*INDIRECT("R"&amp;2&amp;"C"&amp;6,0)</f>
        <v/>
      </c>
      <c r="G3">
        <f>1.1*INDIRECT("R"&amp;2&amp;"C"&amp;7,0)</f>
        <v/>
      </c>
      <c r="H3">
        <f>1.1*INDIRECT("R"&amp;2&amp;"C"&amp;8,0)</f>
        <v/>
      </c>
      <c r="I3">
        <f>1.1*INDIRECT("R"&amp;2&amp;"C"&amp;9,0)</f>
        <v/>
      </c>
      <c r="J3">
        <f>1.1*INDIRECT("R"&amp;2&amp;"C"&amp;10,0)</f>
        <v/>
      </c>
      <c r="K3">
        <f>1.1*INDIRECT("R"&amp;2&amp;"C"&amp;11,0)</f>
        <v/>
      </c>
    </row>
    <row r="4">
      <c r="A4" t="n">
        <v>3</v>
      </c>
      <c r="B4">
        <f>1.1*INDIRECT("R"&amp;3&amp;"C"&amp;2,0)</f>
        <v/>
      </c>
      <c r="C4">
        <f>1.1*INDIRECT("R"&amp;3&amp;"C"&amp;3,0)</f>
        <v/>
      </c>
      <c r="D4">
        <f>1.1*INDIRECT("R"&amp;3&amp;"C"&amp;4,0)</f>
        <v/>
      </c>
      <c r="E4">
        <f>1.1*INDIRECT("R"&amp;3&amp;"C"&amp;5,0)</f>
        <v/>
      </c>
      <c r="F4">
        <f>1.1*INDIRECT("R"&amp;3&amp;"C"&amp;6,0)</f>
        <v/>
      </c>
      <c r="G4">
        <f>1.1*INDIRECT("R"&amp;3&amp;"C"&amp;7,0)</f>
        <v/>
      </c>
      <c r="H4">
        <f>1.1*INDIRECT("R"&amp;3&amp;"C"&amp;8,0)</f>
        <v/>
      </c>
      <c r="I4">
        <f>1.1*INDIRECT("R"&amp;3&amp;"C"&amp;9,0)</f>
        <v/>
      </c>
      <c r="J4">
        <f>1.1*INDIRECT("R"&amp;3&amp;"C"&amp;10,0)</f>
        <v/>
      </c>
      <c r="K4">
        <f>1.1*INDIRECT("R"&amp;3&amp;"C"&amp;11,0)</f>
        <v/>
      </c>
    </row>
    <row r="5">
      <c r="A5" t="n">
        <v>4</v>
      </c>
      <c r="B5">
        <f>1.1*INDIRECT("R"&amp;4&amp;"C"&amp;2,0)</f>
        <v/>
      </c>
      <c r="C5">
        <f>1.1*INDIRECT("R"&amp;4&amp;"C"&amp;3,0)</f>
        <v/>
      </c>
      <c r="D5">
        <f>1.1*INDIRECT("R"&amp;4&amp;"C"&amp;4,0)</f>
        <v/>
      </c>
      <c r="E5">
        <f>1.1*INDIRECT("R"&amp;4&amp;"C"&amp;5,0)</f>
        <v/>
      </c>
      <c r="F5">
        <f>1.1*INDIRECT("R"&amp;4&amp;"C"&amp;6,0)</f>
        <v/>
      </c>
      <c r="G5">
        <f>1.1*INDIRECT("R"&amp;4&amp;"C"&amp;7,0)</f>
        <v/>
      </c>
      <c r="H5">
        <f>1.1*INDIRECT("R"&amp;4&amp;"C"&amp;8,0)</f>
        <v/>
      </c>
      <c r="I5">
        <f>1.1*INDIRECT("R"&amp;4&amp;"C"&amp;9,0)</f>
        <v/>
      </c>
      <c r="J5">
        <f>1.1*INDIRECT("R"&amp;4&amp;"C"&amp;10,0)</f>
        <v/>
      </c>
      <c r="K5">
        <f>1.1*INDIRECT("R"&amp;4&amp;"C"&amp;11,0)</f>
        <v/>
      </c>
    </row>
    <row r="6">
      <c r="A6" t="n">
        <v>5</v>
      </c>
      <c r="B6">
        <f>1.1*INDIRECT("R"&amp;5&amp;"C"&amp;2,0)</f>
        <v/>
      </c>
      <c r="C6">
        <f>1.1*INDIRECT("R"&amp;5&amp;"C"&amp;3,0)</f>
        <v/>
      </c>
      <c r="D6">
        <f>1.1*INDIRECT("R"&amp;5&amp;"C"&amp;4,0)</f>
        <v/>
      </c>
      <c r="E6">
        <f>1.1*INDIRECT("R"&amp;5&amp;"C"&amp;5,0)</f>
        <v/>
      </c>
      <c r="F6">
        <f>1.1*INDIRECT("R"&amp;5&amp;"C"&amp;6,0)</f>
        <v/>
      </c>
      <c r="G6">
        <f>1.1*INDIRECT("R"&amp;5&amp;"C"&amp;7,0)</f>
        <v/>
      </c>
      <c r="H6">
        <f>1.1*INDIRECT("R"&amp;5&amp;"C"&amp;8,0)</f>
        <v/>
      </c>
      <c r="I6">
        <f>1.1*INDIRECT("R"&amp;5&amp;"C"&amp;9,0)</f>
        <v/>
      </c>
      <c r="J6">
        <f>1.1*INDIRECT("R"&amp;5&amp;"C"&amp;10,0)</f>
        <v/>
      </c>
      <c r="K6">
        <f>1.1*INDIRECT("R"&amp;5&amp;"C"&amp;11,0)</f>
        <v/>
      </c>
    </row>
    <row r="7">
      <c r="A7" t="n">
        <v>6</v>
      </c>
      <c r="B7">
        <f>1.1*INDIRECT("R"&amp;6&amp;"C"&amp;2,0)</f>
        <v/>
      </c>
      <c r="C7">
        <f>1.1*INDIRECT("R"&amp;6&amp;"C"&amp;3,0)</f>
        <v/>
      </c>
      <c r="D7">
        <f>1.1*INDIRECT("R"&amp;6&amp;"C"&amp;4,0)</f>
        <v/>
      </c>
      <c r="E7">
        <f>1.1*INDIRECT("R"&amp;6&amp;"C"&amp;5,0)</f>
        <v/>
      </c>
      <c r="F7">
        <f>1.1*INDIRECT("R"&amp;6&amp;"C"&amp;6,0)</f>
        <v/>
      </c>
      <c r="G7">
        <f>1.1*INDIRECT("R"&amp;6&amp;"C"&amp;7,0)</f>
        <v/>
      </c>
      <c r="H7">
        <f>1.1*INDIRECT("R"&amp;6&amp;"C"&amp;8,0)</f>
        <v/>
      </c>
      <c r="I7">
        <f>1.1*INDIRECT("R"&amp;6&amp;"C"&amp;9,0)</f>
        <v/>
      </c>
      <c r="J7">
        <f>1.1*INDIRECT("R"&amp;6&amp;"C"&amp;10,0)</f>
        <v/>
      </c>
      <c r="K7">
        <f>1.1*INDIRECT("R"&amp;6&amp;"C"&amp;11,0)</f>
        <v/>
      </c>
    </row>
    <row r="8">
      <c r="A8" t="n">
        <v>7</v>
      </c>
      <c r="B8">
        <f>1.1*INDIRECT("R"&amp;7&amp;"C"&amp;2,0)</f>
        <v/>
      </c>
      <c r="C8">
        <f>1.1*INDIRECT("R"&amp;7&amp;"C"&amp;3,0)</f>
        <v/>
      </c>
      <c r="D8">
        <f>1.1*INDIRECT("R"&amp;7&amp;"C"&amp;4,0)</f>
        <v/>
      </c>
      <c r="E8">
        <f>1.1*INDIRECT("R"&amp;7&amp;"C"&amp;5,0)</f>
        <v/>
      </c>
      <c r="F8">
        <f>1.1*INDIRECT("R"&amp;7&amp;"C"&amp;6,0)</f>
        <v/>
      </c>
      <c r="G8">
        <f>1.1*INDIRECT("R"&amp;7&amp;"C"&amp;7,0)</f>
        <v/>
      </c>
      <c r="H8">
        <f>1.1*INDIRECT("R"&amp;7&amp;"C"&amp;8,0)</f>
        <v/>
      </c>
      <c r="I8">
        <f>1.1*INDIRECT("R"&amp;7&amp;"C"&amp;9,0)</f>
        <v/>
      </c>
      <c r="J8">
        <f>1.1*INDIRECT("R"&amp;7&amp;"C"&amp;10,0)</f>
        <v/>
      </c>
      <c r="K8">
        <f>1.1*INDIRECT("R"&amp;7&amp;"C"&amp;11,0)</f>
        <v/>
      </c>
    </row>
    <row r="9">
      <c r="A9" t="n">
        <v>8</v>
      </c>
      <c r="B9">
        <f>1.1*INDIRECT("R"&amp;8&amp;"C"&amp;2,0)</f>
        <v/>
      </c>
      <c r="C9">
        <f>1.1*INDIRECT("R"&amp;8&amp;"C"&amp;3,0)</f>
        <v/>
      </c>
      <c r="D9">
        <f>1.1*INDIRECT("R"&amp;8&amp;"C"&amp;4,0)</f>
        <v/>
      </c>
      <c r="E9">
        <f>1.1*INDIRECT("R"&amp;8&amp;"C"&amp;5,0)</f>
        <v/>
      </c>
      <c r="F9">
        <f>1.1*INDIRECT("R"&amp;8&amp;"C"&amp;6,0)</f>
        <v/>
      </c>
      <c r="G9">
        <f>1.1*INDIRECT("R"&amp;8&amp;"C"&amp;7,0)</f>
        <v/>
      </c>
      <c r="H9">
        <f>1.1*INDIRECT("R"&amp;8&amp;"C"&amp;8,0)</f>
        <v/>
      </c>
      <c r="I9">
        <f>1.1*INDIRECT("R"&amp;8&amp;"C"&amp;9,0)</f>
        <v/>
      </c>
      <c r="J9">
        <f>1.1*INDIRECT("R"&amp;8&amp;"C"&amp;10,0)</f>
        <v/>
      </c>
      <c r="K9">
        <f>1.1*INDIRECT("R"&amp;8&amp;"C"&amp;11,0)</f>
        <v/>
      </c>
    </row>
    <row r="10">
      <c r="A10" t="n">
        <v>9</v>
      </c>
      <c r="B10">
        <f>1.1*INDIRECT("R"&amp;9&amp;"C"&amp;2,0)</f>
        <v/>
      </c>
      <c r="C10">
        <f>1.1*INDIRECT("R"&amp;9&amp;"C"&amp;3,0)</f>
        <v/>
      </c>
      <c r="D10">
        <f>1.1*INDIRECT("R"&amp;9&amp;"C"&amp;4,0)</f>
        <v/>
      </c>
      <c r="E10">
        <f>1.1*INDIRECT("R"&amp;9&amp;"C"&amp;5,0)</f>
        <v/>
      </c>
      <c r="F10">
        <f>1.1*INDIRECT("R"&amp;9&amp;"C"&amp;6,0)</f>
        <v/>
      </c>
      <c r="G10">
        <f>1.1*INDIRECT("R"&amp;9&amp;"C"&amp;7,0)</f>
        <v/>
      </c>
      <c r="H10">
        <f>1.1*INDIRECT("R"&amp;9&amp;"C"&amp;8,0)</f>
        <v/>
      </c>
      <c r="I10">
        <f>1.1*INDIRECT("R"&amp;9&amp;"C"&amp;9,0)</f>
        <v/>
      </c>
      <c r="J10">
        <f>1.1*INDIRECT("R"&amp;9&amp;"C"&amp;10,0)</f>
        <v/>
      </c>
      <c r="K10">
        <f>1.1*INDIRECT("R"&amp;9&amp;"C"&amp;11,0)</f>
        <v/>
      </c>
    </row>
    <row r="11">
      <c r="A11" t="n">
        <v>10</v>
      </c>
      <c r="B11">
        <f>1.1*INDIRECT("R"&amp;10&amp;"C"&amp;2,0)</f>
        <v/>
      </c>
      <c r="C11">
        <f>1.1*INDIRECT("R"&amp;10&amp;"C"&amp;3,0)</f>
        <v/>
      </c>
      <c r="D11">
        <f>1.1*INDIRECT("R"&amp;10&amp;"C"&amp;4,0)</f>
        <v/>
      </c>
      <c r="E11">
        <f>1.1*INDIRECT("R"&amp;10&amp;"C"&amp;5,0)</f>
        <v/>
      </c>
      <c r="F11">
        <f>1.1*INDIRECT("R"&amp;10&amp;"C"&amp;6,0)</f>
        <v/>
      </c>
      <c r="G11">
        <f>1.1*INDIRECT("R"&amp;10&amp;"C"&amp;7,0)</f>
        <v/>
      </c>
      <c r="H11">
        <f>1.1*INDIRECT("R"&amp;10&amp;"C"&amp;8,0)</f>
        <v/>
      </c>
      <c r="I11">
        <f>1.1*INDIRECT("R"&amp;10&amp;"C"&amp;9,0)</f>
        <v/>
      </c>
      <c r="J11">
        <f>1.1*INDIRECT("R"&amp;10&amp;"C"&amp;10,0)</f>
        <v/>
      </c>
      <c r="K11">
        <f>1.1*INDIRECT("R"&amp;10&amp;"C"&amp;11,0)</f>
        <v/>
      </c>
    </row>
    <row r="12">
      <c r="A12" t="n">
        <v>11</v>
      </c>
      <c r="B12">
        <f>1.1*INDIRECT("R"&amp;11&amp;"C"&amp;2,0)</f>
        <v/>
      </c>
      <c r="C12">
        <f>1.1*INDIRECT("R"&amp;11&amp;"C"&amp;3,0)</f>
        <v/>
      </c>
      <c r="D12">
        <f>1.1*INDIRECT("R"&amp;11&amp;"C"&amp;4,0)</f>
        <v/>
      </c>
      <c r="E12">
        <f>1.1*INDIRECT("R"&amp;11&amp;"C"&amp;5,0)</f>
        <v/>
      </c>
      <c r="F12">
        <f>1.1*INDIRECT("R"&amp;11&amp;"C"&amp;6,0)</f>
        <v/>
      </c>
      <c r="G12">
        <f>1.1*INDIRECT("R"&amp;11&amp;"C"&amp;7,0)</f>
        <v/>
      </c>
      <c r="H12">
        <f>1.1*INDIRECT("R"&amp;11&amp;"C"&amp;8,0)</f>
        <v/>
      </c>
      <c r="I12">
        <f>1.1*INDIRECT("R"&amp;11&amp;"C"&amp;9,0)</f>
        <v/>
      </c>
      <c r="J12">
        <f>1.1*INDIRECT("R"&amp;11&amp;"C"&amp;10,0)</f>
        <v/>
      </c>
      <c r="K12">
        <f>1.1*INDIRECT("R"&amp;11&amp;"C"&amp;11,0)</f>
        <v/>
      </c>
    </row>
    <row r="13">
      <c r="A13" t="n">
        <v>12</v>
      </c>
      <c r="B13">
        <f>1.1*INDIRECT("R"&amp;12&amp;"C"&amp;2,0)</f>
        <v/>
      </c>
      <c r="C13">
        <f>1.1*INDIRECT("R"&amp;12&amp;"C"&amp;3,0)</f>
        <v/>
      </c>
      <c r="D13">
        <f>1.1*INDIRECT("R"&amp;12&amp;"C"&amp;4,0)</f>
        <v/>
      </c>
      <c r="E13">
        <f>1.1*INDIRECT("R"&amp;12&amp;"C"&amp;5,0)</f>
        <v/>
      </c>
      <c r="F13">
        <f>1.1*INDIRECT("R"&amp;12&amp;"C"&amp;6,0)</f>
        <v/>
      </c>
      <c r="G13">
        <f>1.1*INDIRECT("R"&amp;12&amp;"C"&amp;7,0)</f>
        <v/>
      </c>
      <c r="H13">
        <f>1.1*INDIRECT("R"&amp;12&amp;"C"&amp;8,0)</f>
        <v/>
      </c>
      <c r="I13">
        <f>1.1*INDIRECT("R"&amp;12&amp;"C"&amp;9,0)</f>
        <v/>
      </c>
      <c r="J13">
        <f>1.1*INDIRECT("R"&amp;12&amp;"C"&amp;10,0)</f>
        <v/>
      </c>
      <c r="K13">
        <f>1.1*INDIRECT("R"&amp;12&amp;"C"&amp;11,0)</f>
        <v/>
      </c>
    </row>
    <row r="14">
      <c r="A14" t="n">
        <v>13</v>
      </c>
      <c r="B14">
        <f>1.1*INDIRECT("R"&amp;13&amp;"C"&amp;2,0)</f>
        <v/>
      </c>
      <c r="C14">
        <f>1.1*INDIRECT("R"&amp;13&amp;"C"&amp;3,0)</f>
        <v/>
      </c>
      <c r="D14">
        <f>1.1*INDIRECT("R"&amp;13&amp;"C"&amp;4,0)</f>
        <v/>
      </c>
      <c r="E14">
        <f>1.1*INDIRECT("R"&amp;13&amp;"C"&amp;5,0)</f>
        <v/>
      </c>
      <c r="F14">
        <f>1.1*INDIRECT("R"&amp;13&amp;"C"&amp;6,0)</f>
        <v/>
      </c>
      <c r="G14">
        <f>1.1*INDIRECT("R"&amp;13&amp;"C"&amp;7,0)</f>
        <v/>
      </c>
      <c r="H14">
        <f>1.1*INDIRECT("R"&amp;13&amp;"C"&amp;8,0)</f>
        <v/>
      </c>
      <c r="I14">
        <f>1.1*INDIRECT("R"&amp;13&amp;"C"&amp;9,0)</f>
        <v/>
      </c>
      <c r="J14">
        <f>1.1*INDIRECT("R"&amp;13&amp;"C"&amp;10,0)</f>
        <v/>
      </c>
      <c r="K14">
        <f>1.1*INDIRECT("R"&amp;13&amp;"C"&amp;11,0)</f>
        <v/>
      </c>
    </row>
    <row r="15">
      <c r="A15" t="n">
        <v>14</v>
      </c>
      <c r="B15">
        <f>1.1*INDIRECT("R"&amp;14&amp;"C"&amp;2,0)</f>
        <v/>
      </c>
      <c r="C15">
        <f>1.1*INDIRECT("R"&amp;14&amp;"C"&amp;3,0)</f>
        <v/>
      </c>
      <c r="D15">
        <f>1.1*INDIRECT("R"&amp;14&amp;"C"&amp;4,0)</f>
        <v/>
      </c>
      <c r="E15">
        <f>1.1*INDIRECT("R"&amp;14&amp;"C"&amp;5,0)</f>
        <v/>
      </c>
      <c r="F15">
        <f>1.1*INDIRECT("R"&amp;14&amp;"C"&amp;6,0)</f>
        <v/>
      </c>
      <c r="G15">
        <f>1.1*INDIRECT("R"&amp;14&amp;"C"&amp;7,0)</f>
        <v/>
      </c>
      <c r="H15">
        <f>1.1*INDIRECT("R"&amp;14&amp;"C"&amp;8,0)</f>
        <v/>
      </c>
      <c r="I15">
        <f>1.1*INDIRECT("R"&amp;14&amp;"C"&amp;9,0)</f>
        <v/>
      </c>
      <c r="J15">
        <f>1.1*INDIRECT("R"&amp;14&amp;"C"&amp;10,0)</f>
        <v/>
      </c>
      <c r="K15">
        <f>1.1*INDIRECT("R"&amp;14&amp;"C"&amp;11,0)</f>
        <v/>
      </c>
    </row>
    <row r="16">
      <c r="A16" t="n">
        <v>15</v>
      </c>
      <c r="B16">
        <f>1.1*INDIRECT("R"&amp;15&amp;"C"&amp;2,0)</f>
        <v/>
      </c>
      <c r="C16">
        <f>1.1*INDIRECT("R"&amp;15&amp;"C"&amp;3,0)</f>
        <v/>
      </c>
      <c r="D16">
        <f>1.1*INDIRECT("R"&amp;15&amp;"C"&amp;4,0)</f>
        <v/>
      </c>
      <c r="E16">
        <f>1.1*INDIRECT("R"&amp;15&amp;"C"&amp;5,0)</f>
        <v/>
      </c>
      <c r="F16">
        <f>1.1*INDIRECT("R"&amp;15&amp;"C"&amp;6,0)</f>
        <v/>
      </c>
      <c r="G16">
        <f>1.1*INDIRECT("R"&amp;15&amp;"C"&amp;7,0)</f>
        <v/>
      </c>
      <c r="H16">
        <f>1.1*INDIRECT("R"&amp;15&amp;"C"&amp;8,0)</f>
        <v/>
      </c>
      <c r="I16">
        <f>1.1*INDIRECT("R"&amp;15&amp;"C"&amp;9,0)</f>
        <v/>
      </c>
      <c r="J16">
        <f>1.1*INDIRECT("R"&amp;15&amp;"C"&amp;10,0)</f>
        <v/>
      </c>
      <c r="K16">
        <f>1.1*INDIRECT("R"&amp;15&amp;"C"&amp;11,0)</f>
        <v/>
      </c>
    </row>
    <row r="17">
      <c r="A17" t="n">
        <v>16</v>
      </c>
      <c r="B17">
        <f>1.1*INDIRECT("R"&amp;16&amp;"C"&amp;2,0)</f>
        <v/>
      </c>
      <c r="C17">
        <f>1.1*INDIRECT("R"&amp;16&amp;"C"&amp;3,0)</f>
        <v/>
      </c>
      <c r="D17">
        <f>1.1*INDIRECT("R"&amp;16&amp;"C"&amp;4,0)</f>
        <v/>
      </c>
      <c r="E17">
        <f>1.1*INDIRECT("R"&amp;16&amp;"C"&amp;5,0)</f>
        <v/>
      </c>
      <c r="F17">
        <f>1.1*INDIRECT("R"&amp;16&amp;"C"&amp;6,0)</f>
        <v/>
      </c>
      <c r="G17">
        <f>1.1*INDIRECT("R"&amp;16&amp;"C"&amp;7,0)</f>
        <v/>
      </c>
      <c r="H17">
        <f>1.1*INDIRECT("R"&amp;16&amp;"C"&amp;8,0)</f>
        <v/>
      </c>
      <c r="I17">
        <f>1.1*INDIRECT("R"&amp;16&amp;"C"&amp;9,0)</f>
        <v/>
      </c>
      <c r="J17">
        <f>1.1*INDIRECT("R"&amp;16&amp;"C"&amp;10,0)</f>
        <v/>
      </c>
      <c r="K17">
        <f>1.1*INDIRECT("R"&amp;16&amp;"C"&amp;11,0)</f>
        <v/>
      </c>
    </row>
    <row r="18">
      <c r="A18" t="n">
        <v>17</v>
      </c>
      <c r="B18">
        <f>1.1*INDIRECT("R"&amp;17&amp;"C"&amp;2,0)</f>
        <v/>
      </c>
      <c r="C18">
        <f>1.1*INDIRECT("R"&amp;17&amp;"C"&amp;3,0)</f>
        <v/>
      </c>
      <c r="D18">
        <f>1.1*INDIRECT("R"&amp;17&amp;"C"&amp;4,0)</f>
        <v/>
      </c>
      <c r="E18">
        <f>1.1*INDIRECT("R"&amp;17&amp;"C"&amp;5,0)</f>
        <v/>
      </c>
      <c r="F18">
        <f>1.1*INDIRECT("R"&amp;17&amp;"C"&amp;6,0)</f>
        <v/>
      </c>
      <c r="G18">
        <f>1.1*INDIRECT("R"&amp;17&amp;"C"&amp;7,0)</f>
        <v/>
      </c>
      <c r="H18">
        <f>1.1*INDIRECT("R"&amp;17&amp;"C"&amp;8,0)</f>
        <v/>
      </c>
      <c r="I18">
        <f>1.1*INDIRECT("R"&amp;17&amp;"C"&amp;9,0)</f>
        <v/>
      </c>
      <c r="J18">
        <f>1.1*INDIRECT("R"&amp;17&amp;"C"&amp;10,0)</f>
        <v/>
      </c>
      <c r="K18">
        <f>1.1*INDIRECT("R"&amp;17&amp;"C"&amp;11,0)</f>
        <v/>
      </c>
    </row>
    <row r="19">
      <c r="A19" t="n">
        <v>18</v>
      </c>
      <c r="B19">
        <f>1.1*INDIRECT("R"&amp;18&amp;"C"&amp;2,0)</f>
        <v/>
      </c>
      <c r="C19">
        <f>1.1*INDIRECT("R"&amp;18&amp;"C"&amp;3,0)</f>
        <v/>
      </c>
      <c r="D19">
        <f>1.1*INDIRECT("R"&amp;18&amp;"C"&amp;4,0)</f>
        <v/>
      </c>
      <c r="E19">
        <f>1.1*INDIRECT("R"&amp;18&amp;"C"&amp;5,0)</f>
        <v/>
      </c>
      <c r="F19">
        <f>1.1*INDIRECT("R"&amp;18&amp;"C"&amp;6,0)</f>
        <v/>
      </c>
      <c r="G19">
        <f>1.1*INDIRECT("R"&amp;18&amp;"C"&amp;7,0)</f>
        <v/>
      </c>
      <c r="H19">
        <f>1.1*INDIRECT("R"&amp;18&amp;"C"&amp;8,0)</f>
        <v/>
      </c>
      <c r="I19">
        <f>1.1*INDIRECT("R"&amp;18&amp;"C"&amp;9,0)</f>
        <v/>
      </c>
      <c r="J19">
        <f>1.1*INDIRECT("R"&amp;18&amp;"C"&amp;10,0)</f>
        <v/>
      </c>
      <c r="K19">
        <f>1.1*INDIRECT("R"&amp;18&amp;"C"&amp;11,0)</f>
        <v/>
      </c>
    </row>
    <row r="20">
      <c r="A20" t="n">
        <v>19</v>
      </c>
      <c r="B20">
        <f>1.1*INDIRECT("R"&amp;19&amp;"C"&amp;2,0)</f>
        <v/>
      </c>
      <c r="C20">
        <f>1.1*INDIRECT("R"&amp;19&amp;"C"&amp;3,0)</f>
        <v/>
      </c>
      <c r="D20">
        <f>1.1*INDIRECT("R"&amp;19&amp;"C"&amp;4,0)</f>
        <v/>
      </c>
      <c r="E20">
        <f>1.1*INDIRECT("R"&amp;19&amp;"C"&amp;5,0)</f>
        <v/>
      </c>
      <c r="F20">
        <f>1.1*INDIRECT("R"&amp;19&amp;"C"&amp;6,0)</f>
        <v/>
      </c>
      <c r="G20">
        <f>1.1*INDIRECT("R"&amp;19&amp;"C"&amp;7,0)</f>
        <v/>
      </c>
      <c r="H20">
        <f>1.1*INDIRECT("R"&amp;19&amp;"C"&amp;8,0)</f>
        <v/>
      </c>
      <c r="I20">
        <f>1.1*INDIRECT("R"&amp;19&amp;"C"&amp;9,0)</f>
        <v/>
      </c>
      <c r="J20">
        <f>1.1*INDIRECT("R"&amp;19&amp;"C"&amp;10,0)</f>
        <v/>
      </c>
      <c r="K20">
        <f>1.1*INDIRECT("R"&amp;19&amp;"C"&amp;11,0)</f>
        <v/>
      </c>
    </row>
    <row r="21">
      <c r="A21" t="n">
        <v>20</v>
      </c>
      <c r="B21">
        <f>1.1*INDIRECT("R"&amp;20&amp;"C"&amp;2,0)</f>
        <v/>
      </c>
      <c r="C21">
        <f>1.1*INDIRECT("R"&amp;20&amp;"C"&amp;3,0)</f>
        <v/>
      </c>
      <c r="D21">
        <f>1.1*INDIRECT("R"&amp;20&amp;"C"&amp;4,0)</f>
        <v/>
      </c>
      <c r="E21">
        <f>1.1*INDIRECT("R"&amp;20&amp;"C"&amp;5,0)</f>
        <v/>
      </c>
      <c r="F21">
        <f>1.1*INDIRECT("R"&amp;20&amp;"C"&amp;6,0)</f>
        <v/>
      </c>
      <c r="G21">
        <f>1.1*INDIRECT("R"&amp;20&amp;"C"&amp;7,0)</f>
        <v/>
      </c>
      <c r="H21">
        <f>1.1*INDIRECT("R"&amp;20&amp;"C"&amp;8,0)</f>
        <v/>
      </c>
      <c r="I21">
        <f>1.1*INDIRECT("R"&amp;20&amp;"C"&amp;9,0)</f>
        <v/>
      </c>
      <c r="J21">
        <f>1.1*INDIRECT("R"&amp;20&amp;"C"&amp;10,0)</f>
        <v/>
      </c>
      <c r="K21">
        <f>1.1*INDIRECT("R"&amp;20&amp;"C"&amp;11,0)</f>
        <v/>
      </c>
    </row>
    <row r="22">
      <c r="A22" t="n">
        <v>21</v>
      </c>
      <c r="B22">
        <f>1.1*INDIRECT("R"&amp;21&amp;"C"&amp;2,0)</f>
        <v/>
      </c>
      <c r="C22">
        <f>1.1*INDIRECT("R"&amp;21&amp;"C"&amp;3,0)</f>
        <v/>
      </c>
      <c r="D22">
        <f>1.1*INDIRECT("R"&amp;21&amp;"C"&amp;4,0)</f>
        <v/>
      </c>
      <c r="E22">
        <f>1.1*INDIRECT("R"&amp;21&amp;"C"&amp;5,0)</f>
        <v/>
      </c>
      <c r="F22">
        <f>1.1*INDIRECT("R"&amp;21&amp;"C"&amp;6,0)</f>
        <v/>
      </c>
      <c r="G22">
        <f>1.1*INDIRECT("R"&amp;21&amp;"C"&amp;7,0)</f>
        <v/>
      </c>
      <c r="H22">
        <f>1.1*INDIRECT("R"&amp;21&amp;"C"&amp;8,0)</f>
        <v/>
      </c>
      <c r="I22">
        <f>1.1*INDIRECT("R"&amp;21&amp;"C"&amp;9,0)</f>
        <v/>
      </c>
      <c r="J22">
        <f>1.1*INDIRECT("R"&amp;21&amp;"C"&amp;10,0)</f>
        <v/>
      </c>
      <c r="K22">
        <f>1.1*INDIRECT("R"&amp;21&amp;"C"&amp;11,0)</f>
        <v/>
      </c>
    </row>
    <row r="23">
      <c r="A23" t="n">
        <v>22</v>
      </c>
      <c r="B23">
        <f>1.1*INDIRECT("R"&amp;22&amp;"C"&amp;2,0)</f>
        <v/>
      </c>
      <c r="C23">
        <f>1.1*INDIRECT("R"&amp;22&amp;"C"&amp;3,0)</f>
        <v/>
      </c>
      <c r="D23">
        <f>1.1*INDIRECT("R"&amp;22&amp;"C"&amp;4,0)</f>
        <v/>
      </c>
      <c r="E23">
        <f>1.1*INDIRECT("R"&amp;22&amp;"C"&amp;5,0)</f>
        <v/>
      </c>
      <c r="F23">
        <f>1.1*INDIRECT("R"&amp;22&amp;"C"&amp;6,0)</f>
        <v/>
      </c>
      <c r="G23">
        <f>1.1*INDIRECT("R"&amp;22&amp;"C"&amp;7,0)</f>
        <v/>
      </c>
      <c r="H23">
        <f>1.1*INDIRECT("R"&amp;22&amp;"C"&amp;8,0)</f>
        <v/>
      </c>
      <c r="I23">
        <f>1.1*INDIRECT("R"&amp;22&amp;"C"&amp;9,0)</f>
        <v/>
      </c>
      <c r="J23">
        <f>1.1*INDIRECT("R"&amp;22&amp;"C"&amp;10,0)</f>
        <v/>
      </c>
      <c r="K23">
        <f>1.1*INDIRECT("R"&amp;22&amp;"C"&amp;11,0)</f>
        <v/>
      </c>
    </row>
    <row r="24">
      <c r="A24" t="n">
        <v>23</v>
      </c>
      <c r="B24">
        <f>1.1*INDIRECT("R"&amp;23&amp;"C"&amp;2,0)</f>
        <v/>
      </c>
      <c r="C24">
        <f>1.1*INDIRECT("R"&amp;23&amp;"C"&amp;3,0)</f>
        <v/>
      </c>
      <c r="D24">
        <f>1.1*INDIRECT("R"&amp;23&amp;"C"&amp;4,0)</f>
        <v/>
      </c>
      <c r="E24">
        <f>1.1*INDIRECT("R"&amp;23&amp;"C"&amp;5,0)</f>
        <v/>
      </c>
      <c r="F24">
        <f>1.1*INDIRECT("R"&amp;23&amp;"C"&amp;6,0)</f>
        <v/>
      </c>
      <c r="G24">
        <f>1.1*INDIRECT("R"&amp;23&amp;"C"&amp;7,0)</f>
        <v/>
      </c>
      <c r="H24">
        <f>1.1*INDIRECT("R"&amp;23&amp;"C"&amp;8,0)</f>
        <v/>
      </c>
      <c r="I24">
        <f>1.1*INDIRECT("R"&amp;23&amp;"C"&amp;9,0)</f>
        <v/>
      </c>
      <c r="J24">
        <f>1.1*INDIRECT("R"&amp;23&amp;"C"&amp;10,0)</f>
        <v/>
      </c>
      <c r="K24">
        <f>1.1*INDIRECT("R"&amp;23&amp;"C"&amp;11,0)</f>
        <v/>
      </c>
    </row>
    <row r="25">
      <c r="A25" t="n">
        <v>24</v>
      </c>
      <c r="B25">
        <f>1.1*INDIRECT("R"&amp;24&amp;"C"&amp;2,0)</f>
        <v/>
      </c>
      <c r="C25">
        <f>1.1*INDIRECT("R"&amp;24&amp;"C"&amp;3,0)</f>
        <v/>
      </c>
      <c r="D25">
        <f>1.1*INDIRECT("R"&amp;24&amp;"C"&amp;4,0)</f>
        <v/>
      </c>
      <c r="E25">
        <f>1.1*INDIRECT("R"&amp;24&amp;"C"&amp;5,0)</f>
        <v/>
      </c>
      <c r="F25">
        <f>1.1*INDIRECT("R"&amp;24&amp;"C"&amp;6,0)</f>
        <v/>
      </c>
      <c r="G25">
        <f>1.1*INDIRECT("R"&amp;24&amp;"C"&amp;7,0)</f>
        <v/>
      </c>
      <c r="H25">
        <f>1.1*INDIRECT("R"&amp;24&amp;"C"&amp;8,0)</f>
        <v/>
      </c>
      <c r="I25">
        <f>1.1*INDIRECT("R"&amp;24&amp;"C"&amp;9,0)</f>
        <v/>
      </c>
      <c r="J25">
        <f>1.1*INDIRECT("R"&amp;24&amp;"C"&amp;10,0)</f>
        <v/>
      </c>
      <c r="K25">
        <f>1.1*INDIRECT("R"&amp;24&amp;"C"&amp;11,0)</f>
        <v/>
      </c>
    </row>
    <row r="26">
      <c r="A26" t="n">
        <v>25</v>
      </c>
      <c r="B26">
        <f>1.1*INDIRECT("R"&amp;25&amp;"C"&amp;2,0)</f>
        <v/>
      </c>
      <c r="C26">
        <f>1.1*INDIRECT("R"&amp;25&amp;"C"&amp;3,0)</f>
        <v/>
      </c>
      <c r="D26">
        <f>1.1*INDIRECT("R"&amp;25&amp;"C"&amp;4,0)</f>
        <v/>
      </c>
      <c r="E26">
        <f>1.1*INDIRECT("R"&amp;25&amp;"C"&amp;5,0)</f>
        <v/>
      </c>
      <c r="F26">
        <f>1.1*INDIRECT("R"&amp;25&amp;"C"&amp;6,0)</f>
        <v/>
      </c>
      <c r="G26">
        <f>1.1*INDIRECT("R"&amp;25&amp;"C"&amp;7,0)</f>
        <v/>
      </c>
      <c r="H26">
        <f>1.1*INDIRECT("R"&amp;25&amp;"C"&amp;8,0)</f>
        <v/>
      </c>
      <c r="I26">
        <f>1.1*INDIRECT("R"&amp;25&amp;"C"&amp;9,0)</f>
        <v/>
      </c>
      <c r="J26">
        <f>1.1*INDIRECT("R"&amp;25&amp;"C"&amp;10,0)</f>
        <v/>
      </c>
      <c r="K26">
        <f>1.1*INDIRECT("R"&amp;25&amp;"C"&amp;11,0)</f>
        <v/>
      </c>
    </row>
    <row r="27">
      <c r="A27" t="n">
        <v>26</v>
      </c>
      <c r="B27">
        <f>1.1*INDIRECT("R"&amp;26&amp;"C"&amp;2,0)</f>
        <v/>
      </c>
      <c r="C27">
        <f>1.1*INDIRECT("R"&amp;26&amp;"C"&amp;3,0)</f>
        <v/>
      </c>
      <c r="D27">
        <f>1.1*INDIRECT("R"&amp;26&amp;"C"&amp;4,0)</f>
        <v/>
      </c>
      <c r="E27">
        <f>1.1*INDIRECT("R"&amp;26&amp;"C"&amp;5,0)</f>
        <v/>
      </c>
      <c r="F27">
        <f>1.1*INDIRECT("R"&amp;26&amp;"C"&amp;6,0)</f>
        <v/>
      </c>
      <c r="G27">
        <f>1.1*INDIRECT("R"&amp;26&amp;"C"&amp;7,0)</f>
        <v/>
      </c>
      <c r="H27">
        <f>1.1*INDIRECT("R"&amp;26&amp;"C"&amp;8,0)</f>
        <v/>
      </c>
      <c r="I27">
        <f>1.1*INDIRECT("R"&amp;26&amp;"C"&amp;9,0)</f>
        <v/>
      </c>
      <c r="J27">
        <f>1.1*INDIRECT("R"&amp;26&amp;"C"&amp;10,0)</f>
        <v/>
      </c>
      <c r="K27">
        <f>1.1*INDIRECT("R"&amp;26&amp;"C"&amp;11,0)</f>
        <v/>
      </c>
    </row>
    <row r="28">
      <c r="A28" t="n">
        <v>27</v>
      </c>
      <c r="B28">
        <f>1.1*INDIRECT("R"&amp;27&amp;"C"&amp;2,0)</f>
        <v/>
      </c>
      <c r="C28">
        <f>1.1*INDIRECT("R"&amp;27&amp;"C"&amp;3,0)</f>
        <v/>
      </c>
      <c r="D28">
        <f>1.1*INDIRECT("R"&amp;27&amp;"C"&amp;4,0)</f>
        <v/>
      </c>
      <c r="E28">
        <f>1.1*INDIRECT("R"&amp;27&amp;"C"&amp;5,0)</f>
        <v/>
      </c>
      <c r="F28">
        <f>1.1*INDIRECT("R"&amp;27&amp;"C"&amp;6,0)</f>
        <v/>
      </c>
      <c r="G28">
        <f>1.1*INDIRECT("R"&amp;27&amp;"C"&amp;7,0)</f>
        <v/>
      </c>
      <c r="H28">
        <f>1.1*INDIRECT("R"&amp;27&amp;"C"&amp;8,0)</f>
        <v/>
      </c>
      <c r="I28">
        <f>1.1*INDIRECT("R"&amp;27&amp;"C"&amp;9,0)</f>
        <v/>
      </c>
      <c r="J28">
        <f>1.1*INDIRECT("R"&amp;27&amp;"C"&amp;10,0)</f>
        <v/>
      </c>
      <c r="K28">
        <f>1.1*INDIRECT("R"&amp;27&amp;"C"&amp;11,0)</f>
        <v/>
      </c>
    </row>
    <row r="29">
      <c r="A29" t="n">
        <v>28</v>
      </c>
      <c r="B29">
        <f>1.1*INDIRECT("R"&amp;28&amp;"C"&amp;2,0)</f>
        <v/>
      </c>
      <c r="C29">
        <f>1.1*INDIRECT("R"&amp;28&amp;"C"&amp;3,0)</f>
        <v/>
      </c>
      <c r="D29">
        <f>1.1*INDIRECT("R"&amp;28&amp;"C"&amp;4,0)</f>
        <v/>
      </c>
      <c r="E29">
        <f>1.1*INDIRECT("R"&amp;28&amp;"C"&amp;5,0)</f>
        <v/>
      </c>
      <c r="F29">
        <f>1.1*INDIRECT("R"&amp;28&amp;"C"&amp;6,0)</f>
        <v/>
      </c>
      <c r="G29">
        <f>1.1*INDIRECT("R"&amp;28&amp;"C"&amp;7,0)</f>
        <v/>
      </c>
      <c r="H29">
        <f>1.1*INDIRECT("R"&amp;28&amp;"C"&amp;8,0)</f>
        <v/>
      </c>
      <c r="I29">
        <f>1.1*INDIRECT("R"&amp;28&amp;"C"&amp;9,0)</f>
        <v/>
      </c>
      <c r="J29">
        <f>1.1*INDIRECT("R"&amp;28&amp;"C"&amp;10,0)</f>
        <v/>
      </c>
      <c r="K29">
        <f>1.1*INDIRECT("R"&amp;28&amp;"C"&amp;11,0)</f>
        <v/>
      </c>
    </row>
    <row r="30">
      <c r="A30" t="n">
        <v>29</v>
      </c>
      <c r="B30">
        <f>1.1*INDIRECT("R"&amp;29&amp;"C"&amp;2,0)</f>
        <v/>
      </c>
      <c r="C30">
        <f>1.1*INDIRECT("R"&amp;29&amp;"C"&amp;3,0)</f>
        <v/>
      </c>
      <c r="D30">
        <f>1.1*INDIRECT("R"&amp;29&amp;"C"&amp;4,0)</f>
        <v/>
      </c>
      <c r="E30">
        <f>1.1*INDIRECT("R"&amp;29&amp;"C"&amp;5,0)</f>
        <v/>
      </c>
      <c r="F30">
        <f>1.1*INDIRECT("R"&amp;29&amp;"C"&amp;6,0)</f>
        <v/>
      </c>
      <c r="G30">
        <f>1.1*INDIRECT("R"&amp;29&amp;"C"&amp;7,0)</f>
        <v/>
      </c>
      <c r="H30">
        <f>1.1*INDIRECT("R"&amp;29&amp;"C"&amp;8,0)</f>
        <v/>
      </c>
      <c r="I30">
        <f>1.1*INDIRECT("R"&amp;29&amp;"C"&amp;9,0)</f>
        <v/>
      </c>
      <c r="J30">
        <f>1.1*INDIRECT("R"&amp;29&amp;"C"&amp;10,0)</f>
        <v/>
      </c>
      <c r="K30">
        <f>1.1*INDIRECT("R"&amp;29&amp;"C"&amp;11,0)</f>
        <v/>
      </c>
    </row>
    <row r="31">
      <c r="A31" t="n">
        <v>30</v>
      </c>
      <c r="B31">
        <f>1.1*INDIRECT("R"&amp;30&amp;"C"&amp;2,0)</f>
        <v/>
      </c>
      <c r="C31">
        <f>1.1*INDIRECT("R"&amp;30&amp;"C"&amp;3,0)</f>
        <v/>
      </c>
      <c r="D31">
        <f>1.1*INDIRECT("R"&amp;30&amp;"C"&amp;4,0)</f>
        <v/>
      </c>
      <c r="E31">
        <f>1.1*INDIRECT("R"&amp;30&amp;"C"&amp;5,0)</f>
        <v/>
      </c>
      <c r="F31">
        <f>1.1*INDIRECT("R"&amp;30&amp;"C"&amp;6,0)</f>
        <v/>
      </c>
      <c r="G31">
        <f>1.1*INDIRECT("R"&amp;30&amp;"C"&amp;7,0)</f>
        <v/>
      </c>
      <c r="H31">
        <f>1.1*INDIRECT("R"&amp;30&amp;"C"&amp;8,0)</f>
        <v/>
      </c>
      <c r="I31">
        <f>1.1*INDIRECT("R"&amp;30&amp;"C"&amp;9,0)</f>
        <v/>
      </c>
      <c r="J31">
        <f>1.1*INDIRECT("R"&amp;30&amp;"C"&amp;10,0)</f>
        <v/>
      </c>
      <c r="K31">
        <f>1.1*INDIRECT("R"&amp;30&amp;"C"&amp;11,0)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sheetData>
    <row r="1">
      <c r="A1" t="n">
        <v>103</v>
      </c>
      <c r="B1" t="n">
        <v>112</v>
      </c>
      <c r="C1" t="n">
        <v>46</v>
      </c>
      <c r="D1" t="n">
        <v>71</v>
      </c>
      <c r="E1" t="n">
        <v>54</v>
      </c>
      <c r="F1" t="n">
        <v>24</v>
      </c>
      <c r="G1" t="n">
        <v>52</v>
      </c>
      <c r="H1" t="n">
        <v>80</v>
      </c>
      <c r="I1" t="n">
        <v>76</v>
      </c>
      <c r="J1" t="n">
        <v>107</v>
      </c>
      <c r="K1" t="n">
        <v>37</v>
      </c>
      <c r="L1" t="n">
        <v>55</v>
      </c>
      <c r="M1" t="n">
        <v>52</v>
      </c>
      <c r="N1" t="n">
        <v>102</v>
      </c>
      <c r="O1" t="n">
        <v>34</v>
      </c>
      <c r="P1" t="n">
        <v>62</v>
      </c>
      <c r="Q1" t="n">
        <v>49</v>
      </c>
      <c r="R1" t="n">
        <v>46</v>
      </c>
      <c r="S1" t="n">
        <v>113</v>
      </c>
      <c r="T1" t="n">
        <v>91</v>
      </c>
    </row>
    <row r="2">
      <c r="A2" t="n">
        <v>13</v>
      </c>
      <c r="B2" t="n">
        <v>64</v>
      </c>
      <c r="C2" t="n">
        <v>87</v>
      </c>
      <c r="D2" t="n">
        <v>107</v>
      </c>
      <c r="E2" t="n">
        <v>23</v>
      </c>
      <c r="F2" t="n">
        <v>36</v>
      </c>
      <c r="G2" t="n">
        <v>70</v>
      </c>
      <c r="H2" t="n">
        <v>57</v>
      </c>
      <c r="I2" t="n">
        <v>109</v>
      </c>
      <c r="J2" t="n">
        <v>116</v>
      </c>
      <c r="K2" t="n">
        <v>75</v>
      </c>
      <c r="L2" t="n">
        <v>116</v>
      </c>
      <c r="M2" t="n">
        <v>46</v>
      </c>
      <c r="N2" t="n">
        <v>76</v>
      </c>
      <c r="O2" t="n">
        <v>50</v>
      </c>
      <c r="P2" t="n">
        <v>58</v>
      </c>
      <c r="Q2" t="n">
        <v>49</v>
      </c>
      <c r="R2" t="n">
        <v>28</v>
      </c>
      <c r="S2" t="n">
        <v>9</v>
      </c>
      <c r="T2" t="n">
        <v>52</v>
      </c>
    </row>
    <row r="3">
      <c r="A3" t="n">
        <v>15</v>
      </c>
      <c r="B3" t="n">
        <v>89</v>
      </c>
      <c r="C3" t="n">
        <v>84</v>
      </c>
      <c r="D3" t="n">
        <v>13</v>
      </c>
      <c r="E3" t="n">
        <v>1</v>
      </c>
      <c r="F3" t="n">
        <v>86</v>
      </c>
      <c r="G3" t="n">
        <v>91</v>
      </c>
      <c r="H3" t="n">
        <v>112</v>
      </c>
      <c r="I3" t="n">
        <v>32</v>
      </c>
      <c r="J3" t="n">
        <v>93</v>
      </c>
      <c r="K3" t="n">
        <v>50</v>
      </c>
      <c r="L3" t="n">
        <v>61</v>
      </c>
      <c r="M3" t="n">
        <v>44</v>
      </c>
      <c r="N3" t="n">
        <v>3</v>
      </c>
      <c r="O3" t="n">
        <v>41</v>
      </c>
      <c r="P3" t="n">
        <v>48</v>
      </c>
      <c r="Q3" t="n">
        <v>96</v>
      </c>
      <c r="R3" t="n">
        <v>19</v>
      </c>
      <c r="S3" t="n">
        <v>84</v>
      </c>
      <c r="T3" t="n">
        <v>91</v>
      </c>
    </row>
    <row r="4">
      <c r="A4" t="n">
        <v>48</v>
      </c>
      <c r="B4" t="n">
        <v>51</v>
      </c>
      <c r="C4" t="n">
        <v>11</v>
      </c>
      <c r="D4" t="n">
        <v>28</v>
      </c>
      <c r="E4" t="n">
        <v>41</v>
      </c>
      <c r="F4" t="n">
        <v>58</v>
      </c>
      <c r="G4" t="n">
        <v>42</v>
      </c>
      <c r="H4" t="n">
        <v>20</v>
      </c>
      <c r="I4" t="n">
        <v>49</v>
      </c>
      <c r="J4" t="n">
        <v>28</v>
      </c>
      <c r="K4" t="n">
        <v>59</v>
      </c>
      <c r="L4" t="n">
        <v>49</v>
      </c>
      <c r="M4" t="n">
        <v>56</v>
      </c>
      <c r="N4" t="n">
        <v>65</v>
      </c>
      <c r="O4" t="n">
        <v>1</v>
      </c>
      <c r="P4" t="n">
        <v>54</v>
      </c>
      <c r="Q4" t="n">
        <v>108</v>
      </c>
      <c r="R4" t="n">
        <v>113</v>
      </c>
      <c r="S4" t="n">
        <v>58</v>
      </c>
      <c r="T4" t="n">
        <v>47</v>
      </c>
    </row>
    <row r="5">
      <c r="A5" t="n">
        <v>25</v>
      </c>
      <c r="B5" t="n">
        <v>68</v>
      </c>
      <c r="C5" t="n">
        <v>1</v>
      </c>
      <c r="D5" t="n">
        <v>114</v>
      </c>
      <c r="E5" t="n">
        <v>70</v>
      </c>
      <c r="F5" t="n">
        <v>121</v>
      </c>
      <c r="G5" t="n">
        <v>105</v>
      </c>
      <c r="H5" t="n">
        <v>69</v>
      </c>
      <c r="I5" t="n">
        <v>91</v>
      </c>
      <c r="J5" t="n">
        <v>7</v>
      </c>
      <c r="K5" t="n">
        <v>85</v>
      </c>
      <c r="L5" t="n">
        <v>59</v>
      </c>
      <c r="M5" t="n">
        <v>111</v>
      </c>
      <c r="N5" t="n">
        <v>104</v>
      </c>
      <c r="O5" t="n">
        <v>81</v>
      </c>
      <c r="P5" t="n">
        <v>93</v>
      </c>
      <c r="Q5" t="n">
        <v>106</v>
      </c>
      <c r="R5" t="n">
        <v>98</v>
      </c>
      <c r="S5" t="n">
        <v>48</v>
      </c>
      <c r="T5" t="n">
        <v>28</v>
      </c>
    </row>
    <row r="6">
      <c r="A6" t="n">
        <v>70</v>
      </c>
      <c r="B6" t="n">
        <v>16</v>
      </c>
      <c r="C6" t="n">
        <v>115</v>
      </c>
      <c r="D6" t="n">
        <v>22</v>
      </c>
      <c r="E6" t="n">
        <v>57</v>
      </c>
      <c r="F6" t="n">
        <v>36</v>
      </c>
      <c r="G6" t="n">
        <v>116</v>
      </c>
      <c r="H6" t="n">
        <v>68</v>
      </c>
      <c r="I6" t="n">
        <v>83</v>
      </c>
      <c r="J6" t="n">
        <v>113</v>
      </c>
      <c r="K6" t="n">
        <v>87</v>
      </c>
      <c r="L6" t="n">
        <v>100</v>
      </c>
      <c r="M6" t="n">
        <v>12</v>
      </c>
      <c r="N6" t="n">
        <v>51</v>
      </c>
      <c r="O6" t="n">
        <v>15</v>
      </c>
      <c r="P6" t="n">
        <v>107</v>
      </c>
      <c r="Q6" t="n">
        <v>92</v>
      </c>
      <c r="R6" t="n">
        <v>21</v>
      </c>
      <c r="S6" t="n">
        <v>118</v>
      </c>
      <c r="T6" t="n">
        <v>34</v>
      </c>
    </row>
    <row r="7">
      <c r="A7" t="n">
        <v>95</v>
      </c>
      <c r="B7" t="n">
        <v>63</v>
      </c>
      <c r="C7" t="n">
        <v>85</v>
      </c>
      <c r="D7" t="n">
        <v>27</v>
      </c>
      <c r="E7" t="n">
        <v>50</v>
      </c>
      <c r="F7" t="n">
        <v>64</v>
      </c>
      <c r="G7" t="n">
        <v>3</v>
      </c>
      <c r="H7" t="n">
        <v>70</v>
      </c>
      <c r="I7" t="n">
        <v>40</v>
      </c>
      <c r="J7" t="n">
        <v>46</v>
      </c>
      <c r="K7" t="n">
        <v>20</v>
      </c>
      <c r="L7" t="n">
        <v>121</v>
      </c>
      <c r="M7" t="n">
        <v>103</v>
      </c>
      <c r="N7" t="n">
        <v>14</v>
      </c>
      <c r="O7" t="n">
        <v>14</v>
      </c>
      <c r="P7" t="n">
        <v>57</v>
      </c>
      <c r="Q7" t="n">
        <v>107</v>
      </c>
      <c r="R7" t="n">
        <v>26</v>
      </c>
      <c r="S7" t="n">
        <v>59</v>
      </c>
      <c r="T7" t="n">
        <v>111</v>
      </c>
    </row>
    <row r="8">
      <c r="A8" t="n">
        <v>21</v>
      </c>
      <c r="B8" t="n">
        <v>102</v>
      </c>
      <c r="C8" t="n">
        <v>94</v>
      </c>
      <c r="D8" t="n">
        <v>13</v>
      </c>
      <c r="E8" t="n">
        <v>73</v>
      </c>
      <c r="F8" t="n">
        <v>42</v>
      </c>
      <c r="G8" t="n">
        <v>62</v>
      </c>
      <c r="H8" t="n">
        <v>89</v>
      </c>
      <c r="I8" t="n">
        <v>37</v>
      </c>
      <c r="J8" t="n">
        <v>20</v>
      </c>
      <c r="K8" t="n">
        <v>14</v>
      </c>
      <c r="L8" t="n">
        <v>3</v>
      </c>
      <c r="M8" t="n">
        <v>45</v>
      </c>
      <c r="N8" t="n">
        <v>28</v>
      </c>
      <c r="O8" t="n">
        <v>10</v>
      </c>
      <c r="P8" t="n">
        <v>66</v>
      </c>
      <c r="Q8" t="n">
        <v>18</v>
      </c>
      <c r="R8" t="n">
        <v>111</v>
      </c>
      <c r="S8" t="n">
        <v>19</v>
      </c>
      <c r="T8" t="n">
        <v>47</v>
      </c>
    </row>
    <row r="9">
      <c r="A9" t="n">
        <v>36</v>
      </c>
      <c r="B9" t="n">
        <v>86</v>
      </c>
      <c r="C9" t="n">
        <v>13</v>
      </c>
      <c r="D9" t="n">
        <v>55</v>
      </c>
      <c r="E9" t="n">
        <v>95</v>
      </c>
      <c r="F9" t="n">
        <v>76</v>
      </c>
      <c r="G9" t="n">
        <v>97</v>
      </c>
      <c r="H9" t="n">
        <v>83</v>
      </c>
      <c r="I9" t="n">
        <v>94</v>
      </c>
      <c r="J9" t="n">
        <v>106</v>
      </c>
      <c r="K9" t="n">
        <v>107</v>
      </c>
      <c r="L9" t="n">
        <v>99</v>
      </c>
      <c r="M9" t="n">
        <v>96</v>
      </c>
      <c r="N9" t="n">
        <v>63</v>
      </c>
      <c r="O9" t="n">
        <v>9</v>
      </c>
      <c r="P9" t="n">
        <v>9</v>
      </c>
      <c r="Q9" t="n">
        <v>53</v>
      </c>
      <c r="R9" t="n">
        <v>57</v>
      </c>
      <c r="S9" t="n">
        <v>16</v>
      </c>
      <c r="T9" t="n">
        <v>116</v>
      </c>
    </row>
    <row r="10">
      <c r="A10" t="n">
        <v>2</v>
      </c>
      <c r="B10" t="n">
        <v>45</v>
      </c>
      <c r="C10" t="n">
        <v>1</v>
      </c>
      <c r="D10" t="n">
        <v>35</v>
      </c>
      <c r="E10" t="n">
        <v>49</v>
      </c>
      <c r="F10" t="n">
        <v>107</v>
      </c>
      <c r="G10" t="n">
        <v>75</v>
      </c>
      <c r="H10" t="n">
        <v>31</v>
      </c>
      <c r="I10" t="n">
        <v>22</v>
      </c>
      <c r="J10" t="n">
        <v>46</v>
      </c>
      <c r="K10" t="n">
        <v>97</v>
      </c>
      <c r="L10" t="n">
        <v>20</v>
      </c>
      <c r="M10" t="n">
        <v>61</v>
      </c>
      <c r="N10" t="n">
        <v>68</v>
      </c>
      <c r="O10" t="n">
        <v>87</v>
      </c>
      <c r="P10" t="n">
        <v>69</v>
      </c>
      <c r="Q10" t="n">
        <v>120</v>
      </c>
      <c r="R10" t="n">
        <v>66</v>
      </c>
      <c r="S10" t="n">
        <v>107</v>
      </c>
      <c r="T10" t="n">
        <v>113</v>
      </c>
    </row>
    <row r="11">
      <c r="A11" t="n">
        <v>41</v>
      </c>
      <c r="B11" t="n">
        <v>3</v>
      </c>
      <c r="C11" t="n">
        <v>89</v>
      </c>
      <c r="D11" t="n">
        <v>72</v>
      </c>
      <c r="E11" t="n">
        <v>61</v>
      </c>
      <c r="F11" t="n">
        <v>91</v>
      </c>
      <c r="G11" t="n">
        <v>113</v>
      </c>
      <c r="H11" t="n">
        <v>16</v>
      </c>
      <c r="I11" t="n">
        <v>6</v>
      </c>
      <c r="J11" t="n">
        <v>102</v>
      </c>
      <c r="K11" t="n">
        <v>70</v>
      </c>
      <c r="L11" t="n">
        <v>18</v>
      </c>
      <c r="M11" t="n">
        <v>19</v>
      </c>
      <c r="N11" t="n">
        <v>120</v>
      </c>
      <c r="O11" t="n">
        <v>108</v>
      </c>
      <c r="P11" t="n">
        <v>109</v>
      </c>
      <c r="Q11" t="n">
        <v>32</v>
      </c>
      <c r="R11" t="n">
        <v>17</v>
      </c>
      <c r="S11" t="n">
        <v>100</v>
      </c>
      <c r="T11" t="n">
        <v>116</v>
      </c>
    </row>
    <row r="12">
      <c r="A12" t="n">
        <v>61</v>
      </c>
      <c r="B12" t="n">
        <v>56</v>
      </c>
      <c r="C12" t="n">
        <v>91</v>
      </c>
      <c r="D12" t="n">
        <v>88</v>
      </c>
      <c r="E12" t="n">
        <v>44</v>
      </c>
      <c r="F12" t="n">
        <v>11</v>
      </c>
      <c r="G12" t="n">
        <v>63</v>
      </c>
      <c r="H12" t="n">
        <v>44</v>
      </c>
      <c r="I12" t="n">
        <v>73</v>
      </c>
      <c r="J12" t="n">
        <v>92</v>
      </c>
      <c r="K12" t="n">
        <v>59</v>
      </c>
      <c r="L12" t="n">
        <v>93</v>
      </c>
      <c r="M12" t="n">
        <v>90</v>
      </c>
      <c r="N12" t="n">
        <v>111</v>
      </c>
      <c r="O12" t="n">
        <v>19</v>
      </c>
      <c r="P12" t="n">
        <v>34</v>
      </c>
      <c r="Q12" t="n">
        <v>40</v>
      </c>
      <c r="R12" t="n">
        <v>96</v>
      </c>
      <c r="S12" t="n">
        <v>2</v>
      </c>
      <c r="T12" t="n">
        <v>98</v>
      </c>
    </row>
    <row r="13">
      <c r="A13" t="n">
        <v>117</v>
      </c>
      <c r="B13" t="n">
        <v>26</v>
      </c>
      <c r="C13" t="n">
        <v>11</v>
      </c>
      <c r="D13" t="n">
        <v>41</v>
      </c>
      <c r="E13" t="n">
        <v>18</v>
      </c>
      <c r="F13" t="n">
        <v>113</v>
      </c>
      <c r="G13" t="n">
        <v>114</v>
      </c>
      <c r="H13" t="n">
        <v>40</v>
      </c>
      <c r="I13" t="n">
        <v>79</v>
      </c>
      <c r="J13" t="n">
        <v>107</v>
      </c>
      <c r="K13" t="n">
        <v>45</v>
      </c>
      <c r="L13" t="n">
        <v>37</v>
      </c>
      <c r="M13" t="n">
        <v>19</v>
      </c>
      <c r="N13" t="n">
        <v>48</v>
      </c>
      <c r="O13" t="n">
        <v>68</v>
      </c>
      <c r="P13" t="n">
        <v>84</v>
      </c>
      <c r="Q13" t="n">
        <v>62</v>
      </c>
      <c r="R13" t="n">
        <v>71</v>
      </c>
      <c r="S13" t="n">
        <v>62</v>
      </c>
      <c r="T13" t="n">
        <v>4</v>
      </c>
    </row>
    <row r="14">
      <c r="A14" t="n">
        <v>77</v>
      </c>
      <c r="B14" t="n">
        <v>115</v>
      </c>
      <c r="C14" t="n">
        <v>35</v>
      </c>
      <c r="D14" t="n">
        <v>85</v>
      </c>
      <c r="E14" t="n">
        <v>15</v>
      </c>
      <c r="F14" t="n">
        <v>9</v>
      </c>
      <c r="G14" t="n">
        <v>93</v>
      </c>
      <c r="H14" t="n">
        <v>25</v>
      </c>
      <c r="I14" t="n">
        <v>61</v>
      </c>
      <c r="J14" t="n">
        <v>5</v>
      </c>
      <c r="K14" t="n">
        <v>108</v>
      </c>
      <c r="L14" t="n">
        <v>63</v>
      </c>
      <c r="M14" t="n">
        <v>37</v>
      </c>
      <c r="N14" t="n">
        <v>96</v>
      </c>
      <c r="O14" t="n">
        <v>75</v>
      </c>
      <c r="P14" t="n">
        <v>75</v>
      </c>
      <c r="Q14" t="n">
        <v>32</v>
      </c>
      <c r="R14" t="n">
        <v>90</v>
      </c>
      <c r="S14" t="n">
        <v>79</v>
      </c>
      <c r="T14" t="n">
        <v>26</v>
      </c>
    </row>
    <row r="15">
      <c r="A15" t="n">
        <v>38</v>
      </c>
      <c r="B15" t="n">
        <v>74</v>
      </c>
      <c r="C15" t="n">
        <v>114</v>
      </c>
      <c r="D15" t="n">
        <v>11</v>
      </c>
      <c r="E15" t="n">
        <v>16</v>
      </c>
      <c r="F15" t="n">
        <v>40</v>
      </c>
      <c r="G15" t="n">
        <v>36</v>
      </c>
      <c r="H15" t="n">
        <v>94</v>
      </c>
      <c r="I15" t="n">
        <v>55</v>
      </c>
      <c r="J15" t="n">
        <v>49</v>
      </c>
      <c r="K15" t="n">
        <v>65</v>
      </c>
      <c r="L15" t="n">
        <v>18</v>
      </c>
      <c r="M15" t="n">
        <v>43</v>
      </c>
      <c r="N15" t="n">
        <v>23</v>
      </c>
      <c r="O15" t="n">
        <v>28</v>
      </c>
      <c r="P15" t="n">
        <v>56</v>
      </c>
      <c r="Q15" t="n">
        <v>76</v>
      </c>
      <c r="R15" t="n">
        <v>77</v>
      </c>
      <c r="S15" t="n">
        <v>110</v>
      </c>
      <c r="T15" t="n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2021-10-12T18:18:07Z</dcterms:created>
  <dcterms:modified xmlns:dcterms="http://purl.org/dc/terms/" xmlns:xsi="http://www.w3.org/2001/XMLSchema-instance" xsi:type="dcterms:W3CDTF">2021-10-12T18:18:07Z</dcterms:modified>
</cp:coreProperties>
</file>