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lioortiz/Documents/ITAM/5. Titulación/4. Propuesta de Tesis 2/3. Desarrollo/6. Códigos Python/5 Portafolios/"/>
    </mc:Choice>
  </mc:AlternateContent>
  <xr:revisionPtr revIDLastSave="0" documentId="13_ncr:1_{8FB3744F-0BD5-9845-BC64-6C4FBBD35E01}" xr6:coauthVersionLast="45" xr6:coauthVersionMax="45" xr10:uidLastSave="{00000000-0000-0000-0000-000000000000}"/>
  <bookViews>
    <workbookView xWindow="25600" yWindow="0" windowWidth="38400" windowHeight="21600" activeTab="7" xr2:uid="{00000000-000D-0000-FFFF-FFFF00000000}"/>
  </bookViews>
  <sheets>
    <sheet name="Adj Portfolios 3.5" sheetId="3" r:id="rId1"/>
    <sheet name="Adj Portfolios 4" sheetId="4" r:id="rId2"/>
    <sheet name="CETES 28" sheetId="8" r:id="rId3"/>
    <sheet name="Retornos" sheetId="6" r:id="rId4"/>
    <sheet name="Retorno Acumulado" sheetId="9" r:id="rId5"/>
    <sheet name="Picos" sheetId="10" r:id="rId6"/>
    <sheet name="Drawdown" sheetId="11" r:id="rId7"/>
    <sheet name="Estadisticos" sheetId="7" r:id="rId8"/>
  </sheets>
  <definedNames>
    <definedName name="_xlnm._FilterDatabase" localSheetId="0" hidden="1">'Adj Portfolios 3.5'!$A$1:$F$520</definedName>
    <definedName name="_xlnm._FilterDatabase" localSheetId="1" hidden="1">'Adj Portfolios 4'!$A$1:$F$520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" l="1"/>
  <c r="D7" i="7"/>
  <c r="E7" i="7"/>
  <c r="F7" i="7"/>
  <c r="G7" i="7"/>
  <c r="H7" i="7"/>
  <c r="I7" i="7"/>
  <c r="J7" i="7"/>
  <c r="K7" i="7"/>
  <c r="L7" i="7"/>
  <c r="M7" i="7"/>
  <c r="B7" i="7"/>
  <c r="C2" i="11"/>
  <c r="D2" i="11"/>
  <c r="E2" i="11"/>
  <c r="F2" i="11"/>
  <c r="G2" i="11"/>
  <c r="H2" i="11"/>
  <c r="I2" i="11"/>
  <c r="J2" i="11"/>
  <c r="K2" i="11"/>
  <c r="L2" i="11"/>
  <c r="M2" i="11"/>
  <c r="C3" i="11"/>
  <c r="D3" i="11"/>
  <c r="E3" i="11"/>
  <c r="F3" i="11"/>
  <c r="G3" i="11"/>
  <c r="H3" i="11"/>
  <c r="I3" i="11"/>
  <c r="J3" i="11"/>
  <c r="K3" i="11"/>
  <c r="L3" i="11"/>
  <c r="M3" i="11"/>
  <c r="C4" i="11"/>
  <c r="D4" i="11"/>
  <c r="E4" i="11"/>
  <c r="F4" i="11"/>
  <c r="G4" i="11"/>
  <c r="H4" i="11"/>
  <c r="I4" i="11"/>
  <c r="J4" i="11"/>
  <c r="K4" i="11"/>
  <c r="L4" i="11"/>
  <c r="M4" i="11"/>
  <c r="C5" i="11"/>
  <c r="D5" i="11"/>
  <c r="E5" i="11"/>
  <c r="F5" i="11"/>
  <c r="G5" i="11"/>
  <c r="H5" i="11"/>
  <c r="I5" i="11"/>
  <c r="J5" i="11"/>
  <c r="K5" i="11"/>
  <c r="L5" i="11"/>
  <c r="M5" i="11"/>
  <c r="C6" i="11"/>
  <c r="D6" i="11"/>
  <c r="E6" i="11"/>
  <c r="F6" i="11"/>
  <c r="G6" i="11"/>
  <c r="H6" i="11"/>
  <c r="I6" i="11"/>
  <c r="J6" i="11"/>
  <c r="K6" i="11"/>
  <c r="L6" i="11"/>
  <c r="M6" i="11"/>
  <c r="C7" i="11"/>
  <c r="D7" i="11"/>
  <c r="E7" i="11"/>
  <c r="F7" i="11"/>
  <c r="G7" i="11"/>
  <c r="H7" i="11"/>
  <c r="I7" i="11"/>
  <c r="J7" i="11"/>
  <c r="K7" i="11"/>
  <c r="L7" i="11"/>
  <c r="M7" i="11"/>
  <c r="C8" i="11"/>
  <c r="D8" i="11"/>
  <c r="E8" i="11"/>
  <c r="F8" i="11"/>
  <c r="G8" i="11"/>
  <c r="H8" i="11"/>
  <c r="I8" i="11"/>
  <c r="J8" i="11"/>
  <c r="K8" i="11"/>
  <c r="L8" i="11"/>
  <c r="M8" i="11"/>
  <c r="C9" i="11"/>
  <c r="D9" i="11"/>
  <c r="E9" i="11"/>
  <c r="F9" i="11"/>
  <c r="G9" i="11"/>
  <c r="H9" i="11"/>
  <c r="I9" i="11"/>
  <c r="J9" i="11"/>
  <c r="K9" i="11"/>
  <c r="L9" i="11"/>
  <c r="M9" i="11"/>
  <c r="C10" i="11"/>
  <c r="D10" i="11"/>
  <c r="E10" i="11"/>
  <c r="F10" i="11"/>
  <c r="G10" i="11"/>
  <c r="H10" i="11"/>
  <c r="I10" i="11"/>
  <c r="J10" i="11"/>
  <c r="K10" i="11"/>
  <c r="L10" i="11"/>
  <c r="M10" i="11"/>
  <c r="C11" i="11"/>
  <c r="D11" i="11"/>
  <c r="E11" i="11"/>
  <c r="F11" i="11"/>
  <c r="G11" i="11"/>
  <c r="H11" i="11"/>
  <c r="I11" i="11"/>
  <c r="J11" i="11"/>
  <c r="K11" i="11"/>
  <c r="L11" i="11"/>
  <c r="M11" i="11"/>
  <c r="C12" i="11"/>
  <c r="D12" i="11"/>
  <c r="E12" i="11"/>
  <c r="F12" i="11"/>
  <c r="G12" i="11"/>
  <c r="H12" i="11"/>
  <c r="I12" i="11"/>
  <c r="J12" i="11"/>
  <c r="K12" i="11"/>
  <c r="L12" i="11"/>
  <c r="M12" i="11"/>
  <c r="C13" i="11"/>
  <c r="D13" i="11"/>
  <c r="E13" i="11"/>
  <c r="F13" i="11"/>
  <c r="G13" i="11"/>
  <c r="H13" i="11"/>
  <c r="I13" i="11"/>
  <c r="J13" i="11"/>
  <c r="K13" i="11"/>
  <c r="L13" i="11"/>
  <c r="M13" i="11"/>
  <c r="C14" i="11"/>
  <c r="D14" i="11"/>
  <c r="E14" i="11"/>
  <c r="F14" i="11"/>
  <c r="G14" i="11"/>
  <c r="H14" i="11"/>
  <c r="I14" i="11"/>
  <c r="J14" i="11"/>
  <c r="K14" i="11"/>
  <c r="L14" i="11"/>
  <c r="M14" i="11"/>
  <c r="C15" i="11"/>
  <c r="D15" i="11"/>
  <c r="E15" i="11"/>
  <c r="F15" i="11"/>
  <c r="G15" i="11"/>
  <c r="H15" i="11"/>
  <c r="I15" i="11"/>
  <c r="J15" i="11"/>
  <c r="K15" i="11"/>
  <c r="L15" i="11"/>
  <c r="M15" i="11"/>
  <c r="C16" i="11"/>
  <c r="D16" i="11"/>
  <c r="E16" i="11"/>
  <c r="F16" i="11"/>
  <c r="G16" i="11"/>
  <c r="H16" i="11"/>
  <c r="I16" i="11"/>
  <c r="J16" i="11"/>
  <c r="K16" i="11"/>
  <c r="L16" i="11"/>
  <c r="M16" i="11"/>
  <c r="C17" i="11"/>
  <c r="D17" i="11"/>
  <c r="E17" i="11"/>
  <c r="F17" i="11"/>
  <c r="G17" i="11"/>
  <c r="H17" i="11"/>
  <c r="I17" i="11"/>
  <c r="J17" i="11"/>
  <c r="K17" i="11"/>
  <c r="L17" i="11"/>
  <c r="M17" i="11"/>
  <c r="C18" i="11"/>
  <c r="D18" i="11"/>
  <c r="E18" i="11"/>
  <c r="F18" i="11"/>
  <c r="G18" i="11"/>
  <c r="H18" i="11"/>
  <c r="I18" i="11"/>
  <c r="J18" i="11"/>
  <c r="K18" i="11"/>
  <c r="L18" i="11"/>
  <c r="M18" i="11"/>
  <c r="C19" i="11"/>
  <c r="D19" i="11"/>
  <c r="E19" i="11"/>
  <c r="F19" i="11"/>
  <c r="G19" i="11"/>
  <c r="H19" i="11"/>
  <c r="I19" i="11"/>
  <c r="J19" i="11"/>
  <c r="K19" i="11"/>
  <c r="L19" i="11"/>
  <c r="M19" i="11"/>
  <c r="C20" i="11"/>
  <c r="D20" i="11"/>
  <c r="E20" i="11"/>
  <c r="F20" i="11"/>
  <c r="G20" i="11"/>
  <c r="H20" i="11"/>
  <c r="I20" i="11"/>
  <c r="J20" i="11"/>
  <c r="K20" i="11"/>
  <c r="L20" i="11"/>
  <c r="M20" i="11"/>
  <c r="C21" i="11"/>
  <c r="D21" i="11"/>
  <c r="E21" i="11"/>
  <c r="F21" i="11"/>
  <c r="G21" i="11"/>
  <c r="H21" i="11"/>
  <c r="I21" i="11"/>
  <c r="J21" i="11"/>
  <c r="K21" i="11"/>
  <c r="L21" i="11"/>
  <c r="M21" i="11"/>
  <c r="C22" i="11"/>
  <c r="D22" i="11"/>
  <c r="E22" i="11"/>
  <c r="F22" i="11"/>
  <c r="G22" i="11"/>
  <c r="H22" i="11"/>
  <c r="I22" i="11"/>
  <c r="J22" i="11"/>
  <c r="K22" i="11"/>
  <c r="L22" i="11"/>
  <c r="M22" i="11"/>
  <c r="C23" i="11"/>
  <c r="D23" i="11"/>
  <c r="E23" i="11"/>
  <c r="F23" i="11"/>
  <c r="G23" i="11"/>
  <c r="H23" i="11"/>
  <c r="I23" i="11"/>
  <c r="J23" i="11"/>
  <c r="K23" i="11"/>
  <c r="L23" i="11"/>
  <c r="M23" i="11"/>
  <c r="C24" i="11"/>
  <c r="D24" i="11"/>
  <c r="E24" i="11"/>
  <c r="F24" i="11"/>
  <c r="G24" i="11"/>
  <c r="H24" i="11"/>
  <c r="I24" i="11"/>
  <c r="J24" i="11"/>
  <c r="K24" i="11"/>
  <c r="L24" i="11"/>
  <c r="M24" i="11"/>
  <c r="C25" i="11"/>
  <c r="D25" i="11"/>
  <c r="E25" i="11"/>
  <c r="F25" i="11"/>
  <c r="G25" i="11"/>
  <c r="H25" i="11"/>
  <c r="I25" i="11"/>
  <c r="J25" i="11"/>
  <c r="K25" i="11"/>
  <c r="L25" i="11"/>
  <c r="M25" i="11"/>
  <c r="C26" i="11"/>
  <c r="D26" i="11"/>
  <c r="E26" i="11"/>
  <c r="F26" i="11"/>
  <c r="G26" i="11"/>
  <c r="H26" i="11"/>
  <c r="I26" i="11"/>
  <c r="J26" i="11"/>
  <c r="K26" i="11"/>
  <c r="L26" i="11"/>
  <c r="M26" i="11"/>
  <c r="C27" i="11"/>
  <c r="D27" i="11"/>
  <c r="E27" i="11"/>
  <c r="F27" i="11"/>
  <c r="G27" i="11"/>
  <c r="H27" i="11"/>
  <c r="I27" i="11"/>
  <c r="J27" i="11"/>
  <c r="K27" i="11"/>
  <c r="L27" i="11"/>
  <c r="M27" i="11"/>
  <c r="C28" i="11"/>
  <c r="D28" i="11"/>
  <c r="E28" i="11"/>
  <c r="F28" i="11"/>
  <c r="G28" i="11"/>
  <c r="H28" i="11"/>
  <c r="I28" i="11"/>
  <c r="J28" i="11"/>
  <c r="K28" i="11"/>
  <c r="L28" i="11"/>
  <c r="M28" i="11"/>
  <c r="C29" i="11"/>
  <c r="D29" i="11"/>
  <c r="E29" i="11"/>
  <c r="F29" i="11"/>
  <c r="G29" i="11"/>
  <c r="H29" i="11"/>
  <c r="I29" i="11"/>
  <c r="J29" i="11"/>
  <c r="K29" i="11"/>
  <c r="L29" i="11"/>
  <c r="M29" i="11"/>
  <c r="C30" i="11"/>
  <c r="D30" i="11"/>
  <c r="E30" i="11"/>
  <c r="F30" i="11"/>
  <c r="G30" i="11"/>
  <c r="H30" i="11"/>
  <c r="I30" i="11"/>
  <c r="J30" i="11"/>
  <c r="K30" i="11"/>
  <c r="L30" i="11"/>
  <c r="M30" i="11"/>
  <c r="C31" i="11"/>
  <c r="D31" i="11"/>
  <c r="E31" i="11"/>
  <c r="F31" i="11"/>
  <c r="G31" i="11"/>
  <c r="H31" i="11"/>
  <c r="I31" i="11"/>
  <c r="J31" i="11"/>
  <c r="K31" i="11"/>
  <c r="L31" i="11"/>
  <c r="M31" i="11"/>
  <c r="C32" i="11"/>
  <c r="D32" i="11"/>
  <c r="E32" i="11"/>
  <c r="F32" i="11"/>
  <c r="G32" i="11"/>
  <c r="H32" i="11"/>
  <c r="I32" i="11"/>
  <c r="J32" i="11"/>
  <c r="K32" i="11"/>
  <c r="L32" i="11"/>
  <c r="M32" i="11"/>
  <c r="C33" i="11"/>
  <c r="D33" i="11"/>
  <c r="E33" i="11"/>
  <c r="F33" i="11"/>
  <c r="G33" i="11"/>
  <c r="H33" i="11"/>
  <c r="I33" i="11"/>
  <c r="J33" i="11"/>
  <c r="K33" i="11"/>
  <c r="L33" i="11"/>
  <c r="M33" i="11"/>
  <c r="C34" i="11"/>
  <c r="D34" i="11"/>
  <c r="E34" i="11"/>
  <c r="F34" i="11"/>
  <c r="G34" i="11"/>
  <c r="H34" i="11"/>
  <c r="I34" i="11"/>
  <c r="J34" i="11"/>
  <c r="K34" i="11"/>
  <c r="L34" i="11"/>
  <c r="M34" i="11"/>
  <c r="C35" i="11"/>
  <c r="D35" i="11"/>
  <c r="E35" i="11"/>
  <c r="F35" i="11"/>
  <c r="G35" i="11"/>
  <c r="H35" i="11"/>
  <c r="I35" i="11"/>
  <c r="J35" i="11"/>
  <c r="K35" i="11"/>
  <c r="L35" i="11"/>
  <c r="M35" i="11"/>
  <c r="C36" i="11"/>
  <c r="D36" i="11"/>
  <c r="E36" i="11"/>
  <c r="F36" i="11"/>
  <c r="G36" i="11"/>
  <c r="H36" i="11"/>
  <c r="I36" i="11"/>
  <c r="J36" i="11"/>
  <c r="K36" i="11"/>
  <c r="L36" i="11"/>
  <c r="M36" i="11"/>
  <c r="C37" i="11"/>
  <c r="D37" i="11"/>
  <c r="E37" i="11"/>
  <c r="F37" i="11"/>
  <c r="G37" i="11"/>
  <c r="H37" i="11"/>
  <c r="I37" i="11"/>
  <c r="J37" i="11"/>
  <c r="K37" i="11"/>
  <c r="L37" i="11"/>
  <c r="M37" i="11"/>
  <c r="C38" i="11"/>
  <c r="D38" i="11"/>
  <c r="E38" i="11"/>
  <c r="F38" i="11"/>
  <c r="G38" i="11"/>
  <c r="H38" i="11"/>
  <c r="I38" i="11"/>
  <c r="J38" i="11"/>
  <c r="K38" i="11"/>
  <c r="L38" i="11"/>
  <c r="M38" i="11"/>
  <c r="C39" i="11"/>
  <c r="D39" i="11"/>
  <c r="E39" i="11"/>
  <c r="F39" i="11"/>
  <c r="G39" i="11"/>
  <c r="H39" i="11"/>
  <c r="I39" i="11"/>
  <c r="J39" i="11"/>
  <c r="K39" i="11"/>
  <c r="L39" i="11"/>
  <c r="M39" i="11"/>
  <c r="C40" i="11"/>
  <c r="D40" i="11"/>
  <c r="E40" i="11"/>
  <c r="F40" i="11"/>
  <c r="G40" i="11"/>
  <c r="H40" i="11"/>
  <c r="I40" i="11"/>
  <c r="J40" i="11"/>
  <c r="K40" i="11"/>
  <c r="L40" i="11"/>
  <c r="M40" i="11"/>
  <c r="C41" i="11"/>
  <c r="D41" i="11"/>
  <c r="E41" i="11"/>
  <c r="F41" i="11"/>
  <c r="G41" i="11"/>
  <c r="H41" i="11"/>
  <c r="I41" i="11"/>
  <c r="J41" i="11"/>
  <c r="K41" i="11"/>
  <c r="L41" i="11"/>
  <c r="M41" i="11"/>
  <c r="C42" i="11"/>
  <c r="D42" i="11"/>
  <c r="E42" i="11"/>
  <c r="F42" i="11"/>
  <c r="G42" i="11"/>
  <c r="H42" i="11"/>
  <c r="I42" i="11"/>
  <c r="J42" i="11"/>
  <c r="K42" i="11"/>
  <c r="L42" i="11"/>
  <c r="M42" i="11"/>
  <c r="C43" i="11"/>
  <c r="D43" i="11"/>
  <c r="E43" i="11"/>
  <c r="F43" i="11"/>
  <c r="G43" i="11"/>
  <c r="H43" i="11"/>
  <c r="I43" i="11"/>
  <c r="J43" i="11"/>
  <c r="K43" i="11"/>
  <c r="L43" i="11"/>
  <c r="M43" i="11"/>
  <c r="C44" i="11"/>
  <c r="D44" i="11"/>
  <c r="E44" i="11"/>
  <c r="F44" i="11"/>
  <c r="G44" i="11"/>
  <c r="H44" i="11"/>
  <c r="I44" i="11"/>
  <c r="J44" i="11"/>
  <c r="K44" i="11"/>
  <c r="L44" i="11"/>
  <c r="M44" i="11"/>
  <c r="C45" i="11"/>
  <c r="D45" i="11"/>
  <c r="E45" i="11"/>
  <c r="F45" i="11"/>
  <c r="G45" i="11"/>
  <c r="H45" i="11"/>
  <c r="I45" i="11"/>
  <c r="J45" i="11"/>
  <c r="K45" i="11"/>
  <c r="L45" i="11"/>
  <c r="M45" i="11"/>
  <c r="C46" i="11"/>
  <c r="D46" i="11"/>
  <c r="E46" i="11"/>
  <c r="F46" i="11"/>
  <c r="G46" i="11"/>
  <c r="H46" i="11"/>
  <c r="I46" i="11"/>
  <c r="J46" i="11"/>
  <c r="K46" i="11"/>
  <c r="L46" i="11"/>
  <c r="M46" i="11"/>
  <c r="C47" i="11"/>
  <c r="D47" i="11"/>
  <c r="E47" i="11"/>
  <c r="F47" i="11"/>
  <c r="G47" i="11"/>
  <c r="H47" i="11"/>
  <c r="I47" i="11"/>
  <c r="J47" i="11"/>
  <c r="K47" i="11"/>
  <c r="L47" i="11"/>
  <c r="M47" i="11"/>
  <c r="C48" i="11"/>
  <c r="D48" i="11"/>
  <c r="E48" i="11"/>
  <c r="F48" i="11"/>
  <c r="G48" i="11"/>
  <c r="H48" i="11"/>
  <c r="I48" i="11"/>
  <c r="J48" i="11"/>
  <c r="K48" i="11"/>
  <c r="L48" i="11"/>
  <c r="M48" i="11"/>
  <c r="C49" i="11"/>
  <c r="D49" i="11"/>
  <c r="E49" i="11"/>
  <c r="F49" i="11"/>
  <c r="G49" i="11"/>
  <c r="H49" i="11"/>
  <c r="I49" i="11"/>
  <c r="J49" i="11"/>
  <c r="K49" i="11"/>
  <c r="L49" i="11"/>
  <c r="M49" i="11"/>
  <c r="C50" i="11"/>
  <c r="D50" i="11"/>
  <c r="E50" i="11"/>
  <c r="F50" i="11"/>
  <c r="G50" i="11"/>
  <c r="H50" i="11"/>
  <c r="I50" i="11"/>
  <c r="J50" i="11"/>
  <c r="K50" i="11"/>
  <c r="L50" i="11"/>
  <c r="M50" i="11"/>
  <c r="C51" i="11"/>
  <c r="D51" i="11"/>
  <c r="E51" i="11"/>
  <c r="F51" i="11"/>
  <c r="G51" i="11"/>
  <c r="H51" i="11"/>
  <c r="I51" i="11"/>
  <c r="J51" i="11"/>
  <c r="K51" i="11"/>
  <c r="L51" i="11"/>
  <c r="M51" i="11"/>
  <c r="C52" i="11"/>
  <c r="D52" i="11"/>
  <c r="E52" i="11"/>
  <c r="F52" i="11"/>
  <c r="G52" i="11"/>
  <c r="H52" i="11"/>
  <c r="I52" i="11"/>
  <c r="J52" i="11"/>
  <c r="K52" i="11"/>
  <c r="L52" i="11"/>
  <c r="M52" i="11"/>
  <c r="C53" i="11"/>
  <c r="D53" i="11"/>
  <c r="E53" i="11"/>
  <c r="F53" i="11"/>
  <c r="G53" i="11"/>
  <c r="H53" i="11"/>
  <c r="I53" i="11"/>
  <c r="J53" i="11"/>
  <c r="K53" i="11"/>
  <c r="L53" i="11"/>
  <c r="M53" i="11"/>
  <c r="C54" i="1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98" i="11"/>
  <c r="D98" i="11"/>
  <c r="E98" i="11"/>
  <c r="F98" i="11"/>
  <c r="G98" i="11"/>
  <c r="H98" i="11"/>
  <c r="I98" i="11"/>
  <c r="J98" i="11"/>
  <c r="K98" i="11"/>
  <c r="L98" i="11"/>
  <c r="M98" i="11"/>
  <c r="C99" i="11"/>
  <c r="D99" i="11"/>
  <c r="E99" i="11"/>
  <c r="F99" i="11"/>
  <c r="G99" i="11"/>
  <c r="H99" i="11"/>
  <c r="I99" i="11"/>
  <c r="J99" i="11"/>
  <c r="K99" i="11"/>
  <c r="L99" i="11"/>
  <c r="M99" i="11"/>
  <c r="C100" i="11"/>
  <c r="D100" i="11"/>
  <c r="E100" i="11"/>
  <c r="F100" i="11"/>
  <c r="G100" i="11"/>
  <c r="H100" i="11"/>
  <c r="I100" i="11"/>
  <c r="J100" i="11"/>
  <c r="K100" i="11"/>
  <c r="L100" i="11"/>
  <c r="M100" i="11"/>
  <c r="C101" i="11"/>
  <c r="D101" i="11"/>
  <c r="E101" i="11"/>
  <c r="F101" i="11"/>
  <c r="G101" i="11"/>
  <c r="H101" i="11"/>
  <c r="I101" i="11"/>
  <c r="J101" i="11"/>
  <c r="K101" i="11"/>
  <c r="L101" i="11"/>
  <c r="M101" i="11"/>
  <c r="C102" i="11"/>
  <c r="D102" i="11"/>
  <c r="E102" i="11"/>
  <c r="F102" i="11"/>
  <c r="G102" i="11"/>
  <c r="H102" i="11"/>
  <c r="I102" i="11"/>
  <c r="J102" i="11"/>
  <c r="K102" i="11"/>
  <c r="L102" i="11"/>
  <c r="M102" i="11"/>
  <c r="C103" i="11"/>
  <c r="D103" i="11"/>
  <c r="E103" i="11"/>
  <c r="F103" i="11"/>
  <c r="G103" i="11"/>
  <c r="H103" i="11"/>
  <c r="I103" i="11"/>
  <c r="J103" i="11"/>
  <c r="K103" i="11"/>
  <c r="L103" i="11"/>
  <c r="M103" i="11"/>
  <c r="C104" i="11"/>
  <c r="D104" i="11"/>
  <c r="E104" i="11"/>
  <c r="F104" i="11"/>
  <c r="G104" i="11"/>
  <c r="H104" i="11"/>
  <c r="I104" i="11"/>
  <c r="J104" i="11"/>
  <c r="K104" i="11"/>
  <c r="L104" i="11"/>
  <c r="M104" i="11"/>
  <c r="C105" i="11"/>
  <c r="D105" i="11"/>
  <c r="E105" i="11"/>
  <c r="F105" i="11"/>
  <c r="G105" i="11"/>
  <c r="H105" i="11"/>
  <c r="I105" i="11"/>
  <c r="J105" i="11"/>
  <c r="K105" i="11"/>
  <c r="L105" i="11"/>
  <c r="M105" i="11"/>
  <c r="C106" i="11"/>
  <c r="D106" i="11"/>
  <c r="E106" i="11"/>
  <c r="F106" i="11"/>
  <c r="G106" i="11"/>
  <c r="H106" i="11"/>
  <c r="I106" i="11"/>
  <c r="J106" i="11"/>
  <c r="K106" i="11"/>
  <c r="L106" i="11"/>
  <c r="M106" i="11"/>
  <c r="C107" i="11"/>
  <c r="D107" i="11"/>
  <c r="E107" i="11"/>
  <c r="F107" i="11"/>
  <c r="G107" i="11"/>
  <c r="H107" i="11"/>
  <c r="I107" i="11"/>
  <c r="J107" i="11"/>
  <c r="K107" i="11"/>
  <c r="L107" i="11"/>
  <c r="M107" i="11"/>
  <c r="C108" i="11"/>
  <c r="D108" i="11"/>
  <c r="E108" i="11"/>
  <c r="F108" i="11"/>
  <c r="G108" i="11"/>
  <c r="H108" i="11"/>
  <c r="I108" i="11"/>
  <c r="J108" i="11"/>
  <c r="K108" i="11"/>
  <c r="L108" i="11"/>
  <c r="M108" i="11"/>
  <c r="C109" i="11"/>
  <c r="D109" i="11"/>
  <c r="E109" i="11"/>
  <c r="F109" i="11"/>
  <c r="G109" i="11"/>
  <c r="H109" i="11"/>
  <c r="I109" i="11"/>
  <c r="J109" i="11"/>
  <c r="K109" i="11"/>
  <c r="L109" i="11"/>
  <c r="M109" i="11"/>
  <c r="C110" i="11"/>
  <c r="D110" i="11"/>
  <c r="E110" i="11"/>
  <c r="F110" i="11"/>
  <c r="G110" i="11"/>
  <c r="H110" i="11"/>
  <c r="I110" i="11"/>
  <c r="J110" i="11"/>
  <c r="K110" i="11"/>
  <c r="L110" i="11"/>
  <c r="M110" i="11"/>
  <c r="C111" i="11"/>
  <c r="D111" i="11"/>
  <c r="E111" i="11"/>
  <c r="F111" i="11"/>
  <c r="G111" i="11"/>
  <c r="H111" i="11"/>
  <c r="I111" i="11"/>
  <c r="J111" i="11"/>
  <c r="K111" i="11"/>
  <c r="L111" i="11"/>
  <c r="M111" i="11"/>
  <c r="C112" i="11"/>
  <c r="D112" i="11"/>
  <c r="E112" i="11"/>
  <c r="F112" i="11"/>
  <c r="G112" i="11"/>
  <c r="H112" i="11"/>
  <c r="I112" i="11"/>
  <c r="J112" i="11"/>
  <c r="K112" i="11"/>
  <c r="L112" i="11"/>
  <c r="M112" i="11"/>
  <c r="C113" i="11"/>
  <c r="D113" i="11"/>
  <c r="E113" i="11"/>
  <c r="F113" i="11"/>
  <c r="G113" i="11"/>
  <c r="H113" i="11"/>
  <c r="I113" i="11"/>
  <c r="J113" i="11"/>
  <c r="K113" i="11"/>
  <c r="L113" i="11"/>
  <c r="M113" i="11"/>
  <c r="C114" i="11"/>
  <c r="D114" i="11"/>
  <c r="E114" i="11"/>
  <c r="F114" i="11"/>
  <c r="G114" i="11"/>
  <c r="H114" i="11"/>
  <c r="I114" i="11"/>
  <c r="J114" i="11"/>
  <c r="K114" i="11"/>
  <c r="L114" i="11"/>
  <c r="M114" i="11"/>
  <c r="C115" i="11"/>
  <c r="D115" i="11"/>
  <c r="E115" i="11"/>
  <c r="F115" i="11"/>
  <c r="G115" i="11"/>
  <c r="H115" i="11"/>
  <c r="I115" i="11"/>
  <c r="J115" i="11"/>
  <c r="K115" i="11"/>
  <c r="L115" i="11"/>
  <c r="M115" i="11"/>
  <c r="C116" i="11"/>
  <c r="D116" i="11"/>
  <c r="E116" i="11"/>
  <c r="F116" i="11"/>
  <c r="G116" i="11"/>
  <c r="H116" i="11"/>
  <c r="I116" i="11"/>
  <c r="J116" i="11"/>
  <c r="K116" i="11"/>
  <c r="L116" i="11"/>
  <c r="M116" i="11"/>
  <c r="C117" i="11"/>
  <c r="D117" i="11"/>
  <c r="E117" i="11"/>
  <c r="F117" i="11"/>
  <c r="G117" i="11"/>
  <c r="H117" i="11"/>
  <c r="I117" i="11"/>
  <c r="J117" i="11"/>
  <c r="K117" i="11"/>
  <c r="L117" i="11"/>
  <c r="M117" i="11"/>
  <c r="C118" i="11"/>
  <c r="D118" i="11"/>
  <c r="E118" i="11"/>
  <c r="F118" i="11"/>
  <c r="G118" i="11"/>
  <c r="H118" i="11"/>
  <c r="I118" i="11"/>
  <c r="J118" i="11"/>
  <c r="K118" i="11"/>
  <c r="L118" i="11"/>
  <c r="M118" i="11"/>
  <c r="C119" i="11"/>
  <c r="D119" i="11"/>
  <c r="E119" i="11"/>
  <c r="F119" i="11"/>
  <c r="G119" i="11"/>
  <c r="H119" i="11"/>
  <c r="I119" i="11"/>
  <c r="J119" i="11"/>
  <c r="K119" i="11"/>
  <c r="L119" i="11"/>
  <c r="M119" i="11"/>
  <c r="C120" i="11"/>
  <c r="D120" i="11"/>
  <c r="E120" i="11"/>
  <c r="F120" i="11"/>
  <c r="G120" i="11"/>
  <c r="H120" i="11"/>
  <c r="I120" i="11"/>
  <c r="J120" i="11"/>
  <c r="K120" i="11"/>
  <c r="L120" i="11"/>
  <c r="M120" i="11"/>
  <c r="C121" i="11"/>
  <c r="D121" i="11"/>
  <c r="E121" i="11"/>
  <c r="F121" i="11"/>
  <c r="G121" i="11"/>
  <c r="H121" i="11"/>
  <c r="I121" i="11"/>
  <c r="J121" i="11"/>
  <c r="K121" i="11"/>
  <c r="L121" i="11"/>
  <c r="M121" i="11"/>
  <c r="C122" i="11"/>
  <c r="D122" i="11"/>
  <c r="E122" i="11"/>
  <c r="F122" i="11"/>
  <c r="G122" i="11"/>
  <c r="H122" i="11"/>
  <c r="I122" i="11"/>
  <c r="J122" i="11"/>
  <c r="K122" i="11"/>
  <c r="L122" i="11"/>
  <c r="M122" i="11"/>
  <c r="C123" i="11"/>
  <c r="D123" i="11"/>
  <c r="E123" i="11"/>
  <c r="F123" i="11"/>
  <c r="G123" i="11"/>
  <c r="H123" i="11"/>
  <c r="I123" i="11"/>
  <c r="J123" i="11"/>
  <c r="K123" i="11"/>
  <c r="L123" i="11"/>
  <c r="M123" i="11"/>
  <c r="C124" i="11"/>
  <c r="D124" i="11"/>
  <c r="E124" i="11"/>
  <c r="F124" i="11"/>
  <c r="G124" i="11"/>
  <c r="H124" i="11"/>
  <c r="I124" i="11"/>
  <c r="J124" i="11"/>
  <c r="K124" i="11"/>
  <c r="L124" i="11"/>
  <c r="M124" i="11"/>
  <c r="C125" i="11"/>
  <c r="D125" i="11"/>
  <c r="E125" i="11"/>
  <c r="F125" i="11"/>
  <c r="G125" i="11"/>
  <c r="H125" i="11"/>
  <c r="I125" i="11"/>
  <c r="J125" i="11"/>
  <c r="K125" i="11"/>
  <c r="L125" i="11"/>
  <c r="M125" i="11"/>
  <c r="C126" i="11"/>
  <c r="D126" i="11"/>
  <c r="E126" i="11"/>
  <c r="F126" i="11"/>
  <c r="G126" i="11"/>
  <c r="H126" i="11"/>
  <c r="I126" i="11"/>
  <c r="J126" i="11"/>
  <c r="K126" i="11"/>
  <c r="L126" i="11"/>
  <c r="M126" i="11"/>
  <c r="C127" i="11"/>
  <c r="D127" i="11"/>
  <c r="E127" i="11"/>
  <c r="F127" i="11"/>
  <c r="G127" i="11"/>
  <c r="H127" i="11"/>
  <c r="I127" i="11"/>
  <c r="J127" i="11"/>
  <c r="K127" i="11"/>
  <c r="L127" i="11"/>
  <c r="M127" i="11"/>
  <c r="C128" i="11"/>
  <c r="D128" i="11"/>
  <c r="E128" i="11"/>
  <c r="F128" i="11"/>
  <c r="G128" i="11"/>
  <c r="H128" i="11"/>
  <c r="I128" i="11"/>
  <c r="J128" i="11"/>
  <c r="K128" i="11"/>
  <c r="L128" i="11"/>
  <c r="M128" i="11"/>
  <c r="C129" i="11"/>
  <c r="D129" i="11"/>
  <c r="E129" i="11"/>
  <c r="F129" i="11"/>
  <c r="G129" i="11"/>
  <c r="H129" i="11"/>
  <c r="I129" i="11"/>
  <c r="J129" i="11"/>
  <c r="K129" i="11"/>
  <c r="L129" i="11"/>
  <c r="M129" i="11"/>
  <c r="C130" i="11"/>
  <c r="D130" i="11"/>
  <c r="E130" i="11"/>
  <c r="F130" i="11"/>
  <c r="G130" i="11"/>
  <c r="H130" i="11"/>
  <c r="I130" i="11"/>
  <c r="J130" i="11"/>
  <c r="K130" i="11"/>
  <c r="L130" i="11"/>
  <c r="M130" i="11"/>
  <c r="C131" i="11"/>
  <c r="D131" i="11"/>
  <c r="E131" i="11"/>
  <c r="F131" i="11"/>
  <c r="G131" i="11"/>
  <c r="H131" i="11"/>
  <c r="I131" i="11"/>
  <c r="J131" i="11"/>
  <c r="K131" i="11"/>
  <c r="L131" i="11"/>
  <c r="M131" i="11"/>
  <c r="C132" i="11"/>
  <c r="D132" i="11"/>
  <c r="E132" i="11"/>
  <c r="F132" i="11"/>
  <c r="G132" i="11"/>
  <c r="H132" i="11"/>
  <c r="I132" i="11"/>
  <c r="J132" i="11"/>
  <c r="K132" i="11"/>
  <c r="L132" i="11"/>
  <c r="M132" i="11"/>
  <c r="C133" i="11"/>
  <c r="D133" i="11"/>
  <c r="E133" i="11"/>
  <c r="F133" i="11"/>
  <c r="G133" i="11"/>
  <c r="H133" i="11"/>
  <c r="I133" i="11"/>
  <c r="J133" i="11"/>
  <c r="K133" i="11"/>
  <c r="L133" i="11"/>
  <c r="M133" i="11"/>
  <c r="C134" i="11"/>
  <c r="D134" i="11"/>
  <c r="E134" i="11"/>
  <c r="F134" i="11"/>
  <c r="G134" i="11"/>
  <c r="H134" i="11"/>
  <c r="I134" i="11"/>
  <c r="J134" i="11"/>
  <c r="K134" i="11"/>
  <c r="L134" i="11"/>
  <c r="M134" i="11"/>
  <c r="C135" i="11"/>
  <c r="D135" i="11"/>
  <c r="E135" i="11"/>
  <c r="F135" i="11"/>
  <c r="G135" i="11"/>
  <c r="H135" i="11"/>
  <c r="I135" i="11"/>
  <c r="J135" i="11"/>
  <c r="K135" i="11"/>
  <c r="L135" i="11"/>
  <c r="M135" i="11"/>
  <c r="C136" i="11"/>
  <c r="D136" i="11"/>
  <c r="E136" i="11"/>
  <c r="F136" i="11"/>
  <c r="G136" i="11"/>
  <c r="H136" i="11"/>
  <c r="I136" i="11"/>
  <c r="J136" i="11"/>
  <c r="K136" i="11"/>
  <c r="L136" i="11"/>
  <c r="M136" i="11"/>
  <c r="C137" i="11"/>
  <c r="D137" i="11"/>
  <c r="E137" i="11"/>
  <c r="F137" i="11"/>
  <c r="G137" i="11"/>
  <c r="H137" i="11"/>
  <c r="I137" i="11"/>
  <c r="J137" i="11"/>
  <c r="K137" i="11"/>
  <c r="L137" i="11"/>
  <c r="M137" i="11"/>
  <c r="C138" i="11"/>
  <c r="D138" i="11"/>
  <c r="E138" i="11"/>
  <c r="F138" i="11"/>
  <c r="G138" i="11"/>
  <c r="H138" i="11"/>
  <c r="I138" i="11"/>
  <c r="J138" i="11"/>
  <c r="K138" i="11"/>
  <c r="L138" i="11"/>
  <c r="M138" i="11"/>
  <c r="C139" i="11"/>
  <c r="D139" i="11"/>
  <c r="E139" i="11"/>
  <c r="F139" i="11"/>
  <c r="G139" i="11"/>
  <c r="H139" i="11"/>
  <c r="I139" i="11"/>
  <c r="J139" i="11"/>
  <c r="K139" i="11"/>
  <c r="L139" i="11"/>
  <c r="M139" i="11"/>
  <c r="C140" i="11"/>
  <c r="D140" i="11"/>
  <c r="E140" i="11"/>
  <c r="F140" i="11"/>
  <c r="G140" i="11"/>
  <c r="H140" i="11"/>
  <c r="I140" i="11"/>
  <c r="J140" i="11"/>
  <c r="K140" i="11"/>
  <c r="L140" i="11"/>
  <c r="M140" i="11"/>
  <c r="C141" i="11"/>
  <c r="D141" i="11"/>
  <c r="E141" i="11"/>
  <c r="F141" i="11"/>
  <c r="G141" i="11"/>
  <c r="H141" i="11"/>
  <c r="I141" i="11"/>
  <c r="J141" i="11"/>
  <c r="K141" i="11"/>
  <c r="L141" i="11"/>
  <c r="M141" i="11"/>
  <c r="C142" i="11"/>
  <c r="D142" i="11"/>
  <c r="E142" i="11"/>
  <c r="F142" i="11"/>
  <c r="G142" i="11"/>
  <c r="H142" i="11"/>
  <c r="I142" i="11"/>
  <c r="J142" i="11"/>
  <c r="K142" i="11"/>
  <c r="L142" i="11"/>
  <c r="M142" i="11"/>
  <c r="C143" i="11"/>
  <c r="D143" i="11"/>
  <c r="E143" i="11"/>
  <c r="F143" i="11"/>
  <c r="G143" i="11"/>
  <c r="H143" i="11"/>
  <c r="I143" i="11"/>
  <c r="J143" i="11"/>
  <c r="K143" i="11"/>
  <c r="L143" i="11"/>
  <c r="M143" i="11"/>
  <c r="C144" i="11"/>
  <c r="D144" i="11"/>
  <c r="E144" i="11"/>
  <c r="F144" i="11"/>
  <c r="G144" i="11"/>
  <c r="H144" i="11"/>
  <c r="I144" i="11"/>
  <c r="J144" i="11"/>
  <c r="K144" i="11"/>
  <c r="L144" i="11"/>
  <c r="M144" i="11"/>
  <c r="C145" i="11"/>
  <c r="D145" i="11"/>
  <c r="E145" i="11"/>
  <c r="F145" i="11"/>
  <c r="G145" i="11"/>
  <c r="H145" i="11"/>
  <c r="I145" i="11"/>
  <c r="J145" i="11"/>
  <c r="K145" i="11"/>
  <c r="L145" i="11"/>
  <c r="M145" i="11"/>
  <c r="C146" i="11"/>
  <c r="D146" i="11"/>
  <c r="E146" i="11"/>
  <c r="F146" i="11"/>
  <c r="G146" i="11"/>
  <c r="H146" i="11"/>
  <c r="I146" i="11"/>
  <c r="J146" i="11"/>
  <c r="K146" i="11"/>
  <c r="L146" i="11"/>
  <c r="M146" i="11"/>
  <c r="C147" i="11"/>
  <c r="D147" i="11"/>
  <c r="E147" i="11"/>
  <c r="F147" i="11"/>
  <c r="G147" i="11"/>
  <c r="H147" i="11"/>
  <c r="I147" i="11"/>
  <c r="J147" i="11"/>
  <c r="K147" i="11"/>
  <c r="L147" i="11"/>
  <c r="M147" i="11"/>
  <c r="C148" i="11"/>
  <c r="D148" i="11"/>
  <c r="E148" i="11"/>
  <c r="F148" i="11"/>
  <c r="G148" i="11"/>
  <c r="H148" i="11"/>
  <c r="I148" i="11"/>
  <c r="J148" i="11"/>
  <c r="K148" i="11"/>
  <c r="L148" i="11"/>
  <c r="M148" i="11"/>
  <c r="C149" i="11"/>
  <c r="D149" i="11"/>
  <c r="E149" i="11"/>
  <c r="F149" i="11"/>
  <c r="G149" i="11"/>
  <c r="H149" i="11"/>
  <c r="I149" i="11"/>
  <c r="J149" i="11"/>
  <c r="K149" i="11"/>
  <c r="L149" i="11"/>
  <c r="M149" i="11"/>
  <c r="C150" i="11"/>
  <c r="D150" i="11"/>
  <c r="E150" i="11"/>
  <c r="F150" i="11"/>
  <c r="G150" i="11"/>
  <c r="H150" i="11"/>
  <c r="I150" i="11"/>
  <c r="J150" i="11"/>
  <c r="K150" i="11"/>
  <c r="L150" i="11"/>
  <c r="M150" i="11"/>
  <c r="C151" i="11"/>
  <c r="D151" i="11"/>
  <c r="E151" i="11"/>
  <c r="F151" i="11"/>
  <c r="G151" i="11"/>
  <c r="H151" i="11"/>
  <c r="I151" i="11"/>
  <c r="J151" i="11"/>
  <c r="K151" i="11"/>
  <c r="L151" i="11"/>
  <c r="M151" i="11"/>
  <c r="C152" i="11"/>
  <c r="D152" i="11"/>
  <c r="E152" i="11"/>
  <c r="F152" i="11"/>
  <c r="G152" i="11"/>
  <c r="H152" i="11"/>
  <c r="I152" i="11"/>
  <c r="J152" i="11"/>
  <c r="K152" i="11"/>
  <c r="L152" i="11"/>
  <c r="M152" i="11"/>
  <c r="C153" i="11"/>
  <c r="D153" i="11"/>
  <c r="E153" i="11"/>
  <c r="F153" i="11"/>
  <c r="G153" i="11"/>
  <c r="H153" i="11"/>
  <c r="I153" i="11"/>
  <c r="J153" i="11"/>
  <c r="K153" i="11"/>
  <c r="L153" i="11"/>
  <c r="M153" i="11"/>
  <c r="C154" i="11"/>
  <c r="D154" i="11"/>
  <c r="E154" i="11"/>
  <c r="F154" i="11"/>
  <c r="G154" i="11"/>
  <c r="H154" i="11"/>
  <c r="I154" i="11"/>
  <c r="J154" i="11"/>
  <c r="K154" i="11"/>
  <c r="L154" i="11"/>
  <c r="M154" i="11"/>
  <c r="C155" i="11"/>
  <c r="D155" i="11"/>
  <c r="E155" i="11"/>
  <c r="F155" i="11"/>
  <c r="G155" i="11"/>
  <c r="H155" i="11"/>
  <c r="I155" i="11"/>
  <c r="J155" i="11"/>
  <c r="K155" i="11"/>
  <c r="L155" i="11"/>
  <c r="M155" i="11"/>
  <c r="C156" i="11"/>
  <c r="D156" i="11"/>
  <c r="E156" i="11"/>
  <c r="F156" i="11"/>
  <c r="G156" i="11"/>
  <c r="H156" i="11"/>
  <c r="I156" i="11"/>
  <c r="J156" i="11"/>
  <c r="K156" i="11"/>
  <c r="L156" i="11"/>
  <c r="M156" i="11"/>
  <c r="C157" i="11"/>
  <c r="D157" i="11"/>
  <c r="E157" i="11"/>
  <c r="F157" i="11"/>
  <c r="G157" i="11"/>
  <c r="H157" i="11"/>
  <c r="I157" i="11"/>
  <c r="J157" i="11"/>
  <c r="K157" i="11"/>
  <c r="L157" i="11"/>
  <c r="M157" i="11"/>
  <c r="C158" i="11"/>
  <c r="D158" i="11"/>
  <c r="E158" i="11"/>
  <c r="F158" i="11"/>
  <c r="G158" i="11"/>
  <c r="H158" i="11"/>
  <c r="I158" i="11"/>
  <c r="J158" i="11"/>
  <c r="K158" i="11"/>
  <c r="L158" i="11"/>
  <c r="M158" i="11"/>
  <c r="C159" i="11"/>
  <c r="D159" i="11"/>
  <c r="E159" i="11"/>
  <c r="F159" i="11"/>
  <c r="G159" i="11"/>
  <c r="H159" i="11"/>
  <c r="I159" i="11"/>
  <c r="J159" i="11"/>
  <c r="K159" i="11"/>
  <c r="L159" i="11"/>
  <c r="M159" i="11"/>
  <c r="C160" i="11"/>
  <c r="D160" i="11"/>
  <c r="E160" i="11"/>
  <c r="F160" i="11"/>
  <c r="G160" i="11"/>
  <c r="H160" i="11"/>
  <c r="I160" i="11"/>
  <c r="J160" i="11"/>
  <c r="K160" i="11"/>
  <c r="L160" i="11"/>
  <c r="M160" i="11"/>
  <c r="C161" i="11"/>
  <c r="D161" i="11"/>
  <c r="E161" i="11"/>
  <c r="F161" i="11"/>
  <c r="G161" i="11"/>
  <c r="H161" i="11"/>
  <c r="I161" i="11"/>
  <c r="J161" i="11"/>
  <c r="K161" i="11"/>
  <c r="L161" i="11"/>
  <c r="M161" i="11"/>
  <c r="C162" i="11"/>
  <c r="D162" i="11"/>
  <c r="E162" i="11"/>
  <c r="F162" i="11"/>
  <c r="G162" i="11"/>
  <c r="H162" i="11"/>
  <c r="I162" i="11"/>
  <c r="J162" i="11"/>
  <c r="K162" i="11"/>
  <c r="L162" i="11"/>
  <c r="M162" i="11"/>
  <c r="C163" i="11"/>
  <c r="D163" i="11"/>
  <c r="E163" i="11"/>
  <c r="F163" i="11"/>
  <c r="G163" i="11"/>
  <c r="H163" i="11"/>
  <c r="I163" i="11"/>
  <c r="J163" i="11"/>
  <c r="K163" i="11"/>
  <c r="L163" i="11"/>
  <c r="M163" i="11"/>
  <c r="C164" i="11"/>
  <c r="D164" i="11"/>
  <c r="E164" i="11"/>
  <c r="F164" i="11"/>
  <c r="G164" i="11"/>
  <c r="H164" i="11"/>
  <c r="I164" i="11"/>
  <c r="J164" i="11"/>
  <c r="K164" i="11"/>
  <c r="L164" i="11"/>
  <c r="M164" i="11"/>
  <c r="C165" i="11"/>
  <c r="D165" i="11"/>
  <c r="E165" i="11"/>
  <c r="F165" i="11"/>
  <c r="G165" i="11"/>
  <c r="H165" i="11"/>
  <c r="I165" i="11"/>
  <c r="J165" i="11"/>
  <c r="K165" i="11"/>
  <c r="L165" i="11"/>
  <c r="M165" i="11"/>
  <c r="C166" i="11"/>
  <c r="D166" i="11"/>
  <c r="E166" i="11"/>
  <c r="F166" i="11"/>
  <c r="G166" i="11"/>
  <c r="H166" i="11"/>
  <c r="I166" i="11"/>
  <c r="J166" i="11"/>
  <c r="K166" i="11"/>
  <c r="L166" i="11"/>
  <c r="M166" i="11"/>
  <c r="C167" i="11"/>
  <c r="D167" i="11"/>
  <c r="E167" i="11"/>
  <c r="F167" i="11"/>
  <c r="G167" i="11"/>
  <c r="H167" i="11"/>
  <c r="I167" i="11"/>
  <c r="J167" i="11"/>
  <c r="K167" i="11"/>
  <c r="L167" i="11"/>
  <c r="M167" i="11"/>
  <c r="C168" i="11"/>
  <c r="D168" i="11"/>
  <c r="E168" i="11"/>
  <c r="F168" i="11"/>
  <c r="G168" i="11"/>
  <c r="H168" i="11"/>
  <c r="I168" i="11"/>
  <c r="J168" i="11"/>
  <c r="K168" i="11"/>
  <c r="L168" i="11"/>
  <c r="M168" i="11"/>
  <c r="C169" i="11"/>
  <c r="D169" i="11"/>
  <c r="E169" i="11"/>
  <c r="F169" i="11"/>
  <c r="G169" i="11"/>
  <c r="H169" i="11"/>
  <c r="I169" i="11"/>
  <c r="J169" i="11"/>
  <c r="K169" i="11"/>
  <c r="L169" i="11"/>
  <c r="M169" i="11"/>
  <c r="C170" i="11"/>
  <c r="D170" i="11"/>
  <c r="E170" i="11"/>
  <c r="F170" i="11"/>
  <c r="G170" i="11"/>
  <c r="H170" i="11"/>
  <c r="I170" i="11"/>
  <c r="J170" i="11"/>
  <c r="K170" i="11"/>
  <c r="L170" i="11"/>
  <c r="M170" i="11"/>
  <c r="C171" i="11"/>
  <c r="D171" i="11"/>
  <c r="E171" i="11"/>
  <c r="F171" i="11"/>
  <c r="G171" i="11"/>
  <c r="H171" i="11"/>
  <c r="I171" i="11"/>
  <c r="J171" i="11"/>
  <c r="K171" i="11"/>
  <c r="L171" i="11"/>
  <c r="M171" i="11"/>
  <c r="C172" i="11"/>
  <c r="D172" i="11"/>
  <c r="E172" i="11"/>
  <c r="F172" i="11"/>
  <c r="G172" i="11"/>
  <c r="H172" i="11"/>
  <c r="I172" i="11"/>
  <c r="J172" i="11"/>
  <c r="K172" i="11"/>
  <c r="L172" i="11"/>
  <c r="M172" i="11"/>
  <c r="C173" i="11"/>
  <c r="D173" i="11"/>
  <c r="E173" i="11"/>
  <c r="F173" i="11"/>
  <c r="G173" i="11"/>
  <c r="H173" i="11"/>
  <c r="I173" i="11"/>
  <c r="J173" i="11"/>
  <c r="K173" i="11"/>
  <c r="L173" i="11"/>
  <c r="M173" i="11"/>
  <c r="C174" i="11"/>
  <c r="D174" i="11"/>
  <c r="E174" i="11"/>
  <c r="F174" i="11"/>
  <c r="G174" i="11"/>
  <c r="H174" i="11"/>
  <c r="I174" i="11"/>
  <c r="J174" i="11"/>
  <c r="K174" i="11"/>
  <c r="L174" i="11"/>
  <c r="M174" i="11"/>
  <c r="C175" i="11"/>
  <c r="D175" i="11"/>
  <c r="E175" i="11"/>
  <c r="F175" i="11"/>
  <c r="G175" i="11"/>
  <c r="H175" i="11"/>
  <c r="I175" i="11"/>
  <c r="J175" i="11"/>
  <c r="K175" i="11"/>
  <c r="L175" i="11"/>
  <c r="M175" i="11"/>
  <c r="C176" i="11"/>
  <c r="D176" i="11"/>
  <c r="E176" i="11"/>
  <c r="F176" i="11"/>
  <c r="G176" i="11"/>
  <c r="H176" i="11"/>
  <c r="I176" i="11"/>
  <c r="J176" i="11"/>
  <c r="K176" i="11"/>
  <c r="L176" i="11"/>
  <c r="M176" i="11"/>
  <c r="C177" i="11"/>
  <c r="D177" i="11"/>
  <c r="E177" i="11"/>
  <c r="F177" i="11"/>
  <c r="G177" i="11"/>
  <c r="H177" i="11"/>
  <c r="I177" i="11"/>
  <c r="J177" i="11"/>
  <c r="K177" i="11"/>
  <c r="L177" i="11"/>
  <c r="M177" i="11"/>
  <c r="C178" i="11"/>
  <c r="D178" i="11"/>
  <c r="E178" i="11"/>
  <c r="F178" i="11"/>
  <c r="G178" i="11"/>
  <c r="H178" i="11"/>
  <c r="I178" i="11"/>
  <c r="J178" i="11"/>
  <c r="K178" i="11"/>
  <c r="L178" i="11"/>
  <c r="M178" i="11"/>
  <c r="C179" i="11"/>
  <c r="D179" i="11"/>
  <c r="E179" i="11"/>
  <c r="F179" i="11"/>
  <c r="G179" i="11"/>
  <c r="H179" i="11"/>
  <c r="I179" i="11"/>
  <c r="J179" i="11"/>
  <c r="K179" i="11"/>
  <c r="L179" i="11"/>
  <c r="M179" i="11"/>
  <c r="C180" i="11"/>
  <c r="D180" i="11"/>
  <c r="E180" i="11"/>
  <c r="F180" i="11"/>
  <c r="G180" i="11"/>
  <c r="H180" i="11"/>
  <c r="I180" i="11"/>
  <c r="J180" i="11"/>
  <c r="K180" i="11"/>
  <c r="L180" i="11"/>
  <c r="M180" i="11"/>
  <c r="C181" i="11"/>
  <c r="D181" i="11"/>
  <c r="E181" i="11"/>
  <c r="F181" i="11"/>
  <c r="G181" i="11"/>
  <c r="H181" i="11"/>
  <c r="I181" i="11"/>
  <c r="J181" i="11"/>
  <c r="K181" i="11"/>
  <c r="L181" i="11"/>
  <c r="M181" i="11"/>
  <c r="C182" i="11"/>
  <c r="D182" i="11"/>
  <c r="E182" i="11"/>
  <c r="F182" i="11"/>
  <c r="G182" i="11"/>
  <c r="H182" i="11"/>
  <c r="I182" i="11"/>
  <c r="J182" i="11"/>
  <c r="K182" i="11"/>
  <c r="L182" i="11"/>
  <c r="M182" i="11"/>
  <c r="C183" i="11"/>
  <c r="D183" i="11"/>
  <c r="E183" i="11"/>
  <c r="F183" i="11"/>
  <c r="G183" i="11"/>
  <c r="H183" i="11"/>
  <c r="I183" i="11"/>
  <c r="J183" i="11"/>
  <c r="K183" i="11"/>
  <c r="L183" i="11"/>
  <c r="M183" i="11"/>
  <c r="C184" i="11"/>
  <c r="D184" i="11"/>
  <c r="E184" i="11"/>
  <c r="F184" i="11"/>
  <c r="G184" i="11"/>
  <c r="H184" i="11"/>
  <c r="I184" i="11"/>
  <c r="J184" i="11"/>
  <c r="K184" i="11"/>
  <c r="L184" i="11"/>
  <c r="M184" i="11"/>
  <c r="C185" i="11"/>
  <c r="D185" i="11"/>
  <c r="E185" i="11"/>
  <c r="F185" i="11"/>
  <c r="G185" i="11"/>
  <c r="H185" i="11"/>
  <c r="I185" i="11"/>
  <c r="J185" i="11"/>
  <c r="K185" i="11"/>
  <c r="L185" i="11"/>
  <c r="M185" i="11"/>
  <c r="C186" i="11"/>
  <c r="D186" i="11"/>
  <c r="E186" i="11"/>
  <c r="F186" i="11"/>
  <c r="G186" i="11"/>
  <c r="H186" i="11"/>
  <c r="I186" i="11"/>
  <c r="J186" i="11"/>
  <c r="K186" i="11"/>
  <c r="L186" i="11"/>
  <c r="M186" i="11"/>
  <c r="C187" i="11"/>
  <c r="D187" i="11"/>
  <c r="E187" i="11"/>
  <c r="F187" i="11"/>
  <c r="G187" i="11"/>
  <c r="H187" i="11"/>
  <c r="I187" i="11"/>
  <c r="J187" i="11"/>
  <c r="K187" i="11"/>
  <c r="L187" i="11"/>
  <c r="M187" i="11"/>
  <c r="C188" i="11"/>
  <c r="D188" i="11"/>
  <c r="E188" i="11"/>
  <c r="F188" i="11"/>
  <c r="G188" i="11"/>
  <c r="H188" i="11"/>
  <c r="I188" i="11"/>
  <c r="J188" i="11"/>
  <c r="K188" i="11"/>
  <c r="L188" i="11"/>
  <c r="M188" i="11"/>
  <c r="C189" i="11"/>
  <c r="D189" i="11"/>
  <c r="E189" i="11"/>
  <c r="F189" i="11"/>
  <c r="G189" i="11"/>
  <c r="H189" i="11"/>
  <c r="I189" i="11"/>
  <c r="J189" i="11"/>
  <c r="K189" i="11"/>
  <c r="L189" i="11"/>
  <c r="M189" i="11"/>
  <c r="C190" i="11"/>
  <c r="D190" i="11"/>
  <c r="E190" i="11"/>
  <c r="F190" i="11"/>
  <c r="G190" i="11"/>
  <c r="H190" i="11"/>
  <c r="I190" i="11"/>
  <c r="J190" i="11"/>
  <c r="K190" i="11"/>
  <c r="L190" i="11"/>
  <c r="M190" i="11"/>
  <c r="C191" i="11"/>
  <c r="D191" i="11"/>
  <c r="E191" i="11"/>
  <c r="F191" i="11"/>
  <c r="G191" i="11"/>
  <c r="H191" i="11"/>
  <c r="I191" i="11"/>
  <c r="J191" i="11"/>
  <c r="K191" i="11"/>
  <c r="L191" i="11"/>
  <c r="M191" i="11"/>
  <c r="C192" i="11"/>
  <c r="D192" i="11"/>
  <c r="E192" i="11"/>
  <c r="F192" i="11"/>
  <c r="G192" i="11"/>
  <c r="H192" i="11"/>
  <c r="I192" i="11"/>
  <c r="J192" i="11"/>
  <c r="K192" i="11"/>
  <c r="L192" i="11"/>
  <c r="M192" i="11"/>
  <c r="C193" i="11"/>
  <c r="D193" i="11"/>
  <c r="E193" i="11"/>
  <c r="F193" i="11"/>
  <c r="G193" i="11"/>
  <c r="H193" i="11"/>
  <c r="I193" i="11"/>
  <c r="J193" i="11"/>
  <c r="K193" i="11"/>
  <c r="L193" i="11"/>
  <c r="M193" i="11"/>
  <c r="C194" i="11"/>
  <c r="D194" i="11"/>
  <c r="E194" i="11"/>
  <c r="F194" i="11"/>
  <c r="G194" i="11"/>
  <c r="H194" i="11"/>
  <c r="I194" i="11"/>
  <c r="J194" i="11"/>
  <c r="K194" i="11"/>
  <c r="L194" i="11"/>
  <c r="M194" i="11"/>
  <c r="C195" i="11"/>
  <c r="D195" i="11"/>
  <c r="E195" i="11"/>
  <c r="F195" i="11"/>
  <c r="G195" i="11"/>
  <c r="H195" i="11"/>
  <c r="I195" i="11"/>
  <c r="J195" i="11"/>
  <c r="K195" i="11"/>
  <c r="L195" i="11"/>
  <c r="M195" i="11"/>
  <c r="C196" i="11"/>
  <c r="D196" i="11"/>
  <c r="E196" i="11"/>
  <c r="F196" i="11"/>
  <c r="G196" i="11"/>
  <c r="H196" i="11"/>
  <c r="I196" i="11"/>
  <c r="J196" i="11"/>
  <c r="K196" i="11"/>
  <c r="L196" i="11"/>
  <c r="M196" i="11"/>
  <c r="C197" i="11"/>
  <c r="D197" i="11"/>
  <c r="E197" i="11"/>
  <c r="F197" i="11"/>
  <c r="G197" i="11"/>
  <c r="H197" i="11"/>
  <c r="I197" i="11"/>
  <c r="J197" i="11"/>
  <c r="K197" i="11"/>
  <c r="L197" i="11"/>
  <c r="M197" i="11"/>
  <c r="C198" i="11"/>
  <c r="D198" i="11"/>
  <c r="E198" i="11"/>
  <c r="F198" i="11"/>
  <c r="G198" i="11"/>
  <c r="H198" i="11"/>
  <c r="I198" i="11"/>
  <c r="J198" i="11"/>
  <c r="K198" i="11"/>
  <c r="L198" i="11"/>
  <c r="M198" i="11"/>
  <c r="C199" i="11"/>
  <c r="D199" i="11"/>
  <c r="E199" i="11"/>
  <c r="F199" i="11"/>
  <c r="G199" i="11"/>
  <c r="H199" i="11"/>
  <c r="I199" i="11"/>
  <c r="J199" i="11"/>
  <c r="K199" i="11"/>
  <c r="L199" i="11"/>
  <c r="M199" i="11"/>
  <c r="C200" i="11"/>
  <c r="D200" i="11"/>
  <c r="E200" i="11"/>
  <c r="F200" i="11"/>
  <c r="G200" i="11"/>
  <c r="H200" i="11"/>
  <c r="I200" i="11"/>
  <c r="J200" i="11"/>
  <c r="K200" i="11"/>
  <c r="L200" i="11"/>
  <c r="M200" i="11"/>
  <c r="C201" i="11"/>
  <c r="D201" i="11"/>
  <c r="E201" i="11"/>
  <c r="F201" i="11"/>
  <c r="G201" i="11"/>
  <c r="H201" i="11"/>
  <c r="I201" i="11"/>
  <c r="J201" i="11"/>
  <c r="K201" i="11"/>
  <c r="L201" i="11"/>
  <c r="M201" i="11"/>
  <c r="C202" i="11"/>
  <c r="D202" i="11"/>
  <c r="E202" i="11"/>
  <c r="F202" i="11"/>
  <c r="G202" i="11"/>
  <c r="H202" i="11"/>
  <c r="I202" i="11"/>
  <c r="J202" i="11"/>
  <c r="K202" i="11"/>
  <c r="L202" i="11"/>
  <c r="M202" i="11"/>
  <c r="C203" i="11"/>
  <c r="D203" i="11"/>
  <c r="E203" i="11"/>
  <c r="F203" i="11"/>
  <c r="G203" i="11"/>
  <c r="H203" i="11"/>
  <c r="I203" i="11"/>
  <c r="J203" i="11"/>
  <c r="K203" i="11"/>
  <c r="L203" i="11"/>
  <c r="M203" i="11"/>
  <c r="C204" i="11"/>
  <c r="D204" i="11"/>
  <c r="E204" i="11"/>
  <c r="F204" i="11"/>
  <c r="G204" i="11"/>
  <c r="H204" i="11"/>
  <c r="I204" i="11"/>
  <c r="J204" i="11"/>
  <c r="K204" i="11"/>
  <c r="L204" i="11"/>
  <c r="M204" i="11"/>
  <c r="C205" i="11"/>
  <c r="D205" i="11"/>
  <c r="E205" i="11"/>
  <c r="F205" i="11"/>
  <c r="G205" i="11"/>
  <c r="H205" i="11"/>
  <c r="I205" i="11"/>
  <c r="J205" i="11"/>
  <c r="K205" i="11"/>
  <c r="L205" i="11"/>
  <c r="M205" i="11"/>
  <c r="C206" i="11"/>
  <c r="D206" i="11"/>
  <c r="E206" i="11"/>
  <c r="F206" i="11"/>
  <c r="G206" i="11"/>
  <c r="H206" i="11"/>
  <c r="I206" i="11"/>
  <c r="J206" i="11"/>
  <c r="K206" i="11"/>
  <c r="L206" i="11"/>
  <c r="M206" i="11"/>
  <c r="C207" i="11"/>
  <c r="D207" i="11"/>
  <c r="E207" i="11"/>
  <c r="F207" i="11"/>
  <c r="G207" i="11"/>
  <c r="H207" i="11"/>
  <c r="I207" i="11"/>
  <c r="J207" i="11"/>
  <c r="K207" i="11"/>
  <c r="L207" i="11"/>
  <c r="M207" i="11"/>
  <c r="C208" i="11"/>
  <c r="D208" i="11"/>
  <c r="E208" i="11"/>
  <c r="F208" i="11"/>
  <c r="G208" i="11"/>
  <c r="H208" i="11"/>
  <c r="I208" i="11"/>
  <c r="J208" i="11"/>
  <c r="K208" i="11"/>
  <c r="L208" i="11"/>
  <c r="M208" i="11"/>
  <c r="C209" i="11"/>
  <c r="D209" i="11"/>
  <c r="E209" i="11"/>
  <c r="F209" i="11"/>
  <c r="G209" i="11"/>
  <c r="H209" i="11"/>
  <c r="I209" i="11"/>
  <c r="J209" i="11"/>
  <c r="K209" i="11"/>
  <c r="L209" i="11"/>
  <c r="M209" i="11"/>
  <c r="C210" i="11"/>
  <c r="D210" i="11"/>
  <c r="E210" i="11"/>
  <c r="F210" i="11"/>
  <c r="G210" i="11"/>
  <c r="H210" i="11"/>
  <c r="I210" i="11"/>
  <c r="J210" i="11"/>
  <c r="K210" i="11"/>
  <c r="L210" i="11"/>
  <c r="M210" i="11"/>
  <c r="C211" i="11"/>
  <c r="D211" i="11"/>
  <c r="E211" i="11"/>
  <c r="F211" i="11"/>
  <c r="G211" i="11"/>
  <c r="H211" i="11"/>
  <c r="I211" i="11"/>
  <c r="J211" i="11"/>
  <c r="K211" i="11"/>
  <c r="L211" i="11"/>
  <c r="M211" i="11"/>
  <c r="C212" i="11"/>
  <c r="D212" i="11"/>
  <c r="E212" i="11"/>
  <c r="F212" i="11"/>
  <c r="G212" i="11"/>
  <c r="H212" i="11"/>
  <c r="I212" i="11"/>
  <c r="J212" i="11"/>
  <c r="K212" i="11"/>
  <c r="L212" i="11"/>
  <c r="M212" i="11"/>
  <c r="C213" i="11"/>
  <c r="D213" i="11"/>
  <c r="E213" i="11"/>
  <c r="F213" i="11"/>
  <c r="G213" i="11"/>
  <c r="H213" i="11"/>
  <c r="I213" i="11"/>
  <c r="J213" i="11"/>
  <c r="K213" i="11"/>
  <c r="L213" i="11"/>
  <c r="M213" i="11"/>
  <c r="C214" i="11"/>
  <c r="D214" i="11"/>
  <c r="E214" i="11"/>
  <c r="F214" i="11"/>
  <c r="G214" i="11"/>
  <c r="H214" i="11"/>
  <c r="I214" i="11"/>
  <c r="J214" i="11"/>
  <c r="K214" i="11"/>
  <c r="L214" i="11"/>
  <c r="M214" i="11"/>
  <c r="C215" i="11"/>
  <c r="D215" i="11"/>
  <c r="E215" i="11"/>
  <c r="F215" i="11"/>
  <c r="G215" i="11"/>
  <c r="H215" i="11"/>
  <c r="I215" i="11"/>
  <c r="J215" i="11"/>
  <c r="K215" i="11"/>
  <c r="L215" i="11"/>
  <c r="M215" i="11"/>
  <c r="C216" i="11"/>
  <c r="D216" i="11"/>
  <c r="E216" i="11"/>
  <c r="F216" i="11"/>
  <c r="G216" i="11"/>
  <c r="H216" i="11"/>
  <c r="I216" i="11"/>
  <c r="J216" i="11"/>
  <c r="K216" i="11"/>
  <c r="L216" i="11"/>
  <c r="M216" i="11"/>
  <c r="C217" i="11"/>
  <c r="D217" i="11"/>
  <c r="E217" i="11"/>
  <c r="F217" i="11"/>
  <c r="G217" i="11"/>
  <c r="H217" i="11"/>
  <c r="I217" i="11"/>
  <c r="J217" i="11"/>
  <c r="K217" i="11"/>
  <c r="L217" i="11"/>
  <c r="M217" i="11"/>
  <c r="C218" i="11"/>
  <c r="D218" i="11"/>
  <c r="E218" i="11"/>
  <c r="F218" i="11"/>
  <c r="G218" i="11"/>
  <c r="H218" i="11"/>
  <c r="I218" i="11"/>
  <c r="J218" i="11"/>
  <c r="K218" i="11"/>
  <c r="L218" i="11"/>
  <c r="M218" i="11"/>
  <c r="C219" i="11"/>
  <c r="D219" i="11"/>
  <c r="E219" i="11"/>
  <c r="F219" i="11"/>
  <c r="G219" i="11"/>
  <c r="H219" i="11"/>
  <c r="I219" i="11"/>
  <c r="J219" i="11"/>
  <c r="K219" i="11"/>
  <c r="L219" i="11"/>
  <c r="M219" i="11"/>
  <c r="C220" i="11"/>
  <c r="D220" i="11"/>
  <c r="E220" i="11"/>
  <c r="F220" i="11"/>
  <c r="G220" i="11"/>
  <c r="H220" i="11"/>
  <c r="I220" i="11"/>
  <c r="J220" i="11"/>
  <c r="K220" i="11"/>
  <c r="L220" i="11"/>
  <c r="M220" i="11"/>
  <c r="C221" i="11"/>
  <c r="D221" i="11"/>
  <c r="E221" i="11"/>
  <c r="F221" i="11"/>
  <c r="G221" i="11"/>
  <c r="H221" i="11"/>
  <c r="I221" i="11"/>
  <c r="J221" i="11"/>
  <c r="K221" i="11"/>
  <c r="L221" i="11"/>
  <c r="M221" i="11"/>
  <c r="C222" i="11"/>
  <c r="D222" i="11"/>
  <c r="E222" i="11"/>
  <c r="F222" i="11"/>
  <c r="G222" i="11"/>
  <c r="H222" i="11"/>
  <c r="I222" i="11"/>
  <c r="J222" i="11"/>
  <c r="K222" i="11"/>
  <c r="L222" i="11"/>
  <c r="M222" i="11"/>
  <c r="C223" i="11"/>
  <c r="D223" i="11"/>
  <c r="E223" i="11"/>
  <c r="F223" i="11"/>
  <c r="G223" i="11"/>
  <c r="H223" i="11"/>
  <c r="I223" i="11"/>
  <c r="J223" i="11"/>
  <c r="K223" i="11"/>
  <c r="L223" i="11"/>
  <c r="M223" i="11"/>
  <c r="C224" i="11"/>
  <c r="D224" i="11"/>
  <c r="E224" i="11"/>
  <c r="F224" i="11"/>
  <c r="G224" i="11"/>
  <c r="H224" i="11"/>
  <c r="I224" i="11"/>
  <c r="J224" i="11"/>
  <c r="K224" i="11"/>
  <c r="L224" i="11"/>
  <c r="M224" i="11"/>
  <c r="C225" i="11"/>
  <c r="D225" i="11"/>
  <c r="E225" i="11"/>
  <c r="F225" i="11"/>
  <c r="G225" i="11"/>
  <c r="H225" i="11"/>
  <c r="I225" i="11"/>
  <c r="J225" i="11"/>
  <c r="K225" i="11"/>
  <c r="L225" i="11"/>
  <c r="M225" i="11"/>
  <c r="C226" i="11"/>
  <c r="D226" i="11"/>
  <c r="E226" i="11"/>
  <c r="F226" i="11"/>
  <c r="G226" i="11"/>
  <c r="H226" i="11"/>
  <c r="I226" i="11"/>
  <c r="J226" i="11"/>
  <c r="K226" i="11"/>
  <c r="L226" i="11"/>
  <c r="M226" i="11"/>
  <c r="C227" i="11"/>
  <c r="D227" i="11"/>
  <c r="E227" i="11"/>
  <c r="F227" i="11"/>
  <c r="G227" i="11"/>
  <c r="H227" i="11"/>
  <c r="I227" i="11"/>
  <c r="J227" i="11"/>
  <c r="K227" i="11"/>
  <c r="L227" i="11"/>
  <c r="M227" i="11"/>
  <c r="C228" i="11"/>
  <c r="D228" i="11"/>
  <c r="E228" i="11"/>
  <c r="F228" i="11"/>
  <c r="G228" i="11"/>
  <c r="H228" i="11"/>
  <c r="I228" i="11"/>
  <c r="J228" i="11"/>
  <c r="K228" i="11"/>
  <c r="L228" i="11"/>
  <c r="M228" i="11"/>
  <c r="C229" i="11"/>
  <c r="D229" i="11"/>
  <c r="E229" i="11"/>
  <c r="F229" i="11"/>
  <c r="G229" i="11"/>
  <c r="H229" i="11"/>
  <c r="I229" i="11"/>
  <c r="J229" i="11"/>
  <c r="K229" i="11"/>
  <c r="L229" i="11"/>
  <c r="M229" i="11"/>
  <c r="C230" i="11"/>
  <c r="D230" i="11"/>
  <c r="E230" i="11"/>
  <c r="F230" i="11"/>
  <c r="G230" i="11"/>
  <c r="H230" i="11"/>
  <c r="I230" i="11"/>
  <c r="J230" i="11"/>
  <c r="K230" i="11"/>
  <c r="L230" i="11"/>
  <c r="M230" i="11"/>
  <c r="C231" i="11"/>
  <c r="D231" i="11"/>
  <c r="E231" i="11"/>
  <c r="F231" i="11"/>
  <c r="G231" i="11"/>
  <c r="H231" i="11"/>
  <c r="I231" i="11"/>
  <c r="J231" i="11"/>
  <c r="K231" i="11"/>
  <c r="L231" i="11"/>
  <c r="M231" i="11"/>
  <c r="C232" i="11"/>
  <c r="D232" i="11"/>
  <c r="E232" i="11"/>
  <c r="F232" i="11"/>
  <c r="G232" i="11"/>
  <c r="H232" i="11"/>
  <c r="I232" i="11"/>
  <c r="J232" i="11"/>
  <c r="K232" i="11"/>
  <c r="L232" i="11"/>
  <c r="M232" i="11"/>
  <c r="C233" i="11"/>
  <c r="D233" i="11"/>
  <c r="E233" i="11"/>
  <c r="F233" i="11"/>
  <c r="G233" i="11"/>
  <c r="H233" i="11"/>
  <c r="I233" i="11"/>
  <c r="J233" i="11"/>
  <c r="K233" i="11"/>
  <c r="L233" i="11"/>
  <c r="M233" i="11"/>
  <c r="C234" i="11"/>
  <c r="D234" i="11"/>
  <c r="E234" i="11"/>
  <c r="F234" i="11"/>
  <c r="G234" i="11"/>
  <c r="H234" i="11"/>
  <c r="I234" i="11"/>
  <c r="J234" i="11"/>
  <c r="K234" i="11"/>
  <c r="L234" i="11"/>
  <c r="M234" i="11"/>
  <c r="C235" i="11"/>
  <c r="D235" i="11"/>
  <c r="E235" i="11"/>
  <c r="F235" i="11"/>
  <c r="G235" i="11"/>
  <c r="H235" i="11"/>
  <c r="I235" i="11"/>
  <c r="J235" i="11"/>
  <c r="K235" i="11"/>
  <c r="L235" i="11"/>
  <c r="M235" i="11"/>
  <c r="C236" i="11"/>
  <c r="D236" i="11"/>
  <c r="E236" i="11"/>
  <c r="F236" i="11"/>
  <c r="G236" i="11"/>
  <c r="H236" i="11"/>
  <c r="I236" i="11"/>
  <c r="J236" i="11"/>
  <c r="K236" i="11"/>
  <c r="L236" i="11"/>
  <c r="M236" i="11"/>
  <c r="C237" i="11"/>
  <c r="D237" i="11"/>
  <c r="E237" i="11"/>
  <c r="F237" i="11"/>
  <c r="G237" i="11"/>
  <c r="H237" i="11"/>
  <c r="I237" i="11"/>
  <c r="J237" i="11"/>
  <c r="K237" i="11"/>
  <c r="L237" i="11"/>
  <c r="M237" i="11"/>
  <c r="C238" i="11"/>
  <c r="D238" i="11"/>
  <c r="E238" i="11"/>
  <c r="F238" i="11"/>
  <c r="G238" i="11"/>
  <c r="H238" i="11"/>
  <c r="I238" i="11"/>
  <c r="J238" i="11"/>
  <c r="K238" i="11"/>
  <c r="L238" i="11"/>
  <c r="M238" i="11"/>
  <c r="C239" i="11"/>
  <c r="D239" i="11"/>
  <c r="E239" i="11"/>
  <c r="F239" i="11"/>
  <c r="G239" i="11"/>
  <c r="H239" i="11"/>
  <c r="I239" i="11"/>
  <c r="J239" i="11"/>
  <c r="K239" i="11"/>
  <c r="L239" i="11"/>
  <c r="M239" i="11"/>
  <c r="C240" i="11"/>
  <c r="D240" i="11"/>
  <c r="E240" i="11"/>
  <c r="F240" i="11"/>
  <c r="G240" i="11"/>
  <c r="H240" i="11"/>
  <c r="I240" i="11"/>
  <c r="J240" i="11"/>
  <c r="K240" i="11"/>
  <c r="L240" i="11"/>
  <c r="M240" i="11"/>
  <c r="C241" i="11"/>
  <c r="D241" i="11"/>
  <c r="E241" i="11"/>
  <c r="F241" i="11"/>
  <c r="G241" i="11"/>
  <c r="H241" i="11"/>
  <c r="I241" i="11"/>
  <c r="J241" i="11"/>
  <c r="K241" i="11"/>
  <c r="L241" i="11"/>
  <c r="M241" i="11"/>
  <c r="C242" i="11"/>
  <c r="D242" i="11"/>
  <c r="E242" i="11"/>
  <c r="F242" i="11"/>
  <c r="G242" i="11"/>
  <c r="H242" i="11"/>
  <c r="I242" i="11"/>
  <c r="J242" i="11"/>
  <c r="K242" i="11"/>
  <c r="L242" i="11"/>
  <c r="M242" i="11"/>
  <c r="C243" i="11"/>
  <c r="D243" i="11"/>
  <c r="E243" i="11"/>
  <c r="F243" i="11"/>
  <c r="G243" i="11"/>
  <c r="H243" i="11"/>
  <c r="I243" i="11"/>
  <c r="J243" i="11"/>
  <c r="K243" i="11"/>
  <c r="L243" i="11"/>
  <c r="M243" i="11"/>
  <c r="C244" i="11"/>
  <c r="D244" i="11"/>
  <c r="E244" i="11"/>
  <c r="F244" i="11"/>
  <c r="G244" i="11"/>
  <c r="H244" i="11"/>
  <c r="I244" i="11"/>
  <c r="J244" i="11"/>
  <c r="K244" i="11"/>
  <c r="L244" i="11"/>
  <c r="M244" i="11"/>
  <c r="C245" i="11"/>
  <c r="D245" i="11"/>
  <c r="E245" i="11"/>
  <c r="F245" i="11"/>
  <c r="G245" i="11"/>
  <c r="H245" i="11"/>
  <c r="I245" i="11"/>
  <c r="J245" i="11"/>
  <c r="K245" i="11"/>
  <c r="L245" i="11"/>
  <c r="M245" i="11"/>
  <c r="C246" i="11"/>
  <c r="D246" i="11"/>
  <c r="E246" i="11"/>
  <c r="F246" i="11"/>
  <c r="G246" i="11"/>
  <c r="H246" i="11"/>
  <c r="I246" i="11"/>
  <c r="J246" i="11"/>
  <c r="K246" i="11"/>
  <c r="L246" i="11"/>
  <c r="M246" i="11"/>
  <c r="C247" i="11"/>
  <c r="D247" i="11"/>
  <c r="E247" i="11"/>
  <c r="F247" i="11"/>
  <c r="G247" i="11"/>
  <c r="H247" i="11"/>
  <c r="I247" i="11"/>
  <c r="J247" i="11"/>
  <c r="K247" i="11"/>
  <c r="L247" i="11"/>
  <c r="M247" i="11"/>
  <c r="C248" i="11"/>
  <c r="D248" i="11"/>
  <c r="E248" i="11"/>
  <c r="F248" i="11"/>
  <c r="G248" i="11"/>
  <c r="H248" i="11"/>
  <c r="I248" i="11"/>
  <c r="J248" i="11"/>
  <c r="K248" i="11"/>
  <c r="L248" i="11"/>
  <c r="M248" i="11"/>
  <c r="C249" i="11"/>
  <c r="D249" i="11"/>
  <c r="E249" i="11"/>
  <c r="F249" i="11"/>
  <c r="G249" i="11"/>
  <c r="H249" i="11"/>
  <c r="I249" i="11"/>
  <c r="J249" i="11"/>
  <c r="K249" i="11"/>
  <c r="L249" i="11"/>
  <c r="M249" i="11"/>
  <c r="C250" i="11"/>
  <c r="D250" i="11"/>
  <c r="E250" i="11"/>
  <c r="F250" i="11"/>
  <c r="G250" i="11"/>
  <c r="H250" i="11"/>
  <c r="I250" i="11"/>
  <c r="J250" i="11"/>
  <c r="K250" i="11"/>
  <c r="L250" i="11"/>
  <c r="M250" i="11"/>
  <c r="C251" i="11"/>
  <c r="D251" i="11"/>
  <c r="E251" i="11"/>
  <c r="F251" i="11"/>
  <c r="G251" i="11"/>
  <c r="H251" i="11"/>
  <c r="I251" i="11"/>
  <c r="J251" i="11"/>
  <c r="K251" i="11"/>
  <c r="L251" i="11"/>
  <c r="M251" i="11"/>
  <c r="C252" i="11"/>
  <c r="D252" i="11"/>
  <c r="E252" i="11"/>
  <c r="F252" i="11"/>
  <c r="G252" i="11"/>
  <c r="H252" i="11"/>
  <c r="I252" i="11"/>
  <c r="J252" i="11"/>
  <c r="K252" i="11"/>
  <c r="L252" i="11"/>
  <c r="M252" i="11"/>
  <c r="C253" i="11"/>
  <c r="D253" i="11"/>
  <c r="E253" i="11"/>
  <c r="F253" i="11"/>
  <c r="G253" i="11"/>
  <c r="H253" i="11"/>
  <c r="I253" i="11"/>
  <c r="J253" i="11"/>
  <c r="K253" i="11"/>
  <c r="L253" i="11"/>
  <c r="M253" i="11"/>
  <c r="C254" i="11"/>
  <c r="D254" i="11"/>
  <c r="E254" i="11"/>
  <c r="F254" i="11"/>
  <c r="G254" i="11"/>
  <c r="H254" i="11"/>
  <c r="I254" i="11"/>
  <c r="J254" i="11"/>
  <c r="K254" i="11"/>
  <c r="L254" i="11"/>
  <c r="M254" i="11"/>
  <c r="C255" i="11"/>
  <c r="D255" i="11"/>
  <c r="E255" i="11"/>
  <c r="F255" i="11"/>
  <c r="G255" i="11"/>
  <c r="H255" i="11"/>
  <c r="I255" i="11"/>
  <c r="J255" i="11"/>
  <c r="K255" i="11"/>
  <c r="L255" i="11"/>
  <c r="M255" i="11"/>
  <c r="C256" i="11"/>
  <c r="D256" i="11"/>
  <c r="E256" i="11"/>
  <c r="F256" i="11"/>
  <c r="G256" i="11"/>
  <c r="H256" i="11"/>
  <c r="I256" i="11"/>
  <c r="J256" i="11"/>
  <c r="K256" i="11"/>
  <c r="L256" i="11"/>
  <c r="M256" i="11"/>
  <c r="C257" i="11"/>
  <c r="D257" i="11"/>
  <c r="E257" i="11"/>
  <c r="F257" i="11"/>
  <c r="G257" i="11"/>
  <c r="H257" i="11"/>
  <c r="I257" i="11"/>
  <c r="J257" i="11"/>
  <c r="K257" i="11"/>
  <c r="L257" i="11"/>
  <c r="M257" i="11"/>
  <c r="C258" i="11"/>
  <c r="D258" i="11"/>
  <c r="E258" i="11"/>
  <c r="F258" i="11"/>
  <c r="G258" i="11"/>
  <c r="H258" i="11"/>
  <c r="I258" i="11"/>
  <c r="J258" i="11"/>
  <c r="K258" i="11"/>
  <c r="L258" i="11"/>
  <c r="M258" i="11"/>
  <c r="C259" i="11"/>
  <c r="D259" i="11"/>
  <c r="E259" i="11"/>
  <c r="F259" i="11"/>
  <c r="G259" i="11"/>
  <c r="H259" i="11"/>
  <c r="I259" i="11"/>
  <c r="J259" i="11"/>
  <c r="K259" i="11"/>
  <c r="L259" i="11"/>
  <c r="M259" i="11"/>
  <c r="C260" i="11"/>
  <c r="D260" i="11"/>
  <c r="E260" i="11"/>
  <c r="F260" i="11"/>
  <c r="G260" i="11"/>
  <c r="H260" i="11"/>
  <c r="I260" i="11"/>
  <c r="J260" i="11"/>
  <c r="K260" i="11"/>
  <c r="L260" i="11"/>
  <c r="M260" i="11"/>
  <c r="C261" i="11"/>
  <c r="D261" i="11"/>
  <c r="E261" i="11"/>
  <c r="F261" i="11"/>
  <c r="G261" i="11"/>
  <c r="H261" i="11"/>
  <c r="I261" i="11"/>
  <c r="J261" i="11"/>
  <c r="K261" i="11"/>
  <c r="L261" i="11"/>
  <c r="M261" i="11"/>
  <c r="C262" i="11"/>
  <c r="D262" i="11"/>
  <c r="E262" i="11"/>
  <c r="F262" i="11"/>
  <c r="G262" i="11"/>
  <c r="H262" i="11"/>
  <c r="I262" i="11"/>
  <c r="J262" i="11"/>
  <c r="K262" i="11"/>
  <c r="L262" i="11"/>
  <c r="M262" i="11"/>
  <c r="C263" i="11"/>
  <c r="D263" i="11"/>
  <c r="E263" i="11"/>
  <c r="F263" i="11"/>
  <c r="G263" i="11"/>
  <c r="H263" i="11"/>
  <c r="I263" i="11"/>
  <c r="J263" i="11"/>
  <c r="K263" i="11"/>
  <c r="L263" i="11"/>
  <c r="M263" i="11"/>
  <c r="C264" i="11"/>
  <c r="D264" i="11"/>
  <c r="E264" i="11"/>
  <c r="F264" i="11"/>
  <c r="G264" i="11"/>
  <c r="H264" i="11"/>
  <c r="I264" i="11"/>
  <c r="J264" i="11"/>
  <c r="K264" i="11"/>
  <c r="L264" i="11"/>
  <c r="M264" i="11"/>
  <c r="C265" i="11"/>
  <c r="D265" i="11"/>
  <c r="E265" i="11"/>
  <c r="F265" i="11"/>
  <c r="G265" i="11"/>
  <c r="H265" i="11"/>
  <c r="I265" i="11"/>
  <c r="J265" i="11"/>
  <c r="K265" i="11"/>
  <c r="L265" i="11"/>
  <c r="M265" i="11"/>
  <c r="C266" i="11"/>
  <c r="D266" i="11"/>
  <c r="E266" i="11"/>
  <c r="F266" i="11"/>
  <c r="G266" i="11"/>
  <c r="H266" i="11"/>
  <c r="I266" i="11"/>
  <c r="J266" i="11"/>
  <c r="K266" i="11"/>
  <c r="L266" i="11"/>
  <c r="M266" i="11"/>
  <c r="C267" i="11"/>
  <c r="D267" i="11"/>
  <c r="E267" i="11"/>
  <c r="F267" i="11"/>
  <c r="G267" i="11"/>
  <c r="H267" i="11"/>
  <c r="I267" i="11"/>
  <c r="J267" i="11"/>
  <c r="K267" i="11"/>
  <c r="L267" i="11"/>
  <c r="M267" i="11"/>
  <c r="C268" i="11"/>
  <c r="D268" i="11"/>
  <c r="E268" i="11"/>
  <c r="F268" i="11"/>
  <c r="G268" i="11"/>
  <c r="H268" i="11"/>
  <c r="I268" i="11"/>
  <c r="J268" i="11"/>
  <c r="K268" i="11"/>
  <c r="L268" i="11"/>
  <c r="M268" i="11"/>
  <c r="C269" i="11"/>
  <c r="D269" i="11"/>
  <c r="E269" i="11"/>
  <c r="F269" i="11"/>
  <c r="G269" i="11"/>
  <c r="H269" i="11"/>
  <c r="I269" i="11"/>
  <c r="J269" i="11"/>
  <c r="K269" i="11"/>
  <c r="L269" i="11"/>
  <c r="M269" i="11"/>
  <c r="C270" i="11"/>
  <c r="D270" i="11"/>
  <c r="E270" i="11"/>
  <c r="F270" i="11"/>
  <c r="G270" i="11"/>
  <c r="H270" i="11"/>
  <c r="I270" i="11"/>
  <c r="J270" i="11"/>
  <c r="K270" i="11"/>
  <c r="L270" i="11"/>
  <c r="M270" i="11"/>
  <c r="C271" i="11"/>
  <c r="D271" i="11"/>
  <c r="E271" i="11"/>
  <c r="F271" i="11"/>
  <c r="G271" i="11"/>
  <c r="H271" i="11"/>
  <c r="I271" i="11"/>
  <c r="J271" i="11"/>
  <c r="K271" i="11"/>
  <c r="L271" i="11"/>
  <c r="M271" i="11"/>
  <c r="C272" i="11"/>
  <c r="D272" i="11"/>
  <c r="E272" i="11"/>
  <c r="F272" i="11"/>
  <c r="G272" i="11"/>
  <c r="H272" i="11"/>
  <c r="I272" i="11"/>
  <c r="J272" i="11"/>
  <c r="K272" i="11"/>
  <c r="L272" i="11"/>
  <c r="M272" i="11"/>
  <c r="C273" i="11"/>
  <c r="D273" i="11"/>
  <c r="E273" i="11"/>
  <c r="F273" i="11"/>
  <c r="G273" i="11"/>
  <c r="H273" i="11"/>
  <c r="I273" i="11"/>
  <c r="J273" i="11"/>
  <c r="K273" i="11"/>
  <c r="L273" i="11"/>
  <c r="M273" i="11"/>
  <c r="C274" i="11"/>
  <c r="D274" i="11"/>
  <c r="E274" i="11"/>
  <c r="F274" i="11"/>
  <c r="G274" i="11"/>
  <c r="H274" i="11"/>
  <c r="I274" i="11"/>
  <c r="J274" i="11"/>
  <c r="K274" i="11"/>
  <c r="L274" i="11"/>
  <c r="M274" i="11"/>
  <c r="C275" i="11"/>
  <c r="D275" i="11"/>
  <c r="E275" i="11"/>
  <c r="F275" i="11"/>
  <c r="G275" i="11"/>
  <c r="H275" i="11"/>
  <c r="I275" i="11"/>
  <c r="J275" i="11"/>
  <c r="K275" i="11"/>
  <c r="L275" i="11"/>
  <c r="M275" i="11"/>
  <c r="C276" i="11"/>
  <c r="D276" i="11"/>
  <c r="E276" i="11"/>
  <c r="F276" i="11"/>
  <c r="G276" i="11"/>
  <c r="H276" i="11"/>
  <c r="I276" i="11"/>
  <c r="J276" i="11"/>
  <c r="K276" i="11"/>
  <c r="L276" i="11"/>
  <c r="M276" i="11"/>
  <c r="C277" i="11"/>
  <c r="D277" i="11"/>
  <c r="E277" i="11"/>
  <c r="F277" i="11"/>
  <c r="G277" i="11"/>
  <c r="H277" i="11"/>
  <c r="I277" i="11"/>
  <c r="J277" i="11"/>
  <c r="K277" i="11"/>
  <c r="L277" i="11"/>
  <c r="M277" i="11"/>
  <c r="C278" i="11"/>
  <c r="D278" i="11"/>
  <c r="E278" i="11"/>
  <c r="F278" i="11"/>
  <c r="G278" i="11"/>
  <c r="H278" i="11"/>
  <c r="I278" i="11"/>
  <c r="J278" i="11"/>
  <c r="K278" i="11"/>
  <c r="L278" i="11"/>
  <c r="M278" i="11"/>
  <c r="C279" i="11"/>
  <c r="D279" i="11"/>
  <c r="E279" i="11"/>
  <c r="F279" i="11"/>
  <c r="G279" i="11"/>
  <c r="H279" i="11"/>
  <c r="I279" i="11"/>
  <c r="J279" i="11"/>
  <c r="K279" i="11"/>
  <c r="L279" i="11"/>
  <c r="M279" i="11"/>
  <c r="C280" i="11"/>
  <c r="D280" i="11"/>
  <c r="E280" i="11"/>
  <c r="F280" i="11"/>
  <c r="G280" i="11"/>
  <c r="H280" i="11"/>
  <c r="I280" i="11"/>
  <c r="J280" i="11"/>
  <c r="K280" i="11"/>
  <c r="L280" i="11"/>
  <c r="M280" i="11"/>
  <c r="C281" i="11"/>
  <c r="D281" i="11"/>
  <c r="E281" i="11"/>
  <c r="F281" i="11"/>
  <c r="G281" i="11"/>
  <c r="H281" i="11"/>
  <c r="I281" i="11"/>
  <c r="J281" i="11"/>
  <c r="K281" i="11"/>
  <c r="L281" i="11"/>
  <c r="M281" i="11"/>
  <c r="C282" i="11"/>
  <c r="D282" i="11"/>
  <c r="E282" i="11"/>
  <c r="F282" i="11"/>
  <c r="G282" i="11"/>
  <c r="H282" i="11"/>
  <c r="I282" i="11"/>
  <c r="J282" i="11"/>
  <c r="K282" i="11"/>
  <c r="L282" i="11"/>
  <c r="M282" i="11"/>
  <c r="C283" i="11"/>
  <c r="D283" i="11"/>
  <c r="E283" i="11"/>
  <c r="F283" i="11"/>
  <c r="G283" i="11"/>
  <c r="H283" i="11"/>
  <c r="I283" i="11"/>
  <c r="J283" i="11"/>
  <c r="K283" i="11"/>
  <c r="L283" i="11"/>
  <c r="M283" i="11"/>
  <c r="C284" i="11"/>
  <c r="D284" i="11"/>
  <c r="E284" i="11"/>
  <c r="F284" i="11"/>
  <c r="G284" i="11"/>
  <c r="H284" i="11"/>
  <c r="I284" i="11"/>
  <c r="J284" i="11"/>
  <c r="K284" i="11"/>
  <c r="L284" i="11"/>
  <c r="M284" i="11"/>
  <c r="C285" i="11"/>
  <c r="D285" i="11"/>
  <c r="E285" i="11"/>
  <c r="F285" i="11"/>
  <c r="G285" i="11"/>
  <c r="H285" i="11"/>
  <c r="I285" i="11"/>
  <c r="J285" i="11"/>
  <c r="K285" i="11"/>
  <c r="L285" i="11"/>
  <c r="M285" i="11"/>
  <c r="C286" i="11"/>
  <c r="D286" i="11"/>
  <c r="E286" i="11"/>
  <c r="F286" i="11"/>
  <c r="G286" i="11"/>
  <c r="H286" i="11"/>
  <c r="I286" i="11"/>
  <c r="J286" i="11"/>
  <c r="K286" i="11"/>
  <c r="L286" i="11"/>
  <c r="M286" i="11"/>
  <c r="C287" i="11"/>
  <c r="D287" i="11"/>
  <c r="E287" i="11"/>
  <c r="F287" i="11"/>
  <c r="G287" i="11"/>
  <c r="H287" i="11"/>
  <c r="I287" i="11"/>
  <c r="J287" i="11"/>
  <c r="K287" i="11"/>
  <c r="L287" i="11"/>
  <c r="M287" i="11"/>
  <c r="C288" i="11"/>
  <c r="D288" i="11"/>
  <c r="E288" i="11"/>
  <c r="F288" i="11"/>
  <c r="G288" i="11"/>
  <c r="H288" i="11"/>
  <c r="I288" i="11"/>
  <c r="J288" i="11"/>
  <c r="K288" i="11"/>
  <c r="L288" i="11"/>
  <c r="M288" i="11"/>
  <c r="C289" i="11"/>
  <c r="D289" i="11"/>
  <c r="E289" i="11"/>
  <c r="F289" i="11"/>
  <c r="G289" i="11"/>
  <c r="H289" i="11"/>
  <c r="I289" i="11"/>
  <c r="J289" i="11"/>
  <c r="K289" i="11"/>
  <c r="L289" i="11"/>
  <c r="M289" i="11"/>
  <c r="C290" i="11"/>
  <c r="D290" i="11"/>
  <c r="E290" i="11"/>
  <c r="F290" i="11"/>
  <c r="G290" i="11"/>
  <c r="H290" i="11"/>
  <c r="I290" i="11"/>
  <c r="J290" i="11"/>
  <c r="K290" i="11"/>
  <c r="L290" i="11"/>
  <c r="M290" i="11"/>
  <c r="C291" i="11"/>
  <c r="D291" i="11"/>
  <c r="E291" i="11"/>
  <c r="F291" i="11"/>
  <c r="G291" i="11"/>
  <c r="H291" i="11"/>
  <c r="I291" i="11"/>
  <c r="J291" i="11"/>
  <c r="K291" i="11"/>
  <c r="L291" i="11"/>
  <c r="M291" i="11"/>
  <c r="C292" i="11"/>
  <c r="D292" i="11"/>
  <c r="E292" i="11"/>
  <c r="F292" i="11"/>
  <c r="G292" i="11"/>
  <c r="H292" i="11"/>
  <c r="I292" i="11"/>
  <c r="J292" i="11"/>
  <c r="K292" i="11"/>
  <c r="L292" i="11"/>
  <c r="M292" i="11"/>
  <c r="C293" i="11"/>
  <c r="D293" i="11"/>
  <c r="E293" i="11"/>
  <c r="F293" i="11"/>
  <c r="G293" i="11"/>
  <c r="H293" i="11"/>
  <c r="I293" i="11"/>
  <c r="J293" i="11"/>
  <c r="K293" i="11"/>
  <c r="L293" i="11"/>
  <c r="M293" i="11"/>
  <c r="C294" i="11"/>
  <c r="D294" i="11"/>
  <c r="E294" i="11"/>
  <c r="F294" i="11"/>
  <c r="G294" i="11"/>
  <c r="H294" i="11"/>
  <c r="I294" i="11"/>
  <c r="J294" i="11"/>
  <c r="K294" i="11"/>
  <c r="L294" i="11"/>
  <c r="M294" i="11"/>
  <c r="C295" i="11"/>
  <c r="D295" i="11"/>
  <c r="E295" i="11"/>
  <c r="F295" i="11"/>
  <c r="G295" i="11"/>
  <c r="H295" i="11"/>
  <c r="I295" i="11"/>
  <c r="J295" i="11"/>
  <c r="K295" i="11"/>
  <c r="L295" i="11"/>
  <c r="M295" i="11"/>
  <c r="C296" i="11"/>
  <c r="D296" i="11"/>
  <c r="E296" i="11"/>
  <c r="F296" i="11"/>
  <c r="G296" i="11"/>
  <c r="H296" i="11"/>
  <c r="I296" i="11"/>
  <c r="J296" i="11"/>
  <c r="K296" i="11"/>
  <c r="L296" i="11"/>
  <c r="M296" i="11"/>
  <c r="C297" i="11"/>
  <c r="D297" i="11"/>
  <c r="E297" i="11"/>
  <c r="F297" i="11"/>
  <c r="G297" i="11"/>
  <c r="H297" i="11"/>
  <c r="I297" i="11"/>
  <c r="J297" i="11"/>
  <c r="K297" i="11"/>
  <c r="L297" i="11"/>
  <c r="M297" i="11"/>
  <c r="C298" i="11"/>
  <c r="D298" i="11"/>
  <c r="E298" i="11"/>
  <c r="F298" i="11"/>
  <c r="G298" i="11"/>
  <c r="H298" i="11"/>
  <c r="I298" i="11"/>
  <c r="J298" i="11"/>
  <c r="K298" i="11"/>
  <c r="L298" i="11"/>
  <c r="M298" i="11"/>
  <c r="C299" i="11"/>
  <c r="D299" i="11"/>
  <c r="E299" i="11"/>
  <c r="F299" i="11"/>
  <c r="G299" i="11"/>
  <c r="H299" i="11"/>
  <c r="I299" i="11"/>
  <c r="J299" i="11"/>
  <c r="K299" i="11"/>
  <c r="L299" i="11"/>
  <c r="M299" i="11"/>
  <c r="C300" i="11"/>
  <c r="D300" i="11"/>
  <c r="E300" i="11"/>
  <c r="F300" i="11"/>
  <c r="G300" i="11"/>
  <c r="H300" i="11"/>
  <c r="I300" i="11"/>
  <c r="J300" i="11"/>
  <c r="K300" i="11"/>
  <c r="L300" i="11"/>
  <c r="M300" i="11"/>
  <c r="C301" i="11"/>
  <c r="D301" i="11"/>
  <c r="E301" i="11"/>
  <c r="F301" i="11"/>
  <c r="G301" i="11"/>
  <c r="H301" i="11"/>
  <c r="I301" i="11"/>
  <c r="J301" i="11"/>
  <c r="K301" i="11"/>
  <c r="L301" i="11"/>
  <c r="M301" i="11"/>
  <c r="C302" i="11"/>
  <c r="D302" i="11"/>
  <c r="E302" i="11"/>
  <c r="F302" i="11"/>
  <c r="G302" i="11"/>
  <c r="H302" i="11"/>
  <c r="I302" i="11"/>
  <c r="J302" i="11"/>
  <c r="K302" i="11"/>
  <c r="L302" i="11"/>
  <c r="M302" i="11"/>
  <c r="C303" i="11"/>
  <c r="D303" i="11"/>
  <c r="E303" i="11"/>
  <c r="F303" i="11"/>
  <c r="G303" i="11"/>
  <c r="H303" i="11"/>
  <c r="I303" i="11"/>
  <c r="J303" i="11"/>
  <c r="K303" i="11"/>
  <c r="L303" i="11"/>
  <c r="M303" i="11"/>
  <c r="C304" i="11"/>
  <c r="D304" i="11"/>
  <c r="E304" i="11"/>
  <c r="F304" i="11"/>
  <c r="G304" i="11"/>
  <c r="H304" i="11"/>
  <c r="I304" i="11"/>
  <c r="J304" i="11"/>
  <c r="K304" i="11"/>
  <c r="L304" i="11"/>
  <c r="M304" i="11"/>
  <c r="C305" i="11"/>
  <c r="D305" i="11"/>
  <c r="E305" i="11"/>
  <c r="F305" i="11"/>
  <c r="G305" i="11"/>
  <c r="H305" i="11"/>
  <c r="I305" i="11"/>
  <c r="J305" i="11"/>
  <c r="K305" i="11"/>
  <c r="L305" i="11"/>
  <c r="M305" i="11"/>
  <c r="C306" i="11"/>
  <c r="D306" i="11"/>
  <c r="E306" i="11"/>
  <c r="F306" i="11"/>
  <c r="G306" i="11"/>
  <c r="H306" i="11"/>
  <c r="I306" i="11"/>
  <c r="J306" i="11"/>
  <c r="K306" i="11"/>
  <c r="L306" i="11"/>
  <c r="M306" i="11"/>
  <c r="C307" i="11"/>
  <c r="D307" i="11"/>
  <c r="E307" i="11"/>
  <c r="F307" i="11"/>
  <c r="G307" i="11"/>
  <c r="H307" i="11"/>
  <c r="I307" i="11"/>
  <c r="J307" i="11"/>
  <c r="K307" i="11"/>
  <c r="L307" i="11"/>
  <c r="M307" i="11"/>
  <c r="C308" i="11"/>
  <c r="D308" i="11"/>
  <c r="E308" i="11"/>
  <c r="F308" i="11"/>
  <c r="G308" i="11"/>
  <c r="H308" i="11"/>
  <c r="I308" i="11"/>
  <c r="J308" i="11"/>
  <c r="K308" i="11"/>
  <c r="L308" i="11"/>
  <c r="M308" i="11"/>
  <c r="C309" i="11"/>
  <c r="D309" i="11"/>
  <c r="E309" i="11"/>
  <c r="F309" i="11"/>
  <c r="G309" i="11"/>
  <c r="H309" i="11"/>
  <c r="I309" i="11"/>
  <c r="J309" i="11"/>
  <c r="K309" i="11"/>
  <c r="L309" i="11"/>
  <c r="M309" i="11"/>
  <c r="C310" i="11"/>
  <c r="D310" i="11"/>
  <c r="E310" i="11"/>
  <c r="F310" i="11"/>
  <c r="G310" i="11"/>
  <c r="H310" i="11"/>
  <c r="I310" i="11"/>
  <c r="J310" i="11"/>
  <c r="K310" i="11"/>
  <c r="L310" i="11"/>
  <c r="M310" i="11"/>
  <c r="C311" i="11"/>
  <c r="D311" i="11"/>
  <c r="E311" i="11"/>
  <c r="F311" i="11"/>
  <c r="G311" i="11"/>
  <c r="H311" i="11"/>
  <c r="I311" i="11"/>
  <c r="J311" i="11"/>
  <c r="K311" i="11"/>
  <c r="L311" i="11"/>
  <c r="M311" i="11"/>
  <c r="C312" i="11"/>
  <c r="D312" i="11"/>
  <c r="E312" i="11"/>
  <c r="F312" i="11"/>
  <c r="G312" i="11"/>
  <c r="H312" i="11"/>
  <c r="I312" i="11"/>
  <c r="J312" i="11"/>
  <c r="K312" i="11"/>
  <c r="L312" i="11"/>
  <c r="M312" i="11"/>
  <c r="C313" i="11"/>
  <c r="D313" i="11"/>
  <c r="E313" i="11"/>
  <c r="F313" i="11"/>
  <c r="G313" i="11"/>
  <c r="H313" i="11"/>
  <c r="I313" i="11"/>
  <c r="J313" i="11"/>
  <c r="K313" i="11"/>
  <c r="L313" i="11"/>
  <c r="M313" i="11"/>
  <c r="C314" i="11"/>
  <c r="D314" i="11"/>
  <c r="E314" i="11"/>
  <c r="F314" i="11"/>
  <c r="G314" i="11"/>
  <c r="H314" i="11"/>
  <c r="I314" i="11"/>
  <c r="J314" i="11"/>
  <c r="K314" i="11"/>
  <c r="L314" i="11"/>
  <c r="M314" i="11"/>
  <c r="C315" i="11"/>
  <c r="D315" i="11"/>
  <c r="E315" i="11"/>
  <c r="F315" i="11"/>
  <c r="G315" i="11"/>
  <c r="H315" i="11"/>
  <c r="I315" i="11"/>
  <c r="J315" i="11"/>
  <c r="K315" i="11"/>
  <c r="L315" i="11"/>
  <c r="M315" i="11"/>
  <c r="C316" i="11"/>
  <c r="D316" i="11"/>
  <c r="E316" i="11"/>
  <c r="F316" i="11"/>
  <c r="G316" i="11"/>
  <c r="H316" i="11"/>
  <c r="I316" i="11"/>
  <c r="J316" i="11"/>
  <c r="K316" i="11"/>
  <c r="L316" i="11"/>
  <c r="M316" i="11"/>
  <c r="C317" i="11"/>
  <c r="D317" i="11"/>
  <c r="E317" i="11"/>
  <c r="F317" i="11"/>
  <c r="G317" i="11"/>
  <c r="H317" i="11"/>
  <c r="I317" i="11"/>
  <c r="J317" i="11"/>
  <c r="K317" i="11"/>
  <c r="L317" i="11"/>
  <c r="M317" i="11"/>
  <c r="C318" i="11"/>
  <c r="D318" i="11"/>
  <c r="E318" i="11"/>
  <c r="F318" i="11"/>
  <c r="G318" i="11"/>
  <c r="H318" i="11"/>
  <c r="I318" i="11"/>
  <c r="J318" i="11"/>
  <c r="K318" i="11"/>
  <c r="L318" i="11"/>
  <c r="M318" i="11"/>
  <c r="C319" i="11"/>
  <c r="D319" i="11"/>
  <c r="E319" i="11"/>
  <c r="F319" i="11"/>
  <c r="G319" i="11"/>
  <c r="H319" i="11"/>
  <c r="I319" i="11"/>
  <c r="J319" i="11"/>
  <c r="K319" i="11"/>
  <c r="L319" i="11"/>
  <c r="M319" i="11"/>
  <c r="C320" i="11"/>
  <c r="D320" i="11"/>
  <c r="E320" i="11"/>
  <c r="F320" i="11"/>
  <c r="G320" i="11"/>
  <c r="H320" i="11"/>
  <c r="I320" i="11"/>
  <c r="J320" i="11"/>
  <c r="K320" i="11"/>
  <c r="L320" i="11"/>
  <c r="M320" i="11"/>
  <c r="C321" i="11"/>
  <c r="D321" i="11"/>
  <c r="E321" i="11"/>
  <c r="F321" i="11"/>
  <c r="G321" i="11"/>
  <c r="H321" i="11"/>
  <c r="I321" i="11"/>
  <c r="J321" i="11"/>
  <c r="K321" i="11"/>
  <c r="L321" i="11"/>
  <c r="M321" i="11"/>
  <c r="C322" i="11"/>
  <c r="D322" i="11"/>
  <c r="E322" i="11"/>
  <c r="F322" i="11"/>
  <c r="G322" i="11"/>
  <c r="H322" i="11"/>
  <c r="I322" i="11"/>
  <c r="J322" i="11"/>
  <c r="K322" i="11"/>
  <c r="L322" i="11"/>
  <c r="M322" i="11"/>
  <c r="C323" i="11"/>
  <c r="D323" i="11"/>
  <c r="E323" i="11"/>
  <c r="F323" i="11"/>
  <c r="G323" i="11"/>
  <c r="H323" i="11"/>
  <c r="I323" i="11"/>
  <c r="J323" i="11"/>
  <c r="K323" i="11"/>
  <c r="L323" i="11"/>
  <c r="M323" i="11"/>
  <c r="C324" i="11"/>
  <c r="D324" i="11"/>
  <c r="E324" i="11"/>
  <c r="F324" i="11"/>
  <c r="G324" i="11"/>
  <c r="H324" i="11"/>
  <c r="I324" i="11"/>
  <c r="J324" i="11"/>
  <c r="K324" i="11"/>
  <c r="L324" i="11"/>
  <c r="M324" i="11"/>
  <c r="C325" i="11"/>
  <c r="D325" i="11"/>
  <c r="E325" i="11"/>
  <c r="F325" i="11"/>
  <c r="G325" i="11"/>
  <c r="H325" i="11"/>
  <c r="I325" i="11"/>
  <c r="J325" i="11"/>
  <c r="K325" i="11"/>
  <c r="L325" i="11"/>
  <c r="M325" i="11"/>
  <c r="C326" i="11"/>
  <c r="D326" i="11"/>
  <c r="E326" i="11"/>
  <c r="F326" i="11"/>
  <c r="G326" i="11"/>
  <c r="H326" i="11"/>
  <c r="I326" i="11"/>
  <c r="J326" i="11"/>
  <c r="K326" i="11"/>
  <c r="L326" i="11"/>
  <c r="M326" i="11"/>
  <c r="C327" i="11"/>
  <c r="D327" i="11"/>
  <c r="E327" i="11"/>
  <c r="F327" i="11"/>
  <c r="G327" i="11"/>
  <c r="H327" i="11"/>
  <c r="I327" i="11"/>
  <c r="J327" i="11"/>
  <c r="K327" i="11"/>
  <c r="L327" i="11"/>
  <c r="M327" i="11"/>
  <c r="C328" i="11"/>
  <c r="D328" i="11"/>
  <c r="E328" i="11"/>
  <c r="F328" i="11"/>
  <c r="G328" i="11"/>
  <c r="H328" i="11"/>
  <c r="I328" i="11"/>
  <c r="J328" i="11"/>
  <c r="K328" i="11"/>
  <c r="L328" i="11"/>
  <c r="M328" i="11"/>
  <c r="C329" i="11"/>
  <c r="D329" i="11"/>
  <c r="E329" i="11"/>
  <c r="F329" i="11"/>
  <c r="G329" i="11"/>
  <c r="H329" i="11"/>
  <c r="I329" i="11"/>
  <c r="J329" i="11"/>
  <c r="K329" i="11"/>
  <c r="L329" i="11"/>
  <c r="M329" i="11"/>
  <c r="C330" i="11"/>
  <c r="D330" i="11"/>
  <c r="E330" i="11"/>
  <c r="F330" i="11"/>
  <c r="G330" i="11"/>
  <c r="H330" i="11"/>
  <c r="I330" i="11"/>
  <c r="J330" i="11"/>
  <c r="K330" i="11"/>
  <c r="L330" i="11"/>
  <c r="M330" i="11"/>
  <c r="C331" i="11"/>
  <c r="D331" i="11"/>
  <c r="E331" i="11"/>
  <c r="F331" i="11"/>
  <c r="G331" i="11"/>
  <c r="H331" i="11"/>
  <c r="I331" i="11"/>
  <c r="J331" i="11"/>
  <c r="K331" i="11"/>
  <c r="L331" i="11"/>
  <c r="M331" i="11"/>
  <c r="C332" i="11"/>
  <c r="D332" i="11"/>
  <c r="E332" i="11"/>
  <c r="F332" i="11"/>
  <c r="G332" i="11"/>
  <c r="H332" i="11"/>
  <c r="I332" i="11"/>
  <c r="J332" i="11"/>
  <c r="K332" i="11"/>
  <c r="L332" i="11"/>
  <c r="M332" i="11"/>
  <c r="C333" i="11"/>
  <c r="D333" i="11"/>
  <c r="E333" i="11"/>
  <c r="F333" i="11"/>
  <c r="G333" i="11"/>
  <c r="H333" i="11"/>
  <c r="I333" i="11"/>
  <c r="J333" i="11"/>
  <c r="K333" i="11"/>
  <c r="L333" i="11"/>
  <c r="M333" i="11"/>
  <c r="C334" i="11"/>
  <c r="D334" i="11"/>
  <c r="E334" i="11"/>
  <c r="F334" i="11"/>
  <c r="G334" i="11"/>
  <c r="H334" i="11"/>
  <c r="I334" i="11"/>
  <c r="J334" i="11"/>
  <c r="K334" i="11"/>
  <c r="L334" i="11"/>
  <c r="M334" i="11"/>
  <c r="C335" i="11"/>
  <c r="D335" i="11"/>
  <c r="E335" i="11"/>
  <c r="F335" i="11"/>
  <c r="G335" i="11"/>
  <c r="H335" i="11"/>
  <c r="I335" i="11"/>
  <c r="J335" i="11"/>
  <c r="K335" i="11"/>
  <c r="L335" i="11"/>
  <c r="M335" i="11"/>
  <c r="C336" i="11"/>
  <c r="D336" i="11"/>
  <c r="E336" i="11"/>
  <c r="F336" i="11"/>
  <c r="G336" i="11"/>
  <c r="H336" i="11"/>
  <c r="I336" i="11"/>
  <c r="J336" i="11"/>
  <c r="K336" i="11"/>
  <c r="L336" i="11"/>
  <c r="M336" i="11"/>
  <c r="C337" i="11"/>
  <c r="D337" i="11"/>
  <c r="E337" i="11"/>
  <c r="F337" i="11"/>
  <c r="G337" i="11"/>
  <c r="H337" i="11"/>
  <c r="I337" i="11"/>
  <c r="J337" i="11"/>
  <c r="K337" i="11"/>
  <c r="L337" i="11"/>
  <c r="M337" i="11"/>
  <c r="C338" i="11"/>
  <c r="D338" i="11"/>
  <c r="E338" i="11"/>
  <c r="F338" i="11"/>
  <c r="G338" i="11"/>
  <c r="H338" i="11"/>
  <c r="I338" i="11"/>
  <c r="J338" i="11"/>
  <c r="K338" i="11"/>
  <c r="L338" i="11"/>
  <c r="M338" i="11"/>
  <c r="C339" i="11"/>
  <c r="D339" i="11"/>
  <c r="E339" i="11"/>
  <c r="F339" i="11"/>
  <c r="G339" i="11"/>
  <c r="H339" i="11"/>
  <c r="I339" i="11"/>
  <c r="J339" i="11"/>
  <c r="K339" i="11"/>
  <c r="L339" i="11"/>
  <c r="M339" i="11"/>
  <c r="C340" i="11"/>
  <c r="D340" i="11"/>
  <c r="E340" i="11"/>
  <c r="F340" i="11"/>
  <c r="G340" i="11"/>
  <c r="H340" i="11"/>
  <c r="I340" i="11"/>
  <c r="J340" i="11"/>
  <c r="K340" i="11"/>
  <c r="L340" i="11"/>
  <c r="M340" i="11"/>
  <c r="C341" i="11"/>
  <c r="D341" i="11"/>
  <c r="E341" i="11"/>
  <c r="F341" i="11"/>
  <c r="G341" i="11"/>
  <c r="H341" i="11"/>
  <c r="I341" i="11"/>
  <c r="J341" i="11"/>
  <c r="K341" i="11"/>
  <c r="L341" i="11"/>
  <c r="M341" i="11"/>
  <c r="C342" i="11"/>
  <c r="D342" i="11"/>
  <c r="E342" i="11"/>
  <c r="F342" i="11"/>
  <c r="G342" i="11"/>
  <c r="H342" i="11"/>
  <c r="I342" i="11"/>
  <c r="J342" i="11"/>
  <c r="K342" i="11"/>
  <c r="L342" i="11"/>
  <c r="M342" i="11"/>
  <c r="C343" i="11"/>
  <c r="D343" i="11"/>
  <c r="E343" i="11"/>
  <c r="F343" i="11"/>
  <c r="G343" i="11"/>
  <c r="H343" i="11"/>
  <c r="I343" i="11"/>
  <c r="J343" i="11"/>
  <c r="K343" i="11"/>
  <c r="L343" i="11"/>
  <c r="M343" i="11"/>
  <c r="C344" i="11"/>
  <c r="D344" i="11"/>
  <c r="E344" i="11"/>
  <c r="F344" i="11"/>
  <c r="G344" i="11"/>
  <c r="H344" i="11"/>
  <c r="I344" i="11"/>
  <c r="J344" i="11"/>
  <c r="K344" i="11"/>
  <c r="L344" i="11"/>
  <c r="M344" i="11"/>
  <c r="C345" i="11"/>
  <c r="D345" i="11"/>
  <c r="E345" i="11"/>
  <c r="F345" i="11"/>
  <c r="G345" i="11"/>
  <c r="H345" i="11"/>
  <c r="I345" i="11"/>
  <c r="J345" i="11"/>
  <c r="K345" i="11"/>
  <c r="L345" i="11"/>
  <c r="M345" i="11"/>
  <c r="C346" i="11"/>
  <c r="D346" i="11"/>
  <c r="E346" i="11"/>
  <c r="F346" i="11"/>
  <c r="G346" i="11"/>
  <c r="H346" i="11"/>
  <c r="I346" i="11"/>
  <c r="J346" i="11"/>
  <c r="K346" i="11"/>
  <c r="L346" i="11"/>
  <c r="M346" i="11"/>
  <c r="C347" i="11"/>
  <c r="D347" i="11"/>
  <c r="E347" i="11"/>
  <c r="F347" i="11"/>
  <c r="G347" i="11"/>
  <c r="H347" i="11"/>
  <c r="I347" i="11"/>
  <c r="J347" i="11"/>
  <c r="K347" i="11"/>
  <c r="L347" i="11"/>
  <c r="M347" i="11"/>
  <c r="C348" i="11"/>
  <c r="D348" i="11"/>
  <c r="E348" i="11"/>
  <c r="F348" i="11"/>
  <c r="G348" i="11"/>
  <c r="H348" i="11"/>
  <c r="I348" i="11"/>
  <c r="J348" i="11"/>
  <c r="K348" i="11"/>
  <c r="L348" i="11"/>
  <c r="M348" i="11"/>
  <c r="C349" i="11"/>
  <c r="D349" i="11"/>
  <c r="E349" i="11"/>
  <c r="F349" i="11"/>
  <c r="G349" i="11"/>
  <c r="H349" i="11"/>
  <c r="I349" i="11"/>
  <c r="J349" i="11"/>
  <c r="K349" i="11"/>
  <c r="L349" i="11"/>
  <c r="M349" i="11"/>
  <c r="C350" i="11"/>
  <c r="D350" i="11"/>
  <c r="E350" i="11"/>
  <c r="F350" i="11"/>
  <c r="G350" i="11"/>
  <c r="H350" i="11"/>
  <c r="I350" i="11"/>
  <c r="J350" i="11"/>
  <c r="K350" i="11"/>
  <c r="L350" i="11"/>
  <c r="M350" i="11"/>
  <c r="C351" i="11"/>
  <c r="D351" i="11"/>
  <c r="E351" i="11"/>
  <c r="F351" i="11"/>
  <c r="G351" i="11"/>
  <c r="H351" i="11"/>
  <c r="I351" i="11"/>
  <c r="J351" i="11"/>
  <c r="K351" i="11"/>
  <c r="L351" i="11"/>
  <c r="M351" i="11"/>
  <c r="C352" i="11"/>
  <c r="D352" i="11"/>
  <c r="E352" i="11"/>
  <c r="F352" i="11"/>
  <c r="G352" i="11"/>
  <c r="H352" i="11"/>
  <c r="I352" i="11"/>
  <c r="J352" i="11"/>
  <c r="K352" i="11"/>
  <c r="L352" i="11"/>
  <c r="M352" i="11"/>
  <c r="C353" i="11"/>
  <c r="D353" i="11"/>
  <c r="E353" i="11"/>
  <c r="F353" i="11"/>
  <c r="G353" i="11"/>
  <c r="H353" i="11"/>
  <c r="I353" i="11"/>
  <c r="J353" i="11"/>
  <c r="K353" i="11"/>
  <c r="L353" i="11"/>
  <c r="M353" i="11"/>
  <c r="C354" i="11"/>
  <c r="D354" i="11"/>
  <c r="E354" i="11"/>
  <c r="F354" i="11"/>
  <c r="G354" i="11"/>
  <c r="H354" i="11"/>
  <c r="I354" i="11"/>
  <c r="J354" i="11"/>
  <c r="K354" i="11"/>
  <c r="L354" i="11"/>
  <c r="M354" i="11"/>
  <c r="C355" i="11"/>
  <c r="D355" i="11"/>
  <c r="E355" i="11"/>
  <c r="F355" i="11"/>
  <c r="G355" i="11"/>
  <c r="H355" i="11"/>
  <c r="I355" i="11"/>
  <c r="J355" i="11"/>
  <c r="K355" i="11"/>
  <c r="L355" i="11"/>
  <c r="M355" i="11"/>
  <c r="C356" i="11"/>
  <c r="D356" i="11"/>
  <c r="E356" i="11"/>
  <c r="F356" i="11"/>
  <c r="G356" i="11"/>
  <c r="H356" i="11"/>
  <c r="I356" i="11"/>
  <c r="J356" i="11"/>
  <c r="K356" i="11"/>
  <c r="L356" i="11"/>
  <c r="M356" i="11"/>
  <c r="C357" i="11"/>
  <c r="D357" i="11"/>
  <c r="E357" i="11"/>
  <c r="F357" i="11"/>
  <c r="G357" i="11"/>
  <c r="H357" i="11"/>
  <c r="I357" i="11"/>
  <c r="J357" i="11"/>
  <c r="K357" i="11"/>
  <c r="L357" i="11"/>
  <c r="M357" i="11"/>
  <c r="C358" i="11"/>
  <c r="D358" i="11"/>
  <c r="E358" i="11"/>
  <c r="F358" i="11"/>
  <c r="G358" i="11"/>
  <c r="H358" i="11"/>
  <c r="I358" i="11"/>
  <c r="J358" i="11"/>
  <c r="K358" i="11"/>
  <c r="L358" i="11"/>
  <c r="M358" i="11"/>
  <c r="C359" i="11"/>
  <c r="D359" i="11"/>
  <c r="E359" i="11"/>
  <c r="F359" i="11"/>
  <c r="G359" i="11"/>
  <c r="H359" i="11"/>
  <c r="I359" i="11"/>
  <c r="J359" i="11"/>
  <c r="K359" i="11"/>
  <c r="L359" i="11"/>
  <c r="M359" i="11"/>
  <c r="C360" i="11"/>
  <c r="D360" i="11"/>
  <c r="E360" i="11"/>
  <c r="F360" i="11"/>
  <c r="G360" i="11"/>
  <c r="H360" i="11"/>
  <c r="I360" i="11"/>
  <c r="J360" i="11"/>
  <c r="K360" i="11"/>
  <c r="L360" i="11"/>
  <c r="M360" i="11"/>
  <c r="C361" i="11"/>
  <c r="D361" i="11"/>
  <c r="E361" i="11"/>
  <c r="F361" i="11"/>
  <c r="G361" i="11"/>
  <c r="H361" i="11"/>
  <c r="I361" i="11"/>
  <c r="J361" i="11"/>
  <c r="K361" i="11"/>
  <c r="L361" i="11"/>
  <c r="M361" i="11"/>
  <c r="C362" i="11"/>
  <c r="D362" i="11"/>
  <c r="E362" i="11"/>
  <c r="F362" i="11"/>
  <c r="G362" i="11"/>
  <c r="H362" i="11"/>
  <c r="I362" i="11"/>
  <c r="J362" i="11"/>
  <c r="K362" i="11"/>
  <c r="L362" i="11"/>
  <c r="M362" i="11"/>
  <c r="C363" i="11"/>
  <c r="D363" i="11"/>
  <c r="E363" i="11"/>
  <c r="F363" i="11"/>
  <c r="G363" i="11"/>
  <c r="H363" i="11"/>
  <c r="I363" i="11"/>
  <c r="J363" i="11"/>
  <c r="K363" i="11"/>
  <c r="L363" i="11"/>
  <c r="M363" i="11"/>
  <c r="C364" i="11"/>
  <c r="D364" i="11"/>
  <c r="E364" i="11"/>
  <c r="F364" i="11"/>
  <c r="G364" i="11"/>
  <c r="H364" i="11"/>
  <c r="I364" i="11"/>
  <c r="J364" i="11"/>
  <c r="K364" i="11"/>
  <c r="L364" i="11"/>
  <c r="M364" i="11"/>
  <c r="C365" i="11"/>
  <c r="D365" i="11"/>
  <c r="E365" i="11"/>
  <c r="F365" i="11"/>
  <c r="G365" i="11"/>
  <c r="H365" i="11"/>
  <c r="I365" i="11"/>
  <c r="J365" i="11"/>
  <c r="K365" i="11"/>
  <c r="L365" i="11"/>
  <c r="M365" i="11"/>
  <c r="C366" i="11"/>
  <c r="D366" i="11"/>
  <c r="E366" i="11"/>
  <c r="F366" i="11"/>
  <c r="G366" i="11"/>
  <c r="H366" i="11"/>
  <c r="I366" i="11"/>
  <c r="J366" i="11"/>
  <c r="K366" i="11"/>
  <c r="L366" i="11"/>
  <c r="M366" i="11"/>
  <c r="C367" i="11"/>
  <c r="D367" i="11"/>
  <c r="E367" i="11"/>
  <c r="F367" i="11"/>
  <c r="G367" i="11"/>
  <c r="H367" i="11"/>
  <c r="I367" i="11"/>
  <c r="J367" i="11"/>
  <c r="K367" i="11"/>
  <c r="L367" i="11"/>
  <c r="M367" i="11"/>
  <c r="C368" i="11"/>
  <c r="D368" i="11"/>
  <c r="E368" i="11"/>
  <c r="F368" i="11"/>
  <c r="G368" i="11"/>
  <c r="H368" i="11"/>
  <c r="I368" i="11"/>
  <c r="J368" i="11"/>
  <c r="K368" i="11"/>
  <c r="L368" i="11"/>
  <c r="M368" i="11"/>
  <c r="C369" i="11"/>
  <c r="D369" i="11"/>
  <c r="E369" i="11"/>
  <c r="F369" i="11"/>
  <c r="G369" i="11"/>
  <c r="H369" i="11"/>
  <c r="I369" i="11"/>
  <c r="J369" i="11"/>
  <c r="K369" i="11"/>
  <c r="L369" i="11"/>
  <c r="M369" i="11"/>
  <c r="C370" i="11"/>
  <c r="D370" i="11"/>
  <c r="E370" i="11"/>
  <c r="F370" i="11"/>
  <c r="G370" i="11"/>
  <c r="H370" i="11"/>
  <c r="I370" i="11"/>
  <c r="J370" i="11"/>
  <c r="K370" i="11"/>
  <c r="L370" i="11"/>
  <c r="M370" i="11"/>
  <c r="C371" i="11"/>
  <c r="D371" i="11"/>
  <c r="E371" i="11"/>
  <c r="F371" i="11"/>
  <c r="G371" i="11"/>
  <c r="H371" i="11"/>
  <c r="I371" i="11"/>
  <c r="J371" i="11"/>
  <c r="K371" i="11"/>
  <c r="L371" i="11"/>
  <c r="M371" i="11"/>
  <c r="C372" i="11"/>
  <c r="D372" i="11"/>
  <c r="E372" i="11"/>
  <c r="F372" i="11"/>
  <c r="G372" i="11"/>
  <c r="H372" i="11"/>
  <c r="I372" i="11"/>
  <c r="J372" i="11"/>
  <c r="K372" i="11"/>
  <c r="L372" i="11"/>
  <c r="M372" i="11"/>
  <c r="C373" i="11"/>
  <c r="D373" i="11"/>
  <c r="E373" i="11"/>
  <c r="F373" i="11"/>
  <c r="G373" i="11"/>
  <c r="H373" i="11"/>
  <c r="I373" i="11"/>
  <c r="J373" i="11"/>
  <c r="K373" i="11"/>
  <c r="L373" i="11"/>
  <c r="M373" i="11"/>
  <c r="C374" i="11"/>
  <c r="D374" i="11"/>
  <c r="E374" i="11"/>
  <c r="F374" i="11"/>
  <c r="G374" i="11"/>
  <c r="H374" i="11"/>
  <c r="I374" i="11"/>
  <c r="J374" i="11"/>
  <c r="K374" i="11"/>
  <c r="L374" i="11"/>
  <c r="M374" i="11"/>
  <c r="C375" i="11"/>
  <c r="D375" i="11"/>
  <c r="E375" i="11"/>
  <c r="F375" i="11"/>
  <c r="G375" i="11"/>
  <c r="H375" i="11"/>
  <c r="I375" i="11"/>
  <c r="J375" i="11"/>
  <c r="K375" i="11"/>
  <c r="L375" i="11"/>
  <c r="M375" i="11"/>
  <c r="C376" i="11"/>
  <c r="D376" i="11"/>
  <c r="E376" i="11"/>
  <c r="F376" i="11"/>
  <c r="G376" i="11"/>
  <c r="H376" i="11"/>
  <c r="I376" i="11"/>
  <c r="J376" i="11"/>
  <c r="K376" i="11"/>
  <c r="L376" i="11"/>
  <c r="M376" i="11"/>
  <c r="C377" i="11"/>
  <c r="D377" i="11"/>
  <c r="E377" i="11"/>
  <c r="F377" i="11"/>
  <c r="G377" i="11"/>
  <c r="H377" i="11"/>
  <c r="I377" i="11"/>
  <c r="J377" i="11"/>
  <c r="K377" i="11"/>
  <c r="L377" i="11"/>
  <c r="M377" i="11"/>
  <c r="C378" i="11"/>
  <c r="D378" i="11"/>
  <c r="E378" i="11"/>
  <c r="F378" i="11"/>
  <c r="G378" i="11"/>
  <c r="H378" i="11"/>
  <c r="I378" i="11"/>
  <c r="J378" i="11"/>
  <c r="K378" i="11"/>
  <c r="L378" i="11"/>
  <c r="M378" i="11"/>
  <c r="C379" i="11"/>
  <c r="D379" i="11"/>
  <c r="E379" i="11"/>
  <c r="F379" i="11"/>
  <c r="G379" i="11"/>
  <c r="H379" i="11"/>
  <c r="I379" i="11"/>
  <c r="J379" i="11"/>
  <c r="K379" i="11"/>
  <c r="L379" i="11"/>
  <c r="M379" i="11"/>
  <c r="C380" i="11"/>
  <c r="D380" i="11"/>
  <c r="E380" i="11"/>
  <c r="F380" i="11"/>
  <c r="G380" i="11"/>
  <c r="H380" i="11"/>
  <c r="I380" i="11"/>
  <c r="J380" i="11"/>
  <c r="K380" i="11"/>
  <c r="L380" i="11"/>
  <c r="M380" i="11"/>
  <c r="C381" i="11"/>
  <c r="D381" i="11"/>
  <c r="E381" i="11"/>
  <c r="F381" i="11"/>
  <c r="G381" i="11"/>
  <c r="H381" i="11"/>
  <c r="I381" i="11"/>
  <c r="J381" i="11"/>
  <c r="K381" i="11"/>
  <c r="L381" i="11"/>
  <c r="M381" i="11"/>
  <c r="C382" i="11"/>
  <c r="D382" i="11"/>
  <c r="E382" i="11"/>
  <c r="F382" i="11"/>
  <c r="G382" i="11"/>
  <c r="H382" i="11"/>
  <c r="I382" i="11"/>
  <c r="J382" i="11"/>
  <c r="K382" i="11"/>
  <c r="L382" i="11"/>
  <c r="M382" i="11"/>
  <c r="C383" i="11"/>
  <c r="D383" i="11"/>
  <c r="E383" i="11"/>
  <c r="F383" i="11"/>
  <c r="G383" i="11"/>
  <c r="H383" i="11"/>
  <c r="I383" i="11"/>
  <c r="J383" i="11"/>
  <c r="K383" i="11"/>
  <c r="L383" i="11"/>
  <c r="M383" i="11"/>
  <c r="C384" i="11"/>
  <c r="D384" i="11"/>
  <c r="E384" i="11"/>
  <c r="F384" i="11"/>
  <c r="G384" i="11"/>
  <c r="H384" i="11"/>
  <c r="I384" i="11"/>
  <c r="J384" i="11"/>
  <c r="K384" i="11"/>
  <c r="L384" i="11"/>
  <c r="M384" i="11"/>
  <c r="C385" i="11"/>
  <c r="D385" i="11"/>
  <c r="E385" i="11"/>
  <c r="F385" i="11"/>
  <c r="G385" i="11"/>
  <c r="H385" i="11"/>
  <c r="I385" i="11"/>
  <c r="J385" i="11"/>
  <c r="K385" i="11"/>
  <c r="L385" i="11"/>
  <c r="M385" i="11"/>
  <c r="C386" i="11"/>
  <c r="D386" i="11"/>
  <c r="E386" i="11"/>
  <c r="F386" i="11"/>
  <c r="G386" i="11"/>
  <c r="H386" i="11"/>
  <c r="I386" i="11"/>
  <c r="J386" i="11"/>
  <c r="K386" i="11"/>
  <c r="L386" i="11"/>
  <c r="M386" i="11"/>
  <c r="C387" i="11"/>
  <c r="D387" i="11"/>
  <c r="E387" i="11"/>
  <c r="F387" i="11"/>
  <c r="G387" i="11"/>
  <c r="H387" i="11"/>
  <c r="I387" i="11"/>
  <c r="J387" i="11"/>
  <c r="K387" i="11"/>
  <c r="L387" i="11"/>
  <c r="M387" i="11"/>
  <c r="C388" i="11"/>
  <c r="D388" i="11"/>
  <c r="E388" i="11"/>
  <c r="F388" i="11"/>
  <c r="G388" i="11"/>
  <c r="H388" i="11"/>
  <c r="I388" i="11"/>
  <c r="J388" i="11"/>
  <c r="K388" i="11"/>
  <c r="L388" i="11"/>
  <c r="M388" i="11"/>
  <c r="C389" i="11"/>
  <c r="D389" i="11"/>
  <c r="E389" i="11"/>
  <c r="F389" i="11"/>
  <c r="G389" i="11"/>
  <c r="H389" i="11"/>
  <c r="I389" i="11"/>
  <c r="J389" i="11"/>
  <c r="K389" i="11"/>
  <c r="L389" i="11"/>
  <c r="M389" i="11"/>
  <c r="C390" i="11"/>
  <c r="D390" i="11"/>
  <c r="E390" i="11"/>
  <c r="F390" i="11"/>
  <c r="G390" i="11"/>
  <c r="H390" i="11"/>
  <c r="I390" i="11"/>
  <c r="J390" i="11"/>
  <c r="K390" i="11"/>
  <c r="L390" i="11"/>
  <c r="M390" i="11"/>
  <c r="C391" i="11"/>
  <c r="D391" i="11"/>
  <c r="E391" i="11"/>
  <c r="F391" i="11"/>
  <c r="G391" i="11"/>
  <c r="H391" i="11"/>
  <c r="I391" i="11"/>
  <c r="J391" i="11"/>
  <c r="K391" i="11"/>
  <c r="L391" i="11"/>
  <c r="M391" i="11"/>
  <c r="C392" i="11"/>
  <c r="D392" i="11"/>
  <c r="E392" i="11"/>
  <c r="F392" i="11"/>
  <c r="G392" i="11"/>
  <c r="H392" i="11"/>
  <c r="I392" i="11"/>
  <c r="J392" i="11"/>
  <c r="K392" i="11"/>
  <c r="L392" i="11"/>
  <c r="M392" i="11"/>
  <c r="C393" i="11"/>
  <c r="D393" i="11"/>
  <c r="E393" i="11"/>
  <c r="F393" i="11"/>
  <c r="G393" i="11"/>
  <c r="H393" i="11"/>
  <c r="I393" i="11"/>
  <c r="J393" i="11"/>
  <c r="K393" i="11"/>
  <c r="L393" i="11"/>
  <c r="M393" i="11"/>
  <c r="C394" i="11"/>
  <c r="D394" i="11"/>
  <c r="E394" i="11"/>
  <c r="F394" i="11"/>
  <c r="G394" i="11"/>
  <c r="H394" i="11"/>
  <c r="I394" i="11"/>
  <c r="J394" i="11"/>
  <c r="K394" i="11"/>
  <c r="L394" i="11"/>
  <c r="M394" i="11"/>
  <c r="C395" i="11"/>
  <c r="D395" i="11"/>
  <c r="E395" i="11"/>
  <c r="F395" i="11"/>
  <c r="G395" i="11"/>
  <c r="H395" i="11"/>
  <c r="I395" i="11"/>
  <c r="J395" i="11"/>
  <c r="K395" i="11"/>
  <c r="L395" i="11"/>
  <c r="M395" i="11"/>
  <c r="C396" i="11"/>
  <c r="D396" i="11"/>
  <c r="E396" i="11"/>
  <c r="F396" i="11"/>
  <c r="G396" i="11"/>
  <c r="H396" i="11"/>
  <c r="I396" i="11"/>
  <c r="J396" i="11"/>
  <c r="K396" i="11"/>
  <c r="L396" i="11"/>
  <c r="M396" i="11"/>
  <c r="C397" i="11"/>
  <c r="D397" i="11"/>
  <c r="E397" i="11"/>
  <c r="F397" i="11"/>
  <c r="G397" i="11"/>
  <c r="H397" i="11"/>
  <c r="I397" i="11"/>
  <c r="J397" i="11"/>
  <c r="K397" i="11"/>
  <c r="L397" i="11"/>
  <c r="M397" i="11"/>
  <c r="C398" i="11"/>
  <c r="D398" i="11"/>
  <c r="E398" i="11"/>
  <c r="F398" i="11"/>
  <c r="G398" i="11"/>
  <c r="H398" i="11"/>
  <c r="I398" i="11"/>
  <c r="J398" i="11"/>
  <c r="K398" i="11"/>
  <c r="L398" i="11"/>
  <c r="M398" i="11"/>
  <c r="C399" i="11"/>
  <c r="D399" i="11"/>
  <c r="E399" i="11"/>
  <c r="F399" i="11"/>
  <c r="G399" i="11"/>
  <c r="H399" i="11"/>
  <c r="I399" i="11"/>
  <c r="J399" i="11"/>
  <c r="K399" i="11"/>
  <c r="L399" i="11"/>
  <c r="M399" i="11"/>
  <c r="C400" i="11"/>
  <c r="D400" i="11"/>
  <c r="E400" i="11"/>
  <c r="F400" i="11"/>
  <c r="G400" i="11"/>
  <c r="H400" i="11"/>
  <c r="I400" i="11"/>
  <c r="J400" i="11"/>
  <c r="K400" i="11"/>
  <c r="L400" i="11"/>
  <c r="M400" i="11"/>
  <c r="C401" i="11"/>
  <c r="D401" i="11"/>
  <c r="E401" i="11"/>
  <c r="F401" i="11"/>
  <c r="G401" i="11"/>
  <c r="H401" i="11"/>
  <c r="I401" i="11"/>
  <c r="J401" i="11"/>
  <c r="K401" i="11"/>
  <c r="L401" i="11"/>
  <c r="M401" i="11"/>
  <c r="C402" i="11"/>
  <c r="D402" i="11"/>
  <c r="E402" i="11"/>
  <c r="F402" i="11"/>
  <c r="G402" i="11"/>
  <c r="H402" i="11"/>
  <c r="I402" i="11"/>
  <c r="J402" i="11"/>
  <c r="K402" i="11"/>
  <c r="L402" i="11"/>
  <c r="M402" i="11"/>
  <c r="C403" i="11"/>
  <c r="D403" i="11"/>
  <c r="E403" i="11"/>
  <c r="F403" i="11"/>
  <c r="G403" i="11"/>
  <c r="H403" i="11"/>
  <c r="I403" i="11"/>
  <c r="J403" i="11"/>
  <c r="K403" i="11"/>
  <c r="L403" i="11"/>
  <c r="M403" i="11"/>
  <c r="C404" i="11"/>
  <c r="D404" i="11"/>
  <c r="E404" i="11"/>
  <c r="F404" i="11"/>
  <c r="G404" i="11"/>
  <c r="H404" i="11"/>
  <c r="I404" i="11"/>
  <c r="J404" i="11"/>
  <c r="K404" i="11"/>
  <c r="L404" i="11"/>
  <c r="M404" i="11"/>
  <c r="C405" i="11"/>
  <c r="D405" i="11"/>
  <c r="E405" i="11"/>
  <c r="F405" i="11"/>
  <c r="G405" i="11"/>
  <c r="H405" i="11"/>
  <c r="I405" i="11"/>
  <c r="J405" i="11"/>
  <c r="K405" i="11"/>
  <c r="L405" i="11"/>
  <c r="M405" i="11"/>
  <c r="C406" i="11"/>
  <c r="D406" i="11"/>
  <c r="E406" i="11"/>
  <c r="F406" i="11"/>
  <c r="G406" i="11"/>
  <c r="H406" i="11"/>
  <c r="I406" i="11"/>
  <c r="J406" i="11"/>
  <c r="K406" i="11"/>
  <c r="L406" i="11"/>
  <c r="M406" i="11"/>
  <c r="C407" i="11"/>
  <c r="D407" i="11"/>
  <c r="E407" i="11"/>
  <c r="F407" i="11"/>
  <c r="G407" i="11"/>
  <c r="H407" i="11"/>
  <c r="I407" i="11"/>
  <c r="J407" i="11"/>
  <c r="K407" i="11"/>
  <c r="L407" i="11"/>
  <c r="M407" i="11"/>
  <c r="C408" i="11"/>
  <c r="D408" i="11"/>
  <c r="E408" i="11"/>
  <c r="F408" i="11"/>
  <c r="G408" i="11"/>
  <c r="H408" i="11"/>
  <c r="I408" i="11"/>
  <c r="J408" i="11"/>
  <c r="K408" i="11"/>
  <c r="L408" i="11"/>
  <c r="M408" i="11"/>
  <c r="C409" i="11"/>
  <c r="D409" i="11"/>
  <c r="E409" i="11"/>
  <c r="F409" i="11"/>
  <c r="G409" i="11"/>
  <c r="H409" i="11"/>
  <c r="I409" i="11"/>
  <c r="J409" i="11"/>
  <c r="K409" i="11"/>
  <c r="L409" i="11"/>
  <c r="M409" i="11"/>
  <c r="C410" i="11"/>
  <c r="D410" i="11"/>
  <c r="E410" i="11"/>
  <c r="F410" i="11"/>
  <c r="G410" i="11"/>
  <c r="H410" i="11"/>
  <c r="I410" i="11"/>
  <c r="J410" i="11"/>
  <c r="K410" i="11"/>
  <c r="L410" i="11"/>
  <c r="M410" i="11"/>
  <c r="C411" i="11"/>
  <c r="D411" i="11"/>
  <c r="E411" i="11"/>
  <c r="F411" i="11"/>
  <c r="G411" i="11"/>
  <c r="H411" i="11"/>
  <c r="I411" i="11"/>
  <c r="J411" i="11"/>
  <c r="K411" i="11"/>
  <c r="L411" i="11"/>
  <c r="M411" i="11"/>
  <c r="C412" i="11"/>
  <c r="D412" i="11"/>
  <c r="E412" i="11"/>
  <c r="F412" i="11"/>
  <c r="G412" i="11"/>
  <c r="H412" i="11"/>
  <c r="I412" i="11"/>
  <c r="J412" i="11"/>
  <c r="K412" i="11"/>
  <c r="L412" i="11"/>
  <c r="M412" i="11"/>
  <c r="C413" i="11"/>
  <c r="D413" i="11"/>
  <c r="E413" i="11"/>
  <c r="F413" i="11"/>
  <c r="G413" i="11"/>
  <c r="H413" i="11"/>
  <c r="I413" i="11"/>
  <c r="J413" i="11"/>
  <c r="K413" i="11"/>
  <c r="L413" i="11"/>
  <c r="M413" i="11"/>
  <c r="C414" i="11"/>
  <c r="D414" i="11"/>
  <c r="E414" i="11"/>
  <c r="F414" i="11"/>
  <c r="G414" i="11"/>
  <c r="H414" i="11"/>
  <c r="I414" i="11"/>
  <c r="J414" i="11"/>
  <c r="K414" i="11"/>
  <c r="L414" i="11"/>
  <c r="M414" i="11"/>
  <c r="C415" i="11"/>
  <c r="D415" i="11"/>
  <c r="E415" i="11"/>
  <c r="F415" i="11"/>
  <c r="G415" i="11"/>
  <c r="H415" i="11"/>
  <c r="I415" i="11"/>
  <c r="J415" i="11"/>
  <c r="K415" i="11"/>
  <c r="L415" i="11"/>
  <c r="M415" i="11"/>
  <c r="C416" i="11"/>
  <c r="D416" i="11"/>
  <c r="E416" i="11"/>
  <c r="F416" i="11"/>
  <c r="G416" i="11"/>
  <c r="H416" i="11"/>
  <c r="I416" i="11"/>
  <c r="J416" i="11"/>
  <c r="K416" i="11"/>
  <c r="L416" i="11"/>
  <c r="M416" i="11"/>
  <c r="C417" i="11"/>
  <c r="D417" i="11"/>
  <c r="E417" i="11"/>
  <c r="F417" i="11"/>
  <c r="G417" i="11"/>
  <c r="H417" i="11"/>
  <c r="I417" i="11"/>
  <c r="J417" i="11"/>
  <c r="K417" i="11"/>
  <c r="L417" i="11"/>
  <c r="M417" i="11"/>
  <c r="C418" i="11"/>
  <c r="D418" i="11"/>
  <c r="E418" i="11"/>
  <c r="F418" i="11"/>
  <c r="G418" i="11"/>
  <c r="H418" i="11"/>
  <c r="I418" i="11"/>
  <c r="J418" i="11"/>
  <c r="K418" i="11"/>
  <c r="L418" i="11"/>
  <c r="M418" i="11"/>
  <c r="C419" i="11"/>
  <c r="D419" i="11"/>
  <c r="E419" i="11"/>
  <c r="F419" i="11"/>
  <c r="G419" i="11"/>
  <c r="H419" i="11"/>
  <c r="I419" i="11"/>
  <c r="J419" i="11"/>
  <c r="K419" i="11"/>
  <c r="L419" i="11"/>
  <c r="M419" i="11"/>
  <c r="C420" i="11"/>
  <c r="D420" i="11"/>
  <c r="E420" i="11"/>
  <c r="F420" i="11"/>
  <c r="G420" i="11"/>
  <c r="H420" i="11"/>
  <c r="I420" i="11"/>
  <c r="J420" i="11"/>
  <c r="K420" i="11"/>
  <c r="L420" i="11"/>
  <c r="M420" i="11"/>
  <c r="C421" i="11"/>
  <c r="D421" i="11"/>
  <c r="E421" i="11"/>
  <c r="F421" i="11"/>
  <c r="G421" i="11"/>
  <c r="H421" i="11"/>
  <c r="I421" i="11"/>
  <c r="J421" i="11"/>
  <c r="K421" i="11"/>
  <c r="L421" i="11"/>
  <c r="M421" i="11"/>
  <c r="C422" i="11"/>
  <c r="D422" i="11"/>
  <c r="E422" i="11"/>
  <c r="F422" i="11"/>
  <c r="G422" i="11"/>
  <c r="H422" i="11"/>
  <c r="I422" i="11"/>
  <c r="J422" i="11"/>
  <c r="K422" i="11"/>
  <c r="L422" i="11"/>
  <c r="M422" i="11"/>
  <c r="C423" i="11"/>
  <c r="D423" i="11"/>
  <c r="E423" i="11"/>
  <c r="F423" i="11"/>
  <c r="G423" i="11"/>
  <c r="H423" i="11"/>
  <c r="I423" i="11"/>
  <c r="J423" i="11"/>
  <c r="K423" i="11"/>
  <c r="L423" i="11"/>
  <c r="M423" i="11"/>
  <c r="C424" i="11"/>
  <c r="D424" i="11"/>
  <c r="E424" i="11"/>
  <c r="F424" i="11"/>
  <c r="G424" i="11"/>
  <c r="H424" i="11"/>
  <c r="I424" i="11"/>
  <c r="J424" i="11"/>
  <c r="K424" i="11"/>
  <c r="L424" i="11"/>
  <c r="M424" i="11"/>
  <c r="C425" i="11"/>
  <c r="D425" i="11"/>
  <c r="E425" i="11"/>
  <c r="F425" i="11"/>
  <c r="G425" i="11"/>
  <c r="H425" i="11"/>
  <c r="I425" i="11"/>
  <c r="J425" i="11"/>
  <c r="K425" i="11"/>
  <c r="L425" i="11"/>
  <c r="M425" i="11"/>
  <c r="C426" i="11"/>
  <c r="D426" i="11"/>
  <c r="E426" i="11"/>
  <c r="F426" i="11"/>
  <c r="G426" i="11"/>
  <c r="H426" i="11"/>
  <c r="I426" i="11"/>
  <c r="J426" i="11"/>
  <c r="K426" i="11"/>
  <c r="L426" i="11"/>
  <c r="M426" i="11"/>
  <c r="C427" i="11"/>
  <c r="D427" i="11"/>
  <c r="E427" i="11"/>
  <c r="F427" i="11"/>
  <c r="G427" i="11"/>
  <c r="H427" i="11"/>
  <c r="I427" i="11"/>
  <c r="J427" i="11"/>
  <c r="K427" i="11"/>
  <c r="L427" i="11"/>
  <c r="M427" i="11"/>
  <c r="C428" i="11"/>
  <c r="D428" i="11"/>
  <c r="E428" i="11"/>
  <c r="F428" i="11"/>
  <c r="G428" i="11"/>
  <c r="H428" i="11"/>
  <c r="I428" i="11"/>
  <c r="J428" i="11"/>
  <c r="K428" i="11"/>
  <c r="L428" i="11"/>
  <c r="M428" i="11"/>
  <c r="C429" i="11"/>
  <c r="D429" i="11"/>
  <c r="E429" i="11"/>
  <c r="F429" i="11"/>
  <c r="G429" i="11"/>
  <c r="H429" i="11"/>
  <c r="I429" i="11"/>
  <c r="J429" i="11"/>
  <c r="K429" i="11"/>
  <c r="L429" i="11"/>
  <c r="M429" i="11"/>
  <c r="C430" i="11"/>
  <c r="D430" i="11"/>
  <c r="E430" i="11"/>
  <c r="F430" i="11"/>
  <c r="G430" i="11"/>
  <c r="H430" i="11"/>
  <c r="I430" i="11"/>
  <c r="J430" i="11"/>
  <c r="K430" i="11"/>
  <c r="L430" i="11"/>
  <c r="M430" i="11"/>
  <c r="C431" i="11"/>
  <c r="D431" i="11"/>
  <c r="E431" i="11"/>
  <c r="F431" i="11"/>
  <c r="G431" i="11"/>
  <c r="H431" i="11"/>
  <c r="I431" i="11"/>
  <c r="J431" i="11"/>
  <c r="K431" i="11"/>
  <c r="L431" i="11"/>
  <c r="M431" i="11"/>
  <c r="C432" i="11"/>
  <c r="D432" i="11"/>
  <c r="E432" i="11"/>
  <c r="F432" i="11"/>
  <c r="G432" i="11"/>
  <c r="H432" i="11"/>
  <c r="I432" i="11"/>
  <c r="J432" i="11"/>
  <c r="K432" i="11"/>
  <c r="L432" i="11"/>
  <c r="M432" i="11"/>
  <c r="C433" i="11"/>
  <c r="D433" i="11"/>
  <c r="E433" i="11"/>
  <c r="F433" i="11"/>
  <c r="G433" i="11"/>
  <c r="H433" i="11"/>
  <c r="I433" i="11"/>
  <c r="J433" i="11"/>
  <c r="K433" i="11"/>
  <c r="L433" i="11"/>
  <c r="M433" i="11"/>
  <c r="C434" i="11"/>
  <c r="D434" i="11"/>
  <c r="E434" i="11"/>
  <c r="F434" i="11"/>
  <c r="G434" i="11"/>
  <c r="H434" i="11"/>
  <c r="I434" i="11"/>
  <c r="J434" i="11"/>
  <c r="K434" i="11"/>
  <c r="L434" i="11"/>
  <c r="M434" i="11"/>
  <c r="C435" i="11"/>
  <c r="D435" i="11"/>
  <c r="E435" i="11"/>
  <c r="F435" i="11"/>
  <c r="G435" i="11"/>
  <c r="H435" i="11"/>
  <c r="I435" i="11"/>
  <c r="J435" i="11"/>
  <c r="K435" i="11"/>
  <c r="L435" i="11"/>
  <c r="M435" i="11"/>
  <c r="C436" i="11"/>
  <c r="D436" i="11"/>
  <c r="E436" i="11"/>
  <c r="F436" i="11"/>
  <c r="G436" i="11"/>
  <c r="H436" i="11"/>
  <c r="I436" i="11"/>
  <c r="J436" i="11"/>
  <c r="K436" i="11"/>
  <c r="L436" i="11"/>
  <c r="M436" i="11"/>
  <c r="C437" i="11"/>
  <c r="D437" i="11"/>
  <c r="E437" i="11"/>
  <c r="F437" i="11"/>
  <c r="G437" i="11"/>
  <c r="H437" i="11"/>
  <c r="I437" i="11"/>
  <c r="J437" i="11"/>
  <c r="K437" i="11"/>
  <c r="L437" i="11"/>
  <c r="M437" i="11"/>
  <c r="C438" i="11"/>
  <c r="D438" i="11"/>
  <c r="E438" i="11"/>
  <c r="F438" i="11"/>
  <c r="G438" i="11"/>
  <c r="H438" i="11"/>
  <c r="I438" i="11"/>
  <c r="J438" i="11"/>
  <c r="K438" i="11"/>
  <c r="L438" i="11"/>
  <c r="M438" i="11"/>
  <c r="C439" i="11"/>
  <c r="D439" i="11"/>
  <c r="E439" i="11"/>
  <c r="F439" i="11"/>
  <c r="G439" i="11"/>
  <c r="H439" i="11"/>
  <c r="I439" i="11"/>
  <c r="J439" i="11"/>
  <c r="K439" i="11"/>
  <c r="L439" i="11"/>
  <c r="M439" i="11"/>
  <c r="C440" i="11"/>
  <c r="D440" i="11"/>
  <c r="E440" i="11"/>
  <c r="F440" i="11"/>
  <c r="G440" i="11"/>
  <c r="H440" i="11"/>
  <c r="I440" i="11"/>
  <c r="J440" i="11"/>
  <c r="K440" i="11"/>
  <c r="L440" i="11"/>
  <c r="M440" i="11"/>
  <c r="C441" i="11"/>
  <c r="D441" i="11"/>
  <c r="E441" i="11"/>
  <c r="F441" i="11"/>
  <c r="G441" i="11"/>
  <c r="H441" i="11"/>
  <c r="I441" i="11"/>
  <c r="J441" i="11"/>
  <c r="K441" i="11"/>
  <c r="L441" i="11"/>
  <c r="M441" i="11"/>
  <c r="C442" i="11"/>
  <c r="D442" i="11"/>
  <c r="E442" i="11"/>
  <c r="F442" i="11"/>
  <c r="G442" i="11"/>
  <c r="H442" i="11"/>
  <c r="I442" i="11"/>
  <c r="J442" i="11"/>
  <c r="K442" i="11"/>
  <c r="L442" i="11"/>
  <c r="M442" i="11"/>
  <c r="C443" i="11"/>
  <c r="D443" i="11"/>
  <c r="E443" i="11"/>
  <c r="F443" i="11"/>
  <c r="G443" i="11"/>
  <c r="H443" i="11"/>
  <c r="I443" i="11"/>
  <c r="J443" i="11"/>
  <c r="K443" i="11"/>
  <c r="L443" i="11"/>
  <c r="M443" i="11"/>
  <c r="C444" i="11"/>
  <c r="D444" i="11"/>
  <c r="E444" i="11"/>
  <c r="F444" i="11"/>
  <c r="G444" i="11"/>
  <c r="H444" i="11"/>
  <c r="I444" i="11"/>
  <c r="J444" i="11"/>
  <c r="K444" i="11"/>
  <c r="L444" i="11"/>
  <c r="M444" i="11"/>
  <c r="C445" i="11"/>
  <c r="D445" i="11"/>
  <c r="E445" i="11"/>
  <c r="F445" i="11"/>
  <c r="G445" i="11"/>
  <c r="H445" i="11"/>
  <c r="I445" i="11"/>
  <c r="J445" i="11"/>
  <c r="K445" i="11"/>
  <c r="L445" i="11"/>
  <c r="M445" i="11"/>
  <c r="C446" i="11"/>
  <c r="D446" i="11"/>
  <c r="E446" i="11"/>
  <c r="F446" i="11"/>
  <c r="G446" i="11"/>
  <c r="H446" i="11"/>
  <c r="I446" i="11"/>
  <c r="J446" i="11"/>
  <c r="K446" i="11"/>
  <c r="L446" i="11"/>
  <c r="M446" i="11"/>
  <c r="C447" i="11"/>
  <c r="D447" i="11"/>
  <c r="E447" i="11"/>
  <c r="F447" i="11"/>
  <c r="G447" i="11"/>
  <c r="H447" i="11"/>
  <c r="I447" i="11"/>
  <c r="J447" i="11"/>
  <c r="K447" i="11"/>
  <c r="L447" i="11"/>
  <c r="M447" i="11"/>
  <c r="C448" i="11"/>
  <c r="D448" i="11"/>
  <c r="E448" i="11"/>
  <c r="F448" i="11"/>
  <c r="G448" i="11"/>
  <c r="H448" i="11"/>
  <c r="I448" i="11"/>
  <c r="J448" i="11"/>
  <c r="K448" i="11"/>
  <c r="L448" i="11"/>
  <c r="M448" i="11"/>
  <c r="C449" i="11"/>
  <c r="D449" i="11"/>
  <c r="E449" i="11"/>
  <c r="F449" i="11"/>
  <c r="G449" i="11"/>
  <c r="H449" i="11"/>
  <c r="I449" i="11"/>
  <c r="J449" i="11"/>
  <c r="K449" i="11"/>
  <c r="L449" i="11"/>
  <c r="M449" i="11"/>
  <c r="C450" i="11"/>
  <c r="D450" i="11"/>
  <c r="E450" i="11"/>
  <c r="F450" i="11"/>
  <c r="G450" i="11"/>
  <c r="H450" i="11"/>
  <c r="I450" i="11"/>
  <c r="J450" i="11"/>
  <c r="K450" i="11"/>
  <c r="L450" i="11"/>
  <c r="M450" i="11"/>
  <c r="C451" i="11"/>
  <c r="D451" i="11"/>
  <c r="E451" i="11"/>
  <c r="F451" i="11"/>
  <c r="G451" i="11"/>
  <c r="H451" i="11"/>
  <c r="I451" i="11"/>
  <c r="J451" i="11"/>
  <c r="K451" i="11"/>
  <c r="L451" i="11"/>
  <c r="M451" i="11"/>
  <c r="C452" i="11"/>
  <c r="D452" i="11"/>
  <c r="E452" i="11"/>
  <c r="F452" i="11"/>
  <c r="G452" i="11"/>
  <c r="H452" i="11"/>
  <c r="I452" i="11"/>
  <c r="J452" i="11"/>
  <c r="K452" i="11"/>
  <c r="L452" i="11"/>
  <c r="M452" i="11"/>
  <c r="C453" i="11"/>
  <c r="D453" i="11"/>
  <c r="E453" i="11"/>
  <c r="F453" i="11"/>
  <c r="G453" i="11"/>
  <c r="H453" i="11"/>
  <c r="I453" i="11"/>
  <c r="J453" i="11"/>
  <c r="K453" i="11"/>
  <c r="L453" i="11"/>
  <c r="M453" i="11"/>
  <c r="C454" i="11"/>
  <c r="D454" i="11"/>
  <c r="E454" i="11"/>
  <c r="F454" i="11"/>
  <c r="G454" i="11"/>
  <c r="H454" i="11"/>
  <c r="I454" i="11"/>
  <c r="J454" i="11"/>
  <c r="K454" i="11"/>
  <c r="L454" i="11"/>
  <c r="M454" i="11"/>
  <c r="C455" i="11"/>
  <c r="D455" i="11"/>
  <c r="E455" i="11"/>
  <c r="F455" i="11"/>
  <c r="G455" i="11"/>
  <c r="H455" i="11"/>
  <c r="I455" i="11"/>
  <c r="J455" i="11"/>
  <c r="K455" i="11"/>
  <c r="L455" i="11"/>
  <c r="M455" i="11"/>
  <c r="C456" i="11"/>
  <c r="D456" i="11"/>
  <c r="E456" i="11"/>
  <c r="F456" i="11"/>
  <c r="G456" i="11"/>
  <c r="H456" i="11"/>
  <c r="I456" i="11"/>
  <c r="J456" i="11"/>
  <c r="K456" i="11"/>
  <c r="L456" i="11"/>
  <c r="M456" i="11"/>
  <c r="C457" i="11"/>
  <c r="D457" i="11"/>
  <c r="E457" i="11"/>
  <c r="F457" i="11"/>
  <c r="G457" i="11"/>
  <c r="H457" i="11"/>
  <c r="I457" i="11"/>
  <c r="J457" i="11"/>
  <c r="K457" i="11"/>
  <c r="L457" i="11"/>
  <c r="M457" i="11"/>
  <c r="C458" i="11"/>
  <c r="D458" i="11"/>
  <c r="E458" i="11"/>
  <c r="F458" i="11"/>
  <c r="G458" i="11"/>
  <c r="H458" i="11"/>
  <c r="I458" i="11"/>
  <c r="J458" i="11"/>
  <c r="K458" i="11"/>
  <c r="L458" i="11"/>
  <c r="M458" i="11"/>
  <c r="C459" i="11"/>
  <c r="D459" i="11"/>
  <c r="E459" i="11"/>
  <c r="F459" i="11"/>
  <c r="G459" i="11"/>
  <c r="H459" i="11"/>
  <c r="I459" i="11"/>
  <c r="J459" i="11"/>
  <c r="K459" i="11"/>
  <c r="L459" i="11"/>
  <c r="M459" i="11"/>
  <c r="C460" i="11"/>
  <c r="D460" i="11"/>
  <c r="E460" i="11"/>
  <c r="F460" i="11"/>
  <c r="G460" i="11"/>
  <c r="H460" i="11"/>
  <c r="I460" i="11"/>
  <c r="J460" i="11"/>
  <c r="K460" i="11"/>
  <c r="L460" i="11"/>
  <c r="M460" i="11"/>
  <c r="C461" i="11"/>
  <c r="D461" i="11"/>
  <c r="E461" i="11"/>
  <c r="F461" i="11"/>
  <c r="G461" i="11"/>
  <c r="H461" i="11"/>
  <c r="I461" i="11"/>
  <c r="J461" i="11"/>
  <c r="K461" i="11"/>
  <c r="L461" i="11"/>
  <c r="M461" i="11"/>
  <c r="C462" i="11"/>
  <c r="D462" i="11"/>
  <c r="E462" i="11"/>
  <c r="F462" i="11"/>
  <c r="G462" i="11"/>
  <c r="H462" i="11"/>
  <c r="I462" i="11"/>
  <c r="J462" i="11"/>
  <c r="K462" i="11"/>
  <c r="L462" i="11"/>
  <c r="M462" i="11"/>
  <c r="C463" i="11"/>
  <c r="D463" i="11"/>
  <c r="E463" i="11"/>
  <c r="F463" i="11"/>
  <c r="G463" i="11"/>
  <c r="H463" i="11"/>
  <c r="I463" i="11"/>
  <c r="J463" i="11"/>
  <c r="K463" i="11"/>
  <c r="L463" i="11"/>
  <c r="M463" i="11"/>
  <c r="C464" i="11"/>
  <c r="D464" i="11"/>
  <c r="E464" i="11"/>
  <c r="F464" i="11"/>
  <c r="G464" i="11"/>
  <c r="H464" i="11"/>
  <c r="I464" i="11"/>
  <c r="J464" i="11"/>
  <c r="K464" i="11"/>
  <c r="L464" i="11"/>
  <c r="M464" i="11"/>
  <c r="C465" i="11"/>
  <c r="D465" i="11"/>
  <c r="E465" i="11"/>
  <c r="F465" i="11"/>
  <c r="G465" i="11"/>
  <c r="H465" i="11"/>
  <c r="I465" i="11"/>
  <c r="J465" i="11"/>
  <c r="K465" i="11"/>
  <c r="L465" i="11"/>
  <c r="M465" i="11"/>
  <c r="C466" i="11"/>
  <c r="D466" i="11"/>
  <c r="E466" i="11"/>
  <c r="F466" i="11"/>
  <c r="G466" i="11"/>
  <c r="H466" i="11"/>
  <c r="I466" i="11"/>
  <c r="J466" i="11"/>
  <c r="K466" i="11"/>
  <c r="L466" i="11"/>
  <c r="M466" i="11"/>
  <c r="C467" i="11"/>
  <c r="D467" i="11"/>
  <c r="E467" i="11"/>
  <c r="F467" i="11"/>
  <c r="G467" i="11"/>
  <c r="H467" i="11"/>
  <c r="I467" i="11"/>
  <c r="J467" i="11"/>
  <c r="K467" i="11"/>
  <c r="L467" i="11"/>
  <c r="M467" i="11"/>
  <c r="C468" i="11"/>
  <c r="D468" i="11"/>
  <c r="E468" i="11"/>
  <c r="F468" i="11"/>
  <c r="G468" i="11"/>
  <c r="H468" i="11"/>
  <c r="I468" i="11"/>
  <c r="J468" i="11"/>
  <c r="K468" i="11"/>
  <c r="L468" i="11"/>
  <c r="M468" i="11"/>
  <c r="C469" i="11"/>
  <c r="D469" i="11"/>
  <c r="E469" i="11"/>
  <c r="F469" i="11"/>
  <c r="G469" i="11"/>
  <c r="H469" i="11"/>
  <c r="I469" i="11"/>
  <c r="J469" i="11"/>
  <c r="K469" i="11"/>
  <c r="L469" i="11"/>
  <c r="M469" i="11"/>
  <c r="C470" i="11"/>
  <c r="D470" i="11"/>
  <c r="E470" i="11"/>
  <c r="F470" i="11"/>
  <c r="G470" i="11"/>
  <c r="H470" i="11"/>
  <c r="I470" i="11"/>
  <c r="J470" i="11"/>
  <c r="K470" i="11"/>
  <c r="L470" i="11"/>
  <c r="M470" i="11"/>
  <c r="C471" i="11"/>
  <c r="D471" i="11"/>
  <c r="E471" i="11"/>
  <c r="F471" i="11"/>
  <c r="G471" i="11"/>
  <c r="H471" i="11"/>
  <c r="I471" i="11"/>
  <c r="J471" i="11"/>
  <c r="K471" i="11"/>
  <c r="L471" i="11"/>
  <c r="M471" i="11"/>
  <c r="C472" i="11"/>
  <c r="D472" i="11"/>
  <c r="E472" i="11"/>
  <c r="F472" i="11"/>
  <c r="G472" i="11"/>
  <c r="H472" i="11"/>
  <c r="I472" i="11"/>
  <c r="J472" i="11"/>
  <c r="K472" i="11"/>
  <c r="L472" i="11"/>
  <c r="M472" i="11"/>
  <c r="C473" i="11"/>
  <c r="D473" i="11"/>
  <c r="E473" i="11"/>
  <c r="F473" i="11"/>
  <c r="G473" i="11"/>
  <c r="H473" i="11"/>
  <c r="I473" i="11"/>
  <c r="J473" i="11"/>
  <c r="K473" i="11"/>
  <c r="L473" i="11"/>
  <c r="M473" i="11"/>
  <c r="C474" i="11"/>
  <c r="D474" i="11"/>
  <c r="E474" i="11"/>
  <c r="F474" i="11"/>
  <c r="G474" i="11"/>
  <c r="H474" i="11"/>
  <c r="I474" i="11"/>
  <c r="J474" i="11"/>
  <c r="K474" i="11"/>
  <c r="L474" i="11"/>
  <c r="M474" i="11"/>
  <c r="C475" i="11"/>
  <c r="D475" i="11"/>
  <c r="E475" i="11"/>
  <c r="F475" i="11"/>
  <c r="G475" i="11"/>
  <c r="H475" i="11"/>
  <c r="I475" i="11"/>
  <c r="J475" i="11"/>
  <c r="K475" i="11"/>
  <c r="L475" i="11"/>
  <c r="M475" i="11"/>
  <c r="C476" i="11"/>
  <c r="D476" i="11"/>
  <c r="E476" i="11"/>
  <c r="F476" i="11"/>
  <c r="G476" i="11"/>
  <c r="H476" i="11"/>
  <c r="I476" i="11"/>
  <c r="J476" i="11"/>
  <c r="K476" i="11"/>
  <c r="L476" i="11"/>
  <c r="M476" i="11"/>
  <c r="C477" i="11"/>
  <c r="D477" i="11"/>
  <c r="E477" i="11"/>
  <c r="F477" i="11"/>
  <c r="G477" i="11"/>
  <c r="H477" i="11"/>
  <c r="I477" i="11"/>
  <c r="J477" i="11"/>
  <c r="K477" i="11"/>
  <c r="L477" i="11"/>
  <c r="M477" i="11"/>
  <c r="C478" i="11"/>
  <c r="D478" i="11"/>
  <c r="E478" i="11"/>
  <c r="F478" i="11"/>
  <c r="G478" i="11"/>
  <c r="H478" i="11"/>
  <c r="I478" i="11"/>
  <c r="J478" i="11"/>
  <c r="K478" i="11"/>
  <c r="L478" i="11"/>
  <c r="M478" i="11"/>
  <c r="C479" i="11"/>
  <c r="D479" i="11"/>
  <c r="E479" i="11"/>
  <c r="F479" i="11"/>
  <c r="G479" i="11"/>
  <c r="H479" i="11"/>
  <c r="I479" i="11"/>
  <c r="J479" i="11"/>
  <c r="K479" i="11"/>
  <c r="L479" i="11"/>
  <c r="M479" i="11"/>
  <c r="C480" i="11"/>
  <c r="D480" i="11"/>
  <c r="E480" i="11"/>
  <c r="F480" i="11"/>
  <c r="G480" i="11"/>
  <c r="H480" i="11"/>
  <c r="I480" i="11"/>
  <c r="J480" i="11"/>
  <c r="K480" i="11"/>
  <c r="L480" i="11"/>
  <c r="M480" i="11"/>
  <c r="C481" i="11"/>
  <c r="D481" i="11"/>
  <c r="E481" i="11"/>
  <c r="F481" i="11"/>
  <c r="G481" i="11"/>
  <c r="H481" i="11"/>
  <c r="I481" i="11"/>
  <c r="J481" i="11"/>
  <c r="K481" i="11"/>
  <c r="L481" i="11"/>
  <c r="M481" i="11"/>
  <c r="C482" i="11"/>
  <c r="D482" i="11"/>
  <c r="E482" i="11"/>
  <c r="F482" i="11"/>
  <c r="G482" i="11"/>
  <c r="H482" i="11"/>
  <c r="I482" i="11"/>
  <c r="J482" i="11"/>
  <c r="K482" i="11"/>
  <c r="L482" i="11"/>
  <c r="M482" i="11"/>
  <c r="C483" i="11"/>
  <c r="D483" i="11"/>
  <c r="E483" i="11"/>
  <c r="F483" i="11"/>
  <c r="G483" i="11"/>
  <c r="H483" i="11"/>
  <c r="I483" i="11"/>
  <c r="J483" i="11"/>
  <c r="K483" i="11"/>
  <c r="L483" i="11"/>
  <c r="M483" i="11"/>
  <c r="C484" i="11"/>
  <c r="D484" i="11"/>
  <c r="E484" i="11"/>
  <c r="F484" i="11"/>
  <c r="G484" i="11"/>
  <c r="H484" i="11"/>
  <c r="I484" i="11"/>
  <c r="J484" i="11"/>
  <c r="K484" i="11"/>
  <c r="L484" i="11"/>
  <c r="M484" i="11"/>
  <c r="C485" i="11"/>
  <c r="D485" i="11"/>
  <c r="E485" i="11"/>
  <c r="F485" i="11"/>
  <c r="G485" i="11"/>
  <c r="H485" i="11"/>
  <c r="I485" i="11"/>
  <c r="J485" i="11"/>
  <c r="K485" i="11"/>
  <c r="L485" i="11"/>
  <c r="M485" i="11"/>
  <c r="C486" i="11"/>
  <c r="D486" i="11"/>
  <c r="E486" i="11"/>
  <c r="F486" i="11"/>
  <c r="G486" i="11"/>
  <c r="H486" i="11"/>
  <c r="I486" i="11"/>
  <c r="J486" i="11"/>
  <c r="K486" i="11"/>
  <c r="L486" i="11"/>
  <c r="M486" i="11"/>
  <c r="C487" i="11"/>
  <c r="D487" i="11"/>
  <c r="E487" i="11"/>
  <c r="F487" i="11"/>
  <c r="G487" i="11"/>
  <c r="H487" i="11"/>
  <c r="I487" i="11"/>
  <c r="J487" i="11"/>
  <c r="K487" i="11"/>
  <c r="L487" i="11"/>
  <c r="M487" i="11"/>
  <c r="C488" i="11"/>
  <c r="D488" i="11"/>
  <c r="E488" i="11"/>
  <c r="F488" i="11"/>
  <c r="G488" i="11"/>
  <c r="H488" i="11"/>
  <c r="I488" i="11"/>
  <c r="J488" i="11"/>
  <c r="K488" i="11"/>
  <c r="L488" i="11"/>
  <c r="M488" i="11"/>
  <c r="C489" i="11"/>
  <c r="D489" i="11"/>
  <c r="E489" i="11"/>
  <c r="F489" i="11"/>
  <c r="G489" i="11"/>
  <c r="H489" i="11"/>
  <c r="I489" i="11"/>
  <c r="J489" i="11"/>
  <c r="K489" i="11"/>
  <c r="L489" i="11"/>
  <c r="M489" i="11"/>
  <c r="C490" i="11"/>
  <c r="D490" i="11"/>
  <c r="E490" i="11"/>
  <c r="F490" i="11"/>
  <c r="G490" i="11"/>
  <c r="H490" i="11"/>
  <c r="I490" i="11"/>
  <c r="J490" i="11"/>
  <c r="K490" i="11"/>
  <c r="L490" i="11"/>
  <c r="M490" i="11"/>
  <c r="C491" i="11"/>
  <c r="D491" i="11"/>
  <c r="E491" i="11"/>
  <c r="F491" i="11"/>
  <c r="G491" i="11"/>
  <c r="H491" i="11"/>
  <c r="I491" i="11"/>
  <c r="J491" i="11"/>
  <c r="K491" i="11"/>
  <c r="L491" i="11"/>
  <c r="M491" i="11"/>
  <c r="C492" i="11"/>
  <c r="D492" i="11"/>
  <c r="E492" i="11"/>
  <c r="F492" i="11"/>
  <c r="G492" i="11"/>
  <c r="H492" i="11"/>
  <c r="I492" i="11"/>
  <c r="J492" i="11"/>
  <c r="K492" i="11"/>
  <c r="L492" i="11"/>
  <c r="M492" i="11"/>
  <c r="C493" i="11"/>
  <c r="D493" i="11"/>
  <c r="E493" i="11"/>
  <c r="F493" i="11"/>
  <c r="G493" i="11"/>
  <c r="H493" i="11"/>
  <c r="I493" i="11"/>
  <c r="J493" i="11"/>
  <c r="K493" i="11"/>
  <c r="L493" i="11"/>
  <c r="M493" i="11"/>
  <c r="C494" i="11"/>
  <c r="D494" i="11"/>
  <c r="E494" i="11"/>
  <c r="F494" i="11"/>
  <c r="G494" i="11"/>
  <c r="H494" i="11"/>
  <c r="I494" i="11"/>
  <c r="J494" i="11"/>
  <c r="K494" i="11"/>
  <c r="L494" i="11"/>
  <c r="M494" i="11"/>
  <c r="C495" i="11"/>
  <c r="D495" i="11"/>
  <c r="E495" i="11"/>
  <c r="F495" i="11"/>
  <c r="G495" i="11"/>
  <c r="H495" i="11"/>
  <c r="I495" i="11"/>
  <c r="J495" i="11"/>
  <c r="K495" i="11"/>
  <c r="L495" i="11"/>
  <c r="M495" i="11"/>
  <c r="C496" i="11"/>
  <c r="D496" i="11"/>
  <c r="E496" i="11"/>
  <c r="F496" i="11"/>
  <c r="G496" i="11"/>
  <c r="H496" i="11"/>
  <c r="I496" i="11"/>
  <c r="J496" i="11"/>
  <c r="K496" i="11"/>
  <c r="L496" i="11"/>
  <c r="M496" i="11"/>
  <c r="C497" i="11"/>
  <c r="D497" i="11"/>
  <c r="E497" i="11"/>
  <c r="F497" i="11"/>
  <c r="G497" i="11"/>
  <c r="H497" i="11"/>
  <c r="I497" i="11"/>
  <c r="J497" i="11"/>
  <c r="K497" i="11"/>
  <c r="L497" i="11"/>
  <c r="M497" i="11"/>
  <c r="C498" i="11"/>
  <c r="D498" i="11"/>
  <c r="E498" i="11"/>
  <c r="F498" i="11"/>
  <c r="G498" i="11"/>
  <c r="H498" i="11"/>
  <c r="I498" i="11"/>
  <c r="J498" i="11"/>
  <c r="K498" i="11"/>
  <c r="L498" i="11"/>
  <c r="M498" i="11"/>
  <c r="C499" i="11"/>
  <c r="D499" i="11"/>
  <c r="E499" i="11"/>
  <c r="F499" i="11"/>
  <c r="G499" i="11"/>
  <c r="H499" i="11"/>
  <c r="I499" i="11"/>
  <c r="J499" i="11"/>
  <c r="K499" i="11"/>
  <c r="L499" i="11"/>
  <c r="M499" i="11"/>
  <c r="C500" i="11"/>
  <c r="D500" i="11"/>
  <c r="E500" i="11"/>
  <c r="F500" i="11"/>
  <c r="G500" i="11"/>
  <c r="H500" i="11"/>
  <c r="I500" i="11"/>
  <c r="J500" i="11"/>
  <c r="K500" i="11"/>
  <c r="L500" i="11"/>
  <c r="M500" i="11"/>
  <c r="C501" i="11"/>
  <c r="D501" i="11"/>
  <c r="E501" i="11"/>
  <c r="F501" i="11"/>
  <c r="G501" i="11"/>
  <c r="H501" i="11"/>
  <c r="I501" i="11"/>
  <c r="J501" i="11"/>
  <c r="K501" i="11"/>
  <c r="L501" i="11"/>
  <c r="M501" i="11"/>
  <c r="C502" i="11"/>
  <c r="D502" i="11"/>
  <c r="E502" i="11"/>
  <c r="F502" i="11"/>
  <c r="G502" i="11"/>
  <c r="H502" i="11"/>
  <c r="I502" i="11"/>
  <c r="J502" i="11"/>
  <c r="K502" i="11"/>
  <c r="L502" i="11"/>
  <c r="M502" i="11"/>
  <c r="C503" i="11"/>
  <c r="D503" i="11"/>
  <c r="E503" i="11"/>
  <c r="F503" i="11"/>
  <c r="G503" i="11"/>
  <c r="H503" i="11"/>
  <c r="I503" i="11"/>
  <c r="J503" i="11"/>
  <c r="K503" i="11"/>
  <c r="L503" i="11"/>
  <c r="M503" i="11"/>
  <c r="C504" i="11"/>
  <c r="D504" i="11"/>
  <c r="E504" i="11"/>
  <c r="F504" i="11"/>
  <c r="G504" i="11"/>
  <c r="H504" i="11"/>
  <c r="I504" i="11"/>
  <c r="J504" i="11"/>
  <c r="K504" i="11"/>
  <c r="L504" i="11"/>
  <c r="M504" i="11"/>
  <c r="C505" i="11"/>
  <c r="D505" i="11"/>
  <c r="E505" i="11"/>
  <c r="F505" i="11"/>
  <c r="G505" i="11"/>
  <c r="H505" i="11"/>
  <c r="I505" i="11"/>
  <c r="J505" i="11"/>
  <c r="K505" i="11"/>
  <c r="L505" i="11"/>
  <c r="M505" i="11"/>
  <c r="C506" i="11"/>
  <c r="D506" i="11"/>
  <c r="E506" i="11"/>
  <c r="F506" i="11"/>
  <c r="G506" i="11"/>
  <c r="H506" i="11"/>
  <c r="I506" i="11"/>
  <c r="J506" i="11"/>
  <c r="K506" i="11"/>
  <c r="L506" i="11"/>
  <c r="M506" i="11"/>
  <c r="C507" i="11"/>
  <c r="D507" i="11"/>
  <c r="E507" i="11"/>
  <c r="F507" i="11"/>
  <c r="G507" i="11"/>
  <c r="H507" i="11"/>
  <c r="I507" i="11"/>
  <c r="J507" i="11"/>
  <c r="K507" i="11"/>
  <c r="L507" i="11"/>
  <c r="M507" i="11"/>
  <c r="C508" i="11"/>
  <c r="D508" i="11"/>
  <c r="E508" i="11"/>
  <c r="F508" i="11"/>
  <c r="G508" i="11"/>
  <c r="H508" i="11"/>
  <c r="I508" i="11"/>
  <c r="J508" i="11"/>
  <c r="K508" i="11"/>
  <c r="L508" i="11"/>
  <c r="M508" i="11"/>
  <c r="C509" i="11"/>
  <c r="D509" i="11"/>
  <c r="E509" i="11"/>
  <c r="F509" i="11"/>
  <c r="G509" i="11"/>
  <c r="H509" i="11"/>
  <c r="I509" i="11"/>
  <c r="J509" i="11"/>
  <c r="K509" i="11"/>
  <c r="L509" i="11"/>
  <c r="M509" i="11"/>
  <c r="C510" i="11"/>
  <c r="D510" i="11"/>
  <c r="E510" i="11"/>
  <c r="F510" i="11"/>
  <c r="G510" i="11"/>
  <c r="H510" i="11"/>
  <c r="I510" i="11"/>
  <c r="J510" i="11"/>
  <c r="K510" i="11"/>
  <c r="L510" i="11"/>
  <c r="M510" i="11"/>
  <c r="C511" i="11"/>
  <c r="D511" i="11"/>
  <c r="E511" i="11"/>
  <c r="F511" i="11"/>
  <c r="G511" i="11"/>
  <c r="H511" i="11"/>
  <c r="I511" i="11"/>
  <c r="J511" i="11"/>
  <c r="K511" i="11"/>
  <c r="L511" i="11"/>
  <c r="M511" i="11"/>
  <c r="C512" i="11"/>
  <c r="D512" i="11"/>
  <c r="E512" i="11"/>
  <c r="F512" i="11"/>
  <c r="G512" i="11"/>
  <c r="H512" i="11"/>
  <c r="I512" i="11"/>
  <c r="J512" i="11"/>
  <c r="K512" i="11"/>
  <c r="L512" i="11"/>
  <c r="M512" i="11"/>
  <c r="C513" i="11"/>
  <c r="D513" i="11"/>
  <c r="E513" i="11"/>
  <c r="F513" i="11"/>
  <c r="G513" i="11"/>
  <c r="H513" i="11"/>
  <c r="I513" i="11"/>
  <c r="J513" i="11"/>
  <c r="K513" i="11"/>
  <c r="L513" i="11"/>
  <c r="M513" i="11"/>
  <c r="C514" i="11"/>
  <c r="D514" i="11"/>
  <c r="E514" i="11"/>
  <c r="F514" i="11"/>
  <c r="G514" i="11"/>
  <c r="H514" i="11"/>
  <c r="I514" i="11"/>
  <c r="J514" i="11"/>
  <c r="K514" i="11"/>
  <c r="L514" i="11"/>
  <c r="M514" i="11"/>
  <c r="C515" i="11"/>
  <c r="D515" i="11"/>
  <c r="E515" i="11"/>
  <c r="F515" i="11"/>
  <c r="G515" i="11"/>
  <c r="H515" i="11"/>
  <c r="I515" i="11"/>
  <c r="J515" i="11"/>
  <c r="K515" i="11"/>
  <c r="L515" i="11"/>
  <c r="M515" i="11"/>
  <c r="C516" i="11"/>
  <c r="D516" i="11"/>
  <c r="E516" i="11"/>
  <c r="F516" i="11"/>
  <c r="G516" i="11"/>
  <c r="H516" i="11"/>
  <c r="I516" i="11"/>
  <c r="J516" i="11"/>
  <c r="K516" i="11"/>
  <c r="L516" i="11"/>
  <c r="M516" i="11"/>
  <c r="C517" i="11"/>
  <c r="D517" i="11"/>
  <c r="E517" i="11"/>
  <c r="F517" i="11"/>
  <c r="G517" i="11"/>
  <c r="H517" i="11"/>
  <c r="I517" i="11"/>
  <c r="J517" i="11"/>
  <c r="K517" i="11"/>
  <c r="L517" i="11"/>
  <c r="M517" i="11"/>
  <c r="C518" i="11"/>
  <c r="D518" i="11"/>
  <c r="E518" i="11"/>
  <c r="F518" i="11"/>
  <c r="G518" i="11"/>
  <c r="H518" i="11"/>
  <c r="I518" i="11"/>
  <c r="J518" i="11"/>
  <c r="K518" i="11"/>
  <c r="L518" i="11"/>
  <c r="M518" i="11"/>
  <c r="C519" i="11"/>
  <c r="D519" i="11"/>
  <c r="E519" i="11"/>
  <c r="F519" i="11"/>
  <c r="G519" i="11"/>
  <c r="H519" i="11"/>
  <c r="I519" i="11"/>
  <c r="J519" i="11"/>
  <c r="K519" i="11"/>
  <c r="L519" i="11"/>
  <c r="M519" i="11"/>
  <c r="C520" i="11"/>
  <c r="D520" i="11"/>
  <c r="E520" i="11"/>
  <c r="F520" i="11"/>
  <c r="G520" i="11"/>
  <c r="H520" i="11"/>
  <c r="I520" i="11"/>
  <c r="J520" i="11"/>
  <c r="K520" i="11"/>
  <c r="L520" i="11"/>
  <c r="M520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2" i="11"/>
  <c r="L3" i="10"/>
  <c r="M3" i="10"/>
  <c r="L4" i="10"/>
  <c r="M4" i="10"/>
  <c r="L5" i="10"/>
  <c r="M5" i="10"/>
  <c r="L6" i="10"/>
  <c r="M6" i="10"/>
  <c r="L7" i="10"/>
  <c r="M7" i="10"/>
  <c r="L8" i="10"/>
  <c r="M8" i="10"/>
  <c r="L9" i="10"/>
  <c r="M9" i="10"/>
  <c r="L10" i="10"/>
  <c r="M10" i="10"/>
  <c r="L11" i="10"/>
  <c r="M11" i="10"/>
  <c r="L12" i="10"/>
  <c r="M12" i="10"/>
  <c r="L13" i="10"/>
  <c r="M13" i="10"/>
  <c r="L14" i="10"/>
  <c r="M14" i="10"/>
  <c r="L15" i="10"/>
  <c r="M15" i="10"/>
  <c r="L16" i="10"/>
  <c r="M16" i="10"/>
  <c r="L17" i="10"/>
  <c r="M17" i="10"/>
  <c r="L18" i="10"/>
  <c r="M18" i="10"/>
  <c r="L19" i="10"/>
  <c r="M19" i="10"/>
  <c r="L20" i="10"/>
  <c r="M20" i="10"/>
  <c r="L21" i="10"/>
  <c r="M21" i="10"/>
  <c r="L22" i="10"/>
  <c r="M22" i="10"/>
  <c r="L23" i="10"/>
  <c r="M23" i="10"/>
  <c r="L24" i="10"/>
  <c r="M24" i="10"/>
  <c r="L25" i="10"/>
  <c r="M25" i="10"/>
  <c r="L26" i="10"/>
  <c r="M26" i="10"/>
  <c r="L27" i="10"/>
  <c r="M27" i="10"/>
  <c r="L28" i="10"/>
  <c r="M28" i="10"/>
  <c r="L29" i="10"/>
  <c r="M29" i="10"/>
  <c r="L30" i="10"/>
  <c r="M30" i="10"/>
  <c r="L31" i="10"/>
  <c r="M31" i="10"/>
  <c r="L32" i="10"/>
  <c r="M32" i="10"/>
  <c r="L33" i="10"/>
  <c r="M33" i="10"/>
  <c r="L34" i="10"/>
  <c r="M34" i="10"/>
  <c r="L35" i="10"/>
  <c r="M35" i="10"/>
  <c r="L36" i="10"/>
  <c r="M36" i="10"/>
  <c r="L37" i="10"/>
  <c r="M37" i="10"/>
  <c r="L38" i="10"/>
  <c r="M38" i="10"/>
  <c r="L39" i="10"/>
  <c r="M39" i="10"/>
  <c r="L40" i="10"/>
  <c r="M40" i="10"/>
  <c r="L41" i="10"/>
  <c r="M41" i="10"/>
  <c r="L42" i="10"/>
  <c r="M42" i="10"/>
  <c r="L43" i="10"/>
  <c r="M43" i="10"/>
  <c r="L44" i="10"/>
  <c r="M44" i="10"/>
  <c r="L45" i="10"/>
  <c r="M45" i="10"/>
  <c r="L46" i="10"/>
  <c r="M46" i="10"/>
  <c r="L47" i="10"/>
  <c r="M47" i="10"/>
  <c r="L48" i="10"/>
  <c r="M48" i="10"/>
  <c r="L49" i="10"/>
  <c r="M49" i="10"/>
  <c r="L50" i="10"/>
  <c r="M50" i="10"/>
  <c r="L51" i="10"/>
  <c r="M51" i="10"/>
  <c r="L52" i="10"/>
  <c r="M52" i="10"/>
  <c r="L53" i="10"/>
  <c r="M53" i="10"/>
  <c r="L54" i="10"/>
  <c r="M54" i="10"/>
  <c r="L55" i="10"/>
  <c r="M55" i="10"/>
  <c r="L56" i="10"/>
  <c r="M56" i="10"/>
  <c r="L57" i="10"/>
  <c r="M57" i="10"/>
  <c r="L58" i="10"/>
  <c r="M58" i="10"/>
  <c r="L59" i="10"/>
  <c r="M59" i="10"/>
  <c r="L60" i="10"/>
  <c r="M60" i="10"/>
  <c r="L61" i="10"/>
  <c r="M61" i="10"/>
  <c r="L62" i="10"/>
  <c r="M62" i="10"/>
  <c r="L63" i="10"/>
  <c r="M63" i="10"/>
  <c r="L64" i="10"/>
  <c r="M64" i="10"/>
  <c r="L65" i="10"/>
  <c r="M65" i="10"/>
  <c r="L66" i="10"/>
  <c r="M66" i="10"/>
  <c r="L67" i="10"/>
  <c r="M67" i="10"/>
  <c r="L68" i="10"/>
  <c r="M68" i="10"/>
  <c r="L69" i="10"/>
  <c r="M69" i="10"/>
  <c r="L70" i="10"/>
  <c r="M70" i="10"/>
  <c r="L71" i="10"/>
  <c r="M71" i="10"/>
  <c r="L72" i="10"/>
  <c r="M72" i="10"/>
  <c r="L73" i="10"/>
  <c r="M73" i="10"/>
  <c r="L74" i="10"/>
  <c r="M74" i="10"/>
  <c r="L75" i="10"/>
  <c r="M75" i="10"/>
  <c r="L76" i="10"/>
  <c r="M76" i="10"/>
  <c r="L77" i="10"/>
  <c r="M77" i="10"/>
  <c r="L78" i="10"/>
  <c r="M78" i="10"/>
  <c r="L79" i="10"/>
  <c r="M79" i="10"/>
  <c r="L80" i="10"/>
  <c r="M80" i="10"/>
  <c r="L81" i="10"/>
  <c r="M81" i="10"/>
  <c r="L82" i="10"/>
  <c r="M82" i="10"/>
  <c r="L83" i="10"/>
  <c r="M83" i="10"/>
  <c r="L84" i="10"/>
  <c r="M84" i="10"/>
  <c r="L85" i="10"/>
  <c r="M85" i="10"/>
  <c r="L86" i="10"/>
  <c r="M86" i="10"/>
  <c r="L87" i="10"/>
  <c r="M87" i="10"/>
  <c r="L88" i="10"/>
  <c r="M88" i="10"/>
  <c r="L89" i="10"/>
  <c r="M89" i="10"/>
  <c r="L90" i="10"/>
  <c r="M90" i="10"/>
  <c r="L91" i="10"/>
  <c r="M91" i="10"/>
  <c r="L92" i="10"/>
  <c r="M92" i="10"/>
  <c r="L93" i="10"/>
  <c r="M93" i="10"/>
  <c r="L94" i="10"/>
  <c r="M94" i="10"/>
  <c r="L95" i="10"/>
  <c r="M95" i="10"/>
  <c r="L96" i="10"/>
  <c r="M96" i="10"/>
  <c r="L97" i="10"/>
  <c r="M97" i="10"/>
  <c r="L98" i="10"/>
  <c r="M98" i="10"/>
  <c r="L99" i="10"/>
  <c r="M99" i="10"/>
  <c r="L100" i="10"/>
  <c r="M100" i="10"/>
  <c r="L101" i="10"/>
  <c r="M101" i="10"/>
  <c r="L102" i="10"/>
  <c r="M102" i="10"/>
  <c r="L103" i="10"/>
  <c r="M103" i="10"/>
  <c r="L104" i="10"/>
  <c r="M104" i="10"/>
  <c r="L105" i="10"/>
  <c r="M105" i="10"/>
  <c r="L106" i="10"/>
  <c r="M106" i="10"/>
  <c r="L107" i="10"/>
  <c r="M107" i="10"/>
  <c r="L108" i="10"/>
  <c r="M108" i="10"/>
  <c r="L109" i="10"/>
  <c r="M109" i="10"/>
  <c r="L110" i="10"/>
  <c r="M110" i="10"/>
  <c r="L111" i="10"/>
  <c r="M111" i="10"/>
  <c r="L112" i="10"/>
  <c r="M112" i="10"/>
  <c r="L113" i="10"/>
  <c r="M113" i="10"/>
  <c r="L114" i="10"/>
  <c r="M114" i="10"/>
  <c r="L115" i="10"/>
  <c r="M115" i="10"/>
  <c r="L116" i="10"/>
  <c r="M116" i="10"/>
  <c r="L117" i="10"/>
  <c r="M117" i="10"/>
  <c r="L118" i="10"/>
  <c r="M118" i="10"/>
  <c r="L119" i="10"/>
  <c r="M119" i="10"/>
  <c r="L120" i="10"/>
  <c r="M120" i="10"/>
  <c r="L121" i="10"/>
  <c r="M121" i="10"/>
  <c r="L122" i="10"/>
  <c r="M122" i="10"/>
  <c r="L123" i="10"/>
  <c r="M123" i="10"/>
  <c r="L124" i="10"/>
  <c r="M124" i="10"/>
  <c r="L125" i="10"/>
  <c r="M125" i="10"/>
  <c r="L126" i="10"/>
  <c r="M126" i="10"/>
  <c r="L127" i="10"/>
  <c r="M127" i="10"/>
  <c r="L128" i="10"/>
  <c r="M128" i="10"/>
  <c r="L129" i="10"/>
  <c r="M129" i="10"/>
  <c r="L130" i="10"/>
  <c r="M130" i="10"/>
  <c r="L131" i="10"/>
  <c r="M131" i="10"/>
  <c r="L132" i="10"/>
  <c r="M132" i="10"/>
  <c r="L133" i="10"/>
  <c r="M133" i="10"/>
  <c r="L134" i="10"/>
  <c r="M134" i="10"/>
  <c r="L135" i="10"/>
  <c r="M135" i="10"/>
  <c r="L136" i="10"/>
  <c r="M136" i="10"/>
  <c r="L137" i="10"/>
  <c r="M137" i="10"/>
  <c r="L138" i="10"/>
  <c r="M138" i="10"/>
  <c r="L139" i="10"/>
  <c r="M139" i="10"/>
  <c r="L140" i="10"/>
  <c r="M140" i="10"/>
  <c r="L141" i="10"/>
  <c r="M141" i="10"/>
  <c r="L142" i="10"/>
  <c r="M142" i="10"/>
  <c r="L143" i="10"/>
  <c r="M143" i="10"/>
  <c r="L144" i="10"/>
  <c r="M144" i="10"/>
  <c r="L145" i="10"/>
  <c r="M145" i="10"/>
  <c r="L146" i="10"/>
  <c r="M146" i="10"/>
  <c r="L147" i="10"/>
  <c r="M147" i="10"/>
  <c r="L148" i="10"/>
  <c r="M148" i="10"/>
  <c r="L149" i="10"/>
  <c r="M149" i="10"/>
  <c r="L150" i="10"/>
  <c r="M150" i="10"/>
  <c r="L151" i="10"/>
  <c r="M151" i="10"/>
  <c r="L152" i="10"/>
  <c r="M152" i="10"/>
  <c r="L153" i="10"/>
  <c r="M153" i="10"/>
  <c r="L154" i="10"/>
  <c r="M154" i="10"/>
  <c r="L155" i="10"/>
  <c r="M155" i="10"/>
  <c r="L156" i="10"/>
  <c r="M156" i="10"/>
  <c r="L157" i="10"/>
  <c r="M157" i="10"/>
  <c r="L158" i="10"/>
  <c r="M158" i="10"/>
  <c r="L159" i="10"/>
  <c r="M159" i="10"/>
  <c r="L160" i="10"/>
  <c r="M160" i="10"/>
  <c r="L161" i="10"/>
  <c r="M161" i="10"/>
  <c r="L162" i="10"/>
  <c r="M162" i="10"/>
  <c r="L163" i="10"/>
  <c r="M163" i="10"/>
  <c r="L164" i="10"/>
  <c r="M164" i="10"/>
  <c r="L165" i="10"/>
  <c r="M165" i="10"/>
  <c r="L166" i="10"/>
  <c r="M166" i="10"/>
  <c r="L167" i="10"/>
  <c r="M167" i="10"/>
  <c r="L168" i="10"/>
  <c r="M168" i="10"/>
  <c r="L169" i="10"/>
  <c r="M169" i="10"/>
  <c r="L170" i="10"/>
  <c r="M170" i="10"/>
  <c r="L171" i="10"/>
  <c r="M171" i="10"/>
  <c r="L172" i="10"/>
  <c r="M172" i="10"/>
  <c r="L173" i="10"/>
  <c r="M173" i="10"/>
  <c r="L174" i="10"/>
  <c r="M174" i="10"/>
  <c r="L175" i="10"/>
  <c r="M175" i="10"/>
  <c r="L176" i="10"/>
  <c r="M176" i="10"/>
  <c r="L177" i="10"/>
  <c r="M177" i="10"/>
  <c r="L178" i="10"/>
  <c r="M178" i="10"/>
  <c r="L179" i="10"/>
  <c r="M179" i="10"/>
  <c r="L180" i="10"/>
  <c r="M180" i="10"/>
  <c r="L181" i="10"/>
  <c r="M181" i="10"/>
  <c r="L182" i="10"/>
  <c r="M182" i="10"/>
  <c r="L183" i="10"/>
  <c r="M183" i="10"/>
  <c r="L184" i="10"/>
  <c r="M184" i="10"/>
  <c r="L185" i="10"/>
  <c r="M185" i="10"/>
  <c r="L186" i="10"/>
  <c r="M186" i="10"/>
  <c r="L187" i="10"/>
  <c r="M187" i="10"/>
  <c r="L188" i="10"/>
  <c r="M188" i="10"/>
  <c r="L189" i="10"/>
  <c r="M189" i="10"/>
  <c r="L190" i="10"/>
  <c r="M190" i="10"/>
  <c r="L191" i="10"/>
  <c r="M191" i="10"/>
  <c r="L192" i="10"/>
  <c r="M192" i="10"/>
  <c r="L193" i="10"/>
  <c r="M193" i="10"/>
  <c r="L194" i="10"/>
  <c r="M194" i="10"/>
  <c r="L195" i="10"/>
  <c r="M195" i="10"/>
  <c r="L196" i="10"/>
  <c r="M196" i="10"/>
  <c r="L197" i="10"/>
  <c r="M197" i="10"/>
  <c r="L198" i="10"/>
  <c r="M198" i="10"/>
  <c r="L199" i="10"/>
  <c r="M199" i="10"/>
  <c r="L200" i="10"/>
  <c r="M200" i="10"/>
  <c r="L201" i="10"/>
  <c r="M201" i="10"/>
  <c r="L202" i="10"/>
  <c r="M202" i="10"/>
  <c r="L203" i="10"/>
  <c r="M203" i="10"/>
  <c r="L204" i="10"/>
  <c r="M204" i="10"/>
  <c r="L205" i="10"/>
  <c r="M205" i="10"/>
  <c r="L206" i="10"/>
  <c r="M206" i="10"/>
  <c r="L207" i="10"/>
  <c r="M207" i="10"/>
  <c r="L208" i="10"/>
  <c r="M208" i="10"/>
  <c r="L209" i="10"/>
  <c r="M209" i="10"/>
  <c r="L210" i="10"/>
  <c r="M210" i="10"/>
  <c r="L211" i="10"/>
  <c r="M211" i="10"/>
  <c r="L212" i="10"/>
  <c r="M212" i="10"/>
  <c r="L213" i="10"/>
  <c r="M213" i="10"/>
  <c r="L214" i="10"/>
  <c r="M214" i="10"/>
  <c r="L215" i="10"/>
  <c r="M215" i="10"/>
  <c r="L216" i="10"/>
  <c r="M216" i="10"/>
  <c r="L217" i="10"/>
  <c r="M217" i="10"/>
  <c r="L218" i="10"/>
  <c r="M218" i="10"/>
  <c r="L219" i="10"/>
  <c r="M219" i="10"/>
  <c r="L220" i="10"/>
  <c r="M220" i="10"/>
  <c r="L221" i="10"/>
  <c r="M221" i="10"/>
  <c r="L222" i="10"/>
  <c r="M222" i="10"/>
  <c r="L223" i="10"/>
  <c r="M223" i="10"/>
  <c r="L224" i="10"/>
  <c r="M224" i="10"/>
  <c r="L225" i="10"/>
  <c r="M225" i="10"/>
  <c r="L226" i="10"/>
  <c r="M226" i="10"/>
  <c r="L227" i="10"/>
  <c r="M227" i="10"/>
  <c r="L228" i="10"/>
  <c r="M228" i="10"/>
  <c r="L229" i="10"/>
  <c r="M229" i="10"/>
  <c r="L230" i="10"/>
  <c r="M230" i="10"/>
  <c r="L231" i="10"/>
  <c r="M231" i="10"/>
  <c r="L232" i="10"/>
  <c r="M232" i="10"/>
  <c r="L233" i="10"/>
  <c r="M233" i="10"/>
  <c r="L234" i="10"/>
  <c r="M234" i="10"/>
  <c r="L235" i="10"/>
  <c r="M235" i="10"/>
  <c r="L236" i="10"/>
  <c r="M236" i="10"/>
  <c r="L237" i="10"/>
  <c r="M237" i="10"/>
  <c r="L238" i="10"/>
  <c r="M238" i="10"/>
  <c r="L239" i="10"/>
  <c r="M239" i="10"/>
  <c r="L240" i="10"/>
  <c r="M240" i="10"/>
  <c r="L241" i="10"/>
  <c r="M241" i="10"/>
  <c r="L242" i="10"/>
  <c r="M242" i="10"/>
  <c r="L243" i="10"/>
  <c r="M243" i="10"/>
  <c r="L244" i="10"/>
  <c r="M244" i="10"/>
  <c r="L245" i="10"/>
  <c r="M245" i="10"/>
  <c r="L246" i="10"/>
  <c r="M246" i="10"/>
  <c r="L247" i="10"/>
  <c r="M247" i="10"/>
  <c r="L248" i="10"/>
  <c r="M248" i="10"/>
  <c r="L249" i="10"/>
  <c r="M249" i="10"/>
  <c r="L250" i="10"/>
  <c r="M250" i="10"/>
  <c r="L251" i="10"/>
  <c r="M251" i="10"/>
  <c r="L252" i="10"/>
  <c r="M252" i="10"/>
  <c r="L253" i="10"/>
  <c r="M253" i="10"/>
  <c r="L254" i="10"/>
  <c r="M254" i="10"/>
  <c r="L255" i="10"/>
  <c r="M255" i="10"/>
  <c r="L256" i="10"/>
  <c r="M256" i="10"/>
  <c r="L257" i="10"/>
  <c r="M257" i="10"/>
  <c r="L258" i="10"/>
  <c r="M258" i="10"/>
  <c r="L259" i="10"/>
  <c r="M259" i="10"/>
  <c r="L260" i="10"/>
  <c r="M260" i="10"/>
  <c r="L261" i="10"/>
  <c r="M261" i="10"/>
  <c r="L262" i="10"/>
  <c r="M262" i="10"/>
  <c r="L263" i="10"/>
  <c r="M263" i="10"/>
  <c r="L264" i="10"/>
  <c r="M264" i="10"/>
  <c r="L265" i="10"/>
  <c r="M265" i="10"/>
  <c r="L266" i="10"/>
  <c r="M266" i="10"/>
  <c r="L267" i="10"/>
  <c r="M267" i="10"/>
  <c r="L268" i="10"/>
  <c r="M268" i="10"/>
  <c r="L269" i="10"/>
  <c r="M269" i="10"/>
  <c r="L270" i="10"/>
  <c r="M270" i="10"/>
  <c r="L271" i="10"/>
  <c r="M271" i="10"/>
  <c r="L272" i="10"/>
  <c r="M272" i="10"/>
  <c r="L273" i="10"/>
  <c r="M273" i="10"/>
  <c r="L274" i="10"/>
  <c r="M274" i="10"/>
  <c r="L275" i="10"/>
  <c r="M275" i="10"/>
  <c r="L276" i="10"/>
  <c r="M276" i="10"/>
  <c r="L277" i="10"/>
  <c r="M277" i="10"/>
  <c r="L278" i="10"/>
  <c r="M278" i="10"/>
  <c r="L279" i="10"/>
  <c r="M279" i="10"/>
  <c r="L280" i="10"/>
  <c r="M280" i="10"/>
  <c r="L281" i="10"/>
  <c r="M281" i="10"/>
  <c r="L282" i="10"/>
  <c r="M282" i="10"/>
  <c r="L283" i="10"/>
  <c r="M283" i="10"/>
  <c r="L284" i="10"/>
  <c r="M284" i="10"/>
  <c r="L285" i="10"/>
  <c r="M285" i="10"/>
  <c r="L286" i="10"/>
  <c r="M286" i="10"/>
  <c r="L287" i="10"/>
  <c r="M287" i="10"/>
  <c r="L288" i="10"/>
  <c r="M288" i="10"/>
  <c r="L289" i="10"/>
  <c r="M289" i="10"/>
  <c r="L290" i="10"/>
  <c r="M290" i="10"/>
  <c r="L291" i="10"/>
  <c r="M291" i="10"/>
  <c r="L292" i="10"/>
  <c r="M292" i="10"/>
  <c r="L293" i="10"/>
  <c r="M293" i="10"/>
  <c r="L294" i="10"/>
  <c r="M294" i="10"/>
  <c r="L295" i="10"/>
  <c r="M295" i="10"/>
  <c r="L296" i="10"/>
  <c r="M296" i="10"/>
  <c r="L297" i="10"/>
  <c r="M297" i="10"/>
  <c r="L298" i="10"/>
  <c r="M298" i="10"/>
  <c r="L299" i="10"/>
  <c r="M299" i="10"/>
  <c r="L300" i="10"/>
  <c r="M300" i="10"/>
  <c r="L301" i="10"/>
  <c r="M301" i="10"/>
  <c r="L302" i="10"/>
  <c r="M302" i="10"/>
  <c r="L303" i="10"/>
  <c r="M303" i="10"/>
  <c r="L304" i="10"/>
  <c r="M304" i="10"/>
  <c r="L305" i="10"/>
  <c r="M305" i="10"/>
  <c r="L306" i="10"/>
  <c r="M306" i="10"/>
  <c r="L307" i="10"/>
  <c r="M307" i="10"/>
  <c r="L308" i="10"/>
  <c r="M308" i="10"/>
  <c r="L309" i="10"/>
  <c r="M309" i="10"/>
  <c r="L310" i="10"/>
  <c r="M310" i="10"/>
  <c r="L311" i="10"/>
  <c r="M311" i="10"/>
  <c r="L312" i="10"/>
  <c r="M312" i="10"/>
  <c r="L313" i="10"/>
  <c r="M313" i="10"/>
  <c r="L314" i="10"/>
  <c r="M314" i="10"/>
  <c r="L315" i="10"/>
  <c r="M315" i="10"/>
  <c r="L316" i="10"/>
  <c r="M316" i="10"/>
  <c r="L317" i="10"/>
  <c r="M317" i="10"/>
  <c r="L318" i="10"/>
  <c r="M318" i="10"/>
  <c r="L319" i="10"/>
  <c r="M319" i="10"/>
  <c r="L320" i="10"/>
  <c r="M320" i="10"/>
  <c r="L321" i="10"/>
  <c r="M321" i="10"/>
  <c r="L322" i="10"/>
  <c r="M322" i="10"/>
  <c r="L323" i="10"/>
  <c r="M323" i="10"/>
  <c r="L324" i="10"/>
  <c r="M324" i="10"/>
  <c r="L325" i="10"/>
  <c r="M325" i="10"/>
  <c r="L326" i="10"/>
  <c r="M326" i="10"/>
  <c r="L327" i="10"/>
  <c r="M327" i="10"/>
  <c r="L328" i="10"/>
  <c r="M328" i="10"/>
  <c r="L329" i="10"/>
  <c r="M329" i="10"/>
  <c r="L330" i="10"/>
  <c r="M330" i="10"/>
  <c r="L331" i="10"/>
  <c r="M331" i="10"/>
  <c r="L332" i="10"/>
  <c r="M332" i="10"/>
  <c r="L333" i="10"/>
  <c r="M333" i="10"/>
  <c r="L334" i="10"/>
  <c r="M334" i="10"/>
  <c r="L335" i="10"/>
  <c r="M335" i="10"/>
  <c r="L336" i="10"/>
  <c r="M336" i="10"/>
  <c r="L337" i="10"/>
  <c r="M337" i="10"/>
  <c r="L338" i="10"/>
  <c r="M338" i="10"/>
  <c r="L339" i="10"/>
  <c r="M339" i="10"/>
  <c r="L340" i="10"/>
  <c r="M340" i="10"/>
  <c r="L341" i="10"/>
  <c r="M341" i="10"/>
  <c r="L342" i="10"/>
  <c r="M342" i="10"/>
  <c r="L343" i="10"/>
  <c r="M343" i="10"/>
  <c r="L344" i="10"/>
  <c r="M344" i="10"/>
  <c r="L345" i="10"/>
  <c r="M345" i="10"/>
  <c r="L346" i="10"/>
  <c r="M346" i="10"/>
  <c r="L347" i="10"/>
  <c r="M347" i="10"/>
  <c r="L348" i="10"/>
  <c r="M348" i="10"/>
  <c r="L349" i="10"/>
  <c r="M349" i="10"/>
  <c r="L350" i="10"/>
  <c r="M350" i="10"/>
  <c r="L351" i="10"/>
  <c r="M351" i="10"/>
  <c r="L352" i="10"/>
  <c r="M352" i="10"/>
  <c r="L353" i="10"/>
  <c r="M353" i="10"/>
  <c r="L354" i="10"/>
  <c r="M354" i="10"/>
  <c r="L355" i="10"/>
  <c r="M355" i="10"/>
  <c r="L356" i="10"/>
  <c r="M356" i="10"/>
  <c r="L357" i="10"/>
  <c r="M357" i="10"/>
  <c r="L358" i="10"/>
  <c r="M358" i="10"/>
  <c r="L359" i="10"/>
  <c r="M359" i="10"/>
  <c r="L360" i="10"/>
  <c r="M360" i="10"/>
  <c r="L361" i="10"/>
  <c r="M361" i="10"/>
  <c r="L362" i="10"/>
  <c r="M362" i="10"/>
  <c r="L363" i="10"/>
  <c r="M363" i="10"/>
  <c r="L364" i="10"/>
  <c r="M364" i="10"/>
  <c r="L365" i="10"/>
  <c r="M365" i="10"/>
  <c r="L366" i="10"/>
  <c r="M366" i="10"/>
  <c r="L367" i="10"/>
  <c r="M367" i="10"/>
  <c r="L368" i="10"/>
  <c r="M368" i="10"/>
  <c r="L369" i="10"/>
  <c r="M369" i="10"/>
  <c r="L370" i="10"/>
  <c r="M370" i="10"/>
  <c r="L371" i="10"/>
  <c r="M371" i="10"/>
  <c r="L372" i="10"/>
  <c r="M372" i="10"/>
  <c r="L373" i="10"/>
  <c r="M373" i="10"/>
  <c r="L374" i="10"/>
  <c r="M374" i="10"/>
  <c r="L375" i="10"/>
  <c r="M375" i="10"/>
  <c r="L376" i="10"/>
  <c r="M376" i="10"/>
  <c r="L377" i="10"/>
  <c r="M377" i="10"/>
  <c r="L378" i="10"/>
  <c r="M378" i="10"/>
  <c r="L379" i="10"/>
  <c r="M379" i="10"/>
  <c r="L380" i="10"/>
  <c r="M380" i="10"/>
  <c r="L381" i="10"/>
  <c r="M381" i="10"/>
  <c r="L382" i="10"/>
  <c r="M382" i="10"/>
  <c r="L383" i="10"/>
  <c r="M383" i="10"/>
  <c r="L384" i="10"/>
  <c r="M384" i="10"/>
  <c r="L385" i="10"/>
  <c r="M385" i="10"/>
  <c r="L386" i="10"/>
  <c r="M386" i="10"/>
  <c r="L387" i="10"/>
  <c r="M387" i="10"/>
  <c r="L388" i="10"/>
  <c r="M388" i="10"/>
  <c r="L389" i="10"/>
  <c r="M389" i="10"/>
  <c r="L390" i="10"/>
  <c r="M390" i="10"/>
  <c r="L391" i="10"/>
  <c r="M391" i="10"/>
  <c r="L392" i="10"/>
  <c r="M392" i="10"/>
  <c r="L393" i="10"/>
  <c r="M393" i="10"/>
  <c r="L394" i="10"/>
  <c r="M394" i="10"/>
  <c r="L395" i="10"/>
  <c r="M395" i="10"/>
  <c r="L396" i="10"/>
  <c r="M396" i="10"/>
  <c r="L397" i="10"/>
  <c r="M397" i="10"/>
  <c r="L398" i="10"/>
  <c r="M398" i="10"/>
  <c r="L399" i="10"/>
  <c r="M399" i="10"/>
  <c r="L400" i="10"/>
  <c r="M400" i="10"/>
  <c r="L401" i="10"/>
  <c r="M401" i="10"/>
  <c r="L402" i="10"/>
  <c r="M402" i="10"/>
  <c r="L403" i="10"/>
  <c r="M403" i="10"/>
  <c r="L404" i="10"/>
  <c r="M404" i="10"/>
  <c r="L405" i="10"/>
  <c r="M405" i="10"/>
  <c r="L406" i="10"/>
  <c r="M406" i="10"/>
  <c r="L407" i="10"/>
  <c r="M407" i="10"/>
  <c r="L408" i="10"/>
  <c r="M408" i="10"/>
  <c r="L409" i="10"/>
  <c r="M409" i="10"/>
  <c r="L410" i="10"/>
  <c r="M410" i="10"/>
  <c r="L411" i="10"/>
  <c r="M411" i="10"/>
  <c r="L412" i="10"/>
  <c r="M412" i="10"/>
  <c r="L413" i="10"/>
  <c r="M413" i="10"/>
  <c r="L414" i="10"/>
  <c r="M414" i="10"/>
  <c r="L415" i="10"/>
  <c r="M415" i="10"/>
  <c r="L416" i="10"/>
  <c r="M416" i="10"/>
  <c r="L417" i="10"/>
  <c r="M417" i="10"/>
  <c r="L418" i="10"/>
  <c r="M418" i="10"/>
  <c r="L419" i="10"/>
  <c r="M419" i="10"/>
  <c r="L420" i="10"/>
  <c r="M420" i="10"/>
  <c r="L421" i="10"/>
  <c r="M421" i="10"/>
  <c r="L422" i="10"/>
  <c r="M422" i="10"/>
  <c r="L423" i="10"/>
  <c r="M423" i="10"/>
  <c r="L424" i="10"/>
  <c r="M424" i="10"/>
  <c r="L425" i="10"/>
  <c r="M425" i="10"/>
  <c r="L426" i="10"/>
  <c r="M426" i="10"/>
  <c r="L427" i="10"/>
  <c r="M427" i="10"/>
  <c r="L428" i="10"/>
  <c r="M428" i="10"/>
  <c r="L429" i="10"/>
  <c r="M429" i="10"/>
  <c r="L430" i="10"/>
  <c r="M430" i="10"/>
  <c r="L431" i="10"/>
  <c r="M431" i="10"/>
  <c r="L432" i="10"/>
  <c r="M432" i="10"/>
  <c r="L433" i="10"/>
  <c r="M433" i="10"/>
  <c r="L434" i="10"/>
  <c r="M434" i="10"/>
  <c r="L435" i="10"/>
  <c r="M435" i="10"/>
  <c r="L436" i="10"/>
  <c r="M436" i="10"/>
  <c r="L437" i="10"/>
  <c r="M437" i="10"/>
  <c r="L438" i="10"/>
  <c r="M438" i="10"/>
  <c r="L439" i="10"/>
  <c r="M439" i="10"/>
  <c r="L440" i="10"/>
  <c r="M440" i="10"/>
  <c r="L441" i="10"/>
  <c r="M441" i="10"/>
  <c r="L442" i="10"/>
  <c r="M442" i="10"/>
  <c r="L443" i="10"/>
  <c r="M443" i="10"/>
  <c r="L444" i="10"/>
  <c r="M444" i="10"/>
  <c r="L445" i="10"/>
  <c r="M445" i="10"/>
  <c r="L446" i="10"/>
  <c r="M446" i="10"/>
  <c r="L447" i="10"/>
  <c r="M447" i="10"/>
  <c r="L448" i="10"/>
  <c r="M448" i="10"/>
  <c r="L449" i="10"/>
  <c r="M449" i="10"/>
  <c r="L450" i="10"/>
  <c r="M450" i="10"/>
  <c r="L451" i="10"/>
  <c r="M451" i="10"/>
  <c r="L452" i="10"/>
  <c r="M452" i="10"/>
  <c r="L453" i="10"/>
  <c r="M453" i="10"/>
  <c r="L454" i="10"/>
  <c r="M454" i="10"/>
  <c r="L455" i="10"/>
  <c r="M455" i="10"/>
  <c r="L456" i="10"/>
  <c r="M456" i="10"/>
  <c r="L457" i="10"/>
  <c r="M457" i="10"/>
  <c r="L458" i="10"/>
  <c r="M458" i="10"/>
  <c r="L459" i="10"/>
  <c r="M459" i="10"/>
  <c r="L460" i="10"/>
  <c r="M460" i="10"/>
  <c r="L461" i="10"/>
  <c r="M461" i="10"/>
  <c r="L462" i="10"/>
  <c r="M462" i="10"/>
  <c r="L463" i="10"/>
  <c r="M463" i="10"/>
  <c r="L464" i="10"/>
  <c r="M464" i="10"/>
  <c r="L465" i="10"/>
  <c r="M465" i="10"/>
  <c r="L466" i="10"/>
  <c r="M466" i="10"/>
  <c r="L467" i="10"/>
  <c r="M467" i="10"/>
  <c r="L468" i="10"/>
  <c r="M468" i="10"/>
  <c r="L469" i="10"/>
  <c r="M469" i="10"/>
  <c r="L470" i="10"/>
  <c r="M470" i="10"/>
  <c r="L471" i="10"/>
  <c r="M471" i="10"/>
  <c r="L472" i="10"/>
  <c r="M472" i="10"/>
  <c r="L473" i="10"/>
  <c r="M473" i="10"/>
  <c r="L474" i="10"/>
  <c r="M474" i="10"/>
  <c r="L475" i="10"/>
  <c r="M475" i="10"/>
  <c r="L476" i="10"/>
  <c r="M476" i="10"/>
  <c r="L477" i="10"/>
  <c r="M477" i="10"/>
  <c r="L478" i="10"/>
  <c r="M478" i="10"/>
  <c r="L479" i="10"/>
  <c r="M479" i="10"/>
  <c r="L480" i="10"/>
  <c r="M480" i="10"/>
  <c r="L481" i="10"/>
  <c r="M481" i="10"/>
  <c r="L482" i="10"/>
  <c r="M482" i="10"/>
  <c r="L483" i="10"/>
  <c r="M483" i="10"/>
  <c r="L484" i="10"/>
  <c r="M484" i="10"/>
  <c r="L485" i="10"/>
  <c r="M485" i="10"/>
  <c r="L486" i="10"/>
  <c r="M486" i="10"/>
  <c r="L487" i="10"/>
  <c r="M487" i="10"/>
  <c r="L488" i="10"/>
  <c r="M488" i="10"/>
  <c r="L489" i="10"/>
  <c r="M489" i="10"/>
  <c r="L490" i="10"/>
  <c r="M490" i="10"/>
  <c r="L491" i="10"/>
  <c r="M491" i="10"/>
  <c r="L492" i="10"/>
  <c r="M492" i="10"/>
  <c r="L493" i="10"/>
  <c r="M493" i="10"/>
  <c r="L494" i="10"/>
  <c r="M494" i="10"/>
  <c r="L495" i="10"/>
  <c r="M495" i="10"/>
  <c r="L496" i="10"/>
  <c r="M496" i="10"/>
  <c r="L497" i="10"/>
  <c r="M497" i="10"/>
  <c r="L498" i="10"/>
  <c r="M498" i="10"/>
  <c r="L499" i="10"/>
  <c r="M499" i="10"/>
  <c r="L500" i="10"/>
  <c r="M500" i="10"/>
  <c r="L501" i="10"/>
  <c r="M501" i="10"/>
  <c r="L502" i="10"/>
  <c r="M502" i="10"/>
  <c r="L503" i="10"/>
  <c r="M503" i="10"/>
  <c r="L504" i="10"/>
  <c r="M504" i="10"/>
  <c r="L505" i="10"/>
  <c r="M505" i="10"/>
  <c r="L506" i="10"/>
  <c r="M506" i="10"/>
  <c r="L507" i="10"/>
  <c r="M507" i="10"/>
  <c r="L508" i="10"/>
  <c r="M508" i="10"/>
  <c r="L509" i="10"/>
  <c r="M509" i="10"/>
  <c r="L510" i="10"/>
  <c r="M510" i="10"/>
  <c r="L511" i="10"/>
  <c r="M511" i="10"/>
  <c r="L512" i="10"/>
  <c r="M512" i="10"/>
  <c r="L513" i="10"/>
  <c r="M513" i="10"/>
  <c r="L514" i="10"/>
  <c r="M514" i="10"/>
  <c r="L515" i="10"/>
  <c r="M515" i="10"/>
  <c r="L516" i="10"/>
  <c r="M516" i="10"/>
  <c r="L517" i="10"/>
  <c r="M517" i="10"/>
  <c r="L518" i="10"/>
  <c r="M518" i="10"/>
  <c r="L519" i="10"/>
  <c r="M519" i="10"/>
  <c r="L520" i="10"/>
  <c r="M520" i="10"/>
  <c r="L521" i="10"/>
  <c r="M521" i="10"/>
  <c r="C3" i="10"/>
  <c r="D3" i="10"/>
  <c r="E3" i="10"/>
  <c r="F3" i="10"/>
  <c r="G3" i="10"/>
  <c r="H3" i="10"/>
  <c r="I3" i="10"/>
  <c r="J3" i="10"/>
  <c r="K3" i="10"/>
  <c r="C4" i="10"/>
  <c r="D4" i="10"/>
  <c r="E4" i="10"/>
  <c r="F4" i="10"/>
  <c r="G4" i="10"/>
  <c r="H4" i="10"/>
  <c r="I4" i="10"/>
  <c r="J4" i="10"/>
  <c r="K4" i="10"/>
  <c r="C5" i="10"/>
  <c r="D5" i="10"/>
  <c r="E5" i="10"/>
  <c r="F5" i="10"/>
  <c r="G5" i="10"/>
  <c r="H5" i="10"/>
  <c r="I5" i="10"/>
  <c r="J5" i="10"/>
  <c r="K5" i="10"/>
  <c r="C6" i="10"/>
  <c r="D6" i="10"/>
  <c r="E6" i="10"/>
  <c r="F6" i="10"/>
  <c r="G6" i="10"/>
  <c r="H6" i="10"/>
  <c r="I6" i="10"/>
  <c r="J6" i="10"/>
  <c r="K6" i="10"/>
  <c r="C7" i="10"/>
  <c r="D7" i="10"/>
  <c r="E7" i="10"/>
  <c r="F7" i="10"/>
  <c r="G7" i="10"/>
  <c r="H7" i="10"/>
  <c r="I7" i="10"/>
  <c r="J7" i="10"/>
  <c r="K7" i="10"/>
  <c r="C8" i="10"/>
  <c r="D8" i="10"/>
  <c r="E8" i="10"/>
  <c r="F8" i="10"/>
  <c r="G8" i="10"/>
  <c r="H8" i="10"/>
  <c r="I8" i="10"/>
  <c r="J8" i="10"/>
  <c r="K8" i="10"/>
  <c r="C9" i="10"/>
  <c r="D9" i="10"/>
  <c r="E9" i="10"/>
  <c r="F9" i="10"/>
  <c r="G9" i="10"/>
  <c r="H9" i="10"/>
  <c r="I9" i="10"/>
  <c r="J9" i="10"/>
  <c r="K9" i="10"/>
  <c r="C10" i="10"/>
  <c r="D10" i="10"/>
  <c r="E10" i="10"/>
  <c r="F10" i="10"/>
  <c r="G10" i="10"/>
  <c r="H10" i="10"/>
  <c r="I10" i="10"/>
  <c r="J10" i="10"/>
  <c r="K10" i="10"/>
  <c r="C11" i="10"/>
  <c r="D11" i="10"/>
  <c r="E11" i="10"/>
  <c r="F11" i="10"/>
  <c r="G11" i="10"/>
  <c r="H11" i="10"/>
  <c r="I11" i="10"/>
  <c r="J11" i="10"/>
  <c r="K11" i="10"/>
  <c r="C12" i="10"/>
  <c r="D12" i="10"/>
  <c r="E12" i="10"/>
  <c r="F12" i="10"/>
  <c r="G12" i="10"/>
  <c r="H12" i="10"/>
  <c r="I12" i="10"/>
  <c r="J12" i="10"/>
  <c r="K12" i="10"/>
  <c r="C13" i="10"/>
  <c r="D13" i="10"/>
  <c r="E13" i="10"/>
  <c r="F13" i="10"/>
  <c r="G13" i="10"/>
  <c r="H13" i="10"/>
  <c r="I13" i="10"/>
  <c r="J13" i="10"/>
  <c r="K13" i="10"/>
  <c r="C14" i="10"/>
  <c r="D14" i="10"/>
  <c r="E14" i="10"/>
  <c r="F14" i="10"/>
  <c r="G14" i="10"/>
  <c r="H14" i="10"/>
  <c r="I14" i="10"/>
  <c r="J14" i="10"/>
  <c r="K14" i="10"/>
  <c r="C15" i="10"/>
  <c r="D15" i="10"/>
  <c r="E15" i="10"/>
  <c r="F15" i="10"/>
  <c r="G15" i="10"/>
  <c r="H15" i="10"/>
  <c r="I15" i="10"/>
  <c r="J15" i="10"/>
  <c r="K15" i="10"/>
  <c r="C16" i="10"/>
  <c r="D16" i="10"/>
  <c r="E16" i="10"/>
  <c r="F16" i="10"/>
  <c r="G16" i="10"/>
  <c r="H16" i="10"/>
  <c r="I16" i="10"/>
  <c r="J16" i="10"/>
  <c r="K16" i="10"/>
  <c r="C17" i="10"/>
  <c r="D17" i="10"/>
  <c r="E17" i="10"/>
  <c r="F17" i="10"/>
  <c r="G17" i="10"/>
  <c r="H17" i="10"/>
  <c r="I17" i="10"/>
  <c r="J17" i="10"/>
  <c r="K17" i="10"/>
  <c r="C18" i="10"/>
  <c r="D18" i="10"/>
  <c r="E18" i="10"/>
  <c r="F18" i="10"/>
  <c r="G18" i="10"/>
  <c r="H18" i="10"/>
  <c r="I18" i="10"/>
  <c r="J18" i="10"/>
  <c r="K18" i="10"/>
  <c r="C19" i="10"/>
  <c r="D19" i="10"/>
  <c r="E19" i="10"/>
  <c r="F19" i="10"/>
  <c r="G19" i="10"/>
  <c r="H19" i="10"/>
  <c r="I19" i="10"/>
  <c r="J19" i="10"/>
  <c r="K19" i="10"/>
  <c r="C20" i="10"/>
  <c r="D20" i="10"/>
  <c r="E20" i="10"/>
  <c r="F20" i="10"/>
  <c r="G20" i="10"/>
  <c r="H20" i="10"/>
  <c r="I20" i="10"/>
  <c r="J20" i="10"/>
  <c r="K20" i="10"/>
  <c r="C21" i="10"/>
  <c r="D21" i="10"/>
  <c r="E21" i="10"/>
  <c r="F21" i="10"/>
  <c r="G21" i="10"/>
  <c r="H21" i="10"/>
  <c r="I21" i="10"/>
  <c r="J21" i="10"/>
  <c r="K21" i="10"/>
  <c r="C22" i="10"/>
  <c r="D22" i="10"/>
  <c r="E22" i="10"/>
  <c r="F22" i="10"/>
  <c r="G22" i="10"/>
  <c r="H22" i="10"/>
  <c r="I22" i="10"/>
  <c r="J22" i="10"/>
  <c r="K22" i="10"/>
  <c r="C23" i="10"/>
  <c r="D23" i="10"/>
  <c r="E23" i="10"/>
  <c r="F23" i="10"/>
  <c r="G23" i="10"/>
  <c r="H23" i="10"/>
  <c r="I23" i="10"/>
  <c r="J23" i="10"/>
  <c r="K23" i="10"/>
  <c r="C24" i="10"/>
  <c r="D24" i="10"/>
  <c r="E24" i="10"/>
  <c r="F24" i="10"/>
  <c r="G24" i="10"/>
  <c r="H24" i="10"/>
  <c r="I24" i="10"/>
  <c r="J24" i="10"/>
  <c r="K24" i="10"/>
  <c r="C25" i="10"/>
  <c r="D25" i="10"/>
  <c r="E25" i="10"/>
  <c r="F25" i="10"/>
  <c r="G25" i="10"/>
  <c r="H25" i="10"/>
  <c r="I25" i="10"/>
  <c r="J25" i="10"/>
  <c r="K25" i="10"/>
  <c r="C26" i="10"/>
  <c r="D26" i="10"/>
  <c r="E26" i="10"/>
  <c r="F26" i="10"/>
  <c r="G26" i="10"/>
  <c r="H26" i="10"/>
  <c r="I26" i="10"/>
  <c r="J26" i="10"/>
  <c r="K26" i="10"/>
  <c r="C27" i="10"/>
  <c r="D27" i="10"/>
  <c r="E27" i="10"/>
  <c r="F27" i="10"/>
  <c r="G27" i="10"/>
  <c r="H27" i="10"/>
  <c r="I27" i="10"/>
  <c r="J27" i="10"/>
  <c r="K27" i="10"/>
  <c r="C28" i="10"/>
  <c r="D28" i="10"/>
  <c r="E28" i="10"/>
  <c r="F28" i="10"/>
  <c r="G28" i="10"/>
  <c r="H28" i="10"/>
  <c r="I28" i="10"/>
  <c r="J28" i="10"/>
  <c r="K28" i="10"/>
  <c r="C29" i="10"/>
  <c r="D29" i="10"/>
  <c r="E29" i="10"/>
  <c r="F29" i="10"/>
  <c r="G29" i="10"/>
  <c r="H29" i="10"/>
  <c r="I29" i="10"/>
  <c r="J29" i="10"/>
  <c r="K29" i="10"/>
  <c r="C30" i="10"/>
  <c r="D30" i="10"/>
  <c r="E30" i="10"/>
  <c r="F30" i="10"/>
  <c r="G30" i="10"/>
  <c r="H30" i="10"/>
  <c r="I30" i="10"/>
  <c r="J30" i="10"/>
  <c r="K30" i="10"/>
  <c r="C31" i="10"/>
  <c r="D31" i="10"/>
  <c r="E31" i="10"/>
  <c r="F31" i="10"/>
  <c r="G31" i="10"/>
  <c r="H31" i="10"/>
  <c r="I31" i="10"/>
  <c r="J31" i="10"/>
  <c r="K31" i="10"/>
  <c r="C32" i="10"/>
  <c r="D32" i="10"/>
  <c r="E32" i="10"/>
  <c r="F32" i="10"/>
  <c r="G32" i="10"/>
  <c r="H32" i="10"/>
  <c r="I32" i="10"/>
  <c r="J32" i="10"/>
  <c r="K32" i="10"/>
  <c r="C33" i="10"/>
  <c r="D33" i="10"/>
  <c r="E33" i="10"/>
  <c r="F33" i="10"/>
  <c r="G33" i="10"/>
  <c r="H33" i="10"/>
  <c r="I33" i="10"/>
  <c r="J33" i="10"/>
  <c r="K33" i="10"/>
  <c r="C34" i="10"/>
  <c r="D34" i="10"/>
  <c r="E34" i="10"/>
  <c r="F34" i="10"/>
  <c r="G34" i="10"/>
  <c r="H34" i="10"/>
  <c r="I34" i="10"/>
  <c r="J34" i="10"/>
  <c r="K34" i="10"/>
  <c r="C35" i="10"/>
  <c r="D35" i="10"/>
  <c r="E35" i="10"/>
  <c r="F35" i="10"/>
  <c r="G35" i="10"/>
  <c r="H35" i="10"/>
  <c r="I35" i="10"/>
  <c r="J35" i="10"/>
  <c r="K35" i="10"/>
  <c r="C36" i="10"/>
  <c r="D36" i="10"/>
  <c r="E36" i="10"/>
  <c r="F36" i="10"/>
  <c r="G36" i="10"/>
  <c r="H36" i="10"/>
  <c r="I36" i="10"/>
  <c r="J36" i="10"/>
  <c r="K36" i="10"/>
  <c r="C37" i="10"/>
  <c r="D37" i="10"/>
  <c r="E37" i="10"/>
  <c r="F37" i="10"/>
  <c r="G37" i="10"/>
  <c r="H37" i="10"/>
  <c r="I37" i="10"/>
  <c r="J37" i="10"/>
  <c r="K37" i="10"/>
  <c r="C38" i="10"/>
  <c r="D38" i="10"/>
  <c r="E38" i="10"/>
  <c r="F38" i="10"/>
  <c r="G38" i="10"/>
  <c r="H38" i="10"/>
  <c r="I38" i="10"/>
  <c r="J38" i="10"/>
  <c r="K38" i="10"/>
  <c r="C39" i="10"/>
  <c r="D39" i="10"/>
  <c r="E39" i="10"/>
  <c r="F39" i="10"/>
  <c r="G39" i="10"/>
  <c r="H39" i="10"/>
  <c r="I39" i="10"/>
  <c r="J39" i="10"/>
  <c r="K39" i="10"/>
  <c r="C40" i="10"/>
  <c r="D40" i="10"/>
  <c r="E40" i="10"/>
  <c r="F40" i="10"/>
  <c r="G40" i="10"/>
  <c r="H40" i="10"/>
  <c r="I40" i="10"/>
  <c r="J40" i="10"/>
  <c r="K40" i="10"/>
  <c r="C41" i="10"/>
  <c r="D41" i="10"/>
  <c r="E41" i="10"/>
  <c r="F41" i="10"/>
  <c r="G41" i="10"/>
  <c r="H41" i="10"/>
  <c r="I41" i="10"/>
  <c r="J41" i="10"/>
  <c r="K41" i="10"/>
  <c r="C42" i="10"/>
  <c r="D42" i="10"/>
  <c r="E42" i="10"/>
  <c r="F42" i="10"/>
  <c r="G42" i="10"/>
  <c r="H42" i="10"/>
  <c r="I42" i="10"/>
  <c r="J42" i="10"/>
  <c r="K42" i="10"/>
  <c r="C43" i="10"/>
  <c r="D43" i="10"/>
  <c r="E43" i="10"/>
  <c r="F43" i="10"/>
  <c r="G43" i="10"/>
  <c r="H43" i="10"/>
  <c r="I43" i="10"/>
  <c r="J43" i="10"/>
  <c r="K43" i="10"/>
  <c r="C44" i="10"/>
  <c r="D44" i="10"/>
  <c r="E44" i="10"/>
  <c r="F44" i="10"/>
  <c r="G44" i="10"/>
  <c r="H44" i="10"/>
  <c r="I44" i="10"/>
  <c r="J44" i="10"/>
  <c r="K44" i="10"/>
  <c r="C45" i="10"/>
  <c r="D45" i="10"/>
  <c r="E45" i="10"/>
  <c r="F45" i="10"/>
  <c r="G45" i="10"/>
  <c r="H45" i="10"/>
  <c r="I45" i="10"/>
  <c r="J45" i="10"/>
  <c r="K45" i="10"/>
  <c r="C46" i="10"/>
  <c r="D46" i="10"/>
  <c r="E46" i="10"/>
  <c r="F46" i="10"/>
  <c r="G46" i="10"/>
  <c r="H46" i="10"/>
  <c r="I46" i="10"/>
  <c r="J46" i="10"/>
  <c r="K46" i="10"/>
  <c r="C47" i="10"/>
  <c r="D47" i="10"/>
  <c r="E47" i="10"/>
  <c r="F47" i="10"/>
  <c r="G47" i="10"/>
  <c r="H47" i="10"/>
  <c r="I47" i="10"/>
  <c r="J47" i="10"/>
  <c r="K47" i="10"/>
  <c r="C48" i="10"/>
  <c r="D48" i="10"/>
  <c r="E48" i="10"/>
  <c r="F48" i="10"/>
  <c r="G48" i="10"/>
  <c r="H48" i="10"/>
  <c r="I48" i="10"/>
  <c r="J48" i="10"/>
  <c r="K48" i="10"/>
  <c r="C49" i="10"/>
  <c r="D49" i="10"/>
  <c r="E49" i="10"/>
  <c r="F49" i="10"/>
  <c r="G49" i="10"/>
  <c r="H49" i="10"/>
  <c r="I49" i="10"/>
  <c r="J49" i="10"/>
  <c r="K49" i="10"/>
  <c r="C50" i="10"/>
  <c r="D50" i="10"/>
  <c r="E50" i="10"/>
  <c r="F50" i="10"/>
  <c r="G50" i="10"/>
  <c r="H50" i="10"/>
  <c r="I50" i="10"/>
  <c r="J50" i="10"/>
  <c r="K50" i="10"/>
  <c r="C51" i="10"/>
  <c r="D51" i="10"/>
  <c r="E51" i="10"/>
  <c r="F51" i="10"/>
  <c r="G51" i="10"/>
  <c r="H51" i="10"/>
  <c r="I51" i="10"/>
  <c r="J51" i="10"/>
  <c r="K51" i="10"/>
  <c r="C52" i="10"/>
  <c r="D52" i="10"/>
  <c r="E52" i="10"/>
  <c r="F52" i="10"/>
  <c r="G52" i="10"/>
  <c r="H52" i="10"/>
  <c r="I52" i="10"/>
  <c r="J52" i="10"/>
  <c r="K52" i="10"/>
  <c r="C53" i="10"/>
  <c r="D53" i="10"/>
  <c r="E53" i="10"/>
  <c r="F53" i="10"/>
  <c r="G53" i="10"/>
  <c r="H53" i="10"/>
  <c r="I53" i="10"/>
  <c r="J53" i="10"/>
  <c r="K53" i="10"/>
  <c r="C54" i="10"/>
  <c r="D54" i="10"/>
  <c r="E54" i="10"/>
  <c r="F54" i="10"/>
  <c r="G54" i="10"/>
  <c r="H54" i="10"/>
  <c r="I54" i="10"/>
  <c r="J54" i="10"/>
  <c r="K54" i="10"/>
  <c r="C55" i="10"/>
  <c r="D55" i="10"/>
  <c r="E55" i="10"/>
  <c r="F55" i="10"/>
  <c r="G55" i="10"/>
  <c r="H55" i="10"/>
  <c r="I55" i="10"/>
  <c r="J55" i="10"/>
  <c r="K55" i="10"/>
  <c r="C56" i="10"/>
  <c r="D56" i="10"/>
  <c r="E56" i="10"/>
  <c r="F56" i="10"/>
  <c r="G56" i="10"/>
  <c r="H56" i="10"/>
  <c r="I56" i="10"/>
  <c r="J56" i="10"/>
  <c r="K56" i="10"/>
  <c r="C57" i="10"/>
  <c r="D57" i="10"/>
  <c r="E57" i="10"/>
  <c r="F57" i="10"/>
  <c r="G57" i="10"/>
  <c r="H57" i="10"/>
  <c r="I57" i="10"/>
  <c r="J57" i="10"/>
  <c r="K57" i="10"/>
  <c r="C58" i="10"/>
  <c r="D58" i="10"/>
  <c r="E58" i="10"/>
  <c r="F58" i="10"/>
  <c r="G58" i="10"/>
  <c r="H58" i="10"/>
  <c r="I58" i="10"/>
  <c r="J58" i="10"/>
  <c r="K58" i="10"/>
  <c r="C59" i="10"/>
  <c r="D59" i="10"/>
  <c r="E59" i="10"/>
  <c r="F59" i="10"/>
  <c r="G59" i="10"/>
  <c r="H59" i="10"/>
  <c r="I59" i="10"/>
  <c r="J59" i="10"/>
  <c r="K59" i="10"/>
  <c r="C60" i="10"/>
  <c r="D60" i="10"/>
  <c r="E60" i="10"/>
  <c r="F60" i="10"/>
  <c r="G60" i="10"/>
  <c r="H60" i="10"/>
  <c r="I60" i="10"/>
  <c r="J60" i="10"/>
  <c r="K60" i="10"/>
  <c r="C61" i="10"/>
  <c r="D61" i="10"/>
  <c r="E61" i="10"/>
  <c r="F61" i="10"/>
  <c r="G61" i="10"/>
  <c r="H61" i="10"/>
  <c r="I61" i="10"/>
  <c r="J61" i="10"/>
  <c r="K61" i="10"/>
  <c r="C62" i="10"/>
  <c r="D62" i="10"/>
  <c r="E62" i="10"/>
  <c r="F62" i="10"/>
  <c r="G62" i="10"/>
  <c r="H62" i="10"/>
  <c r="I62" i="10"/>
  <c r="J62" i="10"/>
  <c r="K62" i="10"/>
  <c r="C63" i="10"/>
  <c r="D63" i="10"/>
  <c r="E63" i="10"/>
  <c r="F63" i="10"/>
  <c r="G63" i="10"/>
  <c r="H63" i="10"/>
  <c r="I63" i="10"/>
  <c r="J63" i="10"/>
  <c r="K63" i="10"/>
  <c r="C64" i="10"/>
  <c r="D64" i="10"/>
  <c r="E64" i="10"/>
  <c r="F64" i="10"/>
  <c r="G64" i="10"/>
  <c r="H64" i="10"/>
  <c r="I64" i="10"/>
  <c r="J64" i="10"/>
  <c r="K64" i="10"/>
  <c r="C65" i="10"/>
  <c r="D65" i="10"/>
  <c r="E65" i="10"/>
  <c r="F65" i="10"/>
  <c r="G65" i="10"/>
  <c r="H65" i="10"/>
  <c r="I65" i="10"/>
  <c r="J65" i="10"/>
  <c r="K65" i="10"/>
  <c r="C66" i="10"/>
  <c r="D66" i="10"/>
  <c r="E66" i="10"/>
  <c r="F66" i="10"/>
  <c r="G66" i="10"/>
  <c r="H66" i="10"/>
  <c r="I66" i="10"/>
  <c r="J66" i="10"/>
  <c r="K66" i="10"/>
  <c r="C67" i="10"/>
  <c r="D67" i="10"/>
  <c r="E67" i="10"/>
  <c r="F67" i="10"/>
  <c r="G67" i="10"/>
  <c r="H67" i="10"/>
  <c r="I67" i="10"/>
  <c r="J67" i="10"/>
  <c r="K67" i="10"/>
  <c r="C68" i="10"/>
  <c r="D68" i="10"/>
  <c r="E68" i="10"/>
  <c r="F68" i="10"/>
  <c r="G68" i="10"/>
  <c r="H68" i="10"/>
  <c r="I68" i="10"/>
  <c r="J68" i="10"/>
  <c r="K68" i="10"/>
  <c r="C69" i="10"/>
  <c r="D69" i="10"/>
  <c r="E69" i="10"/>
  <c r="F69" i="10"/>
  <c r="G69" i="10"/>
  <c r="H69" i="10"/>
  <c r="I69" i="10"/>
  <c r="J69" i="10"/>
  <c r="K69" i="10"/>
  <c r="C70" i="10"/>
  <c r="D70" i="10"/>
  <c r="E70" i="10"/>
  <c r="F70" i="10"/>
  <c r="G70" i="10"/>
  <c r="H70" i="10"/>
  <c r="I70" i="10"/>
  <c r="J70" i="10"/>
  <c r="K70" i="10"/>
  <c r="C71" i="10"/>
  <c r="D71" i="10"/>
  <c r="E71" i="10"/>
  <c r="F71" i="10"/>
  <c r="G71" i="10"/>
  <c r="H71" i="10"/>
  <c r="I71" i="10"/>
  <c r="J71" i="10"/>
  <c r="K71" i="10"/>
  <c r="C72" i="10"/>
  <c r="D72" i="10"/>
  <c r="E72" i="10"/>
  <c r="F72" i="10"/>
  <c r="G72" i="10"/>
  <c r="H72" i="10"/>
  <c r="I72" i="10"/>
  <c r="J72" i="10"/>
  <c r="K72" i="10"/>
  <c r="C73" i="10"/>
  <c r="D73" i="10"/>
  <c r="E73" i="10"/>
  <c r="F73" i="10"/>
  <c r="G73" i="10"/>
  <c r="H73" i="10"/>
  <c r="I73" i="10"/>
  <c r="J73" i="10"/>
  <c r="K73" i="10"/>
  <c r="C74" i="10"/>
  <c r="D74" i="10"/>
  <c r="E74" i="10"/>
  <c r="F74" i="10"/>
  <c r="G74" i="10"/>
  <c r="H74" i="10"/>
  <c r="I74" i="10"/>
  <c r="J74" i="10"/>
  <c r="K74" i="10"/>
  <c r="C75" i="10"/>
  <c r="D75" i="10"/>
  <c r="E75" i="10"/>
  <c r="F75" i="10"/>
  <c r="G75" i="10"/>
  <c r="H75" i="10"/>
  <c r="I75" i="10"/>
  <c r="J75" i="10"/>
  <c r="K75" i="10"/>
  <c r="C76" i="10"/>
  <c r="D76" i="10"/>
  <c r="E76" i="10"/>
  <c r="F76" i="10"/>
  <c r="G76" i="10"/>
  <c r="H76" i="10"/>
  <c r="I76" i="10"/>
  <c r="J76" i="10"/>
  <c r="K76" i="10"/>
  <c r="C77" i="10"/>
  <c r="D77" i="10"/>
  <c r="E77" i="10"/>
  <c r="F77" i="10"/>
  <c r="G77" i="10"/>
  <c r="H77" i="10"/>
  <c r="I77" i="10"/>
  <c r="J77" i="10"/>
  <c r="K77" i="10"/>
  <c r="C78" i="10"/>
  <c r="D78" i="10"/>
  <c r="E78" i="10"/>
  <c r="F78" i="10"/>
  <c r="G78" i="10"/>
  <c r="H78" i="10"/>
  <c r="I78" i="10"/>
  <c r="J78" i="10"/>
  <c r="K78" i="10"/>
  <c r="C79" i="10"/>
  <c r="D79" i="10"/>
  <c r="E79" i="10"/>
  <c r="F79" i="10"/>
  <c r="G79" i="10"/>
  <c r="H79" i="10"/>
  <c r="I79" i="10"/>
  <c r="J79" i="10"/>
  <c r="K79" i="10"/>
  <c r="C80" i="10"/>
  <c r="D80" i="10"/>
  <c r="E80" i="10"/>
  <c r="F80" i="10"/>
  <c r="G80" i="10"/>
  <c r="H80" i="10"/>
  <c r="I80" i="10"/>
  <c r="J80" i="10"/>
  <c r="K80" i="10"/>
  <c r="C81" i="10"/>
  <c r="D81" i="10"/>
  <c r="E81" i="10"/>
  <c r="F81" i="10"/>
  <c r="G81" i="10"/>
  <c r="H81" i="10"/>
  <c r="I81" i="10"/>
  <c r="J81" i="10"/>
  <c r="K81" i="10"/>
  <c r="C82" i="10"/>
  <c r="D82" i="10"/>
  <c r="E82" i="10"/>
  <c r="F82" i="10"/>
  <c r="G82" i="10"/>
  <c r="H82" i="10"/>
  <c r="I82" i="10"/>
  <c r="J82" i="10"/>
  <c r="K82" i="10"/>
  <c r="C83" i="10"/>
  <c r="D83" i="10"/>
  <c r="E83" i="10"/>
  <c r="F83" i="10"/>
  <c r="G83" i="10"/>
  <c r="H83" i="10"/>
  <c r="I83" i="10"/>
  <c r="J83" i="10"/>
  <c r="K83" i="10"/>
  <c r="C84" i="10"/>
  <c r="D84" i="10"/>
  <c r="E84" i="10"/>
  <c r="F84" i="10"/>
  <c r="G84" i="10"/>
  <c r="H84" i="10"/>
  <c r="I84" i="10"/>
  <c r="J84" i="10"/>
  <c r="K84" i="10"/>
  <c r="C85" i="10"/>
  <c r="D85" i="10"/>
  <c r="E85" i="10"/>
  <c r="F85" i="10"/>
  <c r="G85" i="10"/>
  <c r="H85" i="10"/>
  <c r="I85" i="10"/>
  <c r="J85" i="10"/>
  <c r="K85" i="10"/>
  <c r="C86" i="10"/>
  <c r="D86" i="10"/>
  <c r="E86" i="10"/>
  <c r="F86" i="10"/>
  <c r="G86" i="10"/>
  <c r="H86" i="10"/>
  <c r="I86" i="10"/>
  <c r="J86" i="10"/>
  <c r="K86" i="10"/>
  <c r="C87" i="10"/>
  <c r="D87" i="10"/>
  <c r="E87" i="10"/>
  <c r="F87" i="10"/>
  <c r="G87" i="10"/>
  <c r="H87" i="10"/>
  <c r="I87" i="10"/>
  <c r="J87" i="10"/>
  <c r="K87" i="10"/>
  <c r="C88" i="10"/>
  <c r="D88" i="10"/>
  <c r="E88" i="10"/>
  <c r="F88" i="10"/>
  <c r="G88" i="10"/>
  <c r="H88" i="10"/>
  <c r="I88" i="10"/>
  <c r="J88" i="10"/>
  <c r="K88" i="10"/>
  <c r="C89" i="10"/>
  <c r="D89" i="10"/>
  <c r="E89" i="10"/>
  <c r="F89" i="10"/>
  <c r="G89" i="10"/>
  <c r="H89" i="10"/>
  <c r="I89" i="10"/>
  <c r="J89" i="10"/>
  <c r="K89" i="10"/>
  <c r="C90" i="10"/>
  <c r="D90" i="10"/>
  <c r="E90" i="10"/>
  <c r="F90" i="10"/>
  <c r="G90" i="10"/>
  <c r="H90" i="10"/>
  <c r="I90" i="10"/>
  <c r="J90" i="10"/>
  <c r="K90" i="10"/>
  <c r="C91" i="10"/>
  <c r="D91" i="10"/>
  <c r="E91" i="10"/>
  <c r="F91" i="10"/>
  <c r="G91" i="10"/>
  <c r="H91" i="10"/>
  <c r="I91" i="10"/>
  <c r="J91" i="10"/>
  <c r="K91" i="10"/>
  <c r="C92" i="10"/>
  <c r="D92" i="10"/>
  <c r="E92" i="10"/>
  <c r="F92" i="10"/>
  <c r="G92" i="10"/>
  <c r="H92" i="10"/>
  <c r="I92" i="10"/>
  <c r="J92" i="10"/>
  <c r="K92" i="10"/>
  <c r="C93" i="10"/>
  <c r="D93" i="10"/>
  <c r="E93" i="10"/>
  <c r="F93" i="10"/>
  <c r="G93" i="10"/>
  <c r="H93" i="10"/>
  <c r="I93" i="10"/>
  <c r="J93" i="10"/>
  <c r="K93" i="10"/>
  <c r="C94" i="10"/>
  <c r="D94" i="10"/>
  <c r="E94" i="10"/>
  <c r="F94" i="10"/>
  <c r="G94" i="10"/>
  <c r="H94" i="10"/>
  <c r="I94" i="10"/>
  <c r="J94" i="10"/>
  <c r="K94" i="10"/>
  <c r="C95" i="10"/>
  <c r="D95" i="10"/>
  <c r="E95" i="10"/>
  <c r="F95" i="10"/>
  <c r="G95" i="10"/>
  <c r="H95" i="10"/>
  <c r="I95" i="10"/>
  <c r="J95" i="10"/>
  <c r="K95" i="10"/>
  <c r="C96" i="10"/>
  <c r="D96" i="10"/>
  <c r="E96" i="10"/>
  <c r="F96" i="10"/>
  <c r="G96" i="10"/>
  <c r="H96" i="10"/>
  <c r="I96" i="10"/>
  <c r="J96" i="10"/>
  <c r="K96" i="10"/>
  <c r="C97" i="10"/>
  <c r="D97" i="10"/>
  <c r="E97" i="10"/>
  <c r="F97" i="10"/>
  <c r="G97" i="10"/>
  <c r="H97" i="10"/>
  <c r="I97" i="10"/>
  <c r="J97" i="10"/>
  <c r="K97" i="10"/>
  <c r="C98" i="10"/>
  <c r="D98" i="10"/>
  <c r="E98" i="10"/>
  <c r="F98" i="10"/>
  <c r="G98" i="10"/>
  <c r="H98" i="10"/>
  <c r="I98" i="10"/>
  <c r="J98" i="10"/>
  <c r="K98" i="10"/>
  <c r="C99" i="10"/>
  <c r="D99" i="10"/>
  <c r="E99" i="10"/>
  <c r="F99" i="10"/>
  <c r="G99" i="10"/>
  <c r="H99" i="10"/>
  <c r="I99" i="10"/>
  <c r="J99" i="10"/>
  <c r="K99" i="10"/>
  <c r="C100" i="10"/>
  <c r="D100" i="10"/>
  <c r="E100" i="10"/>
  <c r="F100" i="10"/>
  <c r="G100" i="10"/>
  <c r="H100" i="10"/>
  <c r="I100" i="10"/>
  <c r="J100" i="10"/>
  <c r="K100" i="10"/>
  <c r="C101" i="10"/>
  <c r="D101" i="10"/>
  <c r="E101" i="10"/>
  <c r="F101" i="10"/>
  <c r="G101" i="10"/>
  <c r="H101" i="10"/>
  <c r="I101" i="10"/>
  <c r="J101" i="10"/>
  <c r="K101" i="10"/>
  <c r="C102" i="10"/>
  <c r="D102" i="10"/>
  <c r="E102" i="10"/>
  <c r="F102" i="10"/>
  <c r="G102" i="10"/>
  <c r="H102" i="10"/>
  <c r="I102" i="10"/>
  <c r="J102" i="10"/>
  <c r="K102" i="10"/>
  <c r="C103" i="10"/>
  <c r="D103" i="10"/>
  <c r="E103" i="10"/>
  <c r="F103" i="10"/>
  <c r="G103" i="10"/>
  <c r="H103" i="10"/>
  <c r="I103" i="10"/>
  <c r="J103" i="10"/>
  <c r="K103" i="10"/>
  <c r="C104" i="10"/>
  <c r="D104" i="10"/>
  <c r="E104" i="10"/>
  <c r="F104" i="10"/>
  <c r="G104" i="10"/>
  <c r="H104" i="10"/>
  <c r="I104" i="10"/>
  <c r="J104" i="10"/>
  <c r="K104" i="10"/>
  <c r="C105" i="10"/>
  <c r="D105" i="10"/>
  <c r="E105" i="10"/>
  <c r="F105" i="10"/>
  <c r="G105" i="10"/>
  <c r="H105" i="10"/>
  <c r="I105" i="10"/>
  <c r="J105" i="10"/>
  <c r="K105" i="10"/>
  <c r="C106" i="10"/>
  <c r="D106" i="10"/>
  <c r="E106" i="10"/>
  <c r="F106" i="10"/>
  <c r="G106" i="10"/>
  <c r="H106" i="10"/>
  <c r="I106" i="10"/>
  <c r="J106" i="10"/>
  <c r="K106" i="10"/>
  <c r="C107" i="10"/>
  <c r="D107" i="10"/>
  <c r="E107" i="10"/>
  <c r="F107" i="10"/>
  <c r="G107" i="10"/>
  <c r="H107" i="10"/>
  <c r="I107" i="10"/>
  <c r="J107" i="10"/>
  <c r="K107" i="10"/>
  <c r="C108" i="10"/>
  <c r="D108" i="10"/>
  <c r="E108" i="10"/>
  <c r="F108" i="10"/>
  <c r="G108" i="10"/>
  <c r="H108" i="10"/>
  <c r="I108" i="10"/>
  <c r="J108" i="10"/>
  <c r="K108" i="10"/>
  <c r="C109" i="10"/>
  <c r="D109" i="10"/>
  <c r="E109" i="10"/>
  <c r="F109" i="10"/>
  <c r="G109" i="10"/>
  <c r="H109" i="10"/>
  <c r="I109" i="10"/>
  <c r="J109" i="10"/>
  <c r="K109" i="10"/>
  <c r="C110" i="10"/>
  <c r="D110" i="10"/>
  <c r="E110" i="10"/>
  <c r="F110" i="10"/>
  <c r="G110" i="10"/>
  <c r="H110" i="10"/>
  <c r="I110" i="10"/>
  <c r="J110" i="10"/>
  <c r="K110" i="10"/>
  <c r="C111" i="10"/>
  <c r="D111" i="10"/>
  <c r="E111" i="10"/>
  <c r="F111" i="10"/>
  <c r="G111" i="10"/>
  <c r="H111" i="10"/>
  <c r="I111" i="10"/>
  <c r="J111" i="10"/>
  <c r="K111" i="10"/>
  <c r="C112" i="10"/>
  <c r="D112" i="10"/>
  <c r="E112" i="10"/>
  <c r="F112" i="10"/>
  <c r="G112" i="10"/>
  <c r="H112" i="10"/>
  <c r="I112" i="10"/>
  <c r="J112" i="10"/>
  <c r="K112" i="10"/>
  <c r="C113" i="10"/>
  <c r="D113" i="10"/>
  <c r="E113" i="10"/>
  <c r="F113" i="10"/>
  <c r="G113" i="10"/>
  <c r="H113" i="10"/>
  <c r="I113" i="10"/>
  <c r="J113" i="10"/>
  <c r="K113" i="10"/>
  <c r="C114" i="10"/>
  <c r="D114" i="10"/>
  <c r="E114" i="10"/>
  <c r="F114" i="10"/>
  <c r="G114" i="10"/>
  <c r="H114" i="10"/>
  <c r="I114" i="10"/>
  <c r="J114" i="10"/>
  <c r="K114" i="10"/>
  <c r="C115" i="10"/>
  <c r="D115" i="10"/>
  <c r="E115" i="10"/>
  <c r="F115" i="10"/>
  <c r="G115" i="10"/>
  <c r="H115" i="10"/>
  <c r="I115" i="10"/>
  <c r="J115" i="10"/>
  <c r="K115" i="10"/>
  <c r="C116" i="10"/>
  <c r="D116" i="10"/>
  <c r="E116" i="10"/>
  <c r="F116" i="10"/>
  <c r="G116" i="10"/>
  <c r="H116" i="10"/>
  <c r="I116" i="10"/>
  <c r="J116" i="10"/>
  <c r="K116" i="10"/>
  <c r="C117" i="10"/>
  <c r="D117" i="10"/>
  <c r="E117" i="10"/>
  <c r="F117" i="10"/>
  <c r="G117" i="10"/>
  <c r="H117" i="10"/>
  <c r="I117" i="10"/>
  <c r="J117" i="10"/>
  <c r="K117" i="10"/>
  <c r="C118" i="10"/>
  <c r="D118" i="10"/>
  <c r="E118" i="10"/>
  <c r="F118" i="10"/>
  <c r="G118" i="10"/>
  <c r="H118" i="10"/>
  <c r="I118" i="10"/>
  <c r="J118" i="10"/>
  <c r="K118" i="10"/>
  <c r="C119" i="10"/>
  <c r="D119" i="10"/>
  <c r="E119" i="10"/>
  <c r="F119" i="10"/>
  <c r="G119" i="10"/>
  <c r="H119" i="10"/>
  <c r="I119" i="10"/>
  <c r="J119" i="10"/>
  <c r="K119" i="10"/>
  <c r="C120" i="10"/>
  <c r="D120" i="10"/>
  <c r="E120" i="10"/>
  <c r="F120" i="10"/>
  <c r="G120" i="10"/>
  <c r="H120" i="10"/>
  <c r="I120" i="10"/>
  <c r="J120" i="10"/>
  <c r="K120" i="10"/>
  <c r="C121" i="10"/>
  <c r="D121" i="10"/>
  <c r="E121" i="10"/>
  <c r="F121" i="10"/>
  <c r="G121" i="10"/>
  <c r="H121" i="10"/>
  <c r="I121" i="10"/>
  <c r="J121" i="10"/>
  <c r="K121" i="10"/>
  <c r="C122" i="10"/>
  <c r="D122" i="10"/>
  <c r="E122" i="10"/>
  <c r="F122" i="10"/>
  <c r="G122" i="10"/>
  <c r="H122" i="10"/>
  <c r="I122" i="10"/>
  <c r="J122" i="10"/>
  <c r="K122" i="10"/>
  <c r="C123" i="10"/>
  <c r="D123" i="10"/>
  <c r="E123" i="10"/>
  <c r="F123" i="10"/>
  <c r="G123" i="10"/>
  <c r="H123" i="10"/>
  <c r="I123" i="10"/>
  <c r="J123" i="10"/>
  <c r="K123" i="10"/>
  <c r="C124" i="10"/>
  <c r="D124" i="10"/>
  <c r="E124" i="10"/>
  <c r="F124" i="10"/>
  <c r="G124" i="10"/>
  <c r="H124" i="10"/>
  <c r="I124" i="10"/>
  <c r="J124" i="10"/>
  <c r="K124" i="10"/>
  <c r="C125" i="10"/>
  <c r="D125" i="10"/>
  <c r="E125" i="10"/>
  <c r="F125" i="10"/>
  <c r="G125" i="10"/>
  <c r="H125" i="10"/>
  <c r="I125" i="10"/>
  <c r="J125" i="10"/>
  <c r="K125" i="10"/>
  <c r="C126" i="10"/>
  <c r="D126" i="10"/>
  <c r="E126" i="10"/>
  <c r="F126" i="10"/>
  <c r="G126" i="10"/>
  <c r="H126" i="10"/>
  <c r="I126" i="10"/>
  <c r="J126" i="10"/>
  <c r="K126" i="10"/>
  <c r="C127" i="10"/>
  <c r="D127" i="10"/>
  <c r="E127" i="10"/>
  <c r="F127" i="10"/>
  <c r="G127" i="10"/>
  <c r="H127" i="10"/>
  <c r="I127" i="10"/>
  <c r="J127" i="10"/>
  <c r="K127" i="10"/>
  <c r="C128" i="10"/>
  <c r="D128" i="10"/>
  <c r="E128" i="10"/>
  <c r="F128" i="10"/>
  <c r="G128" i="10"/>
  <c r="H128" i="10"/>
  <c r="I128" i="10"/>
  <c r="J128" i="10"/>
  <c r="K128" i="10"/>
  <c r="C129" i="10"/>
  <c r="D129" i="10"/>
  <c r="E129" i="10"/>
  <c r="F129" i="10"/>
  <c r="G129" i="10"/>
  <c r="H129" i="10"/>
  <c r="I129" i="10"/>
  <c r="J129" i="10"/>
  <c r="K129" i="10"/>
  <c r="C130" i="10"/>
  <c r="D130" i="10"/>
  <c r="E130" i="10"/>
  <c r="F130" i="10"/>
  <c r="G130" i="10"/>
  <c r="H130" i="10"/>
  <c r="I130" i="10"/>
  <c r="J130" i="10"/>
  <c r="K130" i="10"/>
  <c r="C131" i="10"/>
  <c r="D131" i="10"/>
  <c r="E131" i="10"/>
  <c r="F131" i="10"/>
  <c r="G131" i="10"/>
  <c r="H131" i="10"/>
  <c r="I131" i="10"/>
  <c r="J131" i="10"/>
  <c r="K131" i="10"/>
  <c r="C132" i="10"/>
  <c r="D132" i="10"/>
  <c r="E132" i="10"/>
  <c r="F132" i="10"/>
  <c r="G132" i="10"/>
  <c r="H132" i="10"/>
  <c r="I132" i="10"/>
  <c r="J132" i="10"/>
  <c r="K132" i="10"/>
  <c r="C133" i="10"/>
  <c r="D133" i="10"/>
  <c r="E133" i="10"/>
  <c r="F133" i="10"/>
  <c r="G133" i="10"/>
  <c r="H133" i="10"/>
  <c r="I133" i="10"/>
  <c r="J133" i="10"/>
  <c r="K133" i="10"/>
  <c r="C134" i="10"/>
  <c r="D134" i="10"/>
  <c r="E134" i="10"/>
  <c r="F134" i="10"/>
  <c r="G134" i="10"/>
  <c r="H134" i="10"/>
  <c r="I134" i="10"/>
  <c r="J134" i="10"/>
  <c r="K134" i="10"/>
  <c r="C135" i="10"/>
  <c r="D135" i="10"/>
  <c r="E135" i="10"/>
  <c r="F135" i="10"/>
  <c r="G135" i="10"/>
  <c r="H135" i="10"/>
  <c r="I135" i="10"/>
  <c r="J135" i="10"/>
  <c r="K135" i="10"/>
  <c r="C136" i="10"/>
  <c r="D136" i="10"/>
  <c r="E136" i="10"/>
  <c r="F136" i="10"/>
  <c r="G136" i="10"/>
  <c r="H136" i="10"/>
  <c r="I136" i="10"/>
  <c r="J136" i="10"/>
  <c r="K136" i="10"/>
  <c r="C137" i="10"/>
  <c r="D137" i="10"/>
  <c r="E137" i="10"/>
  <c r="F137" i="10"/>
  <c r="G137" i="10"/>
  <c r="H137" i="10"/>
  <c r="I137" i="10"/>
  <c r="J137" i="10"/>
  <c r="K137" i="10"/>
  <c r="C138" i="10"/>
  <c r="D138" i="10"/>
  <c r="E138" i="10"/>
  <c r="F138" i="10"/>
  <c r="G138" i="10"/>
  <c r="H138" i="10"/>
  <c r="I138" i="10"/>
  <c r="J138" i="10"/>
  <c r="K138" i="10"/>
  <c r="C139" i="10"/>
  <c r="D139" i="10"/>
  <c r="E139" i="10"/>
  <c r="F139" i="10"/>
  <c r="G139" i="10"/>
  <c r="H139" i="10"/>
  <c r="I139" i="10"/>
  <c r="J139" i="10"/>
  <c r="K139" i="10"/>
  <c r="C140" i="10"/>
  <c r="D140" i="10"/>
  <c r="E140" i="10"/>
  <c r="F140" i="10"/>
  <c r="G140" i="10"/>
  <c r="H140" i="10"/>
  <c r="I140" i="10"/>
  <c r="J140" i="10"/>
  <c r="K140" i="10"/>
  <c r="C141" i="10"/>
  <c r="D141" i="10"/>
  <c r="E141" i="10"/>
  <c r="F141" i="10"/>
  <c r="G141" i="10"/>
  <c r="H141" i="10"/>
  <c r="I141" i="10"/>
  <c r="J141" i="10"/>
  <c r="K141" i="10"/>
  <c r="C142" i="10"/>
  <c r="D142" i="10"/>
  <c r="E142" i="10"/>
  <c r="F142" i="10"/>
  <c r="G142" i="10"/>
  <c r="H142" i="10"/>
  <c r="I142" i="10"/>
  <c r="J142" i="10"/>
  <c r="K142" i="10"/>
  <c r="C143" i="10"/>
  <c r="D143" i="10"/>
  <c r="E143" i="10"/>
  <c r="F143" i="10"/>
  <c r="G143" i="10"/>
  <c r="H143" i="10"/>
  <c r="I143" i="10"/>
  <c r="J143" i="10"/>
  <c r="K143" i="10"/>
  <c r="C144" i="10"/>
  <c r="D144" i="10"/>
  <c r="E144" i="10"/>
  <c r="F144" i="10"/>
  <c r="G144" i="10"/>
  <c r="H144" i="10"/>
  <c r="I144" i="10"/>
  <c r="J144" i="10"/>
  <c r="K144" i="10"/>
  <c r="C145" i="10"/>
  <c r="D145" i="10"/>
  <c r="E145" i="10"/>
  <c r="F145" i="10"/>
  <c r="G145" i="10"/>
  <c r="H145" i="10"/>
  <c r="I145" i="10"/>
  <c r="J145" i="10"/>
  <c r="K145" i="10"/>
  <c r="C146" i="10"/>
  <c r="D146" i="10"/>
  <c r="E146" i="10"/>
  <c r="F146" i="10"/>
  <c r="G146" i="10"/>
  <c r="H146" i="10"/>
  <c r="I146" i="10"/>
  <c r="J146" i="10"/>
  <c r="K146" i="10"/>
  <c r="C147" i="10"/>
  <c r="D147" i="10"/>
  <c r="E147" i="10"/>
  <c r="F147" i="10"/>
  <c r="G147" i="10"/>
  <c r="H147" i="10"/>
  <c r="I147" i="10"/>
  <c r="J147" i="10"/>
  <c r="K147" i="10"/>
  <c r="C148" i="10"/>
  <c r="D148" i="10"/>
  <c r="E148" i="10"/>
  <c r="F148" i="10"/>
  <c r="G148" i="10"/>
  <c r="H148" i="10"/>
  <c r="I148" i="10"/>
  <c r="J148" i="10"/>
  <c r="K148" i="10"/>
  <c r="C149" i="10"/>
  <c r="D149" i="10"/>
  <c r="E149" i="10"/>
  <c r="F149" i="10"/>
  <c r="G149" i="10"/>
  <c r="H149" i="10"/>
  <c r="I149" i="10"/>
  <c r="J149" i="10"/>
  <c r="K149" i="10"/>
  <c r="C150" i="10"/>
  <c r="D150" i="10"/>
  <c r="E150" i="10"/>
  <c r="F150" i="10"/>
  <c r="G150" i="10"/>
  <c r="H150" i="10"/>
  <c r="I150" i="10"/>
  <c r="J150" i="10"/>
  <c r="K150" i="10"/>
  <c r="C151" i="10"/>
  <c r="D151" i="10"/>
  <c r="E151" i="10"/>
  <c r="F151" i="10"/>
  <c r="G151" i="10"/>
  <c r="H151" i="10"/>
  <c r="I151" i="10"/>
  <c r="J151" i="10"/>
  <c r="K151" i="10"/>
  <c r="C152" i="10"/>
  <c r="D152" i="10"/>
  <c r="E152" i="10"/>
  <c r="F152" i="10"/>
  <c r="G152" i="10"/>
  <c r="H152" i="10"/>
  <c r="I152" i="10"/>
  <c r="J152" i="10"/>
  <c r="K152" i="10"/>
  <c r="C153" i="10"/>
  <c r="D153" i="10"/>
  <c r="E153" i="10"/>
  <c r="F153" i="10"/>
  <c r="G153" i="10"/>
  <c r="H153" i="10"/>
  <c r="I153" i="10"/>
  <c r="J153" i="10"/>
  <c r="K153" i="10"/>
  <c r="C154" i="10"/>
  <c r="D154" i="10"/>
  <c r="E154" i="10"/>
  <c r="F154" i="10"/>
  <c r="G154" i="10"/>
  <c r="H154" i="10"/>
  <c r="I154" i="10"/>
  <c r="J154" i="10"/>
  <c r="K154" i="10"/>
  <c r="C155" i="10"/>
  <c r="D155" i="10"/>
  <c r="E155" i="10"/>
  <c r="F155" i="10"/>
  <c r="G155" i="10"/>
  <c r="H155" i="10"/>
  <c r="I155" i="10"/>
  <c r="J155" i="10"/>
  <c r="K155" i="10"/>
  <c r="C156" i="10"/>
  <c r="D156" i="10"/>
  <c r="E156" i="10"/>
  <c r="F156" i="10"/>
  <c r="G156" i="10"/>
  <c r="H156" i="10"/>
  <c r="I156" i="10"/>
  <c r="J156" i="10"/>
  <c r="K156" i="10"/>
  <c r="C157" i="10"/>
  <c r="D157" i="10"/>
  <c r="E157" i="10"/>
  <c r="F157" i="10"/>
  <c r="G157" i="10"/>
  <c r="H157" i="10"/>
  <c r="I157" i="10"/>
  <c r="J157" i="10"/>
  <c r="K157" i="10"/>
  <c r="C158" i="10"/>
  <c r="D158" i="10"/>
  <c r="E158" i="10"/>
  <c r="F158" i="10"/>
  <c r="G158" i="10"/>
  <c r="H158" i="10"/>
  <c r="I158" i="10"/>
  <c r="J158" i="10"/>
  <c r="K158" i="10"/>
  <c r="C159" i="10"/>
  <c r="D159" i="10"/>
  <c r="E159" i="10"/>
  <c r="F159" i="10"/>
  <c r="G159" i="10"/>
  <c r="H159" i="10"/>
  <c r="I159" i="10"/>
  <c r="J159" i="10"/>
  <c r="K159" i="10"/>
  <c r="C160" i="10"/>
  <c r="D160" i="10"/>
  <c r="E160" i="10"/>
  <c r="F160" i="10"/>
  <c r="G160" i="10"/>
  <c r="H160" i="10"/>
  <c r="I160" i="10"/>
  <c r="J160" i="10"/>
  <c r="K160" i="10"/>
  <c r="C161" i="10"/>
  <c r="D161" i="10"/>
  <c r="E161" i="10"/>
  <c r="F161" i="10"/>
  <c r="G161" i="10"/>
  <c r="H161" i="10"/>
  <c r="I161" i="10"/>
  <c r="J161" i="10"/>
  <c r="K161" i="10"/>
  <c r="C162" i="10"/>
  <c r="D162" i="10"/>
  <c r="E162" i="10"/>
  <c r="F162" i="10"/>
  <c r="G162" i="10"/>
  <c r="H162" i="10"/>
  <c r="I162" i="10"/>
  <c r="J162" i="10"/>
  <c r="K162" i="10"/>
  <c r="C163" i="10"/>
  <c r="D163" i="10"/>
  <c r="E163" i="10"/>
  <c r="F163" i="10"/>
  <c r="G163" i="10"/>
  <c r="H163" i="10"/>
  <c r="I163" i="10"/>
  <c r="J163" i="10"/>
  <c r="K163" i="10"/>
  <c r="C164" i="10"/>
  <c r="D164" i="10"/>
  <c r="E164" i="10"/>
  <c r="F164" i="10"/>
  <c r="G164" i="10"/>
  <c r="H164" i="10"/>
  <c r="I164" i="10"/>
  <c r="J164" i="10"/>
  <c r="K164" i="10"/>
  <c r="C165" i="10"/>
  <c r="D165" i="10"/>
  <c r="E165" i="10"/>
  <c r="F165" i="10"/>
  <c r="G165" i="10"/>
  <c r="H165" i="10"/>
  <c r="I165" i="10"/>
  <c r="J165" i="10"/>
  <c r="K165" i="10"/>
  <c r="C166" i="10"/>
  <c r="D166" i="10"/>
  <c r="E166" i="10"/>
  <c r="F166" i="10"/>
  <c r="G166" i="10"/>
  <c r="H166" i="10"/>
  <c r="I166" i="10"/>
  <c r="J166" i="10"/>
  <c r="K166" i="10"/>
  <c r="C167" i="10"/>
  <c r="D167" i="10"/>
  <c r="E167" i="10"/>
  <c r="F167" i="10"/>
  <c r="G167" i="10"/>
  <c r="H167" i="10"/>
  <c r="I167" i="10"/>
  <c r="J167" i="10"/>
  <c r="K167" i="10"/>
  <c r="C168" i="10"/>
  <c r="D168" i="10"/>
  <c r="E168" i="10"/>
  <c r="F168" i="10"/>
  <c r="G168" i="10"/>
  <c r="H168" i="10"/>
  <c r="I168" i="10"/>
  <c r="J168" i="10"/>
  <c r="K168" i="10"/>
  <c r="C169" i="10"/>
  <c r="D169" i="10"/>
  <c r="E169" i="10"/>
  <c r="F169" i="10"/>
  <c r="G169" i="10"/>
  <c r="H169" i="10"/>
  <c r="I169" i="10"/>
  <c r="J169" i="10"/>
  <c r="K169" i="10"/>
  <c r="C170" i="10"/>
  <c r="D170" i="10"/>
  <c r="E170" i="10"/>
  <c r="F170" i="10"/>
  <c r="G170" i="10"/>
  <c r="H170" i="10"/>
  <c r="I170" i="10"/>
  <c r="J170" i="10"/>
  <c r="K170" i="10"/>
  <c r="C171" i="10"/>
  <c r="D171" i="10"/>
  <c r="E171" i="10"/>
  <c r="F171" i="10"/>
  <c r="G171" i="10"/>
  <c r="H171" i="10"/>
  <c r="I171" i="10"/>
  <c r="J171" i="10"/>
  <c r="K171" i="10"/>
  <c r="C172" i="10"/>
  <c r="D172" i="10"/>
  <c r="E172" i="10"/>
  <c r="F172" i="10"/>
  <c r="G172" i="10"/>
  <c r="H172" i="10"/>
  <c r="I172" i="10"/>
  <c r="J172" i="10"/>
  <c r="K172" i="10"/>
  <c r="C173" i="10"/>
  <c r="D173" i="10"/>
  <c r="E173" i="10"/>
  <c r="F173" i="10"/>
  <c r="G173" i="10"/>
  <c r="H173" i="10"/>
  <c r="I173" i="10"/>
  <c r="J173" i="10"/>
  <c r="K173" i="10"/>
  <c r="C174" i="10"/>
  <c r="D174" i="10"/>
  <c r="E174" i="10"/>
  <c r="F174" i="10"/>
  <c r="G174" i="10"/>
  <c r="H174" i="10"/>
  <c r="I174" i="10"/>
  <c r="J174" i="10"/>
  <c r="K174" i="10"/>
  <c r="C175" i="10"/>
  <c r="D175" i="10"/>
  <c r="E175" i="10"/>
  <c r="F175" i="10"/>
  <c r="G175" i="10"/>
  <c r="H175" i="10"/>
  <c r="I175" i="10"/>
  <c r="J175" i="10"/>
  <c r="K175" i="10"/>
  <c r="C176" i="10"/>
  <c r="D176" i="10"/>
  <c r="E176" i="10"/>
  <c r="F176" i="10"/>
  <c r="G176" i="10"/>
  <c r="H176" i="10"/>
  <c r="I176" i="10"/>
  <c r="J176" i="10"/>
  <c r="K176" i="10"/>
  <c r="C177" i="10"/>
  <c r="D177" i="10"/>
  <c r="E177" i="10"/>
  <c r="F177" i="10"/>
  <c r="G177" i="10"/>
  <c r="H177" i="10"/>
  <c r="I177" i="10"/>
  <c r="J177" i="10"/>
  <c r="K177" i="10"/>
  <c r="C178" i="10"/>
  <c r="D178" i="10"/>
  <c r="E178" i="10"/>
  <c r="F178" i="10"/>
  <c r="G178" i="10"/>
  <c r="H178" i="10"/>
  <c r="I178" i="10"/>
  <c r="J178" i="10"/>
  <c r="K178" i="10"/>
  <c r="C179" i="10"/>
  <c r="D179" i="10"/>
  <c r="E179" i="10"/>
  <c r="F179" i="10"/>
  <c r="G179" i="10"/>
  <c r="H179" i="10"/>
  <c r="I179" i="10"/>
  <c r="J179" i="10"/>
  <c r="K179" i="10"/>
  <c r="C180" i="10"/>
  <c r="D180" i="10"/>
  <c r="E180" i="10"/>
  <c r="F180" i="10"/>
  <c r="G180" i="10"/>
  <c r="H180" i="10"/>
  <c r="I180" i="10"/>
  <c r="J180" i="10"/>
  <c r="K180" i="10"/>
  <c r="C181" i="10"/>
  <c r="D181" i="10"/>
  <c r="E181" i="10"/>
  <c r="F181" i="10"/>
  <c r="G181" i="10"/>
  <c r="H181" i="10"/>
  <c r="I181" i="10"/>
  <c r="J181" i="10"/>
  <c r="K181" i="10"/>
  <c r="C182" i="10"/>
  <c r="D182" i="10"/>
  <c r="E182" i="10"/>
  <c r="F182" i="10"/>
  <c r="G182" i="10"/>
  <c r="H182" i="10"/>
  <c r="I182" i="10"/>
  <c r="J182" i="10"/>
  <c r="K182" i="10"/>
  <c r="C183" i="10"/>
  <c r="D183" i="10"/>
  <c r="E183" i="10"/>
  <c r="F183" i="10"/>
  <c r="G183" i="10"/>
  <c r="H183" i="10"/>
  <c r="I183" i="10"/>
  <c r="J183" i="10"/>
  <c r="K183" i="10"/>
  <c r="C184" i="10"/>
  <c r="D184" i="10"/>
  <c r="E184" i="10"/>
  <c r="F184" i="10"/>
  <c r="G184" i="10"/>
  <c r="H184" i="10"/>
  <c r="I184" i="10"/>
  <c r="J184" i="10"/>
  <c r="K184" i="10"/>
  <c r="C185" i="10"/>
  <c r="D185" i="10"/>
  <c r="E185" i="10"/>
  <c r="F185" i="10"/>
  <c r="G185" i="10"/>
  <c r="H185" i="10"/>
  <c r="I185" i="10"/>
  <c r="J185" i="10"/>
  <c r="K185" i="10"/>
  <c r="C186" i="10"/>
  <c r="D186" i="10"/>
  <c r="E186" i="10"/>
  <c r="F186" i="10"/>
  <c r="G186" i="10"/>
  <c r="H186" i="10"/>
  <c r="I186" i="10"/>
  <c r="J186" i="10"/>
  <c r="K186" i="10"/>
  <c r="C187" i="10"/>
  <c r="D187" i="10"/>
  <c r="E187" i="10"/>
  <c r="F187" i="10"/>
  <c r="G187" i="10"/>
  <c r="H187" i="10"/>
  <c r="I187" i="10"/>
  <c r="J187" i="10"/>
  <c r="K187" i="10"/>
  <c r="C188" i="10"/>
  <c r="D188" i="10"/>
  <c r="E188" i="10"/>
  <c r="F188" i="10"/>
  <c r="G188" i="10"/>
  <c r="H188" i="10"/>
  <c r="I188" i="10"/>
  <c r="J188" i="10"/>
  <c r="K188" i="10"/>
  <c r="C189" i="10"/>
  <c r="D189" i="10"/>
  <c r="E189" i="10"/>
  <c r="F189" i="10"/>
  <c r="G189" i="10"/>
  <c r="H189" i="10"/>
  <c r="I189" i="10"/>
  <c r="J189" i="10"/>
  <c r="K189" i="10"/>
  <c r="C190" i="10"/>
  <c r="D190" i="10"/>
  <c r="E190" i="10"/>
  <c r="F190" i="10"/>
  <c r="G190" i="10"/>
  <c r="H190" i="10"/>
  <c r="I190" i="10"/>
  <c r="J190" i="10"/>
  <c r="K190" i="10"/>
  <c r="C191" i="10"/>
  <c r="D191" i="10"/>
  <c r="E191" i="10"/>
  <c r="F191" i="10"/>
  <c r="G191" i="10"/>
  <c r="H191" i="10"/>
  <c r="I191" i="10"/>
  <c r="J191" i="10"/>
  <c r="K191" i="10"/>
  <c r="C192" i="10"/>
  <c r="D192" i="10"/>
  <c r="E192" i="10"/>
  <c r="F192" i="10"/>
  <c r="G192" i="10"/>
  <c r="H192" i="10"/>
  <c r="I192" i="10"/>
  <c r="J192" i="10"/>
  <c r="K192" i="10"/>
  <c r="C193" i="10"/>
  <c r="D193" i="10"/>
  <c r="E193" i="10"/>
  <c r="F193" i="10"/>
  <c r="G193" i="10"/>
  <c r="H193" i="10"/>
  <c r="I193" i="10"/>
  <c r="J193" i="10"/>
  <c r="K193" i="10"/>
  <c r="C194" i="10"/>
  <c r="D194" i="10"/>
  <c r="E194" i="10"/>
  <c r="F194" i="10"/>
  <c r="G194" i="10"/>
  <c r="H194" i="10"/>
  <c r="I194" i="10"/>
  <c r="J194" i="10"/>
  <c r="K194" i="10"/>
  <c r="C195" i="10"/>
  <c r="D195" i="10"/>
  <c r="E195" i="10"/>
  <c r="F195" i="10"/>
  <c r="G195" i="10"/>
  <c r="H195" i="10"/>
  <c r="I195" i="10"/>
  <c r="J195" i="10"/>
  <c r="K195" i="10"/>
  <c r="C196" i="10"/>
  <c r="D196" i="10"/>
  <c r="E196" i="10"/>
  <c r="F196" i="10"/>
  <c r="G196" i="10"/>
  <c r="H196" i="10"/>
  <c r="I196" i="10"/>
  <c r="J196" i="10"/>
  <c r="K196" i="10"/>
  <c r="C197" i="10"/>
  <c r="D197" i="10"/>
  <c r="E197" i="10"/>
  <c r="F197" i="10"/>
  <c r="G197" i="10"/>
  <c r="H197" i="10"/>
  <c r="I197" i="10"/>
  <c r="J197" i="10"/>
  <c r="K197" i="10"/>
  <c r="C198" i="10"/>
  <c r="D198" i="10"/>
  <c r="E198" i="10"/>
  <c r="F198" i="10"/>
  <c r="G198" i="10"/>
  <c r="H198" i="10"/>
  <c r="I198" i="10"/>
  <c r="J198" i="10"/>
  <c r="K198" i="10"/>
  <c r="C199" i="10"/>
  <c r="D199" i="10"/>
  <c r="E199" i="10"/>
  <c r="F199" i="10"/>
  <c r="G199" i="10"/>
  <c r="H199" i="10"/>
  <c r="I199" i="10"/>
  <c r="J199" i="10"/>
  <c r="K199" i="10"/>
  <c r="C200" i="10"/>
  <c r="D200" i="10"/>
  <c r="E200" i="10"/>
  <c r="F200" i="10"/>
  <c r="G200" i="10"/>
  <c r="H200" i="10"/>
  <c r="I200" i="10"/>
  <c r="J200" i="10"/>
  <c r="K200" i="10"/>
  <c r="C201" i="10"/>
  <c r="D201" i="10"/>
  <c r="E201" i="10"/>
  <c r="F201" i="10"/>
  <c r="G201" i="10"/>
  <c r="H201" i="10"/>
  <c r="I201" i="10"/>
  <c r="J201" i="10"/>
  <c r="K201" i="10"/>
  <c r="C202" i="10"/>
  <c r="D202" i="10"/>
  <c r="E202" i="10"/>
  <c r="F202" i="10"/>
  <c r="G202" i="10"/>
  <c r="H202" i="10"/>
  <c r="I202" i="10"/>
  <c r="J202" i="10"/>
  <c r="K202" i="10"/>
  <c r="C203" i="10"/>
  <c r="D203" i="10"/>
  <c r="E203" i="10"/>
  <c r="F203" i="10"/>
  <c r="G203" i="10"/>
  <c r="H203" i="10"/>
  <c r="I203" i="10"/>
  <c r="J203" i="10"/>
  <c r="K203" i="10"/>
  <c r="C204" i="10"/>
  <c r="D204" i="10"/>
  <c r="E204" i="10"/>
  <c r="F204" i="10"/>
  <c r="G204" i="10"/>
  <c r="H204" i="10"/>
  <c r="I204" i="10"/>
  <c r="J204" i="10"/>
  <c r="K204" i="10"/>
  <c r="C205" i="10"/>
  <c r="D205" i="10"/>
  <c r="E205" i="10"/>
  <c r="F205" i="10"/>
  <c r="G205" i="10"/>
  <c r="H205" i="10"/>
  <c r="I205" i="10"/>
  <c r="J205" i="10"/>
  <c r="K205" i="10"/>
  <c r="C206" i="10"/>
  <c r="D206" i="10"/>
  <c r="E206" i="10"/>
  <c r="F206" i="10"/>
  <c r="G206" i="10"/>
  <c r="H206" i="10"/>
  <c r="I206" i="10"/>
  <c r="J206" i="10"/>
  <c r="K206" i="10"/>
  <c r="C207" i="10"/>
  <c r="D207" i="10"/>
  <c r="E207" i="10"/>
  <c r="F207" i="10"/>
  <c r="G207" i="10"/>
  <c r="H207" i="10"/>
  <c r="I207" i="10"/>
  <c r="J207" i="10"/>
  <c r="K207" i="10"/>
  <c r="C208" i="10"/>
  <c r="D208" i="10"/>
  <c r="E208" i="10"/>
  <c r="F208" i="10"/>
  <c r="G208" i="10"/>
  <c r="H208" i="10"/>
  <c r="I208" i="10"/>
  <c r="J208" i="10"/>
  <c r="K208" i="10"/>
  <c r="C209" i="10"/>
  <c r="D209" i="10"/>
  <c r="E209" i="10"/>
  <c r="F209" i="10"/>
  <c r="G209" i="10"/>
  <c r="H209" i="10"/>
  <c r="I209" i="10"/>
  <c r="J209" i="10"/>
  <c r="K209" i="10"/>
  <c r="C210" i="10"/>
  <c r="D210" i="10"/>
  <c r="E210" i="10"/>
  <c r="F210" i="10"/>
  <c r="G210" i="10"/>
  <c r="H210" i="10"/>
  <c r="I210" i="10"/>
  <c r="J210" i="10"/>
  <c r="K210" i="10"/>
  <c r="C211" i="10"/>
  <c r="D211" i="10"/>
  <c r="E211" i="10"/>
  <c r="F211" i="10"/>
  <c r="G211" i="10"/>
  <c r="H211" i="10"/>
  <c r="I211" i="10"/>
  <c r="J211" i="10"/>
  <c r="K211" i="10"/>
  <c r="C212" i="10"/>
  <c r="D212" i="10"/>
  <c r="E212" i="10"/>
  <c r="F212" i="10"/>
  <c r="G212" i="10"/>
  <c r="H212" i="10"/>
  <c r="I212" i="10"/>
  <c r="J212" i="10"/>
  <c r="K212" i="10"/>
  <c r="C213" i="10"/>
  <c r="D213" i="10"/>
  <c r="E213" i="10"/>
  <c r="F213" i="10"/>
  <c r="G213" i="10"/>
  <c r="H213" i="10"/>
  <c r="I213" i="10"/>
  <c r="J213" i="10"/>
  <c r="K213" i="10"/>
  <c r="C214" i="10"/>
  <c r="D214" i="10"/>
  <c r="E214" i="10"/>
  <c r="F214" i="10"/>
  <c r="G214" i="10"/>
  <c r="H214" i="10"/>
  <c r="I214" i="10"/>
  <c r="J214" i="10"/>
  <c r="K214" i="10"/>
  <c r="C215" i="10"/>
  <c r="D215" i="10"/>
  <c r="E215" i="10"/>
  <c r="F215" i="10"/>
  <c r="G215" i="10"/>
  <c r="H215" i="10"/>
  <c r="I215" i="10"/>
  <c r="J215" i="10"/>
  <c r="K215" i="10"/>
  <c r="C216" i="10"/>
  <c r="D216" i="10"/>
  <c r="E216" i="10"/>
  <c r="F216" i="10"/>
  <c r="G216" i="10"/>
  <c r="H216" i="10"/>
  <c r="I216" i="10"/>
  <c r="J216" i="10"/>
  <c r="K216" i="10"/>
  <c r="C217" i="10"/>
  <c r="D217" i="10"/>
  <c r="E217" i="10"/>
  <c r="F217" i="10"/>
  <c r="G217" i="10"/>
  <c r="H217" i="10"/>
  <c r="I217" i="10"/>
  <c r="J217" i="10"/>
  <c r="K217" i="10"/>
  <c r="C218" i="10"/>
  <c r="D218" i="10"/>
  <c r="E218" i="10"/>
  <c r="F218" i="10"/>
  <c r="G218" i="10"/>
  <c r="H218" i="10"/>
  <c r="I218" i="10"/>
  <c r="J218" i="10"/>
  <c r="K218" i="10"/>
  <c r="C219" i="10"/>
  <c r="D219" i="10"/>
  <c r="E219" i="10"/>
  <c r="F219" i="10"/>
  <c r="G219" i="10"/>
  <c r="H219" i="10"/>
  <c r="I219" i="10"/>
  <c r="J219" i="10"/>
  <c r="K219" i="10"/>
  <c r="C220" i="10"/>
  <c r="D220" i="10"/>
  <c r="E220" i="10"/>
  <c r="F220" i="10"/>
  <c r="G220" i="10"/>
  <c r="H220" i="10"/>
  <c r="I220" i="10"/>
  <c r="J220" i="10"/>
  <c r="K220" i="10"/>
  <c r="C221" i="10"/>
  <c r="D221" i="10"/>
  <c r="E221" i="10"/>
  <c r="F221" i="10"/>
  <c r="G221" i="10"/>
  <c r="H221" i="10"/>
  <c r="I221" i="10"/>
  <c r="J221" i="10"/>
  <c r="K221" i="10"/>
  <c r="C222" i="10"/>
  <c r="D222" i="10"/>
  <c r="E222" i="10"/>
  <c r="F222" i="10"/>
  <c r="G222" i="10"/>
  <c r="H222" i="10"/>
  <c r="I222" i="10"/>
  <c r="J222" i="10"/>
  <c r="K222" i="10"/>
  <c r="C223" i="10"/>
  <c r="D223" i="10"/>
  <c r="E223" i="10"/>
  <c r="F223" i="10"/>
  <c r="G223" i="10"/>
  <c r="H223" i="10"/>
  <c r="I223" i="10"/>
  <c r="J223" i="10"/>
  <c r="K223" i="10"/>
  <c r="C224" i="10"/>
  <c r="D224" i="10"/>
  <c r="E224" i="10"/>
  <c r="F224" i="10"/>
  <c r="G224" i="10"/>
  <c r="H224" i="10"/>
  <c r="I224" i="10"/>
  <c r="J224" i="10"/>
  <c r="K224" i="10"/>
  <c r="C225" i="10"/>
  <c r="D225" i="10"/>
  <c r="E225" i="10"/>
  <c r="F225" i="10"/>
  <c r="G225" i="10"/>
  <c r="H225" i="10"/>
  <c r="I225" i="10"/>
  <c r="J225" i="10"/>
  <c r="K225" i="10"/>
  <c r="C226" i="10"/>
  <c r="D226" i="10"/>
  <c r="E226" i="10"/>
  <c r="F226" i="10"/>
  <c r="G226" i="10"/>
  <c r="H226" i="10"/>
  <c r="I226" i="10"/>
  <c r="J226" i="10"/>
  <c r="K226" i="10"/>
  <c r="C227" i="10"/>
  <c r="D227" i="10"/>
  <c r="E227" i="10"/>
  <c r="F227" i="10"/>
  <c r="G227" i="10"/>
  <c r="H227" i="10"/>
  <c r="I227" i="10"/>
  <c r="J227" i="10"/>
  <c r="K227" i="10"/>
  <c r="C228" i="10"/>
  <c r="D228" i="10"/>
  <c r="E228" i="10"/>
  <c r="F228" i="10"/>
  <c r="G228" i="10"/>
  <c r="H228" i="10"/>
  <c r="I228" i="10"/>
  <c r="J228" i="10"/>
  <c r="K228" i="10"/>
  <c r="C229" i="10"/>
  <c r="D229" i="10"/>
  <c r="E229" i="10"/>
  <c r="F229" i="10"/>
  <c r="G229" i="10"/>
  <c r="H229" i="10"/>
  <c r="I229" i="10"/>
  <c r="J229" i="10"/>
  <c r="K229" i="10"/>
  <c r="C230" i="10"/>
  <c r="D230" i="10"/>
  <c r="E230" i="10"/>
  <c r="F230" i="10"/>
  <c r="G230" i="10"/>
  <c r="H230" i="10"/>
  <c r="I230" i="10"/>
  <c r="J230" i="10"/>
  <c r="K230" i="10"/>
  <c r="C231" i="10"/>
  <c r="D231" i="10"/>
  <c r="E231" i="10"/>
  <c r="F231" i="10"/>
  <c r="G231" i="10"/>
  <c r="H231" i="10"/>
  <c r="I231" i="10"/>
  <c r="J231" i="10"/>
  <c r="K231" i="10"/>
  <c r="C232" i="10"/>
  <c r="D232" i="10"/>
  <c r="E232" i="10"/>
  <c r="F232" i="10"/>
  <c r="G232" i="10"/>
  <c r="H232" i="10"/>
  <c r="I232" i="10"/>
  <c r="J232" i="10"/>
  <c r="K232" i="10"/>
  <c r="C233" i="10"/>
  <c r="D233" i="10"/>
  <c r="E233" i="10"/>
  <c r="F233" i="10"/>
  <c r="G233" i="10"/>
  <c r="H233" i="10"/>
  <c r="I233" i="10"/>
  <c r="J233" i="10"/>
  <c r="K233" i="10"/>
  <c r="C234" i="10"/>
  <c r="D234" i="10"/>
  <c r="E234" i="10"/>
  <c r="F234" i="10"/>
  <c r="G234" i="10"/>
  <c r="H234" i="10"/>
  <c r="I234" i="10"/>
  <c r="J234" i="10"/>
  <c r="K234" i="10"/>
  <c r="C235" i="10"/>
  <c r="D235" i="10"/>
  <c r="E235" i="10"/>
  <c r="F235" i="10"/>
  <c r="G235" i="10"/>
  <c r="H235" i="10"/>
  <c r="I235" i="10"/>
  <c r="J235" i="10"/>
  <c r="K235" i="10"/>
  <c r="C236" i="10"/>
  <c r="D236" i="10"/>
  <c r="E236" i="10"/>
  <c r="F236" i="10"/>
  <c r="G236" i="10"/>
  <c r="H236" i="10"/>
  <c r="I236" i="10"/>
  <c r="J236" i="10"/>
  <c r="K236" i="10"/>
  <c r="C237" i="10"/>
  <c r="D237" i="10"/>
  <c r="E237" i="10"/>
  <c r="F237" i="10"/>
  <c r="G237" i="10"/>
  <c r="H237" i="10"/>
  <c r="I237" i="10"/>
  <c r="J237" i="10"/>
  <c r="K237" i="10"/>
  <c r="C238" i="10"/>
  <c r="D238" i="10"/>
  <c r="E238" i="10"/>
  <c r="F238" i="10"/>
  <c r="G238" i="10"/>
  <c r="H238" i="10"/>
  <c r="I238" i="10"/>
  <c r="J238" i="10"/>
  <c r="K238" i="10"/>
  <c r="C239" i="10"/>
  <c r="D239" i="10"/>
  <c r="E239" i="10"/>
  <c r="F239" i="10"/>
  <c r="G239" i="10"/>
  <c r="H239" i="10"/>
  <c r="I239" i="10"/>
  <c r="J239" i="10"/>
  <c r="K239" i="10"/>
  <c r="C240" i="10"/>
  <c r="D240" i="10"/>
  <c r="E240" i="10"/>
  <c r="F240" i="10"/>
  <c r="G240" i="10"/>
  <c r="H240" i="10"/>
  <c r="I240" i="10"/>
  <c r="J240" i="10"/>
  <c r="K240" i="10"/>
  <c r="C241" i="10"/>
  <c r="D241" i="10"/>
  <c r="E241" i="10"/>
  <c r="F241" i="10"/>
  <c r="G241" i="10"/>
  <c r="H241" i="10"/>
  <c r="I241" i="10"/>
  <c r="J241" i="10"/>
  <c r="K241" i="10"/>
  <c r="C242" i="10"/>
  <c r="D242" i="10"/>
  <c r="E242" i="10"/>
  <c r="F242" i="10"/>
  <c r="G242" i="10"/>
  <c r="H242" i="10"/>
  <c r="I242" i="10"/>
  <c r="J242" i="10"/>
  <c r="K242" i="10"/>
  <c r="C243" i="10"/>
  <c r="D243" i="10"/>
  <c r="E243" i="10"/>
  <c r="F243" i="10"/>
  <c r="G243" i="10"/>
  <c r="H243" i="10"/>
  <c r="I243" i="10"/>
  <c r="J243" i="10"/>
  <c r="K243" i="10"/>
  <c r="C244" i="10"/>
  <c r="D244" i="10"/>
  <c r="E244" i="10"/>
  <c r="F244" i="10"/>
  <c r="G244" i="10"/>
  <c r="H244" i="10"/>
  <c r="I244" i="10"/>
  <c r="J244" i="10"/>
  <c r="K244" i="10"/>
  <c r="C245" i="10"/>
  <c r="D245" i="10"/>
  <c r="E245" i="10"/>
  <c r="F245" i="10"/>
  <c r="G245" i="10"/>
  <c r="H245" i="10"/>
  <c r="I245" i="10"/>
  <c r="J245" i="10"/>
  <c r="K245" i="10"/>
  <c r="C246" i="10"/>
  <c r="D246" i="10"/>
  <c r="E246" i="10"/>
  <c r="F246" i="10"/>
  <c r="G246" i="10"/>
  <c r="H246" i="10"/>
  <c r="I246" i="10"/>
  <c r="J246" i="10"/>
  <c r="K246" i="10"/>
  <c r="C247" i="10"/>
  <c r="D247" i="10"/>
  <c r="E247" i="10"/>
  <c r="F247" i="10"/>
  <c r="G247" i="10"/>
  <c r="H247" i="10"/>
  <c r="I247" i="10"/>
  <c r="J247" i="10"/>
  <c r="K247" i="10"/>
  <c r="C248" i="10"/>
  <c r="D248" i="10"/>
  <c r="E248" i="10"/>
  <c r="F248" i="10"/>
  <c r="G248" i="10"/>
  <c r="H248" i="10"/>
  <c r="I248" i="10"/>
  <c r="J248" i="10"/>
  <c r="K248" i="10"/>
  <c r="C249" i="10"/>
  <c r="D249" i="10"/>
  <c r="E249" i="10"/>
  <c r="F249" i="10"/>
  <c r="G249" i="10"/>
  <c r="H249" i="10"/>
  <c r="I249" i="10"/>
  <c r="J249" i="10"/>
  <c r="K249" i="10"/>
  <c r="C250" i="10"/>
  <c r="D250" i="10"/>
  <c r="E250" i="10"/>
  <c r="F250" i="10"/>
  <c r="G250" i="10"/>
  <c r="H250" i="10"/>
  <c r="I250" i="10"/>
  <c r="J250" i="10"/>
  <c r="K250" i="10"/>
  <c r="C251" i="10"/>
  <c r="D251" i="10"/>
  <c r="E251" i="10"/>
  <c r="F251" i="10"/>
  <c r="G251" i="10"/>
  <c r="H251" i="10"/>
  <c r="I251" i="10"/>
  <c r="J251" i="10"/>
  <c r="K251" i="10"/>
  <c r="C252" i="10"/>
  <c r="D252" i="10"/>
  <c r="E252" i="10"/>
  <c r="F252" i="10"/>
  <c r="G252" i="10"/>
  <c r="H252" i="10"/>
  <c r="I252" i="10"/>
  <c r="J252" i="10"/>
  <c r="K252" i="10"/>
  <c r="C253" i="10"/>
  <c r="D253" i="10"/>
  <c r="E253" i="10"/>
  <c r="F253" i="10"/>
  <c r="G253" i="10"/>
  <c r="H253" i="10"/>
  <c r="I253" i="10"/>
  <c r="J253" i="10"/>
  <c r="K253" i="10"/>
  <c r="C254" i="10"/>
  <c r="D254" i="10"/>
  <c r="E254" i="10"/>
  <c r="F254" i="10"/>
  <c r="G254" i="10"/>
  <c r="H254" i="10"/>
  <c r="I254" i="10"/>
  <c r="J254" i="10"/>
  <c r="K254" i="10"/>
  <c r="C255" i="10"/>
  <c r="D255" i="10"/>
  <c r="E255" i="10"/>
  <c r="F255" i="10"/>
  <c r="G255" i="10"/>
  <c r="H255" i="10"/>
  <c r="I255" i="10"/>
  <c r="J255" i="10"/>
  <c r="K255" i="10"/>
  <c r="C256" i="10"/>
  <c r="D256" i="10"/>
  <c r="E256" i="10"/>
  <c r="F256" i="10"/>
  <c r="G256" i="10"/>
  <c r="H256" i="10"/>
  <c r="I256" i="10"/>
  <c r="J256" i="10"/>
  <c r="K256" i="10"/>
  <c r="C257" i="10"/>
  <c r="D257" i="10"/>
  <c r="E257" i="10"/>
  <c r="F257" i="10"/>
  <c r="G257" i="10"/>
  <c r="H257" i="10"/>
  <c r="I257" i="10"/>
  <c r="J257" i="10"/>
  <c r="K257" i="10"/>
  <c r="C258" i="10"/>
  <c r="D258" i="10"/>
  <c r="E258" i="10"/>
  <c r="F258" i="10"/>
  <c r="G258" i="10"/>
  <c r="H258" i="10"/>
  <c r="I258" i="10"/>
  <c r="J258" i="10"/>
  <c r="K258" i="10"/>
  <c r="C259" i="10"/>
  <c r="D259" i="10"/>
  <c r="E259" i="10"/>
  <c r="F259" i="10"/>
  <c r="G259" i="10"/>
  <c r="H259" i="10"/>
  <c r="I259" i="10"/>
  <c r="J259" i="10"/>
  <c r="K259" i="10"/>
  <c r="C260" i="10"/>
  <c r="D260" i="10"/>
  <c r="E260" i="10"/>
  <c r="F260" i="10"/>
  <c r="G260" i="10"/>
  <c r="H260" i="10"/>
  <c r="I260" i="10"/>
  <c r="J260" i="10"/>
  <c r="K260" i="10"/>
  <c r="C261" i="10"/>
  <c r="D261" i="10"/>
  <c r="E261" i="10"/>
  <c r="F261" i="10"/>
  <c r="G261" i="10"/>
  <c r="H261" i="10"/>
  <c r="I261" i="10"/>
  <c r="J261" i="10"/>
  <c r="K261" i="10"/>
  <c r="C262" i="10"/>
  <c r="D262" i="10"/>
  <c r="E262" i="10"/>
  <c r="F262" i="10"/>
  <c r="G262" i="10"/>
  <c r="H262" i="10"/>
  <c r="I262" i="10"/>
  <c r="J262" i="10"/>
  <c r="K262" i="10"/>
  <c r="C263" i="10"/>
  <c r="D263" i="10"/>
  <c r="E263" i="10"/>
  <c r="F263" i="10"/>
  <c r="G263" i="10"/>
  <c r="H263" i="10"/>
  <c r="I263" i="10"/>
  <c r="J263" i="10"/>
  <c r="K263" i="10"/>
  <c r="C264" i="10"/>
  <c r="D264" i="10"/>
  <c r="E264" i="10"/>
  <c r="F264" i="10"/>
  <c r="G264" i="10"/>
  <c r="H264" i="10"/>
  <c r="I264" i="10"/>
  <c r="J264" i="10"/>
  <c r="K264" i="10"/>
  <c r="C265" i="10"/>
  <c r="D265" i="10"/>
  <c r="E265" i="10"/>
  <c r="F265" i="10"/>
  <c r="G265" i="10"/>
  <c r="H265" i="10"/>
  <c r="I265" i="10"/>
  <c r="J265" i="10"/>
  <c r="K265" i="10"/>
  <c r="C266" i="10"/>
  <c r="D266" i="10"/>
  <c r="E266" i="10"/>
  <c r="F266" i="10"/>
  <c r="G266" i="10"/>
  <c r="H266" i="10"/>
  <c r="I266" i="10"/>
  <c r="J266" i="10"/>
  <c r="K266" i="10"/>
  <c r="C267" i="10"/>
  <c r="D267" i="10"/>
  <c r="E267" i="10"/>
  <c r="F267" i="10"/>
  <c r="G267" i="10"/>
  <c r="H267" i="10"/>
  <c r="I267" i="10"/>
  <c r="J267" i="10"/>
  <c r="K267" i="10"/>
  <c r="C268" i="10"/>
  <c r="D268" i="10"/>
  <c r="E268" i="10"/>
  <c r="F268" i="10"/>
  <c r="G268" i="10"/>
  <c r="H268" i="10"/>
  <c r="I268" i="10"/>
  <c r="J268" i="10"/>
  <c r="K268" i="10"/>
  <c r="C269" i="10"/>
  <c r="D269" i="10"/>
  <c r="E269" i="10"/>
  <c r="F269" i="10"/>
  <c r="G269" i="10"/>
  <c r="H269" i="10"/>
  <c r="I269" i="10"/>
  <c r="J269" i="10"/>
  <c r="K269" i="10"/>
  <c r="C270" i="10"/>
  <c r="D270" i="10"/>
  <c r="E270" i="10"/>
  <c r="F270" i="10"/>
  <c r="G270" i="10"/>
  <c r="H270" i="10"/>
  <c r="I270" i="10"/>
  <c r="J270" i="10"/>
  <c r="K270" i="10"/>
  <c r="C271" i="10"/>
  <c r="D271" i="10"/>
  <c r="E271" i="10"/>
  <c r="F271" i="10"/>
  <c r="G271" i="10"/>
  <c r="H271" i="10"/>
  <c r="I271" i="10"/>
  <c r="J271" i="10"/>
  <c r="K271" i="10"/>
  <c r="C272" i="10"/>
  <c r="D272" i="10"/>
  <c r="E272" i="10"/>
  <c r="F272" i="10"/>
  <c r="G272" i="10"/>
  <c r="H272" i="10"/>
  <c r="I272" i="10"/>
  <c r="J272" i="10"/>
  <c r="K272" i="10"/>
  <c r="C273" i="10"/>
  <c r="D273" i="10"/>
  <c r="E273" i="10"/>
  <c r="F273" i="10"/>
  <c r="G273" i="10"/>
  <c r="H273" i="10"/>
  <c r="I273" i="10"/>
  <c r="J273" i="10"/>
  <c r="K273" i="10"/>
  <c r="C274" i="10"/>
  <c r="D274" i="10"/>
  <c r="E274" i="10"/>
  <c r="F274" i="10"/>
  <c r="G274" i="10"/>
  <c r="H274" i="10"/>
  <c r="I274" i="10"/>
  <c r="J274" i="10"/>
  <c r="K274" i="10"/>
  <c r="C275" i="10"/>
  <c r="D275" i="10"/>
  <c r="E275" i="10"/>
  <c r="F275" i="10"/>
  <c r="G275" i="10"/>
  <c r="H275" i="10"/>
  <c r="I275" i="10"/>
  <c r="J275" i="10"/>
  <c r="K275" i="10"/>
  <c r="C276" i="10"/>
  <c r="D276" i="10"/>
  <c r="E276" i="10"/>
  <c r="F276" i="10"/>
  <c r="G276" i="10"/>
  <c r="H276" i="10"/>
  <c r="I276" i="10"/>
  <c r="J276" i="10"/>
  <c r="K276" i="10"/>
  <c r="C277" i="10"/>
  <c r="D277" i="10"/>
  <c r="E277" i="10"/>
  <c r="F277" i="10"/>
  <c r="G277" i="10"/>
  <c r="H277" i="10"/>
  <c r="I277" i="10"/>
  <c r="J277" i="10"/>
  <c r="K277" i="10"/>
  <c r="C278" i="10"/>
  <c r="D278" i="10"/>
  <c r="E278" i="10"/>
  <c r="F278" i="10"/>
  <c r="G278" i="10"/>
  <c r="H278" i="10"/>
  <c r="I278" i="10"/>
  <c r="J278" i="10"/>
  <c r="K278" i="10"/>
  <c r="C279" i="10"/>
  <c r="D279" i="10"/>
  <c r="E279" i="10"/>
  <c r="F279" i="10"/>
  <c r="G279" i="10"/>
  <c r="H279" i="10"/>
  <c r="I279" i="10"/>
  <c r="J279" i="10"/>
  <c r="K279" i="10"/>
  <c r="C280" i="10"/>
  <c r="D280" i="10"/>
  <c r="E280" i="10"/>
  <c r="F280" i="10"/>
  <c r="G280" i="10"/>
  <c r="H280" i="10"/>
  <c r="I280" i="10"/>
  <c r="J280" i="10"/>
  <c r="K280" i="10"/>
  <c r="C281" i="10"/>
  <c r="D281" i="10"/>
  <c r="E281" i="10"/>
  <c r="F281" i="10"/>
  <c r="G281" i="10"/>
  <c r="H281" i="10"/>
  <c r="I281" i="10"/>
  <c r="J281" i="10"/>
  <c r="K281" i="10"/>
  <c r="C282" i="10"/>
  <c r="D282" i="10"/>
  <c r="E282" i="10"/>
  <c r="F282" i="10"/>
  <c r="G282" i="10"/>
  <c r="H282" i="10"/>
  <c r="I282" i="10"/>
  <c r="J282" i="10"/>
  <c r="K282" i="10"/>
  <c r="C283" i="10"/>
  <c r="D283" i="10"/>
  <c r="E283" i="10"/>
  <c r="F283" i="10"/>
  <c r="G283" i="10"/>
  <c r="H283" i="10"/>
  <c r="I283" i="10"/>
  <c r="J283" i="10"/>
  <c r="K283" i="10"/>
  <c r="C284" i="10"/>
  <c r="D284" i="10"/>
  <c r="E284" i="10"/>
  <c r="F284" i="10"/>
  <c r="G284" i="10"/>
  <c r="H284" i="10"/>
  <c r="I284" i="10"/>
  <c r="J284" i="10"/>
  <c r="K284" i="10"/>
  <c r="C285" i="10"/>
  <c r="D285" i="10"/>
  <c r="E285" i="10"/>
  <c r="F285" i="10"/>
  <c r="G285" i="10"/>
  <c r="H285" i="10"/>
  <c r="I285" i="10"/>
  <c r="J285" i="10"/>
  <c r="K285" i="10"/>
  <c r="C286" i="10"/>
  <c r="D286" i="10"/>
  <c r="E286" i="10"/>
  <c r="F286" i="10"/>
  <c r="G286" i="10"/>
  <c r="H286" i="10"/>
  <c r="I286" i="10"/>
  <c r="J286" i="10"/>
  <c r="K286" i="10"/>
  <c r="C287" i="10"/>
  <c r="D287" i="10"/>
  <c r="E287" i="10"/>
  <c r="F287" i="10"/>
  <c r="G287" i="10"/>
  <c r="H287" i="10"/>
  <c r="I287" i="10"/>
  <c r="J287" i="10"/>
  <c r="K287" i="10"/>
  <c r="C288" i="10"/>
  <c r="D288" i="10"/>
  <c r="E288" i="10"/>
  <c r="F288" i="10"/>
  <c r="G288" i="10"/>
  <c r="H288" i="10"/>
  <c r="I288" i="10"/>
  <c r="J288" i="10"/>
  <c r="K288" i="10"/>
  <c r="C289" i="10"/>
  <c r="D289" i="10"/>
  <c r="E289" i="10"/>
  <c r="F289" i="10"/>
  <c r="G289" i="10"/>
  <c r="H289" i="10"/>
  <c r="I289" i="10"/>
  <c r="J289" i="10"/>
  <c r="K289" i="10"/>
  <c r="C290" i="10"/>
  <c r="D290" i="10"/>
  <c r="E290" i="10"/>
  <c r="F290" i="10"/>
  <c r="G290" i="10"/>
  <c r="H290" i="10"/>
  <c r="I290" i="10"/>
  <c r="J290" i="10"/>
  <c r="K290" i="10"/>
  <c r="C291" i="10"/>
  <c r="D291" i="10"/>
  <c r="E291" i="10"/>
  <c r="F291" i="10"/>
  <c r="G291" i="10"/>
  <c r="H291" i="10"/>
  <c r="I291" i="10"/>
  <c r="J291" i="10"/>
  <c r="K291" i="10"/>
  <c r="C292" i="10"/>
  <c r="D292" i="10"/>
  <c r="E292" i="10"/>
  <c r="F292" i="10"/>
  <c r="G292" i="10"/>
  <c r="H292" i="10"/>
  <c r="I292" i="10"/>
  <c r="J292" i="10"/>
  <c r="K292" i="10"/>
  <c r="C293" i="10"/>
  <c r="D293" i="10"/>
  <c r="E293" i="10"/>
  <c r="F293" i="10"/>
  <c r="G293" i="10"/>
  <c r="H293" i="10"/>
  <c r="I293" i="10"/>
  <c r="J293" i="10"/>
  <c r="K293" i="10"/>
  <c r="C294" i="10"/>
  <c r="D294" i="10"/>
  <c r="E294" i="10"/>
  <c r="F294" i="10"/>
  <c r="G294" i="10"/>
  <c r="H294" i="10"/>
  <c r="I294" i="10"/>
  <c r="J294" i="10"/>
  <c r="K294" i="10"/>
  <c r="C295" i="10"/>
  <c r="D295" i="10"/>
  <c r="E295" i="10"/>
  <c r="F295" i="10"/>
  <c r="G295" i="10"/>
  <c r="H295" i="10"/>
  <c r="I295" i="10"/>
  <c r="J295" i="10"/>
  <c r="K295" i="10"/>
  <c r="C296" i="10"/>
  <c r="D296" i="10"/>
  <c r="E296" i="10"/>
  <c r="F296" i="10"/>
  <c r="G296" i="10"/>
  <c r="H296" i="10"/>
  <c r="I296" i="10"/>
  <c r="J296" i="10"/>
  <c r="K296" i="10"/>
  <c r="C297" i="10"/>
  <c r="D297" i="10"/>
  <c r="E297" i="10"/>
  <c r="F297" i="10"/>
  <c r="G297" i="10"/>
  <c r="H297" i="10"/>
  <c r="I297" i="10"/>
  <c r="J297" i="10"/>
  <c r="K297" i="10"/>
  <c r="C298" i="10"/>
  <c r="D298" i="10"/>
  <c r="E298" i="10"/>
  <c r="F298" i="10"/>
  <c r="G298" i="10"/>
  <c r="H298" i="10"/>
  <c r="I298" i="10"/>
  <c r="J298" i="10"/>
  <c r="K298" i="10"/>
  <c r="C299" i="10"/>
  <c r="D299" i="10"/>
  <c r="E299" i="10"/>
  <c r="F299" i="10"/>
  <c r="G299" i="10"/>
  <c r="H299" i="10"/>
  <c r="I299" i="10"/>
  <c r="J299" i="10"/>
  <c r="K299" i="10"/>
  <c r="C300" i="10"/>
  <c r="D300" i="10"/>
  <c r="E300" i="10"/>
  <c r="F300" i="10"/>
  <c r="G300" i="10"/>
  <c r="H300" i="10"/>
  <c r="I300" i="10"/>
  <c r="J300" i="10"/>
  <c r="K300" i="10"/>
  <c r="C301" i="10"/>
  <c r="D301" i="10"/>
  <c r="E301" i="10"/>
  <c r="F301" i="10"/>
  <c r="G301" i="10"/>
  <c r="H301" i="10"/>
  <c r="I301" i="10"/>
  <c r="J301" i="10"/>
  <c r="K301" i="10"/>
  <c r="C302" i="10"/>
  <c r="D302" i="10"/>
  <c r="E302" i="10"/>
  <c r="F302" i="10"/>
  <c r="G302" i="10"/>
  <c r="H302" i="10"/>
  <c r="I302" i="10"/>
  <c r="J302" i="10"/>
  <c r="K302" i="10"/>
  <c r="C303" i="10"/>
  <c r="D303" i="10"/>
  <c r="E303" i="10"/>
  <c r="F303" i="10"/>
  <c r="G303" i="10"/>
  <c r="H303" i="10"/>
  <c r="I303" i="10"/>
  <c r="J303" i="10"/>
  <c r="K303" i="10"/>
  <c r="C304" i="10"/>
  <c r="D304" i="10"/>
  <c r="E304" i="10"/>
  <c r="F304" i="10"/>
  <c r="G304" i="10"/>
  <c r="H304" i="10"/>
  <c r="I304" i="10"/>
  <c r="J304" i="10"/>
  <c r="K304" i="10"/>
  <c r="C305" i="10"/>
  <c r="D305" i="10"/>
  <c r="E305" i="10"/>
  <c r="F305" i="10"/>
  <c r="G305" i="10"/>
  <c r="H305" i="10"/>
  <c r="I305" i="10"/>
  <c r="J305" i="10"/>
  <c r="K305" i="10"/>
  <c r="C306" i="10"/>
  <c r="D306" i="10"/>
  <c r="E306" i="10"/>
  <c r="F306" i="10"/>
  <c r="G306" i="10"/>
  <c r="H306" i="10"/>
  <c r="I306" i="10"/>
  <c r="J306" i="10"/>
  <c r="K306" i="10"/>
  <c r="C307" i="10"/>
  <c r="D307" i="10"/>
  <c r="E307" i="10"/>
  <c r="F307" i="10"/>
  <c r="G307" i="10"/>
  <c r="H307" i="10"/>
  <c r="I307" i="10"/>
  <c r="J307" i="10"/>
  <c r="K307" i="10"/>
  <c r="C308" i="10"/>
  <c r="D308" i="10"/>
  <c r="E308" i="10"/>
  <c r="F308" i="10"/>
  <c r="G308" i="10"/>
  <c r="H308" i="10"/>
  <c r="I308" i="10"/>
  <c r="J308" i="10"/>
  <c r="K308" i="10"/>
  <c r="C309" i="10"/>
  <c r="D309" i="10"/>
  <c r="E309" i="10"/>
  <c r="F309" i="10"/>
  <c r="G309" i="10"/>
  <c r="H309" i="10"/>
  <c r="I309" i="10"/>
  <c r="J309" i="10"/>
  <c r="K309" i="10"/>
  <c r="C310" i="10"/>
  <c r="D310" i="10"/>
  <c r="E310" i="10"/>
  <c r="F310" i="10"/>
  <c r="G310" i="10"/>
  <c r="H310" i="10"/>
  <c r="I310" i="10"/>
  <c r="J310" i="10"/>
  <c r="K310" i="10"/>
  <c r="C311" i="10"/>
  <c r="D311" i="10"/>
  <c r="E311" i="10"/>
  <c r="F311" i="10"/>
  <c r="G311" i="10"/>
  <c r="H311" i="10"/>
  <c r="I311" i="10"/>
  <c r="J311" i="10"/>
  <c r="K311" i="10"/>
  <c r="C312" i="10"/>
  <c r="D312" i="10"/>
  <c r="E312" i="10"/>
  <c r="F312" i="10"/>
  <c r="G312" i="10"/>
  <c r="H312" i="10"/>
  <c r="I312" i="10"/>
  <c r="J312" i="10"/>
  <c r="K312" i="10"/>
  <c r="C313" i="10"/>
  <c r="D313" i="10"/>
  <c r="E313" i="10"/>
  <c r="F313" i="10"/>
  <c r="G313" i="10"/>
  <c r="H313" i="10"/>
  <c r="I313" i="10"/>
  <c r="J313" i="10"/>
  <c r="K313" i="10"/>
  <c r="C314" i="10"/>
  <c r="D314" i="10"/>
  <c r="E314" i="10"/>
  <c r="F314" i="10"/>
  <c r="G314" i="10"/>
  <c r="H314" i="10"/>
  <c r="I314" i="10"/>
  <c r="J314" i="10"/>
  <c r="K314" i="10"/>
  <c r="C315" i="10"/>
  <c r="D315" i="10"/>
  <c r="E315" i="10"/>
  <c r="F315" i="10"/>
  <c r="G315" i="10"/>
  <c r="H315" i="10"/>
  <c r="I315" i="10"/>
  <c r="J315" i="10"/>
  <c r="K315" i="10"/>
  <c r="C316" i="10"/>
  <c r="D316" i="10"/>
  <c r="E316" i="10"/>
  <c r="F316" i="10"/>
  <c r="G316" i="10"/>
  <c r="H316" i="10"/>
  <c r="I316" i="10"/>
  <c r="J316" i="10"/>
  <c r="K316" i="10"/>
  <c r="C317" i="10"/>
  <c r="D317" i="10"/>
  <c r="E317" i="10"/>
  <c r="F317" i="10"/>
  <c r="G317" i="10"/>
  <c r="H317" i="10"/>
  <c r="I317" i="10"/>
  <c r="J317" i="10"/>
  <c r="K317" i="10"/>
  <c r="C318" i="10"/>
  <c r="D318" i="10"/>
  <c r="E318" i="10"/>
  <c r="F318" i="10"/>
  <c r="G318" i="10"/>
  <c r="H318" i="10"/>
  <c r="I318" i="10"/>
  <c r="J318" i="10"/>
  <c r="K318" i="10"/>
  <c r="C319" i="10"/>
  <c r="D319" i="10"/>
  <c r="E319" i="10"/>
  <c r="F319" i="10"/>
  <c r="G319" i="10"/>
  <c r="H319" i="10"/>
  <c r="I319" i="10"/>
  <c r="J319" i="10"/>
  <c r="K319" i="10"/>
  <c r="C320" i="10"/>
  <c r="D320" i="10"/>
  <c r="E320" i="10"/>
  <c r="F320" i="10"/>
  <c r="G320" i="10"/>
  <c r="H320" i="10"/>
  <c r="I320" i="10"/>
  <c r="J320" i="10"/>
  <c r="K320" i="10"/>
  <c r="C321" i="10"/>
  <c r="D321" i="10"/>
  <c r="E321" i="10"/>
  <c r="F321" i="10"/>
  <c r="G321" i="10"/>
  <c r="H321" i="10"/>
  <c r="I321" i="10"/>
  <c r="J321" i="10"/>
  <c r="K321" i="10"/>
  <c r="C322" i="10"/>
  <c r="D322" i="10"/>
  <c r="E322" i="10"/>
  <c r="F322" i="10"/>
  <c r="G322" i="10"/>
  <c r="H322" i="10"/>
  <c r="I322" i="10"/>
  <c r="J322" i="10"/>
  <c r="K322" i="10"/>
  <c r="C323" i="10"/>
  <c r="D323" i="10"/>
  <c r="E323" i="10"/>
  <c r="F323" i="10"/>
  <c r="G323" i="10"/>
  <c r="H323" i="10"/>
  <c r="I323" i="10"/>
  <c r="J323" i="10"/>
  <c r="K323" i="10"/>
  <c r="C324" i="10"/>
  <c r="D324" i="10"/>
  <c r="E324" i="10"/>
  <c r="F324" i="10"/>
  <c r="G324" i="10"/>
  <c r="H324" i="10"/>
  <c r="I324" i="10"/>
  <c r="J324" i="10"/>
  <c r="K324" i="10"/>
  <c r="C325" i="10"/>
  <c r="D325" i="10"/>
  <c r="E325" i="10"/>
  <c r="F325" i="10"/>
  <c r="G325" i="10"/>
  <c r="H325" i="10"/>
  <c r="I325" i="10"/>
  <c r="J325" i="10"/>
  <c r="K325" i="10"/>
  <c r="C326" i="10"/>
  <c r="D326" i="10"/>
  <c r="E326" i="10"/>
  <c r="F326" i="10"/>
  <c r="G326" i="10"/>
  <c r="H326" i="10"/>
  <c r="I326" i="10"/>
  <c r="J326" i="10"/>
  <c r="K326" i="10"/>
  <c r="C327" i="10"/>
  <c r="D327" i="10"/>
  <c r="E327" i="10"/>
  <c r="F327" i="10"/>
  <c r="G327" i="10"/>
  <c r="H327" i="10"/>
  <c r="I327" i="10"/>
  <c r="J327" i="10"/>
  <c r="K327" i="10"/>
  <c r="C328" i="10"/>
  <c r="D328" i="10"/>
  <c r="E328" i="10"/>
  <c r="F328" i="10"/>
  <c r="G328" i="10"/>
  <c r="H328" i="10"/>
  <c r="I328" i="10"/>
  <c r="J328" i="10"/>
  <c r="K328" i="10"/>
  <c r="C329" i="10"/>
  <c r="D329" i="10"/>
  <c r="E329" i="10"/>
  <c r="F329" i="10"/>
  <c r="G329" i="10"/>
  <c r="H329" i="10"/>
  <c r="I329" i="10"/>
  <c r="J329" i="10"/>
  <c r="K329" i="10"/>
  <c r="C330" i="10"/>
  <c r="D330" i="10"/>
  <c r="E330" i="10"/>
  <c r="F330" i="10"/>
  <c r="G330" i="10"/>
  <c r="H330" i="10"/>
  <c r="I330" i="10"/>
  <c r="J330" i="10"/>
  <c r="K330" i="10"/>
  <c r="C331" i="10"/>
  <c r="D331" i="10"/>
  <c r="E331" i="10"/>
  <c r="F331" i="10"/>
  <c r="G331" i="10"/>
  <c r="H331" i="10"/>
  <c r="I331" i="10"/>
  <c r="J331" i="10"/>
  <c r="K331" i="10"/>
  <c r="C332" i="10"/>
  <c r="D332" i="10"/>
  <c r="E332" i="10"/>
  <c r="F332" i="10"/>
  <c r="G332" i="10"/>
  <c r="H332" i="10"/>
  <c r="I332" i="10"/>
  <c r="J332" i="10"/>
  <c r="K332" i="10"/>
  <c r="C333" i="10"/>
  <c r="D333" i="10"/>
  <c r="E333" i="10"/>
  <c r="F333" i="10"/>
  <c r="G333" i="10"/>
  <c r="H333" i="10"/>
  <c r="I333" i="10"/>
  <c r="J333" i="10"/>
  <c r="K333" i="10"/>
  <c r="C334" i="10"/>
  <c r="D334" i="10"/>
  <c r="E334" i="10"/>
  <c r="F334" i="10"/>
  <c r="G334" i="10"/>
  <c r="H334" i="10"/>
  <c r="I334" i="10"/>
  <c r="J334" i="10"/>
  <c r="K334" i="10"/>
  <c r="C335" i="10"/>
  <c r="D335" i="10"/>
  <c r="E335" i="10"/>
  <c r="F335" i="10"/>
  <c r="G335" i="10"/>
  <c r="H335" i="10"/>
  <c r="I335" i="10"/>
  <c r="J335" i="10"/>
  <c r="K335" i="10"/>
  <c r="C336" i="10"/>
  <c r="D336" i="10"/>
  <c r="E336" i="10"/>
  <c r="F336" i="10"/>
  <c r="G336" i="10"/>
  <c r="H336" i="10"/>
  <c r="I336" i="10"/>
  <c r="J336" i="10"/>
  <c r="K336" i="10"/>
  <c r="C337" i="10"/>
  <c r="D337" i="10"/>
  <c r="E337" i="10"/>
  <c r="F337" i="10"/>
  <c r="G337" i="10"/>
  <c r="H337" i="10"/>
  <c r="I337" i="10"/>
  <c r="J337" i="10"/>
  <c r="K337" i="10"/>
  <c r="C338" i="10"/>
  <c r="D338" i="10"/>
  <c r="E338" i="10"/>
  <c r="F338" i="10"/>
  <c r="G338" i="10"/>
  <c r="H338" i="10"/>
  <c r="I338" i="10"/>
  <c r="J338" i="10"/>
  <c r="K338" i="10"/>
  <c r="C339" i="10"/>
  <c r="D339" i="10"/>
  <c r="E339" i="10"/>
  <c r="F339" i="10"/>
  <c r="G339" i="10"/>
  <c r="H339" i="10"/>
  <c r="I339" i="10"/>
  <c r="J339" i="10"/>
  <c r="K339" i="10"/>
  <c r="C340" i="10"/>
  <c r="D340" i="10"/>
  <c r="E340" i="10"/>
  <c r="F340" i="10"/>
  <c r="G340" i="10"/>
  <c r="H340" i="10"/>
  <c r="I340" i="10"/>
  <c r="J340" i="10"/>
  <c r="K340" i="10"/>
  <c r="C341" i="10"/>
  <c r="D341" i="10"/>
  <c r="E341" i="10"/>
  <c r="F341" i="10"/>
  <c r="G341" i="10"/>
  <c r="H341" i="10"/>
  <c r="I341" i="10"/>
  <c r="J341" i="10"/>
  <c r="K341" i="10"/>
  <c r="C342" i="10"/>
  <c r="D342" i="10"/>
  <c r="E342" i="10"/>
  <c r="F342" i="10"/>
  <c r="G342" i="10"/>
  <c r="H342" i="10"/>
  <c r="I342" i="10"/>
  <c r="J342" i="10"/>
  <c r="K342" i="10"/>
  <c r="C343" i="10"/>
  <c r="D343" i="10"/>
  <c r="E343" i="10"/>
  <c r="F343" i="10"/>
  <c r="G343" i="10"/>
  <c r="H343" i="10"/>
  <c r="I343" i="10"/>
  <c r="J343" i="10"/>
  <c r="K343" i="10"/>
  <c r="C344" i="10"/>
  <c r="D344" i="10"/>
  <c r="E344" i="10"/>
  <c r="F344" i="10"/>
  <c r="G344" i="10"/>
  <c r="H344" i="10"/>
  <c r="I344" i="10"/>
  <c r="J344" i="10"/>
  <c r="K344" i="10"/>
  <c r="C345" i="10"/>
  <c r="D345" i="10"/>
  <c r="E345" i="10"/>
  <c r="F345" i="10"/>
  <c r="G345" i="10"/>
  <c r="H345" i="10"/>
  <c r="I345" i="10"/>
  <c r="J345" i="10"/>
  <c r="K345" i="10"/>
  <c r="C346" i="10"/>
  <c r="D346" i="10"/>
  <c r="E346" i="10"/>
  <c r="F346" i="10"/>
  <c r="G346" i="10"/>
  <c r="H346" i="10"/>
  <c r="I346" i="10"/>
  <c r="J346" i="10"/>
  <c r="K346" i="10"/>
  <c r="C347" i="10"/>
  <c r="D347" i="10"/>
  <c r="E347" i="10"/>
  <c r="F347" i="10"/>
  <c r="G347" i="10"/>
  <c r="H347" i="10"/>
  <c r="I347" i="10"/>
  <c r="J347" i="10"/>
  <c r="K347" i="10"/>
  <c r="C348" i="10"/>
  <c r="D348" i="10"/>
  <c r="E348" i="10"/>
  <c r="F348" i="10"/>
  <c r="G348" i="10"/>
  <c r="H348" i="10"/>
  <c r="I348" i="10"/>
  <c r="J348" i="10"/>
  <c r="K348" i="10"/>
  <c r="C349" i="10"/>
  <c r="D349" i="10"/>
  <c r="E349" i="10"/>
  <c r="F349" i="10"/>
  <c r="G349" i="10"/>
  <c r="H349" i="10"/>
  <c r="I349" i="10"/>
  <c r="J349" i="10"/>
  <c r="K349" i="10"/>
  <c r="C350" i="10"/>
  <c r="D350" i="10"/>
  <c r="E350" i="10"/>
  <c r="F350" i="10"/>
  <c r="G350" i="10"/>
  <c r="H350" i="10"/>
  <c r="I350" i="10"/>
  <c r="J350" i="10"/>
  <c r="K350" i="10"/>
  <c r="C351" i="10"/>
  <c r="D351" i="10"/>
  <c r="E351" i="10"/>
  <c r="F351" i="10"/>
  <c r="G351" i="10"/>
  <c r="H351" i="10"/>
  <c r="I351" i="10"/>
  <c r="J351" i="10"/>
  <c r="K351" i="10"/>
  <c r="C352" i="10"/>
  <c r="D352" i="10"/>
  <c r="E352" i="10"/>
  <c r="F352" i="10"/>
  <c r="G352" i="10"/>
  <c r="H352" i="10"/>
  <c r="I352" i="10"/>
  <c r="J352" i="10"/>
  <c r="K352" i="10"/>
  <c r="C353" i="10"/>
  <c r="D353" i="10"/>
  <c r="E353" i="10"/>
  <c r="F353" i="10"/>
  <c r="G353" i="10"/>
  <c r="H353" i="10"/>
  <c r="I353" i="10"/>
  <c r="J353" i="10"/>
  <c r="K353" i="10"/>
  <c r="C354" i="10"/>
  <c r="D354" i="10"/>
  <c r="E354" i="10"/>
  <c r="F354" i="10"/>
  <c r="G354" i="10"/>
  <c r="H354" i="10"/>
  <c r="I354" i="10"/>
  <c r="J354" i="10"/>
  <c r="K354" i="10"/>
  <c r="C355" i="10"/>
  <c r="D355" i="10"/>
  <c r="E355" i="10"/>
  <c r="F355" i="10"/>
  <c r="G355" i="10"/>
  <c r="H355" i="10"/>
  <c r="I355" i="10"/>
  <c r="J355" i="10"/>
  <c r="K355" i="10"/>
  <c r="C356" i="10"/>
  <c r="D356" i="10"/>
  <c r="E356" i="10"/>
  <c r="F356" i="10"/>
  <c r="G356" i="10"/>
  <c r="H356" i="10"/>
  <c r="I356" i="10"/>
  <c r="J356" i="10"/>
  <c r="K356" i="10"/>
  <c r="C357" i="10"/>
  <c r="D357" i="10"/>
  <c r="E357" i="10"/>
  <c r="F357" i="10"/>
  <c r="G357" i="10"/>
  <c r="H357" i="10"/>
  <c r="I357" i="10"/>
  <c r="J357" i="10"/>
  <c r="K357" i="10"/>
  <c r="C358" i="10"/>
  <c r="D358" i="10"/>
  <c r="E358" i="10"/>
  <c r="F358" i="10"/>
  <c r="G358" i="10"/>
  <c r="H358" i="10"/>
  <c r="I358" i="10"/>
  <c r="J358" i="10"/>
  <c r="K358" i="10"/>
  <c r="C359" i="10"/>
  <c r="D359" i="10"/>
  <c r="E359" i="10"/>
  <c r="F359" i="10"/>
  <c r="G359" i="10"/>
  <c r="H359" i="10"/>
  <c r="I359" i="10"/>
  <c r="J359" i="10"/>
  <c r="K359" i="10"/>
  <c r="C360" i="10"/>
  <c r="D360" i="10"/>
  <c r="E360" i="10"/>
  <c r="F360" i="10"/>
  <c r="G360" i="10"/>
  <c r="H360" i="10"/>
  <c r="I360" i="10"/>
  <c r="J360" i="10"/>
  <c r="K360" i="10"/>
  <c r="C361" i="10"/>
  <c r="D361" i="10"/>
  <c r="E361" i="10"/>
  <c r="F361" i="10"/>
  <c r="G361" i="10"/>
  <c r="H361" i="10"/>
  <c r="I361" i="10"/>
  <c r="J361" i="10"/>
  <c r="K361" i="10"/>
  <c r="C362" i="10"/>
  <c r="D362" i="10"/>
  <c r="E362" i="10"/>
  <c r="F362" i="10"/>
  <c r="G362" i="10"/>
  <c r="H362" i="10"/>
  <c r="I362" i="10"/>
  <c r="J362" i="10"/>
  <c r="K362" i="10"/>
  <c r="C363" i="10"/>
  <c r="D363" i="10"/>
  <c r="E363" i="10"/>
  <c r="F363" i="10"/>
  <c r="G363" i="10"/>
  <c r="H363" i="10"/>
  <c r="I363" i="10"/>
  <c r="J363" i="10"/>
  <c r="K363" i="10"/>
  <c r="C364" i="10"/>
  <c r="D364" i="10"/>
  <c r="E364" i="10"/>
  <c r="F364" i="10"/>
  <c r="G364" i="10"/>
  <c r="H364" i="10"/>
  <c r="I364" i="10"/>
  <c r="J364" i="10"/>
  <c r="K364" i="10"/>
  <c r="C365" i="10"/>
  <c r="D365" i="10"/>
  <c r="E365" i="10"/>
  <c r="F365" i="10"/>
  <c r="G365" i="10"/>
  <c r="H365" i="10"/>
  <c r="I365" i="10"/>
  <c r="J365" i="10"/>
  <c r="K365" i="10"/>
  <c r="C366" i="10"/>
  <c r="D366" i="10"/>
  <c r="E366" i="10"/>
  <c r="F366" i="10"/>
  <c r="G366" i="10"/>
  <c r="H366" i="10"/>
  <c r="I366" i="10"/>
  <c r="J366" i="10"/>
  <c r="K366" i="10"/>
  <c r="C367" i="10"/>
  <c r="D367" i="10"/>
  <c r="E367" i="10"/>
  <c r="F367" i="10"/>
  <c r="G367" i="10"/>
  <c r="H367" i="10"/>
  <c r="I367" i="10"/>
  <c r="J367" i="10"/>
  <c r="K367" i="10"/>
  <c r="C368" i="10"/>
  <c r="D368" i="10"/>
  <c r="E368" i="10"/>
  <c r="F368" i="10"/>
  <c r="G368" i="10"/>
  <c r="H368" i="10"/>
  <c r="I368" i="10"/>
  <c r="J368" i="10"/>
  <c r="K368" i="10"/>
  <c r="C369" i="10"/>
  <c r="D369" i="10"/>
  <c r="E369" i="10"/>
  <c r="F369" i="10"/>
  <c r="G369" i="10"/>
  <c r="H369" i="10"/>
  <c r="I369" i="10"/>
  <c r="J369" i="10"/>
  <c r="K369" i="10"/>
  <c r="C370" i="10"/>
  <c r="D370" i="10"/>
  <c r="E370" i="10"/>
  <c r="F370" i="10"/>
  <c r="G370" i="10"/>
  <c r="H370" i="10"/>
  <c r="I370" i="10"/>
  <c r="J370" i="10"/>
  <c r="K370" i="10"/>
  <c r="C371" i="10"/>
  <c r="D371" i="10"/>
  <c r="E371" i="10"/>
  <c r="F371" i="10"/>
  <c r="G371" i="10"/>
  <c r="H371" i="10"/>
  <c r="I371" i="10"/>
  <c r="J371" i="10"/>
  <c r="K371" i="10"/>
  <c r="C372" i="10"/>
  <c r="D372" i="10"/>
  <c r="E372" i="10"/>
  <c r="F372" i="10"/>
  <c r="G372" i="10"/>
  <c r="H372" i="10"/>
  <c r="I372" i="10"/>
  <c r="J372" i="10"/>
  <c r="K372" i="10"/>
  <c r="C373" i="10"/>
  <c r="D373" i="10"/>
  <c r="E373" i="10"/>
  <c r="F373" i="10"/>
  <c r="G373" i="10"/>
  <c r="H373" i="10"/>
  <c r="I373" i="10"/>
  <c r="J373" i="10"/>
  <c r="K373" i="10"/>
  <c r="C374" i="10"/>
  <c r="D374" i="10"/>
  <c r="E374" i="10"/>
  <c r="F374" i="10"/>
  <c r="G374" i="10"/>
  <c r="H374" i="10"/>
  <c r="I374" i="10"/>
  <c r="J374" i="10"/>
  <c r="K374" i="10"/>
  <c r="C375" i="10"/>
  <c r="D375" i="10"/>
  <c r="E375" i="10"/>
  <c r="F375" i="10"/>
  <c r="G375" i="10"/>
  <c r="H375" i="10"/>
  <c r="I375" i="10"/>
  <c r="J375" i="10"/>
  <c r="K375" i="10"/>
  <c r="C376" i="10"/>
  <c r="D376" i="10"/>
  <c r="E376" i="10"/>
  <c r="F376" i="10"/>
  <c r="G376" i="10"/>
  <c r="H376" i="10"/>
  <c r="I376" i="10"/>
  <c r="J376" i="10"/>
  <c r="K376" i="10"/>
  <c r="C377" i="10"/>
  <c r="D377" i="10"/>
  <c r="E377" i="10"/>
  <c r="F377" i="10"/>
  <c r="G377" i="10"/>
  <c r="H377" i="10"/>
  <c r="I377" i="10"/>
  <c r="J377" i="10"/>
  <c r="K377" i="10"/>
  <c r="C378" i="10"/>
  <c r="D378" i="10"/>
  <c r="E378" i="10"/>
  <c r="F378" i="10"/>
  <c r="G378" i="10"/>
  <c r="H378" i="10"/>
  <c r="I378" i="10"/>
  <c r="J378" i="10"/>
  <c r="K378" i="10"/>
  <c r="C379" i="10"/>
  <c r="D379" i="10"/>
  <c r="E379" i="10"/>
  <c r="F379" i="10"/>
  <c r="G379" i="10"/>
  <c r="H379" i="10"/>
  <c r="I379" i="10"/>
  <c r="J379" i="10"/>
  <c r="K379" i="10"/>
  <c r="C380" i="10"/>
  <c r="D380" i="10"/>
  <c r="E380" i="10"/>
  <c r="F380" i="10"/>
  <c r="G380" i="10"/>
  <c r="H380" i="10"/>
  <c r="I380" i="10"/>
  <c r="J380" i="10"/>
  <c r="K380" i="10"/>
  <c r="C381" i="10"/>
  <c r="D381" i="10"/>
  <c r="E381" i="10"/>
  <c r="F381" i="10"/>
  <c r="G381" i="10"/>
  <c r="H381" i="10"/>
  <c r="I381" i="10"/>
  <c r="J381" i="10"/>
  <c r="K381" i="10"/>
  <c r="C382" i="10"/>
  <c r="D382" i="10"/>
  <c r="E382" i="10"/>
  <c r="F382" i="10"/>
  <c r="G382" i="10"/>
  <c r="H382" i="10"/>
  <c r="I382" i="10"/>
  <c r="J382" i="10"/>
  <c r="K382" i="10"/>
  <c r="C383" i="10"/>
  <c r="D383" i="10"/>
  <c r="E383" i="10"/>
  <c r="F383" i="10"/>
  <c r="G383" i="10"/>
  <c r="H383" i="10"/>
  <c r="I383" i="10"/>
  <c r="J383" i="10"/>
  <c r="K383" i="10"/>
  <c r="C384" i="10"/>
  <c r="D384" i="10"/>
  <c r="E384" i="10"/>
  <c r="F384" i="10"/>
  <c r="G384" i="10"/>
  <c r="H384" i="10"/>
  <c r="I384" i="10"/>
  <c r="J384" i="10"/>
  <c r="K384" i="10"/>
  <c r="C385" i="10"/>
  <c r="D385" i="10"/>
  <c r="E385" i="10"/>
  <c r="F385" i="10"/>
  <c r="G385" i="10"/>
  <c r="H385" i="10"/>
  <c r="I385" i="10"/>
  <c r="J385" i="10"/>
  <c r="K385" i="10"/>
  <c r="C386" i="10"/>
  <c r="D386" i="10"/>
  <c r="E386" i="10"/>
  <c r="F386" i="10"/>
  <c r="G386" i="10"/>
  <c r="H386" i="10"/>
  <c r="I386" i="10"/>
  <c r="J386" i="10"/>
  <c r="K386" i="10"/>
  <c r="C387" i="10"/>
  <c r="D387" i="10"/>
  <c r="E387" i="10"/>
  <c r="F387" i="10"/>
  <c r="G387" i="10"/>
  <c r="H387" i="10"/>
  <c r="I387" i="10"/>
  <c r="J387" i="10"/>
  <c r="K387" i="10"/>
  <c r="C388" i="10"/>
  <c r="D388" i="10"/>
  <c r="E388" i="10"/>
  <c r="F388" i="10"/>
  <c r="G388" i="10"/>
  <c r="H388" i="10"/>
  <c r="I388" i="10"/>
  <c r="J388" i="10"/>
  <c r="K388" i="10"/>
  <c r="C389" i="10"/>
  <c r="D389" i="10"/>
  <c r="E389" i="10"/>
  <c r="F389" i="10"/>
  <c r="G389" i="10"/>
  <c r="H389" i="10"/>
  <c r="I389" i="10"/>
  <c r="J389" i="10"/>
  <c r="K389" i="10"/>
  <c r="C390" i="10"/>
  <c r="D390" i="10"/>
  <c r="E390" i="10"/>
  <c r="F390" i="10"/>
  <c r="G390" i="10"/>
  <c r="H390" i="10"/>
  <c r="I390" i="10"/>
  <c r="J390" i="10"/>
  <c r="K390" i="10"/>
  <c r="C391" i="10"/>
  <c r="D391" i="10"/>
  <c r="E391" i="10"/>
  <c r="F391" i="10"/>
  <c r="G391" i="10"/>
  <c r="H391" i="10"/>
  <c r="I391" i="10"/>
  <c r="J391" i="10"/>
  <c r="K391" i="10"/>
  <c r="C392" i="10"/>
  <c r="D392" i="10"/>
  <c r="E392" i="10"/>
  <c r="F392" i="10"/>
  <c r="G392" i="10"/>
  <c r="H392" i="10"/>
  <c r="I392" i="10"/>
  <c r="J392" i="10"/>
  <c r="K392" i="10"/>
  <c r="C393" i="10"/>
  <c r="D393" i="10"/>
  <c r="E393" i="10"/>
  <c r="F393" i="10"/>
  <c r="G393" i="10"/>
  <c r="H393" i="10"/>
  <c r="I393" i="10"/>
  <c r="J393" i="10"/>
  <c r="K393" i="10"/>
  <c r="C394" i="10"/>
  <c r="D394" i="10"/>
  <c r="E394" i="10"/>
  <c r="F394" i="10"/>
  <c r="G394" i="10"/>
  <c r="H394" i="10"/>
  <c r="I394" i="10"/>
  <c r="J394" i="10"/>
  <c r="K394" i="10"/>
  <c r="C395" i="10"/>
  <c r="D395" i="10"/>
  <c r="E395" i="10"/>
  <c r="F395" i="10"/>
  <c r="G395" i="10"/>
  <c r="H395" i="10"/>
  <c r="I395" i="10"/>
  <c r="J395" i="10"/>
  <c r="K395" i="10"/>
  <c r="C396" i="10"/>
  <c r="D396" i="10"/>
  <c r="E396" i="10"/>
  <c r="F396" i="10"/>
  <c r="G396" i="10"/>
  <c r="H396" i="10"/>
  <c r="I396" i="10"/>
  <c r="J396" i="10"/>
  <c r="K396" i="10"/>
  <c r="C397" i="10"/>
  <c r="D397" i="10"/>
  <c r="E397" i="10"/>
  <c r="F397" i="10"/>
  <c r="G397" i="10"/>
  <c r="H397" i="10"/>
  <c r="I397" i="10"/>
  <c r="J397" i="10"/>
  <c r="K397" i="10"/>
  <c r="C398" i="10"/>
  <c r="D398" i="10"/>
  <c r="E398" i="10"/>
  <c r="F398" i="10"/>
  <c r="G398" i="10"/>
  <c r="H398" i="10"/>
  <c r="I398" i="10"/>
  <c r="J398" i="10"/>
  <c r="K398" i="10"/>
  <c r="C399" i="10"/>
  <c r="D399" i="10"/>
  <c r="E399" i="10"/>
  <c r="F399" i="10"/>
  <c r="G399" i="10"/>
  <c r="H399" i="10"/>
  <c r="I399" i="10"/>
  <c r="J399" i="10"/>
  <c r="K399" i="10"/>
  <c r="C400" i="10"/>
  <c r="D400" i="10"/>
  <c r="E400" i="10"/>
  <c r="F400" i="10"/>
  <c r="G400" i="10"/>
  <c r="H400" i="10"/>
  <c r="I400" i="10"/>
  <c r="J400" i="10"/>
  <c r="K400" i="10"/>
  <c r="C401" i="10"/>
  <c r="D401" i="10"/>
  <c r="E401" i="10"/>
  <c r="F401" i="10"/>
  <c r="G401" i="10"/>
  <c r="H401" i="10"/>
  <c r="I401" i="10"/>
  <c r="J401" i="10"/>
  <c r="K401" i="10"/>
  <c r="C402" i="10"/>
  <c r="D402" i="10"/>
  <c r="E402" i="10"/>
  <c r="F402" i="10"/>
  <c r="G402" i="10"/>
  <c r="H402" i="10"/>
  <c r="I402" i="10"/>
  <c r="J402" i="10"/>
  <c r="K402" i="10"/>
  <c r="C403" i="10"/>
  <c r="D403" i="10"/>
  <c r="E403" i="10"/>
  <c r="F403" i="10"/>
  <c r="G403" i="10"/>
  <c r="H403" i="10"/>
  <c r="I403" i="10"/>
  <c r="J403" i="10"/>
  <c r="K403" i="10"/>
  <c r="C404" i="10"/>
  <c r="D404" i="10"/>
  <c r="E404" i="10"/>
  <c r="F404" i="10"/>
  <c r="G404" i="10"/>
  <c r="H404" i="10"/>
  <c r="I404" i="10"/>
  <c r="J404" i="10"/>
  <c r="K404" i="10"/>
  <c r="C405" i="10"/>
  <c r="D405" i="10"/>
  <c r="E405" i="10"/>
  <c r="F405" i="10"/>
  <c r="G405" i="10"/>
  <c r="H405" i="10"/>
  <c r="I405" i="10"/>
  <c r="J405" i="10"/>
  <c r="K405" i="10"/>
  <c r="C406" i="10"/>
  <c r="D406" i="10"/>
  <c r="E406" i="10"/>
  <c r="F406" i="10"/>
  <c r="G406" i="10"/>
  <c r="H406" i="10"/>
  <c r="I406" i="10"/>
  <c r="J406" i="10"/>
  <c r="K406" i="10"/>
  <c r="C407" i="10"/>
  <c r="D407" i="10"/>
  <c r="E407" i="10"/>
  <c r="F407" i="10"/>
  <c r="G407" i="10"/>
  <c r="H407" i="10"/>
  <c r="I407" i="10"/>
  <c r="J407" i="10"/>
  <c r="K407" i="10"/>
  <c r="C408" i="10"/>
  <c r="D408" i="10"/>
  <c r="E408" i="10"/>
  <c r="F408" i="10"/>
  <c r="G408" i="10"/>
  <c r="H408" i="10"/>
  <c r="I408" i="10"/>
  <c r="J408" i="10"/>
  <c r="K408" i="10"/>
  <c r="C409" i="10"/>
  <c r="D409" i="10"/>
  <c r="E409" i="10"/>
  <c r="F409" i="10"/>
  <c r="G409" i="10"/>
  <c r="H409" i="10"/>
  <c r="I409" i="10"/>
  <c r="J409" i="10"/>
  <c r="K409" i="10"/>
  <c r="C410" i="10"/>
  <c r="D410" i="10"/>
  <c r="E410" i="10"/>
  <c r="F410" i="10"/>
  <c r="G410" i="10"/>
  <c r="H410" i="10"/>
  <c r="I410" i="10"/>
  <c r="J410" i="10"/>
  <c r="K410" i="10"/>
  <c r="C411" i="10"/>
  <c r="D411" i="10"/>
  <c r="E411" i="10"/>
  <c r="F411" i="10"/>
  <c r="G411" i="10"/>
  <c r="H411" i="10"/>
  <c r="I411" i="10"/>
  <c r="J411" i="10"/>
  <c r="K411" i="10"/>
  <c r="C412" i="10"/>
  <c r="D412" i="10"/>
  <c r="E412" i="10"/>
  <c r="F412" i="10"/>
  <c r="G412" i="10"/>
  <c r="H412" i="10"/>
  <c r="I412" i="10"/>
  <c r="J412" i="10"/>
  <c r="K412" i="10"/>
  <c r="C413" i="10"/>
  <c r="D413" i="10"/>
  <c r="E413" i="10"/>
  <c r="F413" i="10"/>
  <c r="G413" i="10"/>
  <c r="H413" i="10"/>
  <c r="I413" i="10"/>
  <c r="J413" i="10"/>
  <c r="K413" i="10"/>
  <c r="C414" i="10"/>
  <c r="D414" i="10"/>
  <c r="E414" i="10"/>
  <c r="F414" i="10"/>
  <c r="G414" i="10"/>
  <c r="H414" i="10"/>
  <c r="I414" i="10"/>
  <c r="J414" i="10"/>
  <c r="K414" i="10"/>
  <c r="C415" i="10"/>
  <c r="D415" i="10"/>
  <c r="E415" i="10"/>
  <c r="F415" i="10"/>
  <c r="G415" i="10"/>
  <c r="H415" i="10"/>
  <c r="I415" i="10"/>
  <c r="J415" i="10"/>
  <c r="K415" i="10"/>
  <c r="C416" i="10"/>
  <c r="D416" i="10"/>
  <c r="E416" i="10"/>
  <c r="F416" i="10"/>
  <c r="G416" i="10"/>
  <c r="H416" i="10"/>
  <c r="I416" i="10"/>
  <c r="J416" i="10"/>
  <c r="K416" i="10"/>
  <c r="C417" i="10"/>
  <c r="D417" i="10"/>
  <c r="E417" i="10"/>
  <c r="F417" i="10"/>
  <c r="G417" i="10"/>
  <c r="H417" i="10"/>
  <c r="I417" i="10"/>
  <c r="J417" i="10"/>
  <c r="K417" i="10"/>
  <c r="C418" i="10"/>
  <c r="D418" i="10"/>
  <c r="E418" i="10"/>
  <c r="F418" i="10"/>
  <c r="G418" i="10"/>
  <c r="H418" i="10"/>
  <c r="I418" i="10"/>
  <c r="J418" i="10"/>
  <c r="K418" i="10"/>
  <c r="C419" i="10"/>
  <c r="D419" i="10"/>
  <c r="E419" i="10"/>
  <c r="F419" i="10"/>
  <c r="G419" i="10"/>
  <c r="H419" i="10"/>
  <c r="I419" i="10"/>
  <c r="J419" i="10"/>
  <c r="K419" i="10"/>
  <c r="C420" i="10"/>
  <c r="D420" i="10"/>
  <c r="E420" i="10"/>
  <c r="F420" i="10"/>
  <c r="G420" i="10"/>
  <c r="H420" i="10"/>
  <c r="I420" i="10"/>
  <c r="J420" i="10"/>
  <c r="K420" i="10"/>
  <c r="C421" i="10"/>
  <c r="D421" i="10"/>
  <c r="E421" i="10"/>
  <c r="F421" i="10"/>
  <c r="G421" i="10"/>
  <c r="H421" i="10"/>
  <c r="I421" i="10"/>
  <c r="J421" i="10"/>
  <c r="K421" i="10"/>
  <c r="C422" i="10"/>
  <c r="D422" i="10"/>
  <c r="E422" i="10"/>
  <c r="F422" i="10"/>
  <c r="G422" i="10"/>
  <c r="H422" i="10"/>
  <c r="I422" i="10"/>
  <c r="J422" i="10"/>
  <c r="K422" i="10"/>
  <c r="C423" i="10"/>
  <c r="D423" i="10"/>
  <c r="E423" i="10"/>
  <c r="F423" i="10"/>
  <c r="G423" i="10"/>
  <c r="H423" i="10"/>
  <c r="I423" i="10"/>
  <c r="J423" i="10"/>
  <c r="K423" i="10"/>
  <c r="C424" i="10"/>
  <c r="D424" i="10"/>
  <c r="E424" i="10"/>
  <c r="F424" i="10"/>
  <c r="G424" i="10"/>
  <c r="H424" i="10"/>
  <c r="I424" i="10"/>
  <c r="J424" i="10"/>
  <c r="K424" i="10"/>
  <c r="C425" i="10"/>
  <c r="D425" i="10"/>
  <c r="E425" i="10"/>
  <c r="F425" i="10"/>
  <c r="G425" i="10"/>
  <c r="H425" i="10"/>
  <c r="I425" i="10"/>
  <c r="J425" i="10"/>
  <c r="K425" i="10"/>
  <c r="C426" i="10"/>
  <c r="D426" i="10"/>
  <c r="E426" i="10"/>
  <c r="F426" i="10"/>
  <c r="G426" i="10"/>
  <c r="H426" i="10"/>
  <c r="I426" i="10"/>
  <c r="J426" i="10"/>
  <c r="K426" i="10"/>
  <c r="C427" i="10"/>
  <c r="D427" i="10"/>
  <c r="E427" i="10"/>
  <c r="F427" i="10"/>
  <c r="G427" i="10"/>
  <c r="H427" i="10"/>
  <c r="I427" i="10"/>
  <c r="J427" i="10"/>
  <c r="K427" i="10"/>
  <c r="C428" i="10"/>
  <c r="D428" i="10"/>
  <c r="E428" i="10"/>
  <c r="F428" i="10"/>
  <c r="G428" i="10"/>
  <c r="H428" i="10"/>
  <c r="I428" i="10"/>
  <c r="J428" i="10"/>
  <c r="K428" i="10"/>
  <c r="C429" i="10"/>
  <c r="D429" i="10"/>
  <c r="E429" i="10"/>
  <c r="F429" i="10"/>
  <c r="G429" i="10"/>
  <c r="H429" i="10"/>
  <c r="I429" i="10"/>
  <c r="J429" i="10"/>
  <c r="K429" i="10"/>
  <c r="C430" i="10"/>
  <c r="D430" i="10"/>
  <c r="E430" i="10"/>
  <c r="F430" i="10"/>
  <c r="G430" i="10"/>
  <c r="H430" i="10"/>
  <c r="I430" i="10"/>
  <c r="J430" i="10"/>
  <c r="K430" i="10"/>
  <c r="C431" i="10"/>
  <c r="D431" i="10"/>
  <c r="E431" i="10"/>
  <c r="F431" i="10"/>
  <c r="G431" i="10"/>
  <c r="H431" i="10"/>
  <c r="I431" i="10"/>
  <c r="J431" i="10"/>
  <c r="K431" i="10"/>
  <c r="C432" i="10"/>
  <c r="D432" i="10"/>
  <c r="E432" i="10"/>
  <c r="F432" i="10"/>
  <c r="G432" i="10"/>
  <c r="H432" i="10"/>
  <c r="I432" i="10"/>
  <c r="J432" i="10"/>
  <c r="K432" i="10"/>
  <c r="C433" i="10"/>
  <c r="D433" i="10"/>
  <c r="E433" i="10"/>
  <c r="F433" i="10"/>
  <c r="G433" i="10"/>
  <c r="H433" i="10"/>
  <c r="I433" i="10"/>
  <c r="J433" i="10"/>
  <c r="K433" i="10"/>
  <c r="C434" i="10"/>
  <c r="D434" i="10"/>
  <c r="E434" i="10"/>
  <c r="F434" i="10"/>
  <c r="G434" i="10"/>
  <c r="H434" i="10"/>
  <c r="I434" i="10"/>
  <c r="J434" i="10"/>
  <c r="K434" i="10"/>
  <c r="C435" i="10"/>
  <c r="D435" i="10"/>
  <c r="E435" i="10"/>
  <c r="F435" i="10"/>
  <c r="G435" i="10"/>
  <c r="H435" i="10"/>
  <c r="I435" i="10"/>
  <c r="J435" i="10"/>
  <c r="K435" i="10"/>
  <c r="C436" i="10"/>
  <c r="D436" i="10"/>
  <c r="E436" i="10"/>
  <c r="F436" i="10"/>
  <c r="G436" i="10"/>
  <c r="H436" i="10"/>
  <c r="I436" i="10"/>
  <c r="J436" i="10"/>
  <c r="K436" i="10"/>
  <c r="C437" i="10"/>
  <c r="D437" i="10"/>
  <c r="E437" i="10"/>
  <c r="F437" i="10"/>
  <c r="G437" i="10"/>
  <c r="H437" i="10"/>
  <c r="I437" i="10"/>
  <c r="J437" i="10"/>
  <c r="K437" i="10"/>
  <c r="C438" i="10"/>
  <c r="D438" i="10"/>
  <c r="E438" i="10"/>
  <c r="F438" i="10"/>
  <c r="G438" i="10"/>
  <c r="H438" i="10"/>
  <c r="I438" i="10"/>
  <c r="J438" i="10"/>
  <c r="K438" i="10"/>
  <c r="C439" i="10"/>
  <c r="D439" i="10"/>
  <c r="E439" i="10"/>
  <c r="F439" i="10"/>
  <c r="G439" i="10"/>
  <c r="H439" i="10"/>
  <c r="I439" i="10"/>
  <c r="J439" i="10"/>
  <c r="K439" i="10"/>
  <c r="C440" i="10"/>
  <c r="D440" i="10"/>
  <c r="E440" i="10"/>
  <c r="F440" i="10"/>
  <c r="G440" i="10"/>
  <c r="H440" i="10"/>
  <c r="I440" i="10"/>
  <c r="J440" i="10"/>
  <c r="K440" i="10"/>
  <c r="C441" i="10"/>
  <c r="D441" i="10"/>
  <c r="E441" i="10"/>
  <c r="F441" i="10"/>
  <c r="G441" i="10"/>
  <c r="H441" i="10"/>
  <c r="I441" i="10"/>
  <c r="J441" i="10"/>
  <c r="K441" i="10"/>
  <c r="C442" i="10"/>
  <c r="D442" i="10"/>
  <c r="E442" i="10"/>
  <c r="F442" i="10"/>
  <c r="G442" i="10"/>
  <c r="H442" i="10"/>
  <c r="I442" i="10"/>
  <c r="J442" i="10"/>
  <c r="K442" i="10"/>
  <c r="C443" i="10"/>
  <c r="D443" i="10"/>
  <c r="E443" i="10"/>
  <c r="F443" i="10"/>
  <c r="G443" i="10"/>
  <c r="H443" i="10"/>
  <c r="I443" i="10"/>
  <c r="J443" i="10"/>
  <c r="K443" i="10"/>
  <c r="C444" i="10"/>
  <c r="D444" i="10"/>
  <c r="E444" i="10"/>
  <c r="F444" i="10"/>
  <c r="G444" i="10"/>
  <c r="H444" i="10"/>
  <c r="I444" i="10"/>
  <c r="J444" i="10"/>
  <c r="K444" i="10"/>
  <c r="C445" i="10"/>
  <c r="D445" i="10"/>
  <c r="E445" i="10"/>
  <c r="F445" i="10"/>
  <c r="G445" i="10"/>
  <c r="H445" i="10"/>
  <c r="I445" i="10"/>
  <c r="J445" i="10"/>
  <c r="K445" i="10"/>
  <c r="C446" i="10"/>
  <c r="D446" i="10"/>
  <c r="E446" i="10"/>
  <c r="F446" i="10"/>
  <c r="G446" i="10"/>
  <c r="H446" i="10"/>
  <c r="I446" i="10"/>
  <c r="J446" i="10"/>
  <c r="K446" i="10"/>
  <c r="C447" i="10"/>
  <c r="D447" i="10"/>
  <c r="E447" i="10"/>
  <c r="F447" i="10"/>
  <c r="G447" i="10"/>
  <c r="H447" i="10"/>
  <c r="I447" i="10"/>
  <c r="J447" i="10"/>
  <c r="K447" i="10"/>
  <c r="C448" i="10"/>
  <c r="D448" i="10"/>
  <c r="E448" i="10"/>
  <c r="F448" i="10"/>
  <c r="G448" i="10"/>
  <c r="H448" i="10"/>
  <c r="I448" i="10"/>
  <c r="J448" i="10"/>
  <c r="K448" i="10"/>
  <c r="C449" i="10"/>
  <c r="D449" i="10"/>
  <c r="E449" i="10"/>
  <c r="F449" i="10"/>
  <c r="G449" i="10"/>
  <c r="H449" i="10"/>
  <c r="I449" i="10"/>
  <c r="J449" i="10"/>
  <c r="K449" i="10"/>
  <c r="C450" i="10"/>
  <c r="D450" i="10"/>
  <c r="E450" i="10"/>
  <c r="F450" i="10"/>
  <c r="G450" i="10"/>
  <c r="H450" i="10"/>
  <c r="I450" i="10"/>
  <c r="J450" i="10"/>
  <c r="K450" i="10"/>
  <c r="C451" i="10"/>
  <c r="D451" i="10"/>
  <c r="E451" i="10"/>
  <c r="F451" i="10"/>
  <c r="G451" i="10"/>
  <c r="H451" i="10"/>
  <c r="I451" i="10"/>
  <c r="J451" i="10"/>
  <c r="K451" i="10"/>
  <c r="C452" i="10"/>
  <c r="D452" i="10"/>
  <c r="E452" i="10"/>
  <c r="F452" i="10"/>
  <c r="G452" i="10"/>
  <c r="H452" i="10"/>
  <c r="I452" i="10"/>
  <c r="J452" i="10"/>
  <c r="K452" i="10"/>
  <c r="C453" i="10"/>
  <c r="D453" i="10"/>
  <c r="E453" i="10"/>
  <c r="F453" i="10"/>
  <c r="G453" i="10"/>
  <c r="H453" i="10"/>
  <c r="I453" i="10"/>
  <c r="J453" i="10"/>
  <c r="K453" i="10"/>
  <c r="C454" i="10"/>
  <c r="D454" i="10"/>
  <c r="E454" i="10"/>
  <c r="F454" i="10"/>
  <c r="G454" i="10"/>
  <c r="H454" i="10"/>
  <c r="I454" i="10"/>
  <c r="J454" i="10"/>
  <c r="K454" i="10"/>
  <c r="C455" i="10"/>
  <c r="D455" i="10"/>
  <c r="E455" i="10"/>
  <c r="F455" i="10"/>
  <c r="G455" i="10"/>
  <c r="H455" i="10"/>
  <c r="I455" i="10"/>
  <c r="J455" i="10"/>
  <c r="K455" i="10"/>
  <c r="C456" i="10"/>
  <c r="D456" i="10"/>
  <c r="E456" i="10"/>
  <c r="F456" i="10"/>
  <c r="G456" i="10"/>
  <c r="H456" i="10"/>
  <c r="I456" i="10"/>
  <c r="J456" i="10"/>
  <c r="K456" i="10"/>
  <c r="C457" i="10"/>
  <c r="D457" i="10"/>
  <c r="E457" i="10"/>
  <c r="F457" i="10"/>
  <c r="G457" i="10"/>
  <c r="H457" i="10"/>
  <c r="I457" i="10"/>
  <c r="J457" i="10"/>
  <c r="K457" i="10"/>
  <c r="C458" i="10"/>
  <c r="D458" i="10"/>
  <c r="E458" i="10"/>
  <c r="F458" i="10"/>
  <c r="G458" i="10"/>
  <c r="H458" i="10"/>
  <c r="I458" i="10"/>
  <c r="J458" i="10"/>
  <c r="K458" i="10"/>
  <c r="C459" i="10"/>
  <c r="D459" i="10"/>
  <c r="E459" i="10"/>
  <c r="F459" i="10"/>
  <c r="G459" i="10"/>
  <c r="H459" i="10"/>
  <c r="I459" i="10"/>
  <c r="J459" i="10"/>
  <c r="K459" i="10"/>
  <c r="C460" i="10"/>
  <c r="D460" i="10"/>
  <c r="E460" i="10"/>
  <c r="F460" i="10"/>
  <c r="G460" i="10"/>
  <c r="H460" i="10"/>
  <c r="I460" i="10"/>
  <c r="J460" i="10"/>
  <c r="K460" i="10"/>
  <c r="C461" i="10"/>
  <c r="D461" i="10"/>
  <c r="E461" i="10"/>
  <c r="F461" i="10"/>
  <c r="G461" i="10"/>
  <c r="H461" i="10"/>
  <c r="I461" i="10"/>
  <c r="J461" i="10"/>
  <c r="K461" i="10"/>
  <c r="C462" i="10"/>
  <c r="D462" i="10"/>
  <c r="E462" i="10"/>
  <c r="F462" i="10"/>
  <c r="G462" i="10"/>
  <c r="H462" i="10"/>
  <c r="I462" i="10"/>
  <c r="J462" i="10"/>
  <c r="K462" i="10"/>
  <c r="C463" i="10"/>
  <c r="D463" i="10"/>
  <c r="E463" i="10"/>
  <c r="F463" i="10"/>
  <c r="G463" i="10"/>
  <c r="H463" i="10"/>
  <c r="I463" i="10"/>
  <c r="J463" i="10"/>
  <c r="K463" i="10"/>
  <c r="C464" i="10"/>
  <c r="D464" i="10"/>
  <c r="E464" i="10"/>
  <c r="F464" i="10"/>
  <c r="G464" i="10"/>
  <c r="H464" i="10"/>
  <c r="I464" i="10"/>
  <c r="J464" i="10"/>
  <c r="K464" i="10"/>
  <c r="C465" i="10"/>
  <c r="D465" i="10"/>
  <c r="E465" i="10"/>
  <c r="F465" i="10"/>
  <c r="G465" i="10"/>
  <c r="H465" i="10"/>
  <c r="I465" i="10"/>
  <c r="J465" i="10"/>
  <c r="K465" i="10"/>
  <c r="C466" i="10"/>
  <c r="D466" i="10"/>
  <c r="E466" i="10"/>
  <c r="F466" i="10"/>
  <c r="G466" i="10"/>
  <c r="H466" i="10"/>
  <c r="I466" i="10"/>
  <c r="J466" i="10"/>
  <c r="K466" i="10"/>
  <c r="C467" i="10"/>
  <c r="D467" i="10"/>
  <c r="E467" i="10"/>
  <c r="F467" i="10"/>
  <c r="G467" i="10"/>
  <c r="H467" i="10"/>
  <c r="I467" i="10"/>
  <c r="J467" i="10"/>
  <c r="K467" i="10"/>
  <c r="C468" i="10"/>
  <c r="D468" i="10"/>
  <c r="E468" i="10"/>
  <c r="F468" i="10"/>
  <c r="G468" i="10"/>
  <c r="H468" i="10"/>
  <c r="I468" i="10"/>
  <c r="J468" i="10"/>
  <c r="K468" i="10"/>
  <c r="C469" i="10"/>
  <c r="D469" i="10"/>
  <c r="E469" i="10"/>
  <c r="F469" i="10"/>
  <c r="G469" i="10"/>
  <c r="H469" i="10"/>
  <c r="I469" i="10"/>
  <c r="J469" i="10"/>
  <c r="K469" i="10"/>
  <c r="C470" i="10"/>
  <c r="D470" i="10"/>
  <c r="E470" i="10"/>
  <c r="F470" i="10"/>
  <c r="G470" i="10"/>
  <c r="H470" i="10"/>
  <c r="I470" i="10"/>
  <c r="J470" i="10"/>
  <c r="K470" i="10"/>
  <c r="C471" i="10"/>
  <c r="D471" i="10"/>
  <c r="E471" i="10"/>
  <c r="F471" i="10"/>
  <c r="G471" i="10"/>
  <c r="H471" i="10"/>
  <c r="I471" i="10"/>
  <c r="J471" i="10"/>
  <c r="K471" i="10"/>
  <c r="C472" i="10"/>
  <c r="D472" i="10"/>
  <c r="E472" i="10"/>
  <c r="F472" i="10"/>
  <c r="G472" i="10"/>
  <c r="H472" i="10"/>
  <c r="I472" i="10"/>
  <c r="J472" i="10"/>
  <c r="K472" i="10"/>
  <c r="C473" i="10"/>
  <c r="D473" i="10"/>
  <c r="E473" i="10"/>
  <c r="F473" i="10"/>
  <c r="G473" i="10"/>
  <c r="H473" i="10"/>
  <c r="I473" i="10"/>
  <c r="J473" i="10"/>
  <c r="K473" i="10"/>
  <c r="C474" i="10"/>
  <c r="D474" i="10"/>
  <c r="E474" i="10"/>
  <c r="F474" i="10"/>
  <c r="G474" i="10"/>
  <c r="H474" i="10"/>
  <c r="I474" i="10"/>
  <c r="J474" i="10"/>
  <c r="K474" i="10"/>
  <c r="C475" i="10"/>
  <c r="D475" i="10"/>
  <c r="E475" i="10"/>
  <c r="F475" i="10"/>
  <c r="G475" i="10"/>
  <c r="H475" i="10"/>
  <c r="I475" i="10"/>
  <c r="J475" i="10"/>
  <c r="K475" i="10"/>
  <c r="C476" i="10"/>
  <c r="D476" i="10"/>
  <c r="E476" i="10"/>
  <c r="F476" i="10"/>
  <c r="G476" i="10"/>
  <c r="H476" i="10"/>
  <c r="I476" i="10"/>
  <c r="J476" i="10"/>
  <c r="K476" i="10"/>
  <c r="C477" i="10"/>
  <c r="D477" i="10"/>
  <c r="E477" i="10"/>
  <c r="F477" i="10"/>
  <c r="G477" i="10"/>
  <c r="H477" i="10"/>
  <c r="I477" i="10"/>
  <c r="J477" i="10"/>
  <c r="K477" i="10"/>
  <c r="C478" i="10"/>
  <c r="D478" i="10"/>
  <c r="E478" i="10"/>
  <c r="F478" i="10"/>
  <c r="G478" i="10"/>
  <c r="H478" i="10"/>
  <c r="I478" i="10"/>
  <c r="J478" i="10"/>
  <c r="K478" i="10"/>
  <c r="C479" i="10"/>
  <c r="D479" i="10"/>
  <c r="E479" i="10"/>
  <c r="F479" i="10"/>
  <c r="G479" i="10"/>
  <c r="H479" i="10"/>
  <c r="I479" i="10"/>
  <c r="J479" i="10"/>
  <c r="K479" i="10"/>
  <c r="C480" i="10"/>
  <c r="D480" i="10"/>
  <c r="E480" i="10"/>
  <c r="F480" i="10"/>
  <c r="G480" i="10"/>
  <c r="H480" i="10"/>
  <c r="I480" i="10"/>
  <c r="J480" i="10"/>
  <c r="K480" i="10"/>
  <c r="C481" i="10"/>
  <c r="D481" i="10"/>
  <c r="E481" i="10"/>
  <c r="F481" i="10"/>
  <c r="G481" i="10"/>
  <c r="H481" i="10"/>
  <c r="I481" i="10"/>
  <c r="J481" i="10"/>
  <c r="K481" i="10"/>
  <c r="C482" i="10"/>
  <c r="D482" i="10"/>
  <c r="E482" i="10"/>
  <c r="F482" i="10"/>
  <c r="G482" i="10"/>
  <c r="H482" i="10"/>
  <c r="I482" i="10"/>
  <c r="J482" i="10"/>
  <c r="K482" i="10"/>
  <c r="C483" i="10"/>
  <c r="D483" i="10"/>
  <c r="E483" i="10"/>
  <c r="F483" i="10"/>
  <c r="G483" i="10"/>
  <c r="H483" i="10"/>
  <c r="I483" i="10"/>
  <c r="J483" i="10"/>
  <c r="K483" i="10"/>
  <c r="C484" i="10"/>
  <c r="D484" i="10"/>
  <c r="E484" i="10"/>
  <c r="F484" i="10"/>
  <c r="G484" i="10"/>
  <c r="H484" i="10"/>
  <c r="I484" i="10"/>
  <c r="J484" i="10"/>
  <c r="K484" i="10"/>
  <c r="C485" i="10"/>
  <c r="D485" i="10"/>
  <c r="E485" i="10"/>
  <c r="F485" i="10"/>
  <c r="G485" i="10"/>
  <c r="H485" i="10"/>
  <c r="I485" i="10"/>
  <c r="J485" i="10"/>
  <c r="K485" i="10"/>
  <c r="C486" i="10"/>
  <c r="D486" i="10"/>
  <c r="E486" i="10"/>
  <c r="F486" i="10"/>
  <c r="G486" i="10"/>
  <c r="H486" i="10"/>
  <c r="I486" i="10"/>
  <c r="J486" i="10"/>
  <c r="K486" i="10"/>
  <c r="C487" i="10"/>
  <c r="D487" i="10"/>
  <c r="E487" i="10"/>
  <c r="F487" i="10"/>
  <c r="G487" i="10"/>
  <c r="H487" i="10"/>
  <c r="I487" i="10"/>
  <c r="J487" i="10"/>
  <c r="K487" i="10"/>
  <c r="C488" i="10"/>
  <c r="D488" i="10"/>
  <c r="E488" i="10"/>
  <c r="F488" i="10"/>
  <c r="G488" i="10"/>
  <c r="H488" i="10"/>
  <c r="I488" i="10"/>
  <c r="J488" i="10"/>
  <c r="K488" i="10"/>
  <c r="C489" i="10"/>
  <c r="D489" i="10"/>
  <c r="E489" i="10"/>
  <c r="F489" i="10"/>
  <c r="G489" i="10"/>
  <c r="H489" i="10"/>
  <c r="I489" i="10"/>
  <c r="J489" i="10"/>
  <c r="K489" i="10"/>
  <c r="C490" i="10"/>
  <c r="D490" i="10"/>
  <c r="E490" i="10"/>
  <c r="F490" i="10"/>
  <c r="G490" i="10"/>
  <c r="H490" i="10"/>
  <c r="I490" i="10"/>
  <c r="J490" i="10"/>
  <c r="K490" i="10"/>
  <c r="C491" i="10"/>
  <c r="D491" i="10"/>
  <c r="E491" i="10"/>
  <c r="F491" i="10"/>
  <c r="G491" i="10"/>
  <c r="H491" i="10"/>
  <c r="I491" i="10"/>
  <c r="J491" i="10"/>
  <c r="K491" i="10"/>
  <c r="C492" i="10"/>
  <c r="D492" i="10"/>
  <c r="E492" i="10"/>
  <c r="F492" i="10"/>
  <c r="G492" i="10"/>
  <c r="H492" i="10"/>
  <c r="I492" i="10"/>
  <c r="J492" i="10"/>
  <c r="K492" i="10"/>
  <c r="C493" i="10"/>
  <c r="D493" i="10"/>
  <c r="E493" i="10"/>
  <c r="F493" i="10"/>
  <c r="G493" i="10"/>
  <c r="H493" i="10"/>
  <c r="I493" i="10"/>
  <c r="J493" i="10"/>
  <c r="K493" i="10"/>
  <c r="C494" i="10"/>
  <c r="D494" i="10"/>
  <c r="E494" i="10"/>
  <c r="F494" i="10"/>
  <c r="G494" i="10"/>
  <c r="H494" i="10"/>
  <c r="I494" i="10"/>
  <c r="J494" i="10"/>
  <c r="K494" i="10"/>
  <c r="C495" i="10"/>
  <c r="D495" i="10"/>
  <c r="E495" i="10"/>
  <c r="F495" i="10"/>
  <c r="G495" i="10"/>
  <c r="H495" i="10"/>
  <c r="I495" i="10"/>
  <c r="J495" i="10"/>
  <c r="K495" i="10"/>
  <c r="C496" i="10"/>
  <c r="D496" i="10"/>
  <c r="E496" i="10"/>
  <c r="F496" i="10"/>
  <c r="G496" i="10"/>
  <c r="H496" i="10"/>
  <c r="I496" i="10"/>
  <c r="J496" i="10"/>
  <c r="K496" i="10"/>
  <c r="C497" i="10"/>
  <c r="D497" i="10"/>
  <c r="E497" i="10"/>
  <c r="F497" i="10"/>
  <c r="G497" i="10"/>
  <c r="H497" i="10"/>
  <c r="I497" i="10"/>
  <c r="J497" i="10"/>
  <c r="K497" i="10"/>
  <c r="C498" i="10"/>
  <c r="D498" i="10"/>
  <c r="E498" i="10"/>
  <c r="F498" i="10"/>
  <c r="G498" i="10"/>
  <c r="H498" i="10"/>
  <c r="I498" i="10"/>
  <c r="J498" i="10"/>
  <c r="K498" i="10"/>
  <c r="C499" i="10"/>
  <c r="D499" i="10"/>
  <c r="E499" i="10"/>
  <c r="F499" i="10"/>
  <c r="G499" i="10"/>
  <c r="H499" i="10"/>
  <c r="I499" i="10"/>
  <c r="J499" i="10"/>
  <c r="K499" i="10"/>
  <c r="C500" i="10"/>
  <c r="D500" i="10"/>
  <c r="E500" i="10"/>
  <c r="F500" i="10"/>
  <c r="G500" i="10"/>
  <c r="H500" i="10"/>
  <c r="I500" i="10"/>
  <c r="J500" i="10"/>
  <c r="K500" i="10"/>
  <c r="C501" i="10"/>
  <c r="D501" i="10"/>
  <c r="E501" i="10"/>
  <c r="F501" i="10"/>
  <c r="G501" i="10"/>
  <c r="H501" i="10"/>
  <c r="I501" i="10"/>
  <c r="J501" i="10"/>
  <c r="K501" i="10"/>
  <c r="C502" i="10"/>
  <c r="D502" i="10"/>
  <c r="E502" i="10"/>
  <c r="F502" i="10"/>
  <c r="G502" i="10"/>
  <c r="H502" i="10"/>
  <c r="I502" i="10"/>
  <c r="J502" i="10"/>
  <c r="K502" i="10"/>
  <c r="C503" i="10"/>
  <c r="D503" i="10"/>
  <c r="E503" i="10"/>
  <c r="F503" i="10"/>
  <c r="G503" i="10"/>
  <c r="H503" i="10"/>
  <c r="I503" i="10"/>
  <c r="J503" i="10"/>
  <c r="K503" i="10"/>
  <c r="C504" i="10"/>
  <c r="D504" i="10"/>
  <c r="E504" i="10"/>
  <c r="F504" i="10"/>
  <c r="G504" i="10"/>
  <c r="H504" i="10"/>
  <c r="I504" i="10"/>
  <c r="J504" i="10"/>
  <c r="K504" i="10"/>
  <c r="C505" i="10"/>
  <c r="D505" i="10"/>
  <c r="E505" i="10"/>
  <c r="F505" i="10"/>
  <c r="G505" i="10"/>
  <c r="H505" i="10"/>
  <c r="I505" i="10"/>
  <c r="J505" i="10"/>
  <c r="K505" i="10"/>
  <c r="C506" i="10"/>
  <c r="D506" i="10"/>
  <c r="E506" i="10"/>
  <c r="F506" i="10"/>
  <c r="G506" i="10"/>
  <c r="H506" i="10"/>
  <c r="I506" i="10"/>
  <c r="J506" i="10"/>
  <c r="K506" i="10"/>
  <c r="C507" i="10"/>
  <c r="D507" i="10"/>
  <c r="E507" i="10"/>
  <c r="F507" i="10"/>
  <c r="G507" i="10"/>
  <c r="H507" i="10"/>
  <c r="I507" i="10"/>
  <c r="J507" i="10"/>
  <c r="K507" i="10"/>
  <c r="C508" i="10"/>
  <c r="D508" i="10"/>
  <c r="E508" i="10"/>
  <c r="F508" i="10"/>
  <c r="G508" i="10"/>
  <c r="H508" i="10"/>
  <c r="I508" i="10"/>
  <c r="J508" i="10"/>
  <c r="K508" i="10"/>
  <c r="C509" i="10"/>
  <c r="D509" i="10"/>
  <c r="E509" i="10"/>
  <c r="F509" i="10"/>
  <c r="G509" i="10"/>
  <c r="H509" i="10"/>
  <c r="I509" i="10"/>
  <c r="J509" i="10"/>
  <c r="K509" i="10"/>
  <c r="C510" i="10"/>
  <c r="D510" i="10"/>
  <c r="E510" i="10"/>
  <c r="F510" i="10"/>
  <c r="G510" i="10"/>
  <c r="H510" i="10"/>
  <c r="I510" i="10"/>
  <c r="J510" i="10"/>
  <c r="K510" i="10"/>
  <c r="C511" i="10"/>
  <c r="D511" i="10"/>
  <c r="E511" i="10"/>
  <c r="F511" i="10"/>
  <c r="G511" i="10"/>
  <c r="H511" i="10"/>
  <c r="I511" i="10"/>
  <c r="J511" i="10"/>
  <c r="K511" i="10"/>
  <c r="C512" i="10"/>
  <c r="D512" i="10"/>
  <c r="E512" i="10"/>
  <c r="F512" i="10"/>
  <c r="G512" i="10"/>
  <c r="H512" i="10"/>
  <c r="I512" i="10"/>
  <c r="J512" i="10"/>
  <c r="K512" i="10"/>
  <c r="C513" i="10"/>
  <c r="D513" i="10"/>
  <c r="E513" i="10"/>
  <c r="F513" i="10"/>
  <c r="G513" i="10"/>
  <c r="H513" i="10"/>
  <c r="I513" i="10"/>
  <c r="J513" i="10"/>
  <c r="K513" i="10"/>
  <c r="C514" i="10"/>
  <c r="D514" i="10"/>
  <c r="E514" i="10"/>
  <c r="F514" i="10"/>
  <c r="G514" i="10"/>
  <c r="H514" i="10"/>
  <c r="I514" i="10"/>
  <c r="J514" i="10"/>
  <c r="K514" i="10"/>
  <c r="C515" i="10"/>
  <c r="D515" i="10"/>
  <c r="E515" i="10"/>
  <c r="F515" i="10"/>
  <c r="G515" i="10"/>
  <c r="H515" i="10"/>
  <c r="I515" i="10"/>
  <c r="J515" i="10"/>
  <c r="K515" i="10"/>
  <c r="C516" i="10"/>
  <c r="D516" i="10"/>
  <c r="E516" i="10"/>
  <c r="F516" i="10"/>
  <c r="G516" i="10"/>
  <c r="H516" i="10"/>
  <c r="I516" i="10"/>
  <c r="J516" i="10"/>
  <c r="K516" i="10"/>
  <c r="C517" i="10"/>
  <c r="D517" i="10"/>
  <c r="E517" i="10"/>
  <c r="F517" i="10"/>
  <c r="G517" i="10"/>
  <c r="H517" i="10"/>
  <c r="I517" i="10"/>
  <c r="J517" i="10"/>
  <c r="K517" i="10"/>
  <c r="C518" i="10"/>
  <c r="D518" i="10"/>
  <c r="E518" i="10"/>
  <c r="F518" i="10"/>
  <c r="G518" i="10"/>
  <c r="H518" i="10"/>
  <c r="I518" i="10"/>
  <c r="J518" i="10"/>
  <c r="K518" i="10"/>
  <c r="C519" i="10"/>
  <c r="D519" i="10"/>
  <c r="E519" i="10"/>
  <c r="F519" i="10"/>
  <c r="G519" i="10"/>
  <c r="H519" i="10"/>
  <c r="I519" i="10"/>
  <c r="J519" i="10"/>
  <c r="K519" i="10"/>
  <c r="C520" i="10"/>
  <c r="D520" i="10"/>
  <c r="E520" i="10"/>
  <c r="F520" i="10"/>
  <c r="G520" i="10"/>
  <c r="H520" i="10"/>
  <c r="I520" i="10"/>
  <c r="J520" i="10"/>
  <c r="K520" i="10"/>
  <c r="C521" i="10"/>
  <c r="D521" i="10"/>
  <c r="E521" i="10"/>
  <c r="F521" i="10"/>
  <c r="G521" i="10"/>
  <c r="H521" i="10"/>
  <c r="I521" i="10"/>
  <c r="J521" i="10"/>
  <c r="K521" i="10"/>
  <c r="B6" i="10"/>
  <c r="B5" i="10"/>
  <c r="B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3" i="10"/>
  <c r="C4" i="7"/>
  <c r="D4" i="7"/>
  <c r="E4" i="7"/>
  <c r="F4" i="7"/>
  <c r="G4" i="7"/>
  <c r="H4" i="7"/>
  <c r="I4" i="7"/>
  <c r="J4" i="7"/>
  <c r="K4" i="7"/>
  <c r="L4" i="7"/>
  <c r="M4" i="7"/>
  <c r="B4" i="7"/>
  <c r="C8" i="7"/>
  <c r="D8" i="7"/>
  <c r="E8" i="7"/>
  <c r="F8" i="7"/>
  <c r="G8" i="7"/>
  <c r="H8" i="7"/>
  <c r="I8" i="7"/>
  <c r="J8" i="7"/>
  <c r="K8" i="7"/>
  <c r="L8" i="7"/>
  <c r="M8" i="7"/>
  <c r="B8" i="7"/>
  <c r="C3" i="7"/>
  <c r="C6" i="7" s="1"/>
  <c r="D3" i="7"/>
  <c r="D6" i="7" s="1"/>
  <c r="E3" i="7"/>
  <c r="E6" i="7" s="1"/>
  <c r="F3" i="7"/>
  <c r="F6" i="7" s="1"/>
  <c r="G3" i="7"/>
  <c r="G6" i="7" s="1"/>
  <c r="H3" i="7"/>
  <c r="H6" i="7" s="1"/>
  <c r="I3" i="7"/>
  <c r="I6" i="7" s="1"/>
  <c r="J3" i="7"/>
  <c r="J6" i="7" s="1"/>
  <c r="K3" i="7"/>
  <c r="K6" i="7" s="1"/>
  <c r="L3" i="7"/>
  <c r="L6" i="7" s="1"/>
  <c r="M3" i="7"/>
  <c r="M6" i="7" s="1"/>
  <c r="B3" i="7"/>
  <c r="B6" i="7" s="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4" i="6"/>
  <c r="B9" i="8"/>
  <c r="B5" i="7" l="1"/>
  <c r="J5" i="7"/>
  <c r="F5" i="7"/>
  <c r="M5" i="7"/>
  <c r="I5" i="7"/>
  <c r="E5" i="7"/>
  <c r="L5" i="7"/>
  <c r="H5" i="7"/>
  <c r="D5" i="7"/>
  <c r="K5" i="7"/>
  <c r="G5" i="7"/>
  <c r="C5" i="7"/>
</calcChain>
</file>

<file path=xl/sharedStrings.xml><?xml version="1.0" encoding="utf-8"?>
<sst xmlns="http://schemas.openxmlformats.org/spreadsheetml/2006/main" count="108" uniqueCount="28">
  <si>
    <t>Dates and Timeframes</t>
  </si>
  <si>
    <t>Long</t>
  </si>
  <si>
    <t>Short</t>
  </si>
  <si>
    <t>Long Short</t>
  </si>
  <si>
    <t>All News</t>
  </si>
  <si>
    <t>Unknown</t>
  </si>
  <si>
    <t xml:space="preserve"> </t>
  </si>
  <si>
    <t>Value Weighted</t>
  </si>
  <si>
    <t>Equally Weighted</t>
  </si>
  <si>
    <t>S&amp;P BMV IPC</t>
  </si>
  <si>
    <t>ChatGPT 3.5</t>
  </si>
  <si>
    <t>ChatGPT 4</t>
  </si>
  <si>
    <t>Largo</t>
  </si>
  <si>
    <t>Corto</t>
  </si>
  <si>
    <t>Corto Largo</t>
  </si>
  <si>
    <t>Noticias</t>
  </si>
  <si>
    <t>Puntaje 0</t>
  </si>
  <si>
    <t>Ponderado por Capitalizacion</t>
  </si>
  <si>
    <t>Ponderado en Igualdad</t>
  </si>
  <si>
    <t>Sharpe Ratio</t>
  </si>
  <si>
    <t>Value at Risk (VaR)</t>
  </si>
  <si>
    <t xml:space="preserve">Beta </t>
  </si>
  <si>
    <t>Media</t>
  </si>
  <si>
    <t>Desviación Estándar</t>
  </si>
  <si>
    <t>Periodo</t>
  </si>
  <si>
    <t>Tasa de rendimiento Cetes a 28 días</t>
  </si>
  <si>
    <t>CETES 28</t>
  </si>
  <si>
    <t>Maximum Drawdown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</si>
</sst>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000%"/>
    <numFmt numFmtId="171" formatCode="0.000000%"/>
  </numFmts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NewRomanPSMT"/>
      <family val="2"/>
    </font>
    <font>
      <i/>
      <sz val="10"/>
      <color theme="1"/>
      <name val="TimesNewRomanPSMT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5" fontId="0" fillId="0" borderId="0" xfId="0" applyNumberFormat="1"/>
    <xf numFmtId="2" fontId="5" fillId="0" borderId="0" xfId="0" applyNumberFormat="1" applyFont="1"/>
    <xf numFmtId="14" fontId="1" fillId="0" borderId="0" xfId="0" applyNumberFormat="1" applyFont="1" applyBorder="1" applyAlignment="1">
      <alignment horizontal="right" vertical="center"/>
    </xf>
    <xf numFmtId="4" fontId="1" fillId="0" borderId="0" xfId="0" applyNumberFormat="1" applyFont="1" applyBorder="1" applyAlignment="1">
      <alignment horizontal="right" vertical="center"/>
    </xf>
    <xf numFmtId="10" fontId="5" fillId="0" borderId="0" xfId="1" applyNumberFormat="1" applyFont="1"/>
    <xf numFmtId="2" fontId="5" fillId="0" borderId="0" xfId="1" applyNumberFormat="1" applyFont="1"/>
    <xf numFmtId="164" fontId="5" fillId="0" borderId="0" xfId="0" applyNumberFormat="1" applyFont="1"/>
    <xf numFmtId="2" fontId="0" fillId="0" borderId="0" xfId="0" applyNumberFormat="1"/>
    <xf numFmtId="171" fontId="0" fillId="0" borderId="0" xfId="1" applyNumberFormat="1" applyFont="1"/>
    <xf numFmtId="10" fontId="1" fillId="0" borderId="0" xfId="1" applyNumberFormat="1" applyFont="1"/>
    <xf numFmtId="10" fontId="5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014536592912989E-2"/>
          <c:y val="1.7027863777089782E-2"/>
          <c:w val="0.93111125631989144"/>
          <c:h val="0.90854512124139031"/>
        </c:manualLayout>
      </c:layout>
      <c:lineChart>
        <c:grouping val="standard"/>
        <c:varyColors val="0"/>
        <c:ser>
          <c:idx val="0"/>
          <c:order val="0"/>
          <c:tx>
            <c:v>Largo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'Adj Portfolios 3.5'!$A$2:$A$520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3.5'!$B$2:$B$520</c:f>
              <c:numCache>
                <c:formatCode>"$"#,##0.00</c:formatCode>
                <c:ptCount val="519"/>
                <c:pt idx="0">
                  <c:v>1</c:v>
                </c:pt>
                <c:pt idx="1">
                  <c:v>1</c:v>
                </c:pt>
                <c:pt idx="2">
                  <c:v>1.013889</c:v>
                </c:pt>
                <c:pt idx="3">
                  <c:v>1.013889</c:v>
                </c:pt>
                <c:pt idx="4">
                  <c:v>1.013889</c:v>
                </c:pt>
                <c:pt idx="5">
                  <c:v>1.013889</c:v>
                </c:pt>
                <c:pt idx="6">
                  <c:v>1.013889</c:v>
                </c:pt>
                <c:pt idx="7">
                  <c:v>1.013889</c:v>
                </c:pt>
                <c:pt idx="8">
                  <c:v>1.0312548907920001</c:v>
                </c:pt>
                <c:pt idx="9">
                  <c:v>1.0312548907920001</c:v>
                </c:pt>
                <c:pt idx="10">
                  <c:v>1.0312548907920001</c:v>
                </c:pt>
                <c:pt idx="11">
                  <c:v>1.034180560917177</c:v>
                </c:pt>
                <c:pt idx="12">
                  <c:v>1.0261429095977288</c:v>
                </c:pt>
                <c:pt idx="13">
                  <c:v>1.0379984517037661</c:v>
                </c:pt>
                <c:pt idx="14">
                  <c:v>1.0414311125835505</c:v>
                </c:pt>
                <c:pt idx="15">
                  <c:v>1.0396763011588472</c:v>
                </c:pt>
                <c:pt idx="16">
                  <c:v>1.0396763011588472</c:v>
                </c:pt>
                <c:pt idx="17">
                  <c:v>1.0396763011588472</c:v>
                </c:pt>
                <c:pt idx="18">
                  <c:v>1.0396763011588472</c:v>
                </c:pt>
                <c:pt idx="19">
                  <c:v>1.0738948207001213</c:v>
                </c:pt>
                <c:pt idx="20">
                  <c:v>1.0526709004112145</c:v>
                </c:pt>
                <c:pt idx="21">
                  <c:v>1.0526709004112145</c:v>
                </c:pt>
                <c:pt idx="22">
                  <c:v>1.0628175952202781</c:v>
                </c:pt>
                <c:pt idx="23">
                  <c:v>1.0628175952202781</c:v>
                </c:pt>
                <c:pt idx="24">
                  <c:v>1.0628175952202781</c:v>
                </c:pt>
                <c:pt idx="25">
                  <c:v>1.0628175952202781</c:v>
                </c:pt>
                <c:pt idx="26">
                  <c:v>1.0628175952202781</c:v>
                </c:pt>
                <c:pt idx="27">
                  <c:v>1.0628175952202781</c:v>
                </c:pt>
                <c:pt idx="28">
                  <c:v>1.0628175952202781</c:v>
                </c:pt>
                <c:pt idx="29">
                  <c:v>1.0628175952202781</c:v>
                </c:pt>
                <c:pt idx="30">
                  <c:v>1.0628175952202781</c:v>
                </c:pt>
                <c:pt idx="31">
                  <c:v>1.0628175952202781</c:v>
                </c:pt>
                <c:pt idx="32">
                  <c:v>1.0628175952202781</c:v>
                </c:pt>
                <c:pt idx="33">
                  <c:v>1.0628175952202781</c:v>
                </c:pt>
                <c:pt idx="34">
                  <c:v>1.0628175952202781</c:v>
                </c:pt>
                <c:pt idx="35">
                  <c:v>1.0628175952202781</c:v>
                </c:pt>
                <c:pt idx="36">
                  <c:v>1.0628175952202781</c:v>
                </c:pt>
                <c:pt idx="37">
                  <c:v>1.042002312617889</c:v>
                </c:pt>
                <c:pt idx="38">
                  <c:v>1.042002312617889</c:v>
                </c:pt>
                <c:pt idx="39">
                  <c:v>1.042002312617889</c:v>
                </c:pt>
                <c:pt idx="40">
                  <c:v>1.042002312617889</c:v>
                </c:pt>
                <c:pt idx="41">
                  <c:v>1.042002312617889</c:v>
                </c:pt>
                <c:pt idx="42">
                  <c:v>1.042002312617889</c:v>
                </c:pt>
                <c:pt idx="43">
                  <c:v>1.047300894377551</c:v>
                </c:pt>
                <c:pt idx="44">
                  <c:v>1.047300894377551</c:v>
                </c:pt>
                <c:pt idx="45">
                  <c:v>1.047300894377551</c:v>
                </c:pt>
                <c:pt idx="46">
                  <c:v>1.047300894377551</c:v>
                </c:pt>
                <c:pt idx="47">
                  <c:v>1.047300894377551</c:v>
                </c:pt>
                <c:pt idx="48">
                  <c:v>1.047300894377551</c:v>
                </c:pt>
                <c:pt idx="49">
                  <c:v>1.047300894377551</c:v>
                </c:pt>
                <c:pt idx="50">
                  <c:v>1.047300894377551</c:v>
                </c:pt>
                <c:pt idx="51">
                  <c:v>1.047300894377551</c:v>
                </c:pt>
                <c:pt idx="52">
                  <c:v>1.047300894377551</c:v>
                </c:pt>
                <c:pt idx="53">
                  <c:v>1.047300894377551</c:v>
                </c:pt>
                <c:pt idx="54">
                  <c:v>1.0766368397299606</c:v>
                </c:pt>
                <c:pt idx="55">
                  <c:v>1.0766368397299606</c:v>
                </c:pt>
                <c:pt idx="56">
                  <c:v>1.0766368397299606</c:v>
                </c:pt>
                <c:pt idx="57">
                  <c:v>1.0766368397299606</c:v>
                </c:pt>
                <c:pt idx="58">
                  <c:v>1.0766368397299606</c:v>
                </c:pt>
                <c:pt idx="59">
                  <c:v>1.0766368397299606</c:v>
                </c:pt>
                <c:pt idx="60">
                  <c:v>1.0766368397299606</c:v>
                </c:pt>
                <c:pt idx="61">
                  <c:v>1.0766368397299606</c:v>
                </c:pt>
                <c:pt idx="62">
                  <c:v>1.0766368397299606</c:v>
                </c:pt>
                <c:pt idx="63">
                  <c:v>1.0766368397299606</c:v>
                </c:pt>
                <c:pt idx="64">
                  <c:v>1.0766368397299606</c:v>
                </c:pt>
                <c:pt idx="65">
                  <c:v>1.0766368397299606</c:v>
                </c:pt>
                <c:pt idx="66">
                  <c:v>1.0766368397299606</c:v>
                </c:pt>
                <c:pt idx="67">
                  <c:v>1.0792842897188566</c:v>
                </c:pt>
                <c:pt idx="68">
                  <c:v>1.0792842897188566</c:v>
                </c:pt>
                <c:pt idx="69">
                  <c:v>1.0792842897188566</c:v>
                </c:pt>
                <c:pt idx="70">
                  <c:v>1.0792842897188566</c:v>
                </c:pt>
                <c:pt idx="71">
                  <c:v>1.0607119656613746</c:v>
                </c:pt>
                <c:pt idx="72">
                  <c:v>1.0607119656613746</c:v>
                </c:pt>
                <c:pt idx="73">
                  <c:v>1.0495734293099646</c:v>
                </c:pt>
                <c:pt idx="74">
                  <c:v>1.0495734293099646</c:v>
                </c:pt>
                <c:pt idx="75">
                  <c:v>1.0495734293099646</c:v>
                </c:pt>
                <c:pt idx="76">
                  <c:v>1.0495734293099646</c:v>
                </c:pt>
                <c:pt idx="77">
                  <c:v>1.0495734293099646</c:v>
                </c:pt>
                <c:pt idx="78">
                  <c:v>1.0495734293099646</c:v>
                </c:pt>
                <c:pt idx="79">
                  <c:v>1.0495734293099646</c:v>
                </c:pt>
                <c:pt idx="80">
                  <c:v>1.0445538443842897</c:v>
                </c:pt>
                <c:pt idx="81">
                  <c:v>1.0445538443842897</c:v>
                </c:pt>
                <c:pt idx="82">
                  <c:v>1.0445538443842897</c:v>
                </c:pt>
                <c:pt idx="83">
                  <c:v>1.0445538443842897</c:v>
                </c:pt>
                <c:pt idx="84">
                  <c:v>1.0445538443842897</c:v>
                </c:pt>
                <c:pt idx="85">
                  <c:v>1.0445538443842897</c:v>
                </c:pt>
                <c:pt idx="86">
                  <c:v>1.0445538443842897</c:v>
                </c:pt>
                <c:pt idx="87">
                  <c:v>1.0445538443842897</c:v>
                </c:pt>
                <c:pt idx="88">
                  <c:v>1.0445538443842897</c:v>
                </c:pt>
                <c:pt idx="89">
                  <c:v>1.0761766674691795</c:v>
                </c:pt>
                <c:pt idx="90">
                  <c:v>1.0761766674691795</c:v>
                </c:pt>
                <c:pt idx="91">
                  <c:v>1.0761766674691795</c:v>
                </c:pt>
                <c:pt idx="92">
                  <c:v>1.0639351578767176</c:v>
                </c:pt>
                <c:pt idx="93">
                  <c:v>1.0639351578767176</c:v>
                </c:pt>
                <c:pt idx="94">
                  <c:v>1.0814464666402104</c:v>
                </c:pt>
                <c:pt idx="95">
                  <c:v>1.0814464666402104</c:v>
                </c:pt>
                <c:pt idx="96">
                  <c:v>1.0814464666402104</c:v>
                </c:pt>
                <c:pt idx="97">
                  <c:v>1.0814464666402104</c:v>
                </c:pt>
                <c:pt idx="98">
                  <c:v>1.0814464666402104</c:v>
                </c:pt>
                <c:pt idx="99">
                  <c:v>1.0814464666402104</c:v>
                </c:pt>
                <c:pt idx="100">
                  <c:v>1.0814464666402104</c:v>
                </c:pt>
                <c:pt idx="101">
                  <c:v>1.0870364634262737</c:v>
                </c:pt>
                <c:pt idx="102">
                  <c:v>1.0870364634262737</c:v>
                </c:pt>
                <c:pt idx="103">
                  <c:v>1.0870364634262737</c:v>
                </c:pt>
                <c:pt idx="104">
                  <c:v>1.0870364634262737</c:v>
                </c:pt>
                <c:pt idx="105">
                  <c:v>1.0870364634262737</c:v>
                </c:pt>
                <c:pt idx="106">
                  <c:v>1.0870364634262737</c:v>
                </c:pt>
                <c:pt idx="107">
                  <c:v>1.0870364634262737</c:v>
                </c:pt>
                <c:pt idx="108">
                  <c:v>1.0870364634262737</c:v>
                </c:pt>
                <c:pt idx="109">
                  <c:v>1.2550129470101457</c:v>
                </c:pt>
                <c:pt idx="110">
                  <c:v>1.2550129470101457</c:v>
                </c:pt>
                <c:pt idx="111">
                  <c:v>1.2550129470101457</c:v>
                </c:pt>
                <c:pt idx="112">
                  <c:v>1.2550129470101457</c:v>
                </c:pt>
                <c:pt idx="113">
                  <c:v>1.2550129470101457</c:v>
                </c:pt>
                <c:pt idx="114">
                  <c:v>1.2550129470101457</c:v>
                </c:pt>
                <c:pt idx="115">
                  <c:v>1.2550129470101457</c:v>
                </c:pt>
                <c:pt idx="116">
                  <c:v>1.2550129470101457</c:v>
                </c:pt>
                <c:pt idx="117">
                  <c:v>1.2550129470101457</c:v>
                </c:pt>
                <c:pt idx="118">
                  <c:v>1.2550129470101457</c:v>
                </c:pt>
                <c:pt idx="119">
                  <c:v>1.2550129470101457</c:v>
                </c:pt>
                <c:pt idx="120">
                  <c:v>1.2550129470101457</c:v>
                </c:pt>
                <c:pt idx="121">
                  <c:v>1.2550129470101457</c:v>
                </c:pt>
                <c:pt idx="122">
                  <c:v>1.2550129470101457</c:v>
                </c:pt>
                <c:pt idx="123">
                  <c:v>1.2550129470101457</c:v>
                </c:pt>
                <c:pt idx="124">
                  <c:v>1.2550129470101457</c:v>
                </c:pt>
                <c:pt idx="125">
                  <c:v>1.2550129470101457</c:v>
                </c:pt>
                <c:pt idx="126">
                  <c:v>1.2550129470101457</c:v>
                </c:pt>
                <c:pt idx="127">
                  <c:v>1.2550129470101457</c:v>
                </c:pt>
                <c:pt idx="128">
                  <c:v>1.2140480694067874</c:v>
                </c:pt>
                <c:pt idx="129">
                  <c:v>1.2212643711313413</c:v>
                </c:pt>
                <c:pt idx="130">
                  <c:v>1.2057530923536022</c:v>
                </c:pt>
                <c:pt idx="131">
                  <c:v>1.2057530923536022</c:v>
                </c:pt>
                <c:pt idx="132">
                  <c:v>1.2062920639858843</c:v>
                </c:pt>
                <c:pt idx="133">
                  <c:v>1.2062920639858843</c:v>
                </c:pt>
                <c:pt idx="134">
                  <c:v>1.2062920639858843</c:v>
                </c:pt>
                <c:pt idx="135">
                  <c:v>1.2062920639858843</c:v>
                </c:pt>
                <c:pt idx="136">
                  <c:v>1.202890320365444</c:v>
                </c:pt>
                <c:pt idx="137">
                  <c:v>1.202890320365444</c:v>
                </c:pt>
                <c:pt idx="138">
                  <c:v>1.202890320365444</c:v>
                </c:pt>
                <c:pt idx="139">
                  <c:v>1.202890320365444</c:v>
                </c:pt>
                <c:pt idx="140">
                  <c:v>1.202890320365444</c:v>
                </c:pt>
                <c:pt idx="141">
                  <c:v>1.202890320365444</c:v>
                </c:pt>
                <c:pt idx="142">
                  <c:v>1.202890320365444</c:v>
                </c:pt>
                <c:pt idx="143">
                  <c:v>1.202890320365444</c:v>
                </c:pt>
                <c:pt idx="144">
                  <c:v>1.202890320365444</c:v>
                </c:pt>
                <c:pt idx="145">
                  <c:v>1.202890320365444</c:v>
                </c:pt>
                <c:pt idx="146">
                  <c:v>1.202890320365444</c:v>
                </c:pt>
                <c:pt idx="147">
                  <c:v>1.202890320365444</c:v>
                </c:pt>
                <c:pt idx="148">
                  <c:v>1.202890320365444</c:v>
                </c:pt>
                <c:pt idx="149">
                  <c:v>1.202890320365444</c:v>
                </c:pt>
                <c:pt idx="150">
                  <c:v>1.202890320365444</c:v>
                </c:pt>
                <c:pt idx="151">
                  <c:v>1.202890320365444</c:v>
                </c:pt>
                <c:pt idx="152">
                  <c:v>1.202890320365444</c:v>
                </c:pt>
                <c:pt idx="153">
                  <c:v>1.202890320365444</c:v>
                </c:pt>
                <c:pt idx="154">
                  <c:v>1.2551895857142927</c:v>
                </c:pt>
                <c:pt idx="155">
                  <c:v>1.2551895857142927</c:v>
                </c:pt>
                <c:pt idx="156">
                  <c:v>1.2551895857142927</c:v>
                </c:pt>
                <c:pt idx="157">
                  <c:v>1.2551895857142927</c:v>
                </c:pt>
                <c:pt idx="158">
                  <c:v>1.226720630720707</c:v>
                </c:pt>
                <c:pt idx="159">
                  <c:v>1.226720630720707</c:v>
                </c:pt>
                <c:pt idx="160">
                  <c:v>1.226720630720707</c:v>
                </c:pt>
                <c:pt idx="161">
                  <c:v>1.226720630720707</c:v>
                </c:pt>
                <c:pt idx="162">
                  <c:v>1.226720630720707</c:v>
                </c:pt>
                <c:pt idx="163">
                  <c:v>1.226720630720707</c:v>
                </c:pt>
                <c:pt idx="164">
                  <c:v>1.226720630720707</c:v>
                </c:pt>
                <c:pt idx="165">
                  <c:v>1.226720630720707</c:v>
                </c:pt>
                <c:pt idx="166">
                  <c:v>1.226720630720707</c:v>
                </c:pt>
                <c:pt idx="167">
                  <c:v>1.226720630720707</c:v>
                </c:pt>
                <c:pt idx="168">
                  <c:v>1.226720630720707</c:v>
                </c:pt>
                <c:pt idx="169">
                  <c:v>1.226720630720707</c:v>
                </c:pt>
                <c:pt idx="170">
                  <c:v>1.226720630720707</c:v>
                </c:pt>
                <c:pt idx="171">
                  <c:v>1.226720630720707</c:v>
                </c:pt>
                <c:pt idx="172">
                  <c:v>1.226720630720707</c:v>
                </c:pt>
                <c:pt idx="173">
                  <c:v>1.226720630720707</c:v>
                </c:pt>
                <c:pt idx="174">
                  <c:v>1.226720630720707</c:v>
                </c:pt>
                <c:pt idx="175">
                  <c:v>1.226720630720707</c:v>
                </c:pt>
                <c:pt idx="176">
                  <c:v>1.226720630720707</c:v>
                </c:pt>
                <c:pt idx="177">
                  <c:v>1.2067741532651883</c:v>
                </c:pt>
                <c:pt idx="178">
                  <c:v>1.2128080240315142</c:v>
                </c:pt>
                <c:pt idx="179">
                  <c:v>1.2128080240315142</c:v>
                </c:pt>
                <c:pt idx="180">
                  <c:v>1.2128080240315142</c:v>
                </c:pt>
                <c:pt idx="181">
                  <c:v>1.2128080240315142</c:v>
                </c:pt>
                <c:pt idx="182">
                  <c:v>1.2128080240315142</c:v>
                </c:pt>
                <c:pt idx="183">
                  <c:v>1.2207531293969447</c:v>
                </c:pt>
                <c:pt idx="184">
                  <c:v>1.211999719082604</c:v>
                </c:pt>
                <c:pt idx="185">
                  <c:v>1.211999719082604</c:v>
                </c:pt>
                <c:pt idx="186">
                  <c:v>1.202315841327134</c:v>
                </c:pt>
                <c:pt idx="187">
                  <c:v>1.2137759151547169</c:v>
                </c:pt>
                <c:pt idx="188">
                  <c:v>1.1933917624356087</c:v>
                </c:pt>
                <c:pt idx="189">
                  <c:v>1.1781068007423334</c:v>
                </c:pt>
                <c:pt idx="190">
                  <c:v>1.1781068007423334</c:v>
                </c:pt>
                <c:pt idx="191">
                  <c:v>1.1781068007423334</c:v>
                </c:pt>
                <c:pt idx="192">
                  <c:v>1.1781068007423334</c:v>
                </c:pt>
                <c:pt idx="193">
                  <c:v>1.1781068007423334</c:v>
                </c:pt>
                <c:pt idx="194">
                  <c:v>1.1781068007423334</c:v>
                </c:pt>
                <c:pt idx="195">
                  <c:v>1.1781068007423334</c:v>
                </c:pt>
                <c:pt idx="196">
                  <c:v>1.1781068007423334</c:v>
                </c:pt>
                <c:pt idx="197">
                  <c:v>1.1781068007423334</c:v>
                </c:pt>
                <c:pt idx="198">
                  <c:v>1.1900457350610563</c:v>
                </c:pt>
                <c:pt idx="199">
                  <c:v>1.1900457350610563</c:v>
                </c:pt>
                <c:pt idx="200">
                  <c:v>1.1900457350610563</c:v>
                </c:pt>
                <c:pt idx="201">
                  <c:v>1.1900457350610563</c:v>
                </c:pt>
                <c:pt idx="202">
                  <c:v>1.1900457350610563</c:v>
                </c:pt>
                <c:pt idx="203">
                  <c:v>1.1900457350610563</c:v>
                </c:pt>
                <c:pt idx="204">
                  <c:v>1.1900457350610563</c:v>
                </c:pt>
                <c:pt idx="205">
                  <c:v>1.1900457350610563</c:v>
                </c:pt>
                <c:pt idx="206">
                  <c:v>1.1900457350610563</c:v>
                </c:pt>
                <c:pt idx="207">
                  <c:v>1.1709026593668641</c:v>
                </c:pt>
                <c:pt idx="208">
                  <c:v>1.1709026593668641</c:v>
                </c:pt>
                <c:pt idx="209">
                  <c:v>1.1709026593668641</c:v>
                </c:pt>
                <c:pt idx="210">
                  <c:v>1.1709026593668641</c:v>
                </c:pt>
                <c:pt idx="211">
                  <c:v>1.1709026593668641</c:v>
                </c:pt>
                <c:pt idx="212">
                  <c:v>1.1709026593668641</c:v>
                </c:pt>
                <c:pt idx="213">
                  <c:v>1.1709026593668641</c:v>
                </c:pt>
                <c:pt idx="214">
                  <c:v>1.1709026593668641</c:v>
                </c:pt>
                <c:pt idx="215">
                  <c:v>1.1709026593668641</c:v>
                </c:pt>
                <c:pt idx="216">
                  <c:v>1.1709026593668641</c:v>
                </c:pt>
                <c:pt idx="217">
                  <c:v>1.1660235079852823</c:v>
                </c:pt>
                <c:pt idx="218">
                  <c:v>1.1660235079852823</c:v>
                </c:pt>
                <c:pt idx="219">
                  <c:v>1.1822907019451852</c:v>
                </c:pt>
                <c:pt idx="220">
                  <c:v>1.1822907019451852</c:v>
                </c:pt>
                <c:pt idx="221">
                  <c:v>1.1822907019451852</c:v>
                </c:pt>
                <c:pt idx="222">
                  <c:v>1.1822907019451852</c:v>
                </c:pt>
                <c:pt idx="223">
                  <c:v>1.1822907019451852</c:v>
                </c:pt>
                <c:pt idx="224">
                  <c:v>1.1822907019451852</c:v>
                </c:pt>
                <c:pt idx="225">
                  <c:v>1.1822907019451852</c:v>
                </c:pt>
                <c:pt idx="226">
                  <c:v>1.1822907019451852</c:v>
                </c:pt>
                <c:pt idx="227">
                  <c:v>1.1822907019451852</c:v>
                </c:pt>
                <c:pt idx="228">
                  <c:v>1.1822907019451852</c:v>
                </c:pt>
                <c:pt idx="229">
                  <c:v>1.1822907019451852</c:v>
                </c:pt>
                <c:pt idx="230">
                  <c:v>1.1822907019451852</c:v>
                </c:pt>
                <c:pt idx="231">
                  <c:v>1.1822907019451852</c:v>
                </c:pt>
                <c:pt idx="232">
                  <c:v>1.1822907019451852</c:v>
                </c:pt>
                <c:pt idx="233">
                  <c:v>1.1822907019451852</c:v>
                </c:pt>
                <c:pt idx="234">
                  <c:v>1.1822907019451852</c:v>
                </c:pt>
                <c:pt idx="235">
                  <c:v>1.1822907019451852</c:v>
                </c:pt>
                <c:pt idx="236">
                  <c:v>1.1822907019451852</c:v>
                </c:pt>
                <c:pt idx="237">
                  <c:v>1.2129073019627576</c:v>
                </c:pt>
                <c:pt idx="238">
                  <c:v>1.2099700447798378</c:v>
                </c:pt>
                <c:pt idx="239">
                  <c:v>1.2454693559236334</c:v>
                </c:pt>
                <c:pt idx="240">
                  <c:v>1.3000159318356648</c:v>
                </c:pt>
                <c:pt idx="241">
                  <c:v>1.3000159318356648</c:v>
                </c:pt>
                <c:pt idx="242">
                  <c:v>1.3035870756004173</c:v>
                </c:pt>
                <c:pt idx="243">
                  <c:v>1.3269115073505977</c:v>
                </c:pt>
                <c:pt idx="244">
                  <c:v>1.3620109705430357</c:v>
                </c:pt>
                <c:pt idx="245">
                  <c:v>1.3610371326990973</c:v>
                </c:pt>
                <c:pt idx="246">
                  <c:v>1.3646588525092096</c:v>
                </c:pt>
                <c:pt idx="247">
                  <c:v>1.3646588525092096</c:v>
                </c:pt>
                <c:pt idx="248">
                  <c:v>1.3646588525092096</c:v>
                </c:pt>
                <c:pt idx="249">
                  <c:v>1.3646588525092096</c:v>
                </c:pt>
                <c:pt idx="250">
                  <c:v>1.3646588525092096</c:v>
                </c:pt>
                <c:pt idx="251">
                  <c:v>1.3646588525092096</c:v>
                </c:pt>
                <c:pt idx="252">
                  <c:v>1.3646588525092096</c:v>
                </c:pt>
                <c:pt idx="253">
                  <c:v>1.3646588525092096</c:v>
                </c:pt>
                <c:pt idx="254">
                  <c:v>1.3646588525092096</c:v>
                </c:pt>
                <c:pt idx="255">
                  <c:v>1.3646588525092096</c:v>
                </c:pt>
                <c:pt idx="256">
                  <c:v>1.3646588525092096</c:v>
                </c:pt>
                <c:pt idx="257">
                  <c:v>1.3646588525092096</c:v>
                </c:pt>
                <c:pt idx="258">
                  <c:v>1.3646588525092096</c:v>
                </c:pt>
                <c:pt idx="259">
                  <c:v>1.3646588525092096</c:v>
                </c:pt>
                <c:pt idx="260">
                  <c:v>1.3646588525092096</c:v>
                </c:pt>
                <c:pt idx="261">
                  <c:v>1.3693021042548721</c:v>
                </c:pt>
                <c:pt idx="262">
                  <c:v>1.3693021042548721</c:v>
                </c:pt>
                <c:pt idx="263">
                  <c:v>1.3693021042548721</c:v>
                </c:pt>
                <c:pt idx="264">
                  <c:v>1.3693021042548721</c:v>
                </c:pt>
                <c:pt idx="265">
                  <c:v>1.3693021042548721</c:v>
                </c:pt>
                <c:pt idx="266">
                  <c:v>1.3693021042548721</c:v>
                </c:pt>
                <c:pt idx="267">
                  <c:v>1.3693021042548721</c:v>
                </c:pt>
                <c:pt idx="268">
                  <c:v>1.3693021042548721</c:v>
                </c:pt>
                <c:pt idx="269">
                  <c:v>1.3693021042548721</c:v>
                </c:pt>
                <c:pt idx="270">
                  <c:v>1.3693021042548721</c:v>
                </c:pt>
                <c:pt idx="271">
                  <c:v>1.3693021042548721</c:v>
                </c:pt>
                <c:pt idx="272">
                  <c:v>1.3693021042548721</c:v>
                </c:pt>
                <c:pt idx="273">
                  <c:v>1.3693021042548721</c:v>
                </c:pt>
                <c:pt idx="274">
                  <c:v>1.3693021042548721</c:v>
                </c:pt>
                <c:pt idx="275">
                  <c:v>1.3536906909642623</c:v>
                </c:pt>
                <c:pt idx="276">
                  <c:v>1.3536906909642623</c:v>
                </c:pt>
                <c:pt idx="277">
                  <c:v>1.3536906909642623</c:v>
                </c:pt>
                <c:pt idx="278">
                  <c:v>1.3536906909642623</c:v>
                </c:pt>
                <c:pt idx="279">
                  <c:v>1.3536906909642623</c:v>
                </c:pt>
                <c:pt idx="280">
                  <c:v>1.3536906909642623</c:v>
                </c:pt>
                <c:pt idx="281">
                  <c:v>1.3536906909642623</c:v>
                </c:pt>
                <c:pt idx="282">
                  <c:v>1.3536906909642623</c:v>
                </c:pt>
                <c:pt idx="283">
                  <c:v>1.3660959124562588</c:v>
                </c:pt>
                <c:pt idx="284">
                  <c:v>1.3660959124562588</c:v>
                </c:pt>
                <c:pt idx="285">
                  <c:v>1.3660959124562588</c:v>
                </c:pt>
                <c:pt idx="286">
                  <c:v>1.3660959124562588</c:v>
                </c:pt>
                <c:pt idx="287">
                  <c:v>1.3660959124562588</c:v>
                </c:pt>
                <c:pt idx="288">
                  <c:v>1.3660959124562588</c:v>
                </c:pt>
                <c:pt idx="289">
                  <c:v>1.3660959124562588</c:v>
                </c:pt>
                <c:pt idx="290">
                  <c:v>1.3660959124562588</c:v>
                </c:pt>
                <c:pt idx="291">
                  <c:v>1.3660959124562588</c:v>
                </c:pt>
                <c:pt idx="292">
                  <c:v>1.3660959124562588</c:v>
                </c:pt>
                <c:pt idx="293">
                  <c:v>1.3660959124562588</c:v>
                </c:pt>
                <c:pt idx="294">
                  <c:v>1.3747952112267803</c:v>
                </c:pt>
                <c:pt idx="295">
                  <c:v>1.3999828342916663</c:v>
                </c:pt>
                <c:pt idx="296">
                  <c:v>1.3999828342916663</c:v>
                </c:pt>
                <c:pt idx="297">
                  <c:v>1.3999828342916663</c:v>
                </c:pt>
                <c:pt idx="298">
                  <c:v>1.3999828342916663</c:v>
                </c:pt>
                <c:pt idx="299">
                  <c:v>1.3999828342916663</c:v>
                </c:pt>
                <c:pt idx="300">
                  <c:v>1.3999828342916663</c:v>
                </c:pt>
                <c:pt idx="301">
                  <c:v>1.3999828342916663</c:v>
                </c:pt>
                <c:pt idx="302">
                  <c:v>1.3999828342916663</c:v>
                </c:pt>
                <c:pt idx="303">
                  <c:v>1.3999828342916663</c:v>
                </c:pt>
                <c:pt idx="304">
                  <c:v>1.3999828342916663</c:v>
                </c:pt>
                <c:pt idx="305">
                  <c:v>1.3999828342916663</c:v>
                </c:pt>
                <c:pt idx="306">
                  <c:v>1.3999828342916663</c:v>
                </c:pt>
                <c:pt idx="307">
                  <c:v>1.3999828342916663</c:v>
                </c:pt>
                <c:pt idx="308">
                  <c:v>1.3916936053437741</c:v>
                </c:pt>
                <c:pt idx="309">
                  <c:v>1.3916936053437741</c:v>
                </c:pt>
                <c:pt idx="310">
                  <c:v>1.3916936053437741</c:v>
                </c:pt>
                <c:pt idx="311">
                  <c:v>1.3916936053437741</c:v>
                </c:pt>
                <c:pt idx="312">
                  <c:v>1.3882259687771259</c:v>
                </c:pt>
                <c:pt idx="313">
                  <c:v>1.3954280851031415</c:v>
                </c:pt>
                <c:pt idx="314">
                  <c:v>1.3880769699508182</c:v>
                </c:pt>
                <c:pt idx="315">
                  <c:v>1.3880769699508182</c:v>
                </c:pt>
                <c:pt idx="316">
                  <c:v>1.3880769699508182</c:v>
                </c:pt>
                <c:pt idx="317">
                  <c:v>1.3880769699508182</c:v>
                </c:pt>
                <c:pt idx="318">
                  <c:v>1.3880769699508182</c:v>
                </c:pt>
                <c:pt idx="319">
                  <c:v>1.3880769699508182</c:v>
                </c:pt>
                <c:pt idx="320">
                  <c:v>1.3880769699508182</c:v>
                </c:pt>
                <c:pt idx="321">
                  <c:v>1.3880769699508182</c:v>
                </c:pt>
                <c:pt idx="322">
                  <c:v>1.3880769699508182</c:v>
                </c:pt>
                <c:pt idx="323">
                  <c:v>1.3880769699508182</c:v>
                </c:pt>
                <c:pt idx="324">
                  <c:v>1.3880769699508182</c:v>
                </c:pt>
                <c:pt idx="325">
                  <c:v>1.3880769699508182</c:v>
                </c:pt>
                <c:pt idx="326">
                  <c:v>1.3880769699508182</c:v>
                </c:pt>
                <c:pt idx="327">
                  <c:v>1.3880769699508182</c:v>
                </c:pt>
                <c:pt idx="328">
                  <c:v>1.3880769699508182</c:v>
                </c:pt>
                <c:pt idx="329">
                  <c:v>1.3880769699508182</c:v>
                </c:pt>
                <c:pt idx="330">
                  <c:v>1.3880769699508182</c:v>
                </c:pt>
                <c:pt idx="331">
                  <c:v>1.3915901927617638</c:v>
                </c:pt>
                <c:pt idx="332">
                  <c:v>1.3915901927617638</c:v>
                </c:pt>
                <c:pt idx="333">
                  <c:v>1.3915901927617638</c:v>
                </c:pt>
                <c:pt idx="334">
                  <c:v>1.3915901927617638</c:v>
                </c:pt>
                <c:pt idx="335">
                  <c:v>1.3915901927617638</c:v>
                </c:pt>
                <c:pt idx="336">
                  <c:v>1.3915901927617638</c:v>
                </c:pt>
                <c:pt idx="337">
                  <c:v>1.3915901927617638</c:v>
                </c:pt>
                <c:pt idx="338">
                  <c:v>1.3915901927617638</c:v>
                </c:pt>
                <c:pt idx="339">
                  <c:v>1.3915901927617638</c:v>
                </c:pt>
                <c:pt idx="340">
                  <c:v>1.3915901927617638</c:v>
                </c:pt>
                <c:pt idx="341">
                  <c:v>1.3915901927617638</c:v>
                </c:pt>
                <c:pt idx="342">
                  <c:v>1.4053571945387557</c:v>
                </c:pt>
                <c:pt idx="343">
                  <c:v>1.4053571945387557</c:v>
                </c:pt>
                <c:pt idx="344">
                  <c:v>1.4053571945387557</c:v>
                </c:pt>
                <c:pt idx="345">
                  <c:v>1.4133550823328755</c:v>
                </c:pt>
                <c:pt idx="346">
                  <c:v>1.4375609081504495</c:v>
                </c:pt>
                <c:pt idx="347">
                  <c:v>1.4375609081504495</c:v>
                </c:pt>
                <c:pt idx="348">
                  <c:v>1.4375609081504495</c:v>
                </c:pt>
                <c:pt idx="349">
                  <c:v>1.4375609081504495</c:v>
                </c:pt>
                <c:pt idx="350">
                  <c:v>1.4485801719016498</c:v>
                </c:pt>
                <c:pt idx="351">
                  <c:v>1.4640923833427131</c:v>
                </c:pt>
                <c:pt idx="352">
                  <c:v>1.4640923833427131</c:v>
                </c:pt>
                <c:pt idx="353">
                  <c:v>1.4440782404624182</c:v>
                </c:pt>
                <c:pt idx="354">
                  <c:v>1.4440782404624182</c:v>
                </c:pt>
                <c:pt idx="355">
                  <c:v>1.4440782404624182</c:v>
                </c:pt>
                <c:pt idx="356">
                  <c:v>1.4440782404624182</c:v>
                </c:pt>
                <c:pt idx="357">
                  <c:v>1.4440782404624182</c:v>
                </c:pt>
                <c:pt idx="358">
                  <c:v>1.4440782404624182</c:v>
                </c:pt>
                <c:pt idx="359">
                  <c:v>1.4440782404624182</c:v>
                </c:pt>
                <c:pt idx="360">
                  <c:v>1.4440782404624182</c:v>
                </c:pt>
                <c:pt idx="361">
                  <c:v>1.4440782404624182</c:v>
                </c:pt>
                <c:pt idx="362">
                  <c:v>1.4440782404624182</c:v>
                </c:pt>
                <c:pt idx="363">
                  <c:v>1.4440782404624182</c:v>
                </c:pt>
                <c:pt idx="364">
                  <c:v>1.4275045544966312</c:v>
                </c:pt>
                <c:pt idx="365">
                  <c:v>1.4287750335501332</c:v>
                </c:pt>
                <c:pt idx="366">
                  <c:v>1.4287750335501332</c:v>
                </c:pt>
                <c:pt idx="367">
                  <c:v>1.4287750335501332</c:v>
                </c:pt>
                <c:pt idx="368">
                  <c:v>1.4287750335501332</c:v>
                </c:pt>
                <c:pt idx="369">
                  <c:v>1.4287750335501332</c:v>
                </c:pt>
                <c:pt idx="370">
                  <c:v>1.4287750335501332</c:v>
                </c:pt>
                <c:pt idx="371">
                  <c:v>1.4287750335501332</c:v>
                </c:pt>
                <c:pt idx="372">
                  <c:v>1.4287750335501332</c:v>
                </c:pt>
                <c:pt idx="373">
                  <c:v>1.4287750335501332</c:v>
                </c:pt>
                <c:pt idx="374">
                  <c:v>1.4287750335501332</c:v>
                </c:pt>
                <c:pt idx="375">
                  <c:v>1.3752688373187143</c:v>
                </c:pt>
                <c:pt idx="376">
                  <c:v>1.3752688373187143</c:v>
                </c:pt>
                <c:pt idx="377">
                  <c:v>1.3752688373187143</c:v>
                </c:pt>
                <c:pt idx="378">
                  <c:v>1.3925765956363705</c:v>
                </c:pt>
                <c:pt idx="379">
                  <c:v>1.4074618468671276</c:v>
                </c:pt>
                <c:pt idx="380">
                  <c:v>1.4074618468671276</c:v>
                </c:pt>
                <c:pt idx="381">
                  <c:v>1.4074618468671276</c:v>
                </c:pt>
                <c:pt idx="382">
                  <c:v>1.4074618468671276</c:v>
                </c:pt>
                <c:pt idx="383">
                  <c:v>1.4074618468671276</c:v>
                </c:pt>
                <c:pt idx="384">
                  <c:v>1.4074618468671276</c:v>
                </c:pt>
                <c:pt idx="385">
                  <c:v>1.3919685068568142</c:v>
                </c:pt>
                <c:pt idx="386">
                  <c:v>1.3919685068568142</c:v>
                </c:pt>
                <c:pt idx="387">
                  <c:v>1.3919685068568142</c:v>
                </c:pt>
                <c:pt idx="388">
                  <c:v>1.3919685068568142</c:v>
                </c:pt>
                <c:pt idx="389">
                  <c:v>1.3919685068568142</c:v>
                </c:pt>
                <c:pt idx="390">
                  <c:v>1.3919685068568142</c:v>
                </c:pt>
                <c:pt idx="391">
                  <c:v>1.3919685068568142</c:v>
                </c:pt>
                <c:pt idx="392">
                  <c:v>1.3896091202376919</c:v>
                </c:pt>
                <c:pt idx="393">
                  <c:v>1.407587883035327</c:v>
                </c:pt>
                <c:pt idx="394">
                  <c:v>1.407587883035327</c:v>
                </c:pt>
                <c:pt idx="395">
                  <c:v>1.407587883035327</c:v>
                </c:pt>
                <c:pt idx="396">
                  <c:v>1.407587883035327</c:v>
                </c:pt>
                <c:pt idx="397">
                  <c:v>1.407587883035327</c:v>
                </c:pt>
                <c:pt idx="398">
                  <c:v>1.407587883035327</c:v>
                </c:pt>
                <c:pt idx="399">
                  <c:v>1.407587883035327</c:v>
                </c:pt>
                <c:pt idx="400">
                  <c:v>1.4347318077717803</c:v>
                </c:pt>
                <c:pt idx="401">
                  <c:v>1.4347318077717803</c:v>
                </c:pt>
                <c:pt idx="402">
                  <c:v>1.4389527887502449</c:v>
                </c:pt>
                <c:pt idx="403">
                  <c:v>1.4389527887502449</c:v>
                </c:pt>
                <c:pt idx="404">
                  <c:v>1.4389527887502449</c:v>
                </c:pt>
                <c:pt idx="405">
                  <c:v>1.4389527887502449</c:v>
                </c:pt>
                <c:pt idx="406">
                  <c:v>1.4389527887502449</c:v>
                </c:pt>
                <c:pt idx="407">
                  <c:v>1.4718918570375268</c:v>
                </c:pt>
                <c:pt idx="408">
                  <c:v>1.4718918570375268</c:v>
                </c:pt>
                <c:pt idx="409">
                  <c:v>1.4796957677575413</c:v>
                </c:pt>
                <c:pt idx="410">
                  <c:v>1.4860347844266146</c:v>
                </c:pt>
                <c:pt idx="411">
                  <c:v>1.5334110593889196</c:v>
                </c:pt>
                <c:pt idx="412">
                  <c:v>1.5781411711283142</c:v>
                </c:pt>
                <c:pt idx="413">
                  <c:v>1.5849350688700214</c:v>
                </c:pt>
                <c:pt idx="414">
                  <c:v>1.5849350688700214</c:v>
                </c:pt>
                <c:pt idx="415">
                  <c:v>1.5849350688700214</c:v>
                </c:pt>
                <c:pt idx="416">
                  <c:v>1.5751718688457821</c:v>
                </c:pt>
                <c:pt idx="417">
                  <c:v>1.5751718688457821</c:v>
                </c:pt>
                <c:pt idx="418">
                  <c:v>1.5751718688457821</c:v>
                </c:pt>
                <c:pt idx="419">
                  <c:v>1.5751718688457821</c:v>
                </c:pt>
                <c:pt idx="420">
                  <c:v>1.5751718688457821</c:v>
                </c:pt>
                <c:pt idx="421">
                  <c:v>1.616395691825345</c:v>
                </c:pt>
                <c:pt idx="422">
                  <c:v>1.616395691825345</c:v>
                </c:pt>
                <c:pt idx="423">
                  <c:v>1.616395691825345</c:v>
                </c:pt>
                <c:pt idx="424">
                  <c:v>1.6412962674579143</c:v>
                </c:pt>
                <c:pt idx="425">
                  <c:v>1.6000816768857786</c:v>
                </c:pt>
                <c:pt idx="426">
                  <c:v>1.6000816768857786</c:v>
                </c:pt>
                <c:pt idx="427">
                  <c:v>1.6000816768857786</c:v>
                </c:pt>
                <c:pt idx="428">
                  <c:v>1.5900811664052426</c:v>
                </c:pt>
                <c:pt idx="429">
                  <c:v>1.5900811664052426</c:v>
                </c:pt>
                <c:pt idx="430">
                  <c:v>1.5900811664052426</c:v>
                </c:pt>
                <c:pt idx="431">
                  <c:v>1.5900811664052426</c:v>
                </c:pt>
                <c:pt idx="432">
                  <c:v>1.5900811664052426</c:v>
                </c:pt>
                <c:pt idx="433">
                  <c:v>1.5900811664052426</c:v>
                </c:pt>
                <c:pt idx="434">
                  <c:v>1.5900811664052426</c:v>
                </c:pt>
                <c:pt idx="435">
                  <c:v>1.5919113498277748</c:v>
                </c:pt>
                <c:pt idx="436">
                  <c:v>1.6112419293487334</c:v>
                </c:pt>
                <c:pt idx="437">
                  <c:v>1.6112419293487334</c:v>
                </c:pt>
                <c:pt idx="438">
                  <c:v>1.6112419293487334</c:v>
                </c:pt>
                <c:pt idx="439">
                  <c:v>1.6112419293487334</c:v>
                </c:pt>
                <c:pt idx="440">
                  <c:v>1.6112419293487334</c:v>
                </c:pt>
                <c:pt idx="441">
                  <c:v>1.6112419293487334</c:v>
                </c:pt>
                <c:pt idx="442">
                  <c:v>1.6112419293487334</c:v>
                </c:pt>
                <c:pt idx="443">
                  <c:v>1.6112419293487334</c:v>
                </c:pt>
                <c:pt idx="444">
                  <c:v>1.6216376622768913</c:v>
                </c:pt>
                <c:pt idx="445">
                  <c:v>1.6216376622768913</c:v>
                </c:pt>
                <c:pt idx="446">
                  <c:v>1.6216376622768913</c:v>
                </c:pt>
                <c:pt idx="447">
                  <c:v>1.6039301898236586</c:v>
                </c:pt>
                <c:pt idx="448">
                  <c:v>1.6039301898236586</c:v>
                </c:pt>
                <c:pt idx="449">
                  <c:v>1.6039301898236586</c:v>
                </c:pt>
                <c:pt idx="450">
                  <c:v>1.6171930885633106</c:v>
                </c:pt>
                <c:pt idx="451">
                  <c:v>1.6307090920227449</c:v>
                </c:pt>
                <c:pt idx="452">
                  <c:v>1.6307090920227449</c:v>
                </c:pt>
                <c:pt idx="453">
                  <c:v>1.6307090920227449</c:v>
                </c:pt>
                <c:pt idx="454">
                  <c:v>1.6338579912794406</c:v>
                </c:pt>
                <c:pt idx="455">
                  <c:v>1.6385166650319085</c:v>
                </c:pt>
                <c:pt idx="456">
                  <c:v>1.6385166650319085</c:v>
                </c:pt>
                <c:pt idx="457">
                  <c:v>1.6385166650319085</c:v>
                </c:pt>
                <c:pt idx="458">
                  <c:v>1.6385166650319085</c:v>
                </c:pt>
                <c:pt idx="459">
                  <c:v>1.6385166650319085</c:v>
                </c:pt>
                <c:pt idx="460">
                  <c:v>1.6385166650319085</c:v>
                </c:pt>
                <c:pt idx="461">
                  <c:v>1.6385166650319085</c:v>
                </c:pt>
                <c:pt idx="462">
                  <c:v>1.6385166650319085</c:v>
                </c:pt>
                <c:pt idx="463">
                  <c:v>1.6385166650319085</c:v>
                </c:pt>
                <c:pt idx="464">
                  <c:v>1.6385166650319085</c:v>
                </c:pt>
                <c:pt idx="465">
                  <c:v>1.6625963059412174</c:v>
                </c:pt>
                <c:pt idx="466">
                  <c:v>1.6625963059412174</c:v>
                </c:pt>
                <c:pt idx="467">
                  <c:v>1.6625963059412174</c:v>
                </c:pt>
                <c:pt idx="468">
                  <c:v>1.6625963059412174</c:v>
                </c:pt>
                <c:pt idx="469">
                  <c:v>1.6625963059412174</c:v>
                </c:pt>
                <c:pt idx="470">
                  <c:v>1.6726500258032437</c:v>
                </c:pt>
                <c:pt idx="471">
                  <c:v>1.7580973523714025</c:v>
                </c:pt>
                <c:pt idx="472">
                  <c:v>1.803182879924291</c:v>
                </c:pt>
                <c:pt idx="473">
                  <c:v>1.8286505457195312</c:v>
                </c:pt>
                <c:pt idx="474">
                  <c:v>1.8286505457195312</c:v>
                </c:pt>
                <c:pt idx="475">
                  <c:v>1.8286505457195312</c:v>
                </c:pt>
                <c:pt idx="476">
                  <c:v>1.8286505457195312</c:v>
                </c:pt>
                <c:pt idx="477">
                  <c:v>1.8437506276008102</c:v>
                </c:pt>
                <c:pt idx="478">
                  <c:v>1.8432251586719439</c:v>
                </c:pt>
                <c:pt idx="479">
                  <c:v>1.8432251586719439</c:v>
                </c:pt>
                <c:pt idx="480">
                  <c:v>1.8432251586719439</c:v>
                </c:pt>
                <c:pt idx="481">
                  <c:v>1.8432251586719439</c:v>
                </c:pt>
                <c:pt idx="482">
                  <c:v>1.8807469227331068</c:v>
                </c:pt>
                <c:pt idx="483">
                  <c:v>1.9158548255397658</c:v>
                </c:pt>
                <c:pt idx="484">
                  <c:v>1.9158548255397658</c:v>
                </c:pt>
                <c:pt idx="485">
                  <c:v>1.9158548255397658</c:v>
                </c:pt>
                <c:pt idx="486">
                  <c:v>1.8679584549012715</c:v>
                </c:pt>
                <c:pt idx="487">
                  <c:v>1.8679584549012715</c:v>
                </c:pt>
                <c:pt idx="488">
                  <c:v>1.8433231961452154</c:v>
                </c:pt>
                <c:pt idx="489">
                  <c:v>1.8433231961452154</c:v>
                </c:pt>
                <c:pt idx="490">
                  <c:v>1.8433231961452154</c:v>
                </c:pt>
                <c:pt idx="491">
                  <c:v>1.8394098209997991</c:v>
                </c:pt>
                <c:pt idx="492">
                  <c:v>1.8394098209997991</c:v>
                </c:pt>
                <c:pt idx="493">
                  <c:v>1.8378518408814122</c:v>
                </c:pt>
                <c:pt idx="494">
                  <c:v>1.8748790419196499</c:v>
                </c:pt>
                <c:pt idx="495">
                  <c:v>1.8748790419196499</c:v>
                </c:pt>
                <c:pt idx="496">
                  <c:v>1.8584260408872841</c:v>
                </c:pt>
                <c:pt idx="497">
                  <c:v>1.8584260408872841</c:v>
                </c:pt>
                <c:pt idx="498">
                  <c:v>1.8730158830099382</c:v>
                </c:pt>
                <c:pt idx="499">
                  <c:v>1.9390471849495703</c:v>
                </c:pt>
                <c:pt idx="500">
                  <c:v>1.9592980587272844</c:v>
                </c:pt>
                <c:pt idx="501">
                  <c:v>1.944329021558608</c:v>
                </c:pt>
                <c:pt idx="502">
                  <c:v>2.0349308653051956</c:v>
                </c:pt>
                <c:pt idx="503">
                  <c:v>2.0404862265674786</c:v>
                </c:pt>
                <c:pt idx="504">
                  <c:v>2.0459302438199605</c:v>
                </c:pt>
                <c:pt idx="505">
                  <c:v>2.0633677072880383</c:v>
                </c:pt>
                <c:pt idx="506">
                  <c:v>2.049309983098285</c:v>
                </c:pt>
                <c:pt idx="507">
                  <c:v>2.0359525806284502</c:v>
                </c:pt>
                <c:pt idx="508">
                  <c:v>2.0513443821380015</c:v>
                </c:pt>
                <c:pt idx="509">
                  <c:v>2.0680905320015852</c:v>
                </c:pt>
                <c:pt idx="510">
                  <c:v>2.0722021910874515</c:v>
                </c:pt>
                <c:pt idx="511">
                  <c:v>2.1007550650784457</c:v>
                </c:pt>
                <c:pt idx="512">
                  <c:v>2.1272199602505619</c:v>
                </c:pt>
                <c:pt idx="513">
                  <c:v>2.1104042864647812</c:v>
                </c:pt>
                <c:pt idx="514">
                  <c:v>2.1104042864647812</c:v>
                </c:pt>
                <c:pt idx="515">
                  <c:v>2.1302997369742869</c:v>
                </c:pt>
                <c:pt idx="516">
                  <c:v>2.1293837080873881</c:v>
                </c:pt>
                <c:pt idx="517">
                  <c:v>2.124803403731292</c:v>
                </c:pt>
                <c:pt idx="518">
                  <c:v>2.124803403731292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A-FD43-BC8E-1A4E20320CF6}"/>
            </c:ext>
          </c:extLst>
        </c:ser>
        <c:ser>
          <c:idx val="1"/>
          <c:order val="1"/>
          <c:tx>
            <c:v>Corto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'Adj Portfolios 3.5'!$A$2:$A$520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3.5'!$C$2:$C$520</c:f>
              <c:numCache>
                <c:formatCode>"$"#,##0.00</c:formatCode>
                <c:ptCount val="5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0.99405900000000003</c:v>
                </c:pt>
                <c:pt idx="6">
                  <c:v>0.99405900000000003</c:v>
                </c:pt>
                <c:pt idx="7">
                  <c:v>0.99405900000000003</c:v>
                </c:pt>
                <c:pt idx="8">
                  <c:v>0.99121897343700005</c:v>
                </c:pt>
                <c:pt idx="9">
                  <c:v>0.99121897343700005</c:v>
                </c:pt>
                <c:pt idx="10">
                  <c:v>0.99121897343700005</c:v>
                </c:pt>
                <c:pt idx="11">
                  <c:v>0.99121897343700005</c:v>
                </c:pt>
                <c:pt idx="12">
                  <c:v>0.96771221548194153</c:v>
                </c:pt>
                <c:pt idx="13">
                  <c:v>0.96771221548194153</c:v>
                </c:pt>
                <c:pt idx="14">
                  <c:v>0.97556326468614651</c:v>
                </c:pt>
                <c:pt idx="15">
                  <c:v>0.97556326468614651</c:v>
                </c:pt>
                <c:pt idx="16">
                  <c:v>1.00424287354139</c:v>
                </c:pt>
                <c:pt idx="17">
                  <c:v>0.97917395868917634</c:v>
                </c:pt>
                <c:pt idx="18">
                  <c:v>0.97917395868917634</c:v>
                </c:pt>
                <c:pt idx="19">
                  <c:v>0.97917395868917634</c:v>
                </c:pt>
                <c:pt idx="20">
                  <c:v>0.94270070790196325</c:v>
                </c:pt>
                <c:pt idx="21">
                  <c:v>0.94270070790196325</c:v>
                </c:pt>
                <c:pt idx="22">
                  <c:v>0.94270070790196325</c:v>
                </c:pt>
                <c:pt idx="23">
                  <c:v>0.94270070790196325</c:v>
                </c:pt>
                <c:pt idx="24">
                  <c:v>0.94270070790196325</c:v>
                </c:pt>
                <c:pt idx="25">
                  <c:v>0.94270070790196325</c:v>
                </c:pt>
                <c:pt idx="26">
                  <c:v>0.94270070790196325</c:v>
                </c:pt>
                <c:pt idx="27">
                  <c:v>0.94270070790196325</c:v>
                </c:pt>
                <c:pt idx="28">
                  <c:v>0.92613651376341788</c:v>
                </c:pt>
                <c:pt idx="29">
                  <c:v>0.93090333839975825</c:v>
                </c:pt>
                <c:pt idx="30">
                  <c:v>0.93090333839975825</c:v>
                </c:pt>
                <c:pt idx="31">
                  <c:v>0.92431440457056468</c:v>
                </c:pt>
                <c:pt idx="32">
                  <c:v>0.91023894481776413</c:v>
                </c:pt>
                <c:pt idx="33">
                  <c:v>0.91023894481776413</c:v>
                </c:pt>
                <c:pt idx="34">
                  <c:v>0.91023894481776413</c:v>
                </c:pt>
                <c:pt idx="35">
                  <c:v>0.91023894481776413</c:v>
                </c:pt>
                <c:pt idx="36">
                  <c:v>0.91023894481776413</c:v>
                </c:pt>
                <c:pt idx="37">
                  <c:v>0.91023894481776413</c:v>
                </c:pt>
                <c:pt idx="38">
                  <c:v>0.91023894481776413</c:v>
                </c:pt>
                <c:pt idx="39">
                  <c:v>0.91023894481776413</c:v>
                </c:pt>
                <c:pt idx="40">
                  <c:v>0.91023894481776413</c:v>
                </c:pt>
                <c:pt idx="41">
                  <c:v>0.91023894481776413</c:v>
                </c:pt>
                <c:pt idx="42">
                  <c:v>0.91023894481776413</c:v>
                </c:pt>
                <c:pt idx="43">
                  <c:v>0.91023894481776413</c:v>
                </c:pt>
                <c:pt idx="44">
                  <c:v>0.91023894481776413</c:v>
                </c:pt>
                <c:pt idx="45">
                  <c:v>0.91280672888109504</c:v>
                </c:pt>
                <c:pt idx="46">
                  <c:v>0.91280672888109504</c:v>
                </c:pt>
                <c:pt idx="47">
                  <c:v>0.91280672888109504</c:v>
                </c:pt>
                <c:pt idx="48">
                  <c:v>0.91689975425339776</c:v>
                </c:pt>
                <c:pt idx="49">
                  <c:v>0.91689975425339776</c:v>
                </c:pt>
                <c:pt idx="50">
                  <c:v>0.91505632729747122</c:v>
                </c:pt>
                <c:pt idx="51">
                  <c:v>0.91593661148433148</c:v>
                </c:pt>
                <c:pt idx="52">
                  <c:v>0.90946460338758317</c:v>
                </c:pt>
                <c:pt idx="53">
                  <c:v>0.90946460338758317</c:v>
                </c:pt>
                <c:pt idx="54">
                  <c:v>0.90946460338758317</c:v>
                </c:pt>
                <c:pt idx="55">
                  <c:v>0.89460395176823004</c:v>
                </c:pt>
                <c:pt idx="56">
                  <c:v>0.89460395176823004</c:v>
                </c:pt>
                <c:pt idx="57">
                  <c:v>0.89460395176823004</c:v>
                </c:pt>
                <c:pt idx="58">
                  <c:v>0.89460395176823004</c:v>
                </c:pt>
                <c:pt idx="59">
                  <c:v>0.89460395176823004</c:v>
                </c:pt>
                <c:pt idx="60">
                  <c:v>0.89940256024493548</c:v>
                </c:pt>
                <c:pt idx="61">
                  <c:v>0.90210166732823061</c:v>
                </c:pt>
                <c:pt idx="62">
                  <c:v>0.90210166732823061</c:v>
                </c:pt>
                <c:pt idx="63">
                  <c:v>0.87545177987202005</c:v>
                </c:pt>
                <c:pt idx="64">
                  <c:v>0.87545177987202005</c:v>
                </c:pt>
                <c:pt idx="65">
                  <c:v>0.87545177987202005</c:v>
                </c:pt>
                <c:pt idx="66">
                  <c:v>0.87298563220812064</c:v>
                </c:pt>
                <c:pt idx="67">
                  <c:v>0.87298563220812064</c:v>
                </c:pt>
                <c:pt idx="68">
                  <c:v>0.87298563220812064</c:v>
                </c:pt>
                <c:pt idx="69">
                  <c:v>0.87298563220812064</c:v>
                </c:pt>
                <c:pt idx="70">
                  <c:v>0.87298563220812064</c:v>
                </c:pt>
                <c:pt idx="71">
                  <c:v>0.87298563220812064</c:v>
                </c:pt>
                <c:pt idx="72">
                  <c:v>0.88470371834925021</c:v>
                </c:pt>
                <c:pt idx="73">
                  <c:v>0.88470371834925021</c:v>
                </c:pt>
                <c:pt idx="74">
                  <c:v>0.88470371834925021</c:v>
                </c:pt>
                <c:pt idx="75">
                  <c:v>0.88470371834925021</c:v>
                </c:pt>
                <c:pt idx="76">
                  <c:v>0.88470371834925021</c:v>
                </c:pt>
                <c:pt idx="77">
                  <c:v>0.88470371834925021</c:v>
                </c:pt>
                <c:pt idx="78">
                  <c:v>0.88470371834925021</c:v>
                </c:pt>
                <c:pt idx="79">
                  <c:v>0.88470371834925021</c:v>
                </c:pt>
                <c:pt idx="80">
                  <c:v>0.88470371834925021</c:v>
                </c:pt>
                <c:pt idx="81">
                  <c:v>0.88470371834925021</c:v>
                </c:pt>
                <c:pt idx="82">
                  <c:v>0.88470371834925021</c:v>
                </c:pt>
                <c:pt idx="83">
                  <c:v>0.87987765956565511</c:v>
                </c:pt>
                <c:pt idx="84">
                  <c:v>0.87987765956565511</c:v>
                </c:pt>
                <c:pt idx="85">
                  <c:v>0.89816063745376995</c:v>
                </c:pt>
                <c:pt idx="86">
                  <c:v>0.89816063745376995</c:v>
                </c:pt>
                <c:pt idx="87">
                  <c:v>0.89816063745376995</c:v>
                </c:pt>
                <c:pt idx="88">
                  <c:v>0.89816063745376995</c:v>
                </c:pt>
                <c:pt idx="89">
                  <c:v>0.89816063745376995</c:v>
                </c:pt>
                <c:pt idx="90">
                  <c:v>0.90922148570401318</c:v>
                </c:pt>
                <c:pt idx="91">
                  <c:v>0.91144816912250226</c:v>
                </c:pt>
                <c:pt idx="92">
                  <c:v>0.91144816912250226</c:v>
                </c:pt>
                <c:pt idx="93">
                  <c:v>0.91144816912250226</c:v>
                </c:pt>
                <c:pt idx="94">
                  <c:v>0.91144816912250226</c:v>
                </c:pt>
                <c:pt idx="95">
                  <c:v>0.91144816912250226</c:v>
                </c:pt>
                <c:pt idx="96">
                  <c:v>0.91144816912250226</c:v>
                </c:pt>
                <c:pt idx="97">
                  <c:v>0.91144816912250226</c:v>
                </c:pt>
                <c:pt idx="98">
                  <c:v>0.90944480604677103</c:v>
                </c:pt>
                <c:pt idx="99">
                  <c:v>0.97284675070032167</c:v>
                </c:pt>
                <c:pt idx="100">
                  <c:v>0.97284675070032167</c:v>
                </c:pt>
                <c:pt idx="101">
                  <c:v>0.97284675070032167</c:v>
                </c:pt>
                <c:pt idx="102">
                  <c:v>0.97284675070032167</c:v>
                </c:pt>
                <c:pt idx="103">
                  <c:v>1.0042288411844125</c:v>
                </c:pt>
                <c:pt idx="104">
                  <c:v>1.0042288411844125</c:v>
                </c:pt>
                <c:pt idx="105">
                  <c:v>1.0042288411844125</c:v>
                </c:pt>
                <c:pt idx="106">
                  <c:v>1.0132307485167895</c:v>
                </c:pt>
                <c:pt idx="107">
                  <c:v>1.0132307485167895</c:v>
                </c:pt>
                <c:pt idx="108">
                  <c:v>1.0132307485167895</c:v>
                </c:pt>
                <c:pt idx="109">
                  <c:v>1.0132307485167895</c:v>
                </c:pt>
                <c:pt idx="110">
                  <c:v>1.0132307485167895</c:v>
                </c:pt>
                <c:pt idx="111">
                  <c:v>1.0055960548267155</c:v>
                </c:pt>
                <c:pt idx="112">
                  <c:v>1.0055960548267155</c:v>
                </c:pt>
                <c:pt idx="113">
                  <c:v>1.0055960548267155</c:v>
                </c:pt>
                <c:pt idx="114">
                  <c:v>1.0055960548267155</c:v>
                </c:pt>
                <c:pt idx="115">
                  <c:v>1.0024666399040949</c:v>
                </c:pt>
                <c:pt idx="116">
                  <c:v>1.0024666399040949</c:v>
                </c:pt>
                <c:pt idx="117">
                  <c:v>1.0024666399040949</c:v>
                </c:pt>
                <c:pt idx="118">
                  <c:v>1.0024666399040949</c:v>
                </c:pt>
                <c:pt idx="119">
                  <c:v>1.0024666399040949</c:v>
                </c:pt>
                <c:pt idx="120">
                  <c:v>1.0306359524854001</c:v>
                </c:pt>
                <c:pt idx="121">
                  <c:v>1.0306359524854001</c:v>
                </c:pt>
                <c:pt idx="122">
                  <c:v>1.0306359524854001</c:v>
                </c:pt>
                <c:pt idx="123">
                  <c:v>1.0306359524854001</c:v>
                </c:pt>
                <c:pt idx="124">
                  <c:v>1.0306359524854001</c:v>
                </c:pt>
                <c:pt idx="125">
                  <c:v>1.0306359524854001</c:v>
                </c:pt>
                <c:pt idx="126">
                  <c:v>1.0306359524854001</c:v>
                </c:pt>
                <c:pt idx="127">
                  <c:v>1.0306359524854001</c:v>
                </c:pt>
                <c:pt idx="128">
                  <c:v>1.0257672282458592</c:v>
                </c:pt>
                <c:pt idx="129">
                  <c:v>1.1089938780768154</c:v>
                </c:pt>
                <c:pt idx="130">
                  <c:v>1.1089938780768154</c:v>
                </c:pt>
                <c:pt idx="131">
                  <c:v>1.1367187250287356</c:v>
                </c:pt>
                <c:pt idx="132">
                  <c:v>1.1461913810706417</c:v>
                </c:pt>
                <c:pt idx="133">
                  <c:v>1.1461913810706417</c:v>
                </c:pt>
                <c:pt idx="134">
                  <c:v>1.1461913810706417</c:v>
                </c:pt>
                <c:pt idx="135">
                  <c:v>1.1461913810706417</c:v>
                </c:pt>
                <c:pt idx="136">
                  <c:v>1.1461913810706417</c:v>
                </c:pt>
                <c:pt idx="137">
                  <c:v>1.1461913810706417</c:v>
                </c:pt>
                <c:pt idx="138">
                  <c:v>1.1461913810706417</c:v>
                </c:pt>
                <c:pt idx="139">
                  <c:v>1.1489663104042136</c:v>
                </c:pt>
                <c:pt idx="140">
                  <c:v>1.1489663104042136</c:v>
                </c:pt>
                <c:pt idx="141">
                  <c:v>1.1489663104042136</c:v>
                </c:pt>
                <c:pt idx="142">
                  <c:v>1.1489663104042136</c:v>
                </c:pt>
                <c:pt idx="143">
                  <c:v>1.1489663104042136</c:v>
                </c:pt>
                <c:pt idx="144">
                  <c:v>1.1489663104042136</c:v>
                </c:pt>
                <c:pt idx="145">
                  <c:v>1.1670682746246319</c:v>
                </c:pt>
                <c:pt idx="146">
                  <c:v>1.1670682746246319</c:v>
                </c:pt>
                <c:pt idx="147">
                  <c:v>1.1670682746246319</c:v>
                </c:pt>
                <c:pt idx="148">
                  <c:v>1.1670682746246319</c:v>
                </c:pt>
                <c:pt idx="149">
                  <c:v>1.1670682746246319</c:v>
                </c:pt>
                <c:pt idx="150">
                  <c:v>1.1529467485016738</c:v>
                </c:pt>
                <c:pt idx="151">
                  <c:v>1.1529467485016738</c:v>
                </c:pt>
                <c:pt idx="152">
                  <c:v>1.1529467485016738</c:v>
                </c:pt>
                <c:pt idx="153">
                  <c:v>1.1529467485016738</c:v>
                </c:pt>
                <c:pt idx="154">
                  <c:v>1.1529467485016738</c:v>
                </c:pt>
                <c:pt idx="155">
                  <c:v>1.1529467485016738</c:v>
                </c:pt>
                <c:pt idx="156">
                  <c:v>1.1529467485016738</c:v>
                </c:pt>
                <c:pt idx="157">
                  <c:v>1.1529467485016738</c:v>
                </c:pt>
                <c:pt idx="158">
                  <c:v>1.1529467485016738</c:v>
                </c:pt>
                <c:pt idx="159">
                  <c:v>1.1529467485016738</c:v>
                </c:pt>
                <c:pt idx="160">
                  <c:v>1.1529467485016738</c:v>
                </c:pt>
                <c:pt idx="161">
                  <c:v>1.1529467485016738</c:v>
                </c:pt>
                <c:pt idx="162">
                  <c:v>1.1529467485016738</c:v>
                </c:pt>
                <c:pt idx="163">
                  <c:v>1.1529467485016738</c:v>
                </c:pt>
                <c:pt idx="164">
                  <c:v>1.1222414706955772</c:v>
                </c:pt>
                <c:pt idx="165">
                  <c:v>1.1169478576783063</c:v>
                </c:pt>
                <c:pt idx="166">
                  <c:v>1.1314536595059745</c:v>
                </c:pt>
                <c:pt idx="167">
                  <c:v>1.16458149120265</c:v>
                </c:pt>
                <c:pt idx="168">
                  <c:v>1.2739554911119293</c:v>
                </c:pt>
                <c:pt idx="169">
                  <c:v>1.2739554911119293</c:v>
                </c:pt>
                <c:pt idx="170">
                  <c:v>1.2739554911119293</c:v>
                </c:pt>
                <c:pt idx="171">
                  <c:v>1.2739554911119293</c:v>
                </c:pt>
                <c:pt idx="172">
                  <c:v>1.2739554911119293</c:v>
                </c:pt>
                <c:pt idx="173">
                  <c:v>1.2458953474646979</c:v>
                </c:pt>
                <c:pt idx="174">
                  <c:v>1.2458953474646979</c:v>
                </c:pt>
                <c:pt idx="175">
                  <c:v>1.2458953474646979</c:v>
                </c:pt>
                <c:pt idx="176">
                  <c:v>1.2547312372689177</c:v>
                </c:pt>
                <c:pt idx="177">
                  <c:v>1.2457047007480051</c:v>
                </c:pt>
                <c:pt idx="178">
                  <c:v>1.2457047007480051</c:v>
                </c:pt>
                <c:pt idx="179">
                  <c:v>1.2457047007480051</c:v>
                </c:pt>
                <c:pt idx="180">
                  <c:v>1.2457047007480051</c:v>
                </c:pt>
                <c:pt idx="181">
                  <c:v>1.2457047007480051</c:v>
                </c:pt>
                <c:pt idx="182">
                  <c:v>1.2457047007480051</c:v>
                </c:pt>
                <c:pt idx="183">
                  <c:v>1.2826728562997531</c:v>
                </c:pt>
                <c:pt idx="184">
                  <c:v>1.3070301725044573</c:v>
                </c:pt>
                <c:pt idx="185">
                  <c:v>1.3036149026637032</c:v>
                </c:pt>
                <c:pt idx="186">
                  <c:v>1.3036149026637032</c:v>
                </c:pt>
                <c:pt idx="187">
                  <c:v>1.2871279610459212</c:v>
                </c:pt>
                <c:pt idx="188">
                  <c:v>1.2727372268774473</c:v>
                </c:pt>
                <c:pt idx="189">
                  <c:v>1.2727372268774473</c:v>
                </c:pt>
                <c:pt idx="190">
                  <c:v>1.2727372268774473</c:v>
                </c:pt>
                <c:pt idx="191">
                  <c:v>1.2727372268774473</c:v>
                </c:pt>
                <c:pt idx="192">
                  <c:v>1.2727372268774473</c:v>
                </c:pt>
                <c:pt idx="193">
                  <c:v>1.2727372268774473</c:v>
                </c:pt>
                <c:pt idx="194">
                  <c:v>1.2727372268774473</c:v>
                </c:pt>
                <c:pt idx="195">
                  <c:v>1.2808152900564385</c:v>
                </c:pt>
                <c:pt idx="196">
                  <c:v>1.2808152900564385</c:v>
                </c:pt>
                <c:pt idx="197">
                  <c:v>1.2808152900564385</c:v>
                </c:pt>
                <c:pt idx="198">
                  <c:v>1.2808152900564385</c:v>
                </c:pt>
                <c:pt idx="199">
                  <c:v>1.2808152900564385</c:v>
                </c:pt>
                <c:pt idx="200">
                  <c:v>1.2808152900564385</c:v>
                </c:pt>
                <c:pt idx="201">
                  <c:v>1.3119595946494509</c:v>
                </c:pt>
                <c:pt idx="202">
                  <c:v>1.3119595946494509</c:v>
                </c:pt>
                <c:pt idx="203">
                  <c:v>1.2898976821058257</c:v>
                </c:pt>
                <c:pt idx="204">
                  <c:v>1.2898976821058257</c:v>
                </c:pt>
                <c:pt idx="205">
                  <c:v>1.2462539940317749</c:v>
                </c:pt>
                <c:pt idx="206">
                  <c:v>1.2462539940317749</c:v>
                </c:pt>
                <c:pt idx="207">
                  <c:v>1.2462539940317749</c:v>
                </c:pt>
                <c:pt idx="208">
                  <c:v>1.2462539940317749</c:v>
                </c:pt>
                <c:pt idx="209">
                  <c:v>1.2462539940317749</c:v>
                </c:pt>
                <c:pt idx="210">
                  <c:v>1.260497430929564</c:v>
                </c:pt>
                <c:pt idx="211">
                  <c:v>1.260497430929564</c:v>
                </c:pt>
                <c:pt idx="212">
                  <c:v>1.260497430929564</c:v>
                </c:pt>
                <c:pt idx="213">
                  <c:v>1.260497430929564</c:v>
                </c:pt>
                <c:pt idx="214">
                  <c:v>1.260497430929564</c:v>
                </c:pt>
                <c:pt idx="215">
                  <c:v>1.260497430929564</c:v>
                </c:pt>
                <c:pt idx="216">
                  <c:v>1.260497430929564</c:v>
                </c:pt>
                <c:pt idx="217">
                  <c:v>1.260497430929564</c:v>
                </c:pt>
                <c:pt idx="218">
                  <c:v>1.260497430929564</c:v>
                </c:pt>
                <c:pt idx="219">
                  <c:v>1.260497430929564</c:v>
                </c:pt>
                <c:pt idx="220">
                  <c:v>1.260497430929564</c:v>
                </c:pt>
                <c:pt idx="221">
                  <c:v>1.260497430929564</c:v>
                </c:pt>
                <c:pt idx="222">
                  <c:v>1.260497430929564</c:v>
                </c:pt>
                <c:pt idx="223">
                  <c:v>1.260497430929564</c:v>
                </c:pt>
                <c:pt idx="224">
                  <c:v>1.2568545933541777</c:v>
                </c:pt>
                <c:pt idx="225">
                  <c:v>1.2568545933541777</c:v>
                </c:pt>
                <c:pt idx="226">
                  <c:v>1.2221830025419094</c:v>
                </c:pt>
                <c:pt idx="227">
                  <c:v>1.2221830025419094</c:v>
                </c:pt>
                <c:pt idx="228">
                  <c:v>1.2221830025419094</c:v>
                </c:pt>
                <c:pt idx="229">
                  <c:v>1.2221830025419094</c:v>
                </c:pt>
                <c:pt idx="230">
                  <c:v>1.2221830025419094</c:v>
                </c:pt>
                <c:pt idx="231">
                  <c:v>1.2221830025419094</c:v>
                </c:pt>
                <c:pt idx="232">
                  <c:v>1.2221830025419094</c:v>
                </c:pt>
                <c:pt idx="233">
                  <c:v>1.2221830025419094</c:v>
                </c:pt>
                <c:pt idx="234">
                  <c:v>1.2221830025419094</c:v>
                </c:pt>
                <c:pt idx="235">
                  <c:v>1.2221830025419094</c:v>
                </c:pt>
                <c:pt idx="236">
                  <c:v>1.2508578601475477</c:v>
                </c:pt>
                <c:pt idx="237">
                  <c:v>1.2508578601475477</c:v>
                </c:pt>
                <c:pt idx="238">
                  <c:v>1.2569495379264661</c:v>
                </c:pt>
                <c:pt idx="239">
                  <c:v>1.2688075998672643</c:v>
                </c:pt>
                <c:pt idx="240">
                  <c:v>1.2688075998672643</c:v>
                </c:pt>
                <c:pt idx="241">
                  <c:v>1.2688075998672643</c:v>
                </c:pt>
                <c:pt idx="242">
                  <c:v>1.2688075998672643</c:v>
                </c:pt>
                <c:pt idx="243">
                  <c:v>1.3123465313857599</c:v>
                </c:pt>
                <c:pt idx="244">
                  <c:v>1.3123465313857599</c:v>
                </c:pt>
                <c:pt idx="245">
                  <c:v>1.3194397643879001</c:v>
                </c:pt>
                <c:pt idx="246">
                  <c:v>1.3194397643879001</c:v>
                </c:pt>
                <c:pt idx="247">
                  <c:v>1.3194397643879001</c:v>
                </c:pt>
                <c:pt idx="248">
                  <c:v>1.3194397643879001</c:v>
                </c:pt>
                <c:pt idx="249">
                  <c:v>1.3194397643879001</c:v>
                </c:pt>
                <c:pt idx="250">
                  <c:v>1.3194397643879001</c:v>
                </c:pt>
                <c:pt idx="251">
                  <c:v>1.3194397643879001</c:v>
                </c:pt>
                <c:pt idx="252">
                  <c:v>1.2765315832500057</c:v>
                </c:pt>
                <c:pt idx="253">
                  <c:v>1.2765315832500057</c:v>
                </c:pt>
                <c:pt idx="254">
                  <c:v>1.2765315832500057</c:v>
                </c:pt>
                <c:pt idx="255">
                  <c:v>1.2765315832500057</c:v>
                </c:pt>
                <c:pt idx="256">
                  <c:v>1.2765315832500057</c:v>
                </c:pt>
                <c:pt idx="257">
                  <c:v>1.2765315832500057</c:v>
                </c:pt>
                <c:pt idx="258">
                  <c:v>1.2765315832500057</c:v>
                </c:pt>
                <c:pt idx="259">
                  <c:v>1.3345563263666347</c:v>
                </c:pt>
                <c:pt idx="260">
                  <c:v>1.3345563263666347</c:v>
                </c:pt>
                <c:pt idx="261">
                  <c:v>1.3345563263666347</c:v>
                </c:pt>
                <c:pt idx="262">
                  <c:v>1.3345563263666347</c:v>
                </c:pt>
                <c:pt idx="263">
                  <c:v>1.3345563263666347</c:v>
                </c:pt>
                <c:pt idx="264">
                  <c:v>1.3345563263666347</c:v>
                </c:pt>
                <c:pt idx="265">
                  <c:v>1.3264182018884509</c:v>
                </c:pt>
                <c:pt idx="266">
                  <c:v>1.3264182018884509</c:v>
                </c:pt>
                <c:pt idx="267">
                  <c:v>1.3264182018884509</c:v>
                </c:pt>
                <c:pt idx="268">
                  <c:v>1.3264182018884509</c:v>
                </c:pt>
                <c:pt idx="269">
                  <c:v>1.3264182018884509</c:v>
                </c:pt>
                <c:pt idx="270">
                  <c:v>1.3264182018884509</c:v>
                </c:pt>
                <c:pt idx="271">
                  <c:v>1.3264182018884509</c:v>
                </c:pt>
                <c:pt idx="272">
                  <c:v>1.3264182018884509</c:v>
                </c:pt>
                <c:pt idx="273">
                  <c:v>1.3060895165263087</c:v>
                </c:pt>
                <c:pt idx="274">
                  <c:v>1.3060895165263087</c:v>
                </c:pt>
                <c:pt idx="275">
                  <c:v>1.3060895165263087</c:v>
                </c:pt>
                <c:pt idx="276">
                  <c:v>1.3060895165263087</c:v>
                </c:pt>
                <c:pt idx="277">
                  <c:v>1.3060895165263087</c:v>
                </c:pt>
                <c:pt idx="278">
                  <c:v>1.3060895165263087</c:v>
                </c:pt>
                <c:pt idx="279">
                  <c:v>1.3060895165263087</c:v>
                </c:pt>
                <c:pt idx="280">
                  <c:v>1.3060895165263087</c:v>
                </c:pt>
                <c:pt idx="281">
                  <c:v>1.3060895165263087</c:v>
                </c:pt>
                <c:pt idx="282">
                  <c:v>1.3060895165263087</c:v>
                </c:pt>
                <c:pt idx="283">
                  <c:v>1.3060895165263087</c:v>
                </c:pt>
                <c:pt idx="284">
                  <c:v>1.3981747048442377</c:v>
                </c:pt>
                <c:pt idx="285">
                  <c:v>1.4913868178920886</c:v>
                </c:pt>
                <c:pt idx="286">
                  <c:v>1.5014641186205853</c:v>
                </c:pt>
                <c:pt idx="287">
                  <c:v>1.7085625659660413</c:v>
                </c:pt>
                <c:pt idx="288">
                  <c:v>1.7038811045352944</c:v>
                </c:pt>
                <c:pt idx="289">
                  <c:v>1.7038811045352944</c:v>
                </c:pt>
                <c:pt idx="290">
                  <c:v>1.6350374923876503</c:v>
                </c:pt>
                <c:pt idx="291">
                  <c:v>1.6221632071725898</c:v>
                </c:pt>
                <c:pt idx="292">
                  <c:v>1.6221632071725898</c:v>
                </c:pt>
                <c:pt idx="293">
                  <c:v>1.6221632071725898</c:v>
                </c:pt>
                <c:pt idx="294">
                  <c:v>1.6221632071725898</c:v>
                </c:pt>
                <c:pt idx="295">
                  <c:v>1.6221632071725898</c:v>
                </c:pt>
                <c:pt idx="296">
                  <c:v>1.6221632071725898</c:v>
                </c:pt>
                <c:pt idx="297">
                  <c:v>1.6221632071725898</c:v>
                </c:pt>
                <c:pt idx="298">
                  <c:v>1.6213018385095812</c:v>
                </c:pt>
                <c:pt idx="299">
                  <c:v>1.6213018385095812</c:v>
                </c:pt>
                <c:pt idx="300">
                  <c:v>1.6214315426566621</c:v>
                </c:pt>
                <c:pt idx="301">
                  <c:v>1.6214315426566621</c:v>
                </c:pt>
                <c:pt idx="302">
                  <c:v>1.6214315426566621</c:v>
                </c:pt>
                <c:pt idx="303">
                  <c:v>1.6214315426566621</c:v>
                </c:pt>
                <c:pt idx="304">
                  <c:v>1.6214315426566621</c:v>
                </c:pt>
                <c:pt idx="305">
                  <c:v>1.6365076131402838</c:v>
                </c:pt>
                <c:pt idx="306">
                  <c:v>1.6170249900058487</c:v>
                </c:pt>
                <c:pt idx="307">
                  <c:v>1.8209997562951663</c:v>
                </c:pt>
                <c:pt idx="308">
                  <c:v>1.8209997562951663</c:v>
                </c:pt>
                <c:pt idx="309">
                  <c:v>1.8209997562951663</c:v>
                </c:pt>
                <c:pt idx="310">
                  <c:v>1.8209997562951663</c:v>
                </c:pt>
                <c:pt idx="311">
                  <c:v>1.8209997562951663</c:v>
                </c:pt>
                <c:pt idx="312">
                  <c:v>1.8937399611778023</c:v>
                </c:pt>
                <c:pt idx="313">
                  <c:v>1.9095716272532486</c:v>
                </c:pt>
                <c:pt idx="314">
                  <c:v>1.9424955064645355</c:v>
                </c:pt>
                <c:pt idx="315">
                  <c:v>1.9424955064645355</c:v>
                </c:pt>
                <c:pt idx="316">
                  <c:v>1.9424955064645355</c:v>
                </c:pt>
                <c:pt idx="317">
                  <c:v>1.9424955064645355</c:v>
                </c:pt>
                <c:pt idx="318">
                  <c:v>1.9424955064645355</c:v>
                </c:pt>
                <c:pt idx="319">
                  <c:v>1.9424955064645355</c:v>
                </c:pt>
                <c:pt idx="320">
                  <c:v>1.9424955064645355</c:v>
                </c:pt>
                <c:pt idx="321">
                  <c:v>1.9424955064645355</c:v>
                </c:pt>
                <c:pt idx="322">
                  <c:v>1.9424955064645355</c:v>
                </c:pt>
                <c:pt idx="323">
                  <c:v>2.0269513260946006</c:v>
                </c:pt>
                <c:pt idx="324">
                  <c:v>2.0713841261139203</c:v>
                </c:pt>
                <c:pt idx="325">
                  <c:v>2.0713841261139203</c:v>
                </c:pt>
                <c:pt idx="326">
                  <c:v>2.3332837208673864</c:v>
                </c:pt>
                <c:pt idx="327">
                  <c:v>2.3332837208673864</c:v>
                </c:pt>
                <c:pt idx="328">
                  <c:v>2.3332837208673864</c:v>
                </c:pt>
                <c:pt idx="329">
                  <c:v>2.3332837208673864</c:v>
                </c:pt>
                <c:pt idx="330">
                  <c:v>2.3332837208673864</c:v>
                </c:pt>
                <c:pt idx="331">
                  <c:v>2.5104942861835435</c:v>
                </c:pt>
                <c:pt idx="332">
                  <c:v>2.5104942861835435</c:v>
                </c:pt>
                <c:pt idx="333">
                  <c:v>2.5104942861835435</c:v>
                </c:pt>
                <c:pt idx="334">
                  <c:v>2.5104942861835435</c:v>
                </c:pt>
                <c:pt idx="335">
                  <c:v>3.0519727567933272</c:v>
                </c:pt>
                <c:pt idx="336">
                  <c:v>3.0519727567933272</c:v>
                </c:pt>
                <c:pt idx="337">
                  <c:v>3.0519727567933272</c:v>
                </c:pt>
                <c:pt idx="338">
                  <c:v>3.0519727567933272</c:v>
                </c:pt>
                <c:pt idx="339">
                  <c:v>3.0519727567933272</c:v>
                </c:pt>
                <c:pt idx="340">
                  <c:v>3.0535140030355077</c:v>
                </c:pt>
                <c:pt idx="341">
                  <c:v>3.1803446759519516</c:v>
                </c:pt>
                <c:pt idx="342">
                  <c:v>3.1803446759519516</c:v>
                </c:pt>
                <c:pt idx="343">
                  <c:v>3.1803446759519516</c:v>
                </c:pt>
                <c:pt idx="344">
                  <c:v>3.1803446759519516</c:v>
                </c:pt>
                <c:pt idx="345">
                  <c:v>3.1803446759519516</c:v>
                </c:pt>
                <c:pt idx="346">
                  <c:v>3.1803446759519516</c:v>
                </c:pt>
                <c:pt idx="347">
                  <c:v>3.1803446759519516</c:v>
                </c:pt>
                <c:pt idx="348">
                  <c:v>3.1803446759519516</c:v>
                </c:pt>
                <c:pt idx="349">
                  <c:v>3.2357303784836549</c:v>
                </c:pt>
                <c:pt idx="350">
                  <c:v>3.3155040752347911</c:v>
                </c:pt>
                <c:pt idx="351">
                  <c:v>3.2622023739692789</c:v>
                </c:pt>
                <c:pt idx="352">
                  <c:v>3.2509934466123207</c:v>
                </c:pt>
                <c:pt idx="353">
                  <c:v>3.2509934466123207</c:v>
                </c:pt>
                <c:pt idx="354">
                  <c:v>3.2509934466123207</c:v>
                </c:pt>
                <c:pt idx="355">
                  <c:v>3.2509934466123207</c:v>
                </c:pt>
                <c:pt idx="356">
                  <c:v>3.2509934466123207</c:v>
                </c:pt>
                <c:pt idx="357">
                  <c:v>3.2509934466123207</c:v>
                </c:pt>
                <c:pt idx="358">
                  <c:v>3.2509934466123207</c:v>
                </c:pt>
                <c:pt idx="359">
                  <c:v>3.2509934466123207</c:v>
                </c:pt>
                <c:pt idx="360">
                  <c:v>3.2509934466123207</c:v>
                </c:pt>
                <c:pt idx="361">
                  <c:v>3.2364354979583907</c:v>
                </c:pt>
                <c:pt idx="362">
                  <c:v>3.2595274652363235</c:v>
                </c:pt>
                <c:pt idx="363">
                  <c:v>3.2595274652363235</c:v>
                </c:pt>
                <c:pt idx="364">
                  <c:v>3.2595274652363235</c:v>
                </c:pt>
                <c:pt idx="365">
                  <c:v>3.2595274652363235</c:v>
                </c:pt>
                <c:pt idx="366">
                  <c:v>3.1737497404611643</c:v>
                </c:pt>
                <c:pt idx="367">
                  <c:v>3.1849657720439537</c:v>
                </c:pt>
                <c:pt idx="368">
                  <c:v>3.1944028256265198</c:v>
                </c:pt>
                <c:pt idx="369">
                  <c:v>3.1266958605359529</c:v>
                </c:pt>
                <c:pt idx="370">
                  <c:v>3.1554208154066967</c:v>
                </c:pt>
                <c:pt idx="371">
                  <c:v>3.140618736361624</c:v>
                </c:pt>
                <c:pt idx="372">
                  <c:v>3.1481625025663647</c:v>
                </c:pt>
                <c:pt idx="373">
                  <c:v>3.1481625025663647</c:v>
                </c:pt>
                <c:pt idx="374">
                  <c:v>3.1481625025663647</c:v>
                </c:pt>
                <c:pt idx="375">
                  <c:v>3.1481625025663647</c:v>
                </c:pt>
                <c:pt idx="376">
                  <c:v>3.1481625025663647</c:v>
                </c:pt>
                <c:pt idx="377">
                  <c:v>3.1488467032169218</c:v>
                </c:pt>
                <c:pt idx="378">
                  <c:v>3.1488467032169218</c:v>
                </c:pt>
                <c:pt idx="379">
                  <c:v>3.1488467032169218</c:v>
                </c:pt>
                <c:pt idx="380">
                  <c:v>3.1697896826400176</c:v>
                </c:pt>
                <c:pt idx="381">
                  <c:v>3.1697896826400176</c:v>
                </c:pt>
                <c:pt idx="382">
                  <c:v>3.1697896826400176</c:v>
                </c:pt>
                <c:pt idx="383">
                  <c:v>3.1697896826400176</c:v>
                </c:pt>
                <c:pt idx="384">
                  <c:v>3.1838017379321277</c:v>
                </c:pt>
                <c:pt idx="385">
                  <c:v>3.1838017379321277</c:v>
                </c:pt>
                <c:pt idx="386">
                  <c:v>3.1838017379321277</c:v>
                </c:pt>
                <c:pt idx="387">
                  <c:v>3.1838017379321277</c:v>
                </c:pt>
                <c:pt idx="388">
                  <c:v>3.1838017379321277</c:v>
                </c:pt>
                <c:pt idx="389">
                  <c:v>3.1647944415566727</c:v>
                </c:pt>
                <c:pt idx="390">
                  <c:v>3.1589031767037148</c:v>
                </c:pt>
                <c:pt idx="391">
                  <c:v>3.1985632060872304</c:v>
                </c:pt>
                <c:pt idx="392">
                  <c:v>3.2200991321538162</c:v>
                </c:pt>
                <c:pt idx="393">
                  <c:v>3.2200991321538162</c:v>
                </c:pt>
                <c:pt idx="394">
                  <c:v>3.1822146658640262</c:v>
                </c:pt>
                <c:pt idx="395">
                  <c:v>3.1822146658640262</c:v>
                </c:pt>
                <c:pt idx="396">
                  <c:v>3.1937024608077951</c:v>
                </c:pt>
                <c:pt idx="397">
                  <c:v>3.1937024608077951</c:v>
                </c:pt>
                <c:pt idx="398">
                  <c:v>3.2666051068806543</c:v>
                </c:pt>
                <c:pt idx="399">
                  <c:v>3.2666051068806543</c:v>
                </c:pt>
                <c:pt idx="400">
                  <c:v>3.2666051068806543</c:v>
                </c:pt>
                <c:pt idx="401">
                  <c:v>3.260947346835537</c:v>
                </c:pt>
                <c:pt idx="402">
                  <c:v>3.260947346835537</c:v>
                </c:pt>
                <c:pt idx="403">
                  <c:v>3.2474616990826988</c:v>
                </c:pt>
                <c:pt idx="404">
                  <c:v>3.2474616990826988</c:v>
                </c:pt>
                <c:pt idx="405">
                  <c:v>3.2474616990826988</c:v>
                </c:pt>
                <c:pt idx="406">
                  <c:v>3.2074692082584955</c:v>
                </c:pt>
                <c:pt idx="407">
                  <c:v>3.2074692082584955</c:v>
                </c:pt>
                <c:pt idx="408">
                  <c:v>3.1708367024309752</c:v>
                </c:pt>
                <c:pt idx="409">
                  <c:v>3.1708367024309752</c:v>
                </c:pt>
                <c:pt idx="410">
                  <c:v>3.1216078772073828</c:v>
                </c:pt>
                <c:pt idx="411">
                  <c:v>3.1105948446165952</c:v>
                </c:pt>
                <c:pt idx="412">
                  <c:v>3.1249875669626359</c:v>
                </c:pt>
                <c:pt idx="413">
                  <c:v>3.1027767178304488</c:v>
                </c:pt>
                <c:pt idx="414">
                  <c:v>3.1027767178304488</c:v>
                </c:pt>
                <c:pt idx="415">
                  <c:v>3.1447076423952094</c:v>
                </c:pt>
                <c:pt idx="416">
                  <c:v>3.2648480531652759</c:v>
                </c:pt>
                <c:pt idx="417">
                  <c:v>3.2648480531652759</c:v>
                </c:pt>
                <c:pt idx="418">
                  <c:v>3.2648480531652759</c:v>
                </c:pt>
                <c:pt idx="419">
                  <c:v>3.2648480531652759</c:v>
                </c:pt>
                <c:pt idx="420">
                  <c:v>3.2648480531652759</c:v>
                </c:pt>
                <c:pt idx="421">
                  <c:v>3.2766700679657879</c:v>
                </c:pt>
                <c:pt idx="422">
                  <c:v>3.2766700679657879</c:v>
                </c:pt>
                <c:pt idx="423">
                  <c:v>3.2785361315694943</c:v>
                </c:pt>
                <c:pt idx="424">
                  <c:v>3.2785361315694943</c:v>
                </c:pt>
                <c:pt idx="425">
                  <c:v>3.2785361315694943</c:v>
                </c:pt>
                <c:pt idx="426">
                  <c:v>3.2785361315694943</c:v>
                </c:pt>
                <c:pt idx="427">
                  <c:v>3.2785361315694943</c:v>
                </c:pt>
                <c:pt idx="428">
                  <c:v>3.2785361315694943</c:v>
                </c:pt>
                <c:pt idx="429">
                  <c:v>3.3016399756886647</c:v>
                </c:pt>
                <c:pt idx="430">
                  <c:v>3.311980712092522</c:v>
                </c:pt>
                <c:pt idx="431">
                  <c:v>3.2324567432144686</c:v>
                </c:pt>
                <c:pt idx="432">
                  <c:v>3.2324567432144686</c:v>
                </c:pt>
                <c:pt idx="433">
                  <c:v>3.2239182087272678</c:v>
                </c:pt>
                <c:pt idx="434">
                  <c:v>3.1658876809701768</c:v>
                </c:pt>
                <c:pt idx="435">
                  <c:v>3.1658876809701768</c:v>
                </c:pt>
                <c:pt idx="436">
                  <c:v>3.1658876809701768</c:v>
                </c:pt>
                <c:pt idx="437">
                  <c:v>3.1658876809701768</c:v>
                </c:pt>
                <c:pt idx="438">
                  <c:v>3.1538921325469809</c:v>
                </c:pt>
                <c:pt idx="439">
                  <c:v>3.190370048952019</c:v>
                </c:pt>
                <c:pt idx="440">
                  <c:v>3.190370048952019</c:v>
                </c:pt>
                <c:pt idx="441">
                  <c:v>3.190370048952019</c:v>
                </c:pt>
                <c:pt idx="442">
                  <c:v>3.190370048952019</c:v>
                </c:pt>
                <c:pt idx="443">
                  <c:v>3.190370048952019</c:v>
                </c:pt>
                <c:pt idx="444">
                  <c:v>3.1831821452317302</c:v>
                </c:pt>
                <c:pt idx="445">
                  <c:v>3.1831821452317302</c:v>
                </c:pt>
                <c:pt idx="446">
                  <c:v>3.1831821452317302</c:v>
                </c:pt>
                <c:pt idx="447">
                  <c:v>3.1831821452317302</c:v>
                </c:pt>
                <c:pt idx="448">
                  <c:v>3.1831821452317302</c:v>
                </c:pt>
                <c:pt idx="449">
                  <c:v>3.1831821452317302</c:v>
                </c:pt>
                <c:pt idx="450">
                  <c:v>3.1831821452317302</c:v>
                </c:pt>
                <c:pt idx="451">
                  <c:v>3.1831821452317302</c:v>
                </c:pt>
                <c:pt idx="452">
                  <c:v>3.1831821452317302</c:v>
                </c:pt>
                <c:pt idx="453">
                  <c:v>3.1831821452317302</c:v>
                </c:pt>
                <c:pt idx="454">
                  <c:v>3.231560147474962</c:v>
                </c:pt>
                <c:pt idx="455">
                  <c:v>3.2754059555559025</c:v>
                </c:pt>
                <c:pt idx="456">
                  <c:v>3.2754059555559025</c:v>
                </c:pt>
                <c:pt idx="457">
                  <c:v>3.322072301907685</c:v>
                </c:pt>
                <c:pt idx="458">
                  <c:v>3.322072301907685</c:v>
                </c:pt>
                <c:pt idx="459">
                  <c:v>3.322072301907685</c:v>
                </c:pt>
                <c:pt idx="460">
                  <c:v>3.3462603103378745</c:v>
                </c:pt>
                <c:pt idx="461">
                  <c:v>3.3462603103378745</c:v>
                </c:pt>
                <c:pt idx="462">
                  <c:v>3.3713974177891326</c:v>
                </c:pt>
                <c:pt idx="463">
                  <c:v>3.3407008443001622</c:v>
                </c:pt>
                <c:pt idx="464">
                  <c:v>3.3407008443001622</c:v>
                </c:pt>
                <c:pt idx="465">
                  <c:v>3.3009353514184316</c:v>
                </c:pt>
                <c:pt idx="466">
                  <c:v>3.3009353514184316</c:v>
                </c:pt>
                <c:pt idx="467">
                  <c:v>3.3009353514184316</c:v>
                </c:pt>
                <c:pt idx="468">
                  <c:v>3.3518258717312497</c:v>
                </c:pt>
                <c:pt idx="469">
                  <c:v>3.3518258717312497</c:v>
                </c:pt>
                <c:pt idx="470">
                  <c:v>3.3518258717312497</c:v>
                </c:pt>
                <c:pt idx="471">
                  <c:v>3.3518258717312497</c:v>
                </c:pt>
                <c:pt idx="472">
                  <c:v>3.5947125817003833</c:v>
                </c:pt>
                <c:pt idx="473">
                  <c:v>3.5947125817003833</c:v>
                </c:pt>
                <c:pt idx="474">
                  <c:v>3.591081921992866</c:v>
                </c:pt>
                <c:pt idx="475">
                  <c:v>3.7640924544721663</c:v>
                </c:pt>
                <c:pt idx="476">
                  <c:v>3.8515981938075079</c:v>
                </c:pt>
                <c:pt idx="477">
                  <c:v>4.2118535792670997</c:v>
                </c:pt>
                <c:pt idx="478">
                  <c:v>4.2839057584476219</c:v>
                </c:pt>
                <c:pt idx="479">
                  <c:v>4.2839057584476219</c:v>
                </c:pt>
                <c:pt idx="480">
                  <c:v>4.2714053214444716</c:v>
                </c:pt>
                <c:pt idx="481">
                  <c:v>4.2796918477680741</c:v>
                </c:pt>
                <c:pt idx="482">
                  <c:v>4.2722023870344801</c:v>
                </c:pt>
                <c:pt idx="483">
                  <c:v>4.293742831469908</c:v>
                </c:pt>
                <c:pt idx="484">
                  <c:v>4.4648221985045922</c:v>
                </c:pt>
                <c:pt idx="485">
                  <c:v>4.4648221985045922</c:v>
                </c:pt>
                <c:pt idx="486">
                  <c:v>4.4682247545588298</c:v>
                </c:pt>
                <c:pt idx="487">
                  <c:v>4.4682247545588298</c:v>
                </c:pt>
                <c:pt idx="488">
                  <c:v>4.4426977865360353</c:v>
                </c:pt>
                <c:pt idx="489">
                  <c:v>4.2652519942439993</c:v>
                </c:pt>
                <c:pt idx="490">
                  <c:v>4.2652519942439993</c:v>
                </c:pt>
                <c:pt idx="491">
                  <c:v>4.2431153363938732</c:v>
                </c:pt>
                <c:pt idx="492">
                  <c:v>4.2483810425263382</c:v>
                </c:pt>
                <c:pt idx="493">
                  <c:v>4.1916389034644324</c:v>
                </c:pt>
                <c:pt idx="494">
                  <c:v>4.2378559140140313</c:v>
                </c:pt>
                <c:pt idx="495">
                  <c:v>4.2371672624280041</c:v>
                </c:pt>
                <c:pt idx="496">
                  <c:v>4.2371672624280041</c:v>
                </c:pt>
                <c:pt idx="497">
                  <c:v>4.2371672624280041</c:v>
                </c:pt>
                <c:pt idx="498">
                  <c:v>4.2371672624280041</c:v>
                </c:pt>
                <c:pt idx="499">
                  <c:v>4.2371672624280041</c:v>
                </c:pt>
                <c:pt idx="500">
                  <c:v>4.2371672624280041</c:v>
                </c:pt>
                <c:pt idx="501">
                  <c:v>4.2968435261520401</c:v>
                </c:pt>
                <c:pt idx="502">
                  <c:v>4.2968435261520401</c:v>
                </c:pt>
                <c:pt idx="503">
                  <c:v>4.2559891379053871</c:v>
                </c:pt>
                <c:pt idx="504">
                  <c:v>4.2559891379053871</c:v>
                </c:pt>
                <c:pt idx="505">
                  <c:v>4.2767131170490895</c:v>
                </c:pt>
                <c:pt idx="506">
                  <c:v>4.2767131170490895</c:v>
                </c:pt>
                <c:pt idx="507">
                  <c:v>4.307418499875455</c:v>
                </c:pt>
                <c:pt idx="508">
                  <c:v>4.2345261205016369</c:v>
                </c:pt>
                <c:pt idx="509">
                  <c:v>4.1736590420455464</c:v>
                </c:pt>
                <c:pt idx="510">
                  <c:v>4.2584093625533228</c:v>
                </c:pt>
                <c:pt idx="511">
                  <c:v>4.2369015563328531</c:v>
                </c:pt>
                <c:pt idx="512">
                  <c:v>4.2315884817812117</c:v>
                </c:pt>
                <c:pt idx="513">
                  <c:v>4.281529689043194</c:v>
                </c:pt>
                <c:pt idx="514">
                  <c:v>4.2618903123595526</c:v>
                </c:pt>
                <c:pt idx="515">
                  <c:v>4.309225507317981</c:v>
                </c:pt>
                <c:pt idx="516">
                  <c:v>4.309225507317981</c:v>
                </c:pt>
                <c:pt idx="517">
                  <c:v>4.309225507317981</c:v>
                </c:pt>
                <c:pt idx="518">
                  <c:v>4.309225507317981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A-FD43-BC8E-1A4E20320CF6}"/>
            </c:ext>
          </c:extLst>
        </c:ser>
        <c:ser>
          <c:idx val="2"/>
          <c:order val="2"/>
          <c:tx>
            <c:v>Corto Largo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'Adj Portfolios 3.5'!$A$2:$A$520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3.5'!$D$2:$D$520</c:f>
              <c:numCache>
                <c:formatCode>"$"#,##0.00</c:formatCode>
                <c:ptCount val="519"/>
                <c:pt idx="0">
                  <c:v>1</c:v>
                </c:pt>
                <c:pt idx="1">
                  <c:v>1</c:v>
                </c:pt>
                <c:pt idx="2">
                  <c:v>1.013889</c:v>
                </c:pt>
                <c:pt idx="3">
                  <c:v>1.013889</c:v>
                </c:pt>
                <c:pt idx="4">
                  <c:v>1.013889</c:v>
                </c:pt>
                <c:pt idx="5">
                  <c:v>1.0078654854510001</c:v>
                </c:pt>
                <c:pt idx="6">
                  <c:v>1.0078654854510001</c:v>
                </c:pt>
                <c:pt idx="7">
                  <c:v>1.0078654854510001</c:v>
                </c:pt>
                <c:pt idx="8">
                  <c:v>1.0150571096224357</c:v>
                </c:pt>
                <c:pt idx="9">
                  <c:v>1.0150571096224357</c:v>
                </c:pt>
                <c:pt idx="10">
                  <c:v>1.0150571096224357</c:v>
                </c:pt>
                <c:pt idx="11">
                  <c:v>1.0179368266424345</c:v>
                </c:pt>
                <c:pt idx="12">
                  <c:v>1.0046157660167159</c:v>
                </c:pt>
                <c:pt idx="13">
                  <c:v>1.0162225942693901</c:v>
                </c:pt>
                <c:pt idx="14">
                  <c:v>1.0278551212341378</c:v>
                </c:pt>
                <c:pt idx="15">
                  <c:v>1.0264695725307142</c:v>
                </c:pt>
                <c:pt idx="16">
                  <c:v>1.0566457250239722</c:v>
                </c:pt>
                <c:pt idx="17">
                  <c:v>1.0302686777901988</c:v>
                </c:pt>
                <c:pt idx="18">
                  <c:v>1.0302686777901988</c:v>
                </c:pt>
                <c:pt idx="19">
                  <c:v>1.055700344967111</c:v>
                </c:pt>
                <c:pt idx="20">
                  <c:v>1.0286828617387125</c:v>
                </c:pt>
                <c:pt idx="21">
                  <c:v>1.0286828617387125</c:v>
                </c:pt>
                <c:pt idx="22">
                  <c:v>1.038598335843012</c:v>
                </c:pt>
                <c:pt idx="23">
                  <c:v>1.038598335843012</c:v>
                </c:pt>
                <c:pt idx="24">
                  <c:v>1.038598335843012</c:v>
                </c:pt>
                <c:pt idx="25">
                  <c:v>1.038598335843012</c:v>
                </c:pt>
                <c:pt idx="26">
                  <c:v>1.038598335843012</c:v>
                </c:pt>
                <c:pt idx="27">
                  <c:v>1.038598335843012</c:v>
                </c:pt>
                <c:pt idx="28">
                  <c:v>1.0203491244839145</c:v>
                </c:pt>
                <c:pt idx="29">
                  <c:v>1.0256008614276331</c:v>
                </c:pt>
                <c:pt idx="30">
                  <c:v>1.0256008614276331</c:v>
                </c:pt>
                <c:pt idx="31">
                  <c:v>1.0183416585304483</c:v>
                </c:pt>
                <c:pt idx="32">
                  <c:v>1.0028343517543465</c:v>
                </c:pt>
                <c:pt idx="33">
                  <c:v>1.0028343517543465</c:v>
                </c:pt>
                <c:pt idx="34">
                  <c:v>1.0028343517543465</c:v>
                </c:pt>
                <c:pt idx="35">
                  <c:v>1.0028343517543465</c:v>
                </c:pt>
                <c:pt idx="36">
                  <c:v>1.0028343517543465</c:v>
                </c:pt>
                <c:pt idx="37">
                  <c:v>0.98319384097523765</c:v>
                </c:pt>
                <c:pt idx="38">
                  <c:v>0.98319384097523765</c:v>
                </c:pt>
                <c:pt idx="39">
                  <c:v>0.98319384097523765</c:v>
                </c:pt>
                <c:pt idx="40">
                  <c:v>0.98319384097523765</c:v>
                </c:pt>
                <c:pt idx="41">
                  <c:v>0.98319384097523765</c:v>
                </c:pt>
                <c:pt idx="42">
                  <c:v>0.98319384097523765</c:v>
                </c:pt>
                <c:pt idx="43">
                  <c:v>0.98819338165659676</c:v>
                </c:pt>
                <c:pt idx="44">
                  <c:v>0.98819338165659676</c:v>
                </c:pt>
                <c:pt idx="45">
                  <c:v>0.99098107518625</c:v>
                </c:pt>
                <c:pt idx="46">
                  <c:v>0.99098107518625</c:v>
                </c:pt>
                <c:pt idx="47">
                  <c:v>0.99098107518625</c:v>
                </c:pt>
                <c:pt idx="48">
                  <c:v>0.99542463432738504</c:v>
                </c:pt>
                <c:pt idx="49">
                  <c:v>0.99542463432738504</c:v>
                </c:pt>
                <c:pt idx="50">
                  <c:v>0.99342333310006981</c:v>
                </c:pt>
                <c:pt idx="51">
                  <c:v>0.99437900634651211</c:v>
                </c:pt>
                <c:pt idx="52">
                  <c:v>0.98735272428766763</c:v>
                </c:pt>
                <c:pt idx="53">
                  <c:v>0.98735272428766763</c:v>
                </c:pt>
                <c:pt idx="54">
                  <c:v>1.0150094614476894</c:v>
                </c:pt>
                <c:pt idx="55">
                  <c:v>0.99842420684763422</c:v>
                </c:pt>
                <c:pt idx="56">
                  <c:v>0.99842420684763422</c:v>
                </c:pt>
                <c:pt idx="57">
                  <c:v>0.99842420684763422</c:v>
                </c:pt>
                <c:pt idx="58">
                  <c:v>0.99842420684763422</c:v>
                </c:pt>
                <c:pt idx="59">
                  <c:v>0.99842420684763422</c:v>
                </c:pt>
                <c:pt idx="60">
                  <c:v>1.0037797017041652</c:v>
                </c:pt>
                <c:pt idx="61">
                  <c:v>1.0067920445889795</c:v>
                </c:pt>
                <c:pt idx="62">
                  <c:v>1.0067920445889795</c:v>
                </c:pt>
                <c:pt idx="63">
                  <c:v>0.97704939400773194</c:v>
                </c:pt>
                <c:pt idx="64">
                  <c:v>0.97704939400773194</c:v>
                </c:pt>
                <c:pt idx="65">
                  <c:v>0.97704939400773194</c:v>
                </c:pt>
                <c:pt idx="66">
                  <c:v>0.97429704586481225</c:v>
                </c:pt>
                <c:pt idx="67">
                  <c:v>0.97669284230059383</c:v>
                </c:pt>
                <c:pt idx="68">
                  <c:v>0.97669284230059383</c:v>
                </c:pt>
                <c:pt idx="69">
                  <c:v>0.97669284230059383</c:v>
                </c:pt>
                <c:pt idx="70">
                  <c:v>0.97669284230059383</c:v>
                </c:pt>
                <c:pt idx="71">
                  <c:v>0.95988591187028527</c:v>
                </c:pt>
                <c:pt idx="72">
                  <c:v>0.97277046046532012</c:v>
                </c:pt>
                <c:pt idx="73">
                  <c:v>0.96255539785997379</c:v>
                </c:pt>
                <c:pt idx="74">
                  <c:v>0.96255539785997379</c:v>
                </c:pt>
                <c:pt idx="75">
                  <c:v>0.96255539785997379</c:v>
                </c:pt>
                <c:pt idx="76">
                  <c:v>0.96255539785997379</c:v>
                </c:pt>
                <c:pt idx="77">
                  <c:v>0.96255539785997379</c:v>
                </c:pt>
                <c:pt idx="78">
                  <c:v>0.96255539785997379</c:v>
                </c:pt>
                <c:pt idx="79">
                  <c:v>0.96255539785997379</c:v>
                </c:pt>
                <c:pt idx="80">
                  <c:v>0.95795197666970844</c:v>
                </c:pt>
                <c:pt idx="81">
                  <c:v>0.95795197666970844</c:v>
                </c:pt>
                <c:pt idx="82">
                  <c:v>0.95795197666970844</c:v>
                </c:pt>
                <c:pt idx="83">
                  <c:v>0.95272634863697514</c:v>
                </c:pt>
                <c:pt idx="84">
                  <c:v>0.95272634863697514</c:v>
                </c:pt>
                <c:pt idx="85">
                  <c:v>0.97252304943530299</c:v>
                </c:pt>
                <c:pt idx="86">
                  <c:v>0.97252304943530299</c:v>
                </c:pt>
                <c:pt idx="87">
                  <c:v>0.97252304943530299</c:v>
                </c:pt>
                <c:pt idx="88">
                  <c:v>0.97252304943530299</c:v>
                </c:pt>
                <c:pt idx="89">
                  <c:v>1.0019652122339073</c:v>
                </c:pt>
                <c:pt idx="90">
                  <c:v>1.0143044138225681</c:v>
                </c:pt>
                <c:pt idx="91">
                  <c:v>1.0167884453320195</c:v>
                </c:pt>
                <c:pt idx="92">
                  <c:v>1.0052224767663678</c:v>
                </c:pt>
                <c:pt idx="93">
                  <c:v>1.0052224767663678</c:v>
                </c:pt>
                <c:pt idx="94">
                  <c:v>1.0217674335114655</c:v>
                </c:pt>
                <c:pt idx="95">
                  <c:v>1.0217674335114655</c:v>
                </c:pt>
                <c:pt idx="96">
                  <c:v>1.0217674335114655</c:v>
                </c:pt>
                <c:pt idx="97">
                  <c:v>1.0217674335114655</c:v>
                </c:pt>
                <c:pt idx="98">
                  <c:v>1.0195215886926072</c:v>
                </c:pt>
                <c:pt idx="99">
                  <c:v>1.0905975362483122</c:v>
                </c:pt>
                <c:pt idx="100">
                  <c:v>1.0905975362483122</c:v>
                </c:pt>
                <c:pt idx="101">
                  <c:v>1.0962348349131796</c:v>
                </c:pt>
                <c:pt idx="102">
                  <c:v>1.0962348349131796</c:v>
                </c:pt>
                <c:pt idx="103">
                  <c:v>1.1315971782178089</c:v>
                </c:pt>
                <c:pt idx="104">
                  <c:v>1.1315971782178089</c:v>
                </c:pt>
                <c:pt idx="105">
                  <c:v>1.1315971782178089</c:v>
                </c:pt>
                <c:pt idx="106">
                  <c:v>1.1417408153233533</c:v>
                </c:pt>
                <c:pt idx="107">
                  <c:v>1.1417408153233533</c:v>
                </c:pt>
                <c:pt idx="108">
                  <c:v>1.1417408153233533</c:v>
                </c:pt>
                <c:pt idx="109">
                  <c:v>1.3181705982928251</c:v>
                </c:pt>
                <c:pt idx="110">
                  <c:v>1.3181705982928251</c:v>
                </c:pt>
                <c:pt idx="111">
                  <c:v>1.3082381828346887</c:v>
                </c:pt>
                <c:pt idx="112">
                  <c:v>1.3082381828346887</c:v>
                </c:pt>
                <c:pt idx="113">
                  <c:v>1.3082381828346887</c:v>
                </c:pt>
                <c:pt idx="114">
                  <c:v>1.3082381828346887</c:v>
                </c:pt>
                <c:pt idx="115">
                  <c:v>1.3041669456097071</c:v>
                </c:pt>
                <c:pt idx="116">
                  <c:v>1.3041669456097071</c:v>
                </c:pt>
                <c:pt idx="117">
                  <c:v>1.3041669456097071</c:v>
                </c:pt>
                <c:pt idx="118">
                  <c:v>1.3041669456097071</c:v>
                </c:pt>
                <c:pt idx="119">
                  <c:v>1.3041669456097071</c:v>
                </c:pt>
                <c:pt idx="120">
                  <c:v>1.3408140367813399</c:v>
                </c:pt>
                <c:pt idx="121">
                  <c:v>1.3408140367813399</c:v>
                </c:pt>
                <c:pt idx="122">
                  <c:v>1.3408140367813399</c:v>
                </c:pt>
                <c:pt idx="123">
                  <c:v>1.3408140367813399</c:v>
                </c:pt>
                <c:pt idx="124">
                  <c:v>1.3408140367813399</c:v>
                </c:pt>
                <c:pt idx="125">
                  <c:v>1.3408140367813399</c:v>
                </c:pt>
                <c:pt idx="126">
                  <c:v>1.3408140367813399</c:v>
                </c:pt>
                <c:pt idx="127">
                  <c:v>1.3408140367813399</c:v>
                </c:pt>
                <c:pt idx="128">
                  <c:v>1.2909212685708491</c:v>
                </c:pt>
                <c:pt idx="129">
                  <c:v>1.330950155266694</c:v>
                </c:pt>
                <c:pt idx="130">
                  <c:v>1.3140457573446516</c:v>
                </c:pt>
                <c:pt idx="131">
                  <c:v>1.3468969012782677</c:v>
                </c:pt>
                <c:pt idx="132">
                  <c:v>1.3559208327193464</c:v>
                </c:pt>
                <c:pt idx="133">
                  <c:v>1.3559208327193464</c:v>
                </c:pt>
                <c:pt idx="134">
                  <c:v>1.3559208327193464</c:v>
                </c:pt>
                <c:pt idx="135">
                  <c:v>1.3559208327193464</c:v>
                </c:pt>
                <c:pt idx="136">
                  <c:v>1.3520971359710778</c:v>
                </c:pt>
                <c:pt idx="137">
                  <c:v>1.3520971359710778</c:v>
                </c:pt>
                <c:pt idx="138">
                  <c:v>1.3520971359710778</c:v>
                </c:pt>
                <c:pt idx="139">
                  <c:v>1.3553705631372639</c:v>
                </c:pt>
                <c:pt idx="140">
                  <c:v>1.3553705631372639</c:v>
                </c:pt>
                <c:pt idx="141">
                  <c:v>1.3553705631372639</c:v>
                </c:pt>
                <c:pt idx="142">
                  <c:v>1.3553705631372639</c:v>
                </c:pt>
                <c:pt idx="143">
                  <c:v>1.3553705631372639</c:v>
                </c:pt>
                <c:pt idx="144">
                  <c:v>1.3553705631372639</c:v>
                </c:pt>
                <c:pt idx="145">
                  <c:v>1.3767244263594915</c:v>
                </c:pt>
                <c:pt idx="146">
                  <c:v>1.3767244263594915</c:v>
                </c:pt>
                <c:pt idx="147">
                  <c:v>1.3767244263594915</c:v>
                </c:pt>
                <c:pt idx="148">
                  <c:v>1.3767244263594915</c:v>
                </c:pt>
                <c:pt idx="149">
                  <c:v>1.3767244263594915</c:v>
                </c:pt>
                <c:pt idx="150">
                  <c:v>1.3600660608005417</c:v>
                </c:pt>
                <c:pt idx="151">
                  <c:v>1.3600660608005417</c:v>
                </c:pt>
                <c:pt idx="152">
                  <c:v>1.3600660608005417</c:v>
                </c:pt>
                <c:pt idx="153">
                  <c:v>1.3600660608005417</c:v>
                </c:pt>
                <c:pt idx="154">
                  <c:v>1.4191990129920276</c:v>
                </c:pt>
                <c:pt idx="155">
                  <c:v>1.4191990129920276</c:v>
                </c:pt>
                <c:pt idx="156">
                  <c:v>1.4191990129920276</c:v>
                </c:pt>
                <c:pt idx="157">
                  <c:v>1.4191990129920276</c:v>
                </c:pt>
                <c:pt idx="158">
                  <c:v>1.3870101601783555</c:v>
                </c:pt>
                <c:pt idx="159">
                  <c:v>1.3870101601783555</c:v>
                </c:pt>
                <c:pt idx="160">
                  <c:v>1.3870101601783555</c:v>
                </c:pt>
                <c:pt idx="161">
                  <c:v>1.3870101601783555</c:v>
                </c:pt>
                <c:pt idx="162">
                  <c:v>1.3870101601783555</c:v>
                </c:pt>
                <c:pt idx="163">
                  <c:v>1.3870101601783555</c:v>
                </c:pt>
                <c:pt idx="164">
                  <c:v>1.3500713055924856</c:v>
                </c:pt>
                <c:pt idx="165">
                  <c:v>1.3437030192440058</c:v>
                </c:pt>
                <c:pt idx="166">
                  <c:v>1.3611536903549277</c:v>
                </c:pt>
                <c:pt idx="167">
                  <c:v>1.4010069092548296</c:v>
                </c:pt>
                <c:pt idx="168">
                  <c:v>1.5325852751513156</c:v>
                </c:pt>
                <c:pt idx="169">
                  <c:v>1.5325852751513156</c:v>
                </c:pt>
                <c:pt idx="170">
                  <c:v>1.5325852751513156</c:v>
                </c:pt>
                <c:pt idx="171">
                  <c:v>1.5325852751513156</c:v>
                </c:pt>
                <c:pt idx="172">
                  <c:v>1.5325852751513156</c:v>
                </c:pt>
                <c:pt idx="173">
                  <c:v>1.4988285518808326</c:v>
                </c:pt>
                <c:pt idx="174">
                  <c:v>1.4988285518808326</c:v>
                </c:pt>
                <c:pt idx="175">
                  <c:v>1.4988285518808326</c:v>
                </c:pt>
                <c:pt idx="176">
                  <c:v>1.5094582439707716</c:v>
                </c:pt>
                <c:pt idx="177">
                  <c:v>1.4742319783494728</c:v>
                </c:pt>
                <c:pt idx="178">
                  <c:v>1.48160313824122</c:v>
                </c:pt>
                <c:pt idx="179">
                  <c:v>1.48160313824122</c:v>
                </c:pt>
                <c:pt idx="180">
                  <c:v>1.48160313824122</c:v>
                </c:pt>
                <c:pt idx="181">
                  <c:v>1.48160313824122</c:v>
                </c:pt>
                <c:pt idx="182">
                  <c:v>1.48160313824122</c:v>
                </c:pt>
                <c:pt idx="183">
                  <c:v>1.5084405270865369</c:v>
                </c:pt>
                <c:pt idx="184">
                  <c:v>1.5173546563813547</c:v>
                </c:pt>
                <c:pt idx="185">
                  <c:v>1.5133898086642303</c:v>
                </c:pt>
                <c:pt idx="186">
                  <c:v>1.5012978240930031</c:v>
                </c:pt>
                <c:pt idx="187">
                  <c:v>1.4980045336251657</c:v>
                </c:pt>
                <c:pt idx="188">
                  <c:v>1.4784530777871345</c:v>
                </c:pt>
                <c:pt idx="189">
                  <c:v>1.4595170507668369</c:v>
                </c:pt>
                <c:pt idx="190">
                  <c:v>1.4595170507668369</c:v>
                </c:pt>
                <c:pt idx="191">
                  <c:v>1.4595170507668369</c:v>
                </c:pt>
                <c:pt idx="192">
                  <c:v>1.4595170507668369</c:v>
                </c:pt>
                <c:pt idx="193">
                  <c:v>1.4595170507668369</c:v>
                </c:pt>
                <c:pt idx="194">
                  <c:v>1.4595170507668369</c:v>
                </c:pt>
                <c:pt idx="195">
                  <c:v>1.4687806054880541</c:v>
                </c:pt>
                <c:pt idx="196">
                  <c:v>1.4687806054880541</c:v>
                </c:pt>
                <c:pt idx="197">
                  <c:v>1.4687806054880541</c:v>
                </c:pt>
                <c:pt idx="198">
                  <c:v>1.4836652281440701</c:v>
                </c:pt>
                <c:pt idx="199">
                  <c:v>1.4836652281440701</c:v>
                </c:pt>
                <c:pt idx="200">
                  <c:v>1.4836652281440701</c:v>
                </c:pt>
                <c:pt idx="201">
                  <c:v>1.5197420318316213</c:v>
                </c:pt>
                <c:pt idx="202">
                  <c:v>1.5197420318316213</c:v>
                </c:pt>
                <c:pt idx="203">
                  <c:v>1.4941860498243407</c:v>
                </c:pt>
                <c:pt idx="204">
                  <c:v>1.4941860498243407</c:v>
                </c:pt>
                <c:pt idx="205">
                  <c:v>1.443630264828534</c:v>
                </c:pt>
                <c:pt idx="206">
                  <c:v>1.443630264828534</c:v>
                </c:pt>
                <c:pt idx="207">
                  <c:v>1.4204080283885021</c:v>
                </c:pt>
                <c:pt idx="208">
                  <c:v>1.4204080283885021</c:v>
                </c:pt>
                <c:pt idx="209">
                  <c:v>1.4204080283885021</c:v>
                </c:pt>
                <c:pt idx="210">
                  <c:v>1.4366418717449543</c:v>
                </c:pt>
                <c:pt idx="211">
                  <c:v>1.4366418717449543</c:v>
                </c:pt>
                <c:pt idx="212">
                  <c:v>1.4366418717449543</c:v>
                </c:pt>
                <c:pt idx="213">
                  <c:v>1.4366418717449543</c:v>
                </c:pt>
                <c:pt idx="214">
                  <c:v>1.4366418717449543</c:v>
                </c:pt>
                <c:pt idx="215">
                  <c:v>1.4366418717449543</c:v>
                </c:pt>
                <c:pt idx="216">
                  <c:v>1.4366418717449543</c:v>
                </c:pt>
                <c:pt idx="217">
                  <c:v>1.4306553850653929</c:v>
                </c:pt>
                <c:pt idx="218">
                  <c:v>1.4306553850653929</c:v>
                </c:pt>
                <c:pt idx="219">
                  <c:v>1.4506144583424403</c:v>
                </c:pt>
                <c:pt idx="220">
                  <c:v>1.4506144583424403</c:v>
                </c:pt>
                <c:pt idx="221">
                  <c:v>1.4506144583424403</c:v>
                </c:pt>
                <c:pt idx="222">
                  <c:v>1.4506144583424403</c:v>
                </c:pt>
                <c:pt idx="223">
                  <c:v>1.4506144583424403</c:v>
                </c:pt>
                <c:pt idx="224">
                  <c:v>1.4464221825578307</c:v>
                </c:pt>
                <c:pt idx="225">
                  <c:v>1.4464221825578307</c:v>
                </c:pt>
                <c:pt idx="226">
                  <c:v>1.4065211802297903</c:v>
                </c:pt>
                <c:pt idx="227">
                  <c:v>1.4065211802297903</c:v>
                </c:pt>
                <c:pt idx="228">
                  <c:v>1.4065211802297903</c:v>
                </c:pt>
                <c:pt idx="229">
                  <c:v>1.4065211802297903</c:v>
                </c:pt>
                <c:pt idx="230">
                  <c:v>1.4065211802297903</c:v>
                </c:pt>
                <c:pt idx="231">
                  <c:v>1.4065211802297903</c:v>
                </c:pt>
                <c:pt idx="232">
                  <c:v>1.4065211802297903</c:v>
                </c:pt>
                <c:pt idx="233">
                  <c:v>1.4065211802297903</c:v>
                </c:pt>
                <c:pt idx="234">
                  <c:v>1.4065211802297903</c:v>
                </c:pt>
                <c:pt idx="235">
                  <c:v>1.4065211802297903</c:v>
                </c:pt>
                <c:pt idx="236">
                  <c:v>1.4395209801603419</c:v>
                </c:pt>
                <c:pt idx="237">
                  <c:v>1.476798815462574</c:v>
                </c:pt>
                <c:pt idx="238">
                  <c:v>1.4759145821718156</c:v>
                </c:pt>
                <c:pt idx="239">
                  <c:v>1.5045274002190894</c:v>
                </c:pt>
                <c:pt idx="240">
                  <c:v>1.5704196822390846</c:v>
                </c:pt>
                <c:pt idx="241">
                  <c:v>1.5704196822390846</c:v>
                </c:pt>
                <c:pt idx="242">
                  <c:v>1.5747336251061954</c:v>
                </c:pt>
                <c:pt idx="243">
                  <c:v>1.6163503008556661</c:v>
                </c:pt>
                <c:pt idx="244">
                  <c:v>1.6591059990139001</c:v>
                </c:pt>
                <c:pt idx="245">
                  <c:v>1.6629966025815879</c:v>
                </c:pt>
                <c:pt idx="246">
                  <c:v>1.6674218365410576</c:v>
                </c:pt>
                <c:pt idx="247">
                  <c:v>1.6674218365410576</c:v>
                </c:pt>
                <c:pt idx="248">
                  <c:v>1.6674218365410576</c:v>
                </c:pt>
                <c:pt idx="249">
                  <c:v>1.6674218365410576</c:v>
                </c:pt>
                <c:pt idx="250">
                  <c:v>1.6674218365410576</c:v>
                </c:pt>
                <c:pt idx="251">
                  <c:v>1.6674218365410576</c:v>
                </c:pt>
                <c:pt idx="252">
                  <c:v>1.6131972784167423</c:v>
                </c:pt>
                <c:pt idx="253">
                  <c:v>1.6131972784167423</c:v>
                </c:pt>
                <c:pt idx="254">
                  <c:v>1.6131972784167423</c:v>
                </c:pt>
                <c:pt idx="255">
                  <c:v>1.6131972784167423</c:v>
                </c:pt>
                <c:pt idx="256">
                  <c:v>1.6131972784167423</c:v>
                </c:pt>
                <c:pt idx="257">
                  <c:v>1.6131972784167423</c:v>
                </c:pt>
                <c:pt idx="258">
                  <c:v>1.6131972784167423</c:v>
                </c:pt>
                <c:pt idx="259">
                  <c:v>1.6865251607071754</c:v>
                </c:pt>
                <c:pt idx="260">
                  <c:v>1.6865251607071754</c:v>
                </c:pt>
                <c:pt idx="261">
                  <c:v>1.6922635625664815</c:v>
                </c:pt>
                <c:pt idx="262">
                  <c:v>1.6922635625664815</c:v>
                </c:pt>
                <c:pt idx="263">
                  <c:v>1.6922635625664815</c:v>
                </c:pt>
                <c:pt idx="264">
                  <c:v>1.6922635625664815</c:v>
                </c:pt>
                <c:pt idx="265">
                  <c:v>1.681944139361951</c:v>
                </c:pt>
                <c:pt idx="266">
                  <c:v>1.681944139361951</c:v>
                </c:pt>
                <c:pt idx="267">
                  <c:v>1.681944139361951</c:v>
                </c:pt>
                <c:pt idx="268">
                  <c:v>1.681944139361951</c:v>
                </c:pt>
                <c:pt idx="269">
                  <c:v>1.681944139361951</c:v>
                </c:pt>
                <c:pt idx="270">
                  <c:v>1.681944139361951</c:v>
                </c:pt>
                <c:pt idx="271">
                  <c:v>1.681944139361951</c:v>
                </c:pt>
                <c:pt idx="272">
                  <c:v>1.681944139361951</c:v>
                </c:pt>
                <c:pt idx="273">
                  <c:v>1.6561666634820897</c:v>
                </c:pt>
                <c:pt idx="274">
                  <c:v>1.6561666634820897</c:v>
                </c:pt>
                <c:pt idx="275">
                  <c:v>1.6372847073517305</c:v>
                </c:pt>
                <c:pt idx="276">
                  <c:v>1.6372847073517305</c:v>
                </c:pt>
                <c:pt idx="277">
                  <c:v>1.6372847073517305</c:v>
                </c:pt>
                <c:pt idx="278">
                  <c:v>1.6372847073517305</c:v>
                </c:pt>
                <c:pt idx="279">
                  <c:v>1.6372847073517305</c:v>
                </c:pt>
                <c:pt idx="280">
                  <c:v>1.6372847073517305</c:v>
                </c:pt>
                <c:pt idx="281">
                  <c:v>1.6372847073517305</c:v>
                </c:pt>
                <c:pt idx="282">
                  <c:v>1.6372847073517305</c:v>
                </c:pt>
                <c:pt idx="283">
                  <c:v>1.6522887844099017</c:v>
                </c:pt>
                <c:pt idx="284">
                  <c:v>1.7687825790103293</c:v>
                </c:pt>
                <c:pt idx="285">
                  <c:v>1.886702007205211</c:v>
                </c:pt>
                <c:pt idx="286">
                  <c:v>1.8994504526678964</c:v>
                </c:pt>
                <c:pt idx="287">
                  <c:v>2.1614435530548319</c:v>
                </c:pt>
                <c:pt idx="288">
                  <c:v>2.1555211977194619</c:v>
                </c:pt>
                <c:pt idx="289">
                  <c:v>2.1555211977194619</c:v>
                </c:pt>
                <c:pt idx="290">
                  <c:v>2.0684295192468047</c:v>
                </c:pt>
                <c:pt idx="291">
                  <c:v>2.0521427052122552</c:v>
                </c:pt>
                <c:pt idx="292">
                  <c:v>2.0521427052122552</c:v>
                </c:pt>
                <c:pt idx="293">
                  <c:v>2.0521427052122552</c:v>
                </c:pt>
                <c:pt idx="294">
                  <c:v>2.058676727585651</c:v>
                </c:pt>
                <c:pt idx="295">
                  <c:v>2.0963937439117477</c:v>
                </c:pt>
                <c:pt idx="296">
                  <c:v>2.0963937439117477</c:v>
                </c:pt>
                <c:pt idx="297">
                  <c:v>2.0963937439117477</c:v>
                </c:pt>
                <c:pt idx="298">
                  <c:v>2.0952805588337307</c:v>
                </c:pt>
                <c:pt idx="299">
                  <c:v>2.0952805588337307</c:v>
                </c:pt>
                <c:pt idx="300">
                  <c:v>2.0954481812784373</c:v>
                </c:pt>
                <c:pt idx="301">
                  <c:v>2.0954481812784373</c:v>
                </c:pt>
                <c:pt idx="302">
                  <c:v>2.0954481812784373</c:v>
                </c:pt>
                <c:pt idx="303">
                  <c:v>2.0954481812784373</c:v>
                </c:pt>
                <c:pt idx="304">
                  <c:v>2.0954481812784373</c:v>
                </c:pt>
                <c:pt idx="305">
                  <c:v>2.114931658467964</c:v>
                </c:pt>
                <c:pt idx="306">
                  <c:v>2.0897533970739026</c:v>
                </c:pt>
                <c:pt idx="307">
                  <c:v>2.3533590700875986</c:v>
                </c:pt>
                <c:pt idx="308">
                  <c:v>2.339424947717859</c:v>
                </c:pt>
                <c:pt idx="309">
                  <c:v>2.339424947717859</c:v>
                </c:pt>
                <c:pt idx="310">
                  <c:v>2.339424947717859</c:v>
                </c:pt>
                <c:pt idx="311">
                  <c:v>2.339424947717859</c:v>
                </c:pt>
                <c:pt idx="312">
                  <c:v>2.3677554045737246</c:v>
                </c:pt>
                <c:pt idx="313">
                  <c:v>2.3999364483246146</c:v>
                </c:pt>
                <c:pt idx="314">
                  <c:v>2.4233078294372157</c:v>
                </c:pt>
                <c:pt idx="315">
                  <c:v>2.4233078294372157</c:v>
                </c:pt>
                <c:pt idx="316">
                  <c:v>2.4233078294372157</c:v>
                </c:pt>
                <c:pt idx="317">
                  <c:v>2.4233078294372157</c:v>
                </c:pt>
                <c:pt idx="318">
                  <c:v>2.4233078294372157</c:v>
                </c:pt>
                <c:pt idx="319">
                  <c:v>2.4233078294372157</c:v>
                </c:pt>
                <c:pt idx="320">
                  <c:v>2.4233078294372157</c:v>
                </c:pt>
                <c:pt idx="321">
                  <c:v>2.4233078294372157</c:v>
                </c:pt>
                <c:pt idx="322">
                  <c:v>2.4233078294372157</c:v>
                </c:pt>
                <c:pt idx="323">
                  <c:v>2.5286684072454868</c:v>
                </c:pt>
                <c:pt idx="324">
                  <c:v>2.5840993474007155</c:v>
                </c:pt>
                <c:pt idx="325">
                  <c:v>2.5840993474007155</c:v>
                </c:pt>
                <c:pt idx="326">
                  <c:v>2.9108251165880201</c:v>
                </c:pt>
                <c:pt idx="327">
                  <c:v>2.9108251165880201</c:v>
                </c:pt>
                <c:pt idx="328">
                  <c:v>2.9108251165880201</c:v>
                </c:pt>
                <c:pt idx="329">
                  <c:v>2.9108251165880201</c:v>
                </c:pt>
                <c:pt idx="330">
                  <c:v>2.9108251165880201</c:v>
                </c:pt>
                <c:pt idx="331">
                  <c:v>3.0250458941629343</c:v>
                </c:pt>
                <c:pt idx="332">
                  <c:v>3.0250458941629343</c:v>
                </c:pt>
                <c:pt idx="333">
                  <c:v>3.0250458941629343</c:v>
                </c:pt>
                <c:pt idx="334">
                  <c:v>3.0250458941629343</c:v>
                </c:pt>
                <c:pt idx="335">
                  <c:v>3.677505942891361</c:v>
                </c:pt>
                <c:pt idx="336">
                  <c:v>3.677505942891361</c:v>
                </c:pt>
                <c:pt idx="337">
                  <c:v>3.677505942891361</c:v>
                </c:pt>
                <c:pt idx="338">
                  <c:v>3.677505942891361</c:v>
                </c:pt>
                <c:pt idx="339">
                  <c:v>3.677505942891361</c:v>
                </c:pt>
                <c:pt idx="340">
                  <c:v>3.6793630833925213</c:v>
                </c:pt>
                <c:pt idx="341">
                  <c:v>3.8321890063477433</c:v>
                </c:pt>
                <c:pt idx="342">
                  <c:v>3.8701008521875413</c:v>
                </c:pt>
                <c:pt idx="343">
                  <c:v>3.8701008521875413</c:v>
                </c:pt>
                <c:pt idx="344">
                  <c:v>3.8701008521875413</c:v>
                </c:pt>
                <c:pt idx="345">
                  <c:v>3.89212559613734</c:v>
                </c:pt>
                <c:pt idx="346">
                  <c:v>3.9587840851595857</c:v>
                </c:pt>
                <c:pt idx="347">
                  <c:v>3.9587840851595857</c:v>
                </c:pt>
                <c:pt idx="348">
                  <c:v>3.9587840851595857</c:v>
                </c:pt>
                <c:pt idx="349">
                  <c:v>4.0277263100026399</c:v>
                </c:pt>
                <c:pt idx="350">
                  <c:v>4.0814085175500736</c:v>
                </c:pt>
                <c:pt idx="351">
                  <c:v>4.0774386141075567</c:v>
                </c:pt>
                <c:pt idx="352">
                  <c:v>4.063428535029483</c:v>
                </c:pt>
                <c:pt idx="353">
                  <c:v>4.00788146695563</c:v>
                </c:pt>
                <c:pt idx="354">
                  <c:v>4.00788146695563</c:v>
                </c:pt>
                <c:pt idx="355">
                  <c:v>4.00788146695563</c:v>
                </c:pt>
                <c:pt idx="356">
                  <c:v>4.00788146695563</c:v>
                </c:pt>
                <c:pt idx="357">
                  <c:v>4.00788146695563</c:v>
                </c:pt>
                <c:pt idx="358">
                  <c:v>4.00788146695563</c:v>
                </c:pt>
                <c:pt idx="359">
                  <c:v>4.00788146695563</c:v>
                </c:pt>
                <c:pt idx="360">
                  <c:v>4.00788146695563</c:v>
                </c:pt>
                <c:pt idx="361">
                  <c:v>3.9899341737466028</c:v>
                </c:pt>
                <c:pt idx="362">
                  <c:v>4.0184023540762848</c:v>
                </c:pt>
                <c:pt idx="363">
                  <c:v>4.0184023540762848</c:v>
                </c:pt>
                <c:pt idx="364">
                  <c:v>3.9722831502585514</c:v>
                </c:pt>
                <c:pt idx="365">
                  <c:v>3.9758184822622815</c:v>
                </c:pt>
                <c:pt idx="366">
                  <c:v>3.8711908430830673</c:v>
                </c:pt>
                <c:pt idx="367">
                  <c:v>3.8848716315225227</c:v>
                </c:pt>
                <c:pt idx="368">
                  <c:v>3.8963825061667237</c:v>
                </c:pt>
                <c:pt idx="369">
                  <c:v>3.8137967307572671</c:v>
                </c:pt>
                <c:pt idx="370">
                  <c:v>3.8488340813227344</c:v>
                </c:pt>
                <c:pt idx="371">
                  <c:v>3.8307792006472496</c:v>
                </c:pt>
                <c:pt idx="372">
                  <c:v>3.8399807322872044</c:v>
                </c:pt>
                <c:pt idx="373">
                  <c:v>3.8399807322872044</c:v>
                </c:pt>
                <c:pt idx="374">
                  <c:v>3.8399807322872044</c:v>
                </c:pt>
                <c:pt idx="375">
                  <c:v>3.6961772938437809</c:v>
                </c:pt>
                <c:pt idx="376">
                  <c:v>3.6961772938437809</c:v>
                </c:pt>
                <c:pt idx="377">
                  <c:v>3.6969805963756426</c:v>
                </c:pt>
                <c:pt idx="378">
                  <c:v>3.7435070971810305</c:v>
                </c:pt>
                <c:pt idx="379">
                  <c:v>3.7835214445427985</c:v>
                </c:pt>
                <c:pt idx="380">
                  <c:v>3.8086856456704523</c:v>
                </c:pt>
                <c:pt idx="381">
                  <c:v>3.8086856456704523</c:v>
                </c:pt>
                <c:pt idx="382">
                  <c:v>3.8086856456704523</c:v>
                </c:pt>
                <c:pt idx="383">
                  <c:v>3.8086856456704523</c:v>
                </c:pt>
                <c:pt idx="384">
                  <c:v>3.8255219405671381</c:v>
                </c:pt>
                <c:pt idx="385">
                  <c:v>3.7834105950453751</c:v>
                </c:pt>
                <c:pt idx="386">
                  <c:v>3.7834105950453751</c:v>
                </c:pt>
                <c:pt idx="387">
                  <c:v>3.7834105950453751</c:v>
                </c:pt>
                <c:pt idx="388">
                  <c:v>3.7834105950453751</c:v>
                </c:pt>
                <c:pt idx="389">
                  <c:v>3.7608236337929539</c:v>
                </c:pt>
                <c:pt idx="390">
                  <c:v>3.7538228605986483</c:v>
                </c:pt>
                <c:pt idx="391">
                  <c:v>3.8009521066134648</c:v>
                </c:pt>
                <c:pt idx="392">
                  <c:v>3.8200579252077289</c:v>
                </c:pt>
                <c:pt idx="393">
                  <c:v>3.8694818346440663</c:v>
                </c:pt>
                <c:pt idx="394">
                  <c:v>3.8239573808594787</c:v>
                </c:pt>
                <c:pt idx="395">
                  <c:v>3.8239573808594787</c:v>
                </c:pt>
                <c:pt idx="396">
                  <c:v>3.8377618670043812</c:v>
                </c:pt>
                <c:pt idx="397">
                  <c:v>3.8377618670043812</c:v>
                </c:pt>
                <c:pt idx="398">
                  <c:v>3.92536645714249</c:v>
                </c:pt>
                <c:pt idx="399">
                  <c:v>3.92536645714249</c:v>
                </c:pt>
                <c:pt idx="400">
                  <c:v>4.0010632239020261</c:v>
                </c:pt>
                <c:pt idx="401">
                  <c:v>3.9941333823982279</c:v>
                </c:pt>
                <c:pt idx="402">
                  <c:v>4.0029464377064894</c:v>
                </c:pt>
                <c:pt idx="403">
                  <c:v>3.9863922527133542</c:v>
                </c:pt>
                <c:pt idx="404">
                  <c:v>3.9863922527133542</c:v>
                </c:pt>
                <c:pt idx="405">
                  <c:v>3.9863922527133542</c:v>
                </c:pt>
                <c:pt idx="406">
                  <c:v>3.9372998321211892</c:v>
                </c:pt>
                <c:pt idx="407">
                  <c:v>4.0274285625782751</c:v>
                </c:pt>
                <c:pt idx="408">
                  <c:v>4.0044299317716714</c:v>
                </c:pt>
                <c:pt idx="409">
                  <c:v>4.0300992472516608</c:v>
                </c:pt>
                <c:pt idx="410">
                  <c:v>4.0054726239138709</c:v>
                </c:pt>
                <c:pt idx="411">
                  <c:v>4.0622562065667864</c:v>
                </c:pt>
                <c:pt idx="412">
                  <c:v>4.2000979209855549</c:v>
                </c:pt>
                <c:pt idx="413">
                  <c:v>4.2022014700276484</c:v>
                </c:pt>
                <c:pt idx="414">
                  <c:v>4.2022014700276484</c:v>
                </c:pt>
                <c:pt idx="415">
                  <c:v>4.2589900206936022</c:v>
                </c:pt>
                <c:pt idx="416">
                  <c:v>4.3587185310181633</c:v>
                </c:pt>
                <c:pt idx="417">
                  <c:v>4.3587185310181633</c:v>
                </c:pt>
                <c:pt idx="418">
                  <c:v>4.3587185310181633</c:v>
                </c:pt>
                <c:pt idx="419">
                  <c:v>4.3587185310181633</c:v>
                </c:pt>
                <c:pt idx="420">
                  <c:v>4.3587185310181633</c:v>
                </c:pt>
                <c:pt idx="421">
                  <c:v>4.4889865282883639</c:v>
                </c:pt>
                <c:pt idx="422">
                  <c:v>4.4889865282883639</c:v>
                </c:pt>
                <c:pt idx="423">
                  <c:v>4.491543006116224</c:v>
                </c:pt>
                <c:pt idx="424">
                  <c:v>4.5607352261254439</c:v>
                </c:pt>
                <c:pt idx="425">
                  <c:v>4.446210603862208</c:v>
                </c:pt>
                <c:pt idx="426">
                  <c:v>4.446210603862208</c:v>
                </c:pt>
                <c:pt idx="427">
                  <c:v>4.446210603862208</c:v>
                </c:pt>
                <c:pt idx="428">
                  <c:v>4.4184217875880689</c:v>
                </c:pt>
                <c:pt idx="429">
                  <c:v>4.4495584059252025</c:v>
                </c:pt>
                <c:pt idx="430">
                  <c:v>4.4634944228525608</c:v>
                </c:pt>
                <c:pt idx="431">
                  <c:v>4.3563214582654481</c:v>
                </c:pt>
                <c:pt idx="432">
                  <c:v>4.3563214582654481</c:v>
                </c:pt>
                <c:pt idx="433">
                  <c:v>4.3448142351334393</c:v>
                </c:pt>
                <c:pt idx="434">
                  <c:v>4.2666075789010369</c:v>
                </c:pt>
                <c:pt idx="435">
                  <c:v>4.2715184442243519</c:v>
                </c:pt>
                <c:pt idx="436">
                  <c:v>4.3233874926925679</c:v>
                </c:pt>
                <c:pt idx="437">
                  <c:v>4.3233874926925679</c:v>
                </c:pt>
                <c:pt idx="438">
                  <c:v>4.3070061774827559</c:v>
                </c:pt>
                <c:pt idx="439">
                  <c:v>4.3319135942071387</c:v>
                </c:pt>
                <c:pt idx="440">
                  <c:v>4.3319135942071387</c:v>
                </c:pt>
                <c:pt idx="441">
                  <c:v>4.3319135942071387</c:v>
                </c:pt>
                <c:pt idx="442">
                  <c:v>4.3319135942071387</c:v>
                </c:pt>
                <c:pt idx="443">
                  <c:v>4.3319135942071387</c:v>
                </c:pt>
                <c:pt idx="444">
                  <c:v>4.3347235621585805</c:v>
                </c:pt>
                <c:pt idx="445">
                  <c:v>4.3347235621585805</c:v>
                </c:pt>
                <c:pt idx="446">
                  <c:v>4.3347235621585805</c:v>
                </c:pt>
                <c:pt idx="447">
                  <c:v>4.2873905482215893</c:v>
                </c:pt>
                <c:pt idx="448">
                  <c:v>4.2873905482215893</c:v>
                </c:pt>
                <c:pt idx="449">
                  <c:v>4.2873905482215893</c:v>
                </c:pt>
                <c:pt idx="450">
                  <c:v>4.3228429806648343</c:v>
                </c:pt>
                <c:pt idx="451">
                  <c:v>4.358971975461098</c:v>
                </c:pt>
                <c:pt idx="452">
                  <c:v>4.358971975461098</c:v>
                </c:pt>
                <c:pt idx="453">
                  <c:v>4.358971975461098</c:v>
                </c:pt>
                <c:pt idx="454">
                  <c:v>4.4059428044780082</c:v>
                </c:pt>
                <c:pt idx="455">
                  <c:v>4.4303098711581734</c:v>
                </c:pt>
                <c:pt idx="456">
                  <c:v>4.4303098711581734</c:v>
                </c:pt>
                <c:pt idx="457">
                  <c:v>4.4723904310843903</c:v>
                </c:pt>
                <c:pt idx="458">
                  <c:v>4.4723904310843903</c:v>
                </c:pt>
                <c:pt idx="459">
                  <c:v>4.4723904310843903</c:v>
                </c:pt>
                <c:pt idx="460">
                  <c:v>4.5049539058131156</c:v>
                </c:pt>
                <c:pt idx="461">
                  <c:v>4.5049539058131156</c:v>
                </c:pt>
                <c:pt idx="462">
                  <c:v>4.5387951195535834</c:v>
                </c:pt>
                <c:pt idx="463">
                  <c:v>4.497469389990048</c:v>
                </c:pt>
                <c:pt idx="464">
                  <c:v>4.497469389990048</c:v>
                </c:pt>
                <c:pt idx="465">
                  <c:v>4.4572019310399673</c:v>
                </c:pt>
                <c:pt idx="466">
                  <c:v>4.4572019310399673</c:v>
                </c:pt>
                <c:pt idx="467">
                  <c:v>4.4572019310399673</c:v>
                </c:pt>
                <c:pt idx="468">
                  <c:v>4.4915602721253887</c:v>
                </c:pt>
                <c:pt idx="469">
                  <c:v>4.4915602721253887</c:v>
                </c:pt>
                <c:pt idx="470">
                  <c:v>4.5051405046081596</c:v>
                </c:pt>
                <c:pt idx="471">
                  <c:v>4.7352856072860678</c:v>
                </c:pt>
                <c:pt idx="472">
                  <c:v>4.9306208738722255</c:v>
                </c:pt>
                <c:pt idx="473">
                  <c:v>4.9975630216967568</c:v>
                </c:pt>
                <c:pt idx="474">
                  <c:v>4.9925154830448433</c:v>
                </c:pt>
                <c:pt idx="475">
                  <c:v>5.233044042653253</c:v>
                </c:pt>
                <c:pt idx="476">
                  <c:v>5.3546992340348343</c:v>
                </c:pt>
                <c:pt idx="477">
                  <c:v>5.4902416648061108</c:v>
                </c:pt>
                <c:pt idx="478">
                  <c:v>5.5364200874487945</c:v>
                </c:pt>
                <c:pt idx="479">
                  <c:v>5.5364200874487945</c:v>
                </c:pt>
                <c:pt idx="480">
                  <c:v>5.5202648136336192</c:v>
                </c:pt>
                <c:pt idx="481">
                  <c:v>5.5309741273720689</c:v>
                </c:pt>
                <c:pt idx="482">
                  <c:v>5.5947121946870357</c:v>
                </c:pt>
                <c:pt idx="483">
                  <c:v>5.6610347103989529</c:v>
                </c:pt>
                <c:pt idx="484">
                  <c:v>5.8865922887238948</c:v>
                </c:pt>
                <c:pt idx="485">
                  <c:v>5.8865922887238948</c:v>
                </c:pt>
                <c:pt idx="486">
                  <c:v>5.8398201969223562</c:v>
                </c:pt>
                <c:pt idx="487">
                  <c:v>5.8398201969223562</c:v>
                </c:pt>
                <c:pt idx="488">
                  <c:v>5.7737163522032926</c:v>
                </c:pt>
                <c:pt idx="489">
                  <c:v>5.543108347379941</c:v>
                </c:pt>
                <c:pt idx="490">
                  <c:v>5.543108347379941</c:v>
                </c:pt>
                <c:pt idx="491">
                  <c:v>5.5256734239246486</c:v>
                </c:pt>
                <c:pt idx="492">
                  <c:v>5.5325307846437397</c:v>
                </c:pt>
                <c:pt idx="493">
                  <c:v>5.4753420593498934</c:v>
                </c:pt>
                <c:pt idx="494">
                  <c:v>5.5606834783579497</c:v>
                </c:pt>
                <c:pt idx="495">
                  <c:v>5.5597798672927166</c:v>
                </c:pt>
                <c:pt idx="496">
                  <c:v>5.5109900190672896</c:v>
                </c:pt>
                <c:pt idx="497">
                  <c:v>5.5109900190672896</c:v>
                </c:pt>
                <c:pt idx="498">
                  <c:v>5.5542548423902156</c:v>
                </c:pt>
                <c:pt idx="499">
                  <c:v>5.7500645426038393</c:v>
                </c:pt>
                <c:pt idx="500">
                  <c:v>5.8101166301289844</c:v>
                </c:pt>
                <c:pt idx="501">
                  <c:v>5.8078003302991057</c:v>
                </c:pt>
                <c:pt idx="502">
                  <c:v>6.0784322100903827</c:v>
                </c:pt>
                <c:pt idx="503">
                  <c:v>6.0370748196780619</c:v>
                </c:pt>
                <c:pt idx="504">
                  <c:v>6.0424437915510278</c:v>
                </c:pt>
                <c:pt idx="505">
                  <c:v>6.0546311072575163</c:v>
                </c:pt>
                <c:pt idx="506">
                  <c:v>6.0133809055237712</c:v>
                </c:pt>
                <c:pt idx="507">
                  <c:v>6.0286447013967122</c:v>
                </c:pt>
                <c:pt idx="508">
                  <c:v>5.9880771908382009</c:v>
                </c:pt>
                <c:pt idx="509">
                  <c:v>5.991975429089436</c:v>
                </c:pt>
                <c:pt idx="510">
                  <c:v>6.035628458592921</c:v>
                </c:pt>
                <c:pt idx="511">
                  <c:v>6.0335567291245091</c:v>
                </c:pt>
                <c:pt idx="512">
                  <c:v>6.0741507833615662</c:v>
                </c:pt>
                <c:pt idx="513">
                  <c:v>6.0660357179149953</c:v>
                </c:pt>
                <c:pt idx="514">
                  <c:v>6.0382108120769189</c:v>
                </c:pt>
                <c:pt idx="515">
                  <c:v>6.101939251815482</c:v>
                </c:pt>
                <c:pt idx="516">
                  <c:v>6.1001900292299611</c:v>
                </c:pt>
                <c:pt idx="517">
                  <c:v>6.0936292748535248</c:v>
                </c:pt>
                <c:pt idx="518">
                  <c:v>6.0936292748535248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9A-FD43-BC8E-1A4E20320CF6}"/>
            </c:ext>
          </c:extLst>
        </c:ser>
        <c:ser>
          <c:idx val="3"/>
          <c:order val="3"/>
          <c:tx>
            <c:v>Noticias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 Portfolios 3.5'!$A$2:$A$520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3.5'!$E$2:$E$520</c:f>
              <c:numCache>
                <c:formatCode>"$"#,##0.00</c:formatCode>
                <c:ptCount val="519"/>
                <c:pt idx="0">
                  <c:v>1</c:v>
                </c:pt>
                <c:pt idx="1">
                  <c:v>1</c:v>
                </c:pt>
                <c:pt idx="2">
                  <c:v>0.99892575000000006</c:v>
                </c:pt>
                <c:pt idx="3">
                  <c:v>0.99892575000000006</c:v>
                </c:pt>
                <c:pt idx="4">
                  <c:v>1.0561592527903891</c:v>
                </c:pt>
                <c:pt idx="5">
                  <c:v>1.0563028904487686</c:v>
                </c:pt>
                <c:pt idx="6">
                  <c:v>1.0490791870819529</c:v>
                </c:pt>
                <c:pt idx="7">
                  <c:v>1.0490791870819529</c:v>
                </c:pt>
                <c:pt idx="8">
                  <c:v>1.0674222401638109</c:v>
                </c:pt>
                <c:pt idx="9">
                  <c:v>1.0682887553157705</c:v>
                </c:pt>
                <c:pt idx="10">
                  <c:v>1.0512965543737178</c:v>
                </c:pt>
                <c:pt idx="11">
                  <c:v>1.054279082698476</c:v>
                </c:pt>
                <c:pt idx="12">
                  <c:v>1.0571505874933858</c:v>
                </c:pt>
                <c:pt idx="13">
                  <c:v>1.0656934213909199</c:v>
                </c:pt>
                <c:pt idx="14">
                  <c:v>1.0647552534502598</c:v>
                </c:pt>
                <c:pt idx="15">
                  <c:v>1.0630745552365917</c:v>
                </c:pt>
                <c:pt idx="16">
                  <c:v>1.0543484849290246</c:v>
                </c:pt>
                <c:pt idx="17">
                  <c:v>1.0581908822576007</c:v>
                </c:pt>
                <c:pt idx="18">
                  <c:v>1.0565786226293932</c:v>
                </c:pt>
                <c:pt idx="19">
                  <c:v>1.0708619220405962</c:v>
                </c:pt>
                <c:pt idx="20">
                  <c:v>1.069075938527017</c:v>
                </c:pt>
                <c:pt idx="21">
                  <c:v>1.0712251258388843</c:v>
                </c:pt>
                <c:pt idx="22">
                  <c:v>1.0938919816953536</c:v>
                </c:pt>
                <c:pt idx="23">
                  <c:v>1.0982516881884004</c:v>
                </c:pt>
                <c:pt idx="24">
                  <c:v>1.0848920055274325</c:v>
                </c:pt>
                <c:pt idx="25">
                  <c:v>1.1117946150344991</c:v>
                </c:pt>
                <c:pt idx="26">
                  <c:v>1.1117946150344991</c:v>
                </c:pt>
                <c:pt idx="27">
                  <c:v>1.1092491612633775</c:v>
                </c:pt>
                <c:pt idx="28">
                  <c:v>1.110730008893664</c:v>
                </c:pt>
                <c:pt idx="29">
                  <c:v>1.1060921268120101</c:v>
                </c:pt>
                <c:pt idx="30">
                  <c:v>1.1092610807553265</c:v>
                </c:pt>
                <c:pt idx="31">
                  <c:v>1.1210806273244678</c:v>
                </c:pt>
                <c:pt idx="32">
                  <c:v>1.1163965282473809</c:v>
                </c:pt>
                <c:pt idx="33">
                  <c:v>1.095093319169073</c:v>
                </c:pt>
                <c:pt idx="34">
                  <c:v>1.0808795554329182</c:v>
                </c:pt>
                <c:pt idx="35">
                  <c:v>1.0755724368157424</c:v>
                </c:pt>
                <c:pt idx="36">
                  <c:v>1.0755724368157424</c:v>
                </c:pt>
                <c:pt idx="37">
                  <c:v>1.0432341398086817</c:v>
                </c:pt>
                <c:pt idx="38">
                  <c:v>1.043390624929653</c:v>
                </c:pt>
                <c:pt idx="39">
                  <c:v>1.0398535307111414</c:v>
                </c:pt>
                <c:pt idx="40">
                  <c:v>1.0398535307111414</c:v>
                </c:pt>
                <c:pt idx="41">
                  <c:v>1.0398535307111414</c:v>
                </c:pt>
                <c:pt idx="42">
                  <c:v>1.0330518487667597</c:v>
                </c:pt>
                <c:pt idx="43">
                  <c:v>1.0383791503748432</c:v>
                </c:pt>
                <c:pt idx="44">
                  <c:v>1.0437979319710742</c:v>
                </c:pt>
                <c:pt idx="45">
                  <c:v>1.0332122552439895</c:v>
                </c:pt>
                <c:pt idx="46">
                  <c:v>1.0301133072864277</c:v>
                </c:pt>
                <c:pt idx="47">
                  <c:v>1.0328701480250531</c:v>
                </c:pt>
                <c:pt idx="48">
                  <c:v>1.0191508413893655</c:v>
                </c:pt>
                <c:pt idx="49">
                  <c:v>1.0393871004959929</c:v>
                </c:pt>
                <c:pt idx="50">
                  <c:v>1.0414767882615401</c:v>
                </c:pt>
                <c:pt idx="51">
                  <c:v>1.0234880540157574</c:v>
                </c:pt>
                <c:pt idx="52">
                  <c:v>1.0237313030099284</c:v>
                </c:pt>
                <c:pt idx="53">
                  <c:v>1.0182087844958412</c:v>
                </c:pt>
                <c:pt idx="54">
                  <c:v>1.0467298307583541</c:v>
                </c:pt>
                <c:pt idx="55">
                  <c:v>1.0599734054870524</c:v>
                </c:pt>
                <c:pt idx="56">
                  <c:v>1.0726612871507326</c:v>
                </c:pt>
                <c:pt idx="57">
                  <c:v>1.073332773116489</c:v>
                </c:pt>
                <c:pt idx="58">
                  <c:v>1.0514281978827278</c:v>
                </c:pt>
                <c:pt idx="59">
                  <c:v>1.0514281978827278</c:v>
                </c:pt>
                <c:pt idx="60">
                  <c:v>1.0354533172643472</c:v>
                </c:pt>
                <c:pt idx="61">
                  <c:v>1.0323459218592368</c:v>
                </c:pt>
                <c:pt idx="62">
                  <c:v>1.0295482644109983</c:v>
                </c:pt>
                <c:pt idx="63">
                  <c:v>1.0323517243349896</c:v>
                </c:pt>
                <c:pt idx="64">
                  <c:v>1.0364976488599189</c:v>
                </c:pt>
                <c:pt idx="65">
                  <c:v>1.0364976488599189</c:v>
                </c:pt>
                <c:pt idx="66">
                  <c:v>1.0374709201521983</c:v>
                </c:pt>
                <c:pt idx="67">
                  <c:v>1.0251177539059459</c:v>
                </c:pt>
                <c:pt idx="68">
                  <c:v>1.0350665217076032</c:v>
                </c:pt>
                <c:pt idx="69">
                  <c:v>1.0437548164226178</c:v>
                </c:pt>
                <c:pt idx="70">
                  <c:v>1.058905426013707</c:v>
                </c:pt>
                <c:pt idx="71">
                  <c:v>1.0500990390382641</c:v>
                </c:pt>
                <c:pt idx="72">
                  <c:v>1.0360035596372534</c:v>
                </c:pt>
                <c:pt idx="73">
                  <c:v>1.0190296773161567</c:v>
                </c:pt>
                <c:pt idx="74">
                  <c:v>1.0245928314680421</c:v>
                </c:pt>
                <c:pt idx="75">
                  <c:v>1.0032034315183154</c:v>
                </c:pt>
                <c:pt idx="76">
                  <c:v>0.98668886742855955</c:v>
                </c:pt>
                <c:pt idx="77">
                  <c:v>0.98668886742855955</c:v>
                </c:pt>
                <c:pt idx="78">
                  <c:v>0.98668886742855955</c:v>
                </c:pt>
                <c:pt idx="79">
                  <c:v>0.97894374717306754</c:v>
                </c:pt>
                <c:pt idx="80">
                  <c:v>0.97650593250666984</c:v>
                </c:pt>
                <c:pt idx="81">
                  <c:v>1.021048925115984</c:v>
                </c:pt>
                <c:pt idx="82">
                  <c:v>1.0404417073507117</c:v>
                </c:pt>
                <c:pt idx="83">
                  <c:v>1.0461173168643099</c:v>
                </c:pt>
                <c:pt idx="84">
                  <c:v>1.0313712471657905</c:v>
                </c:pt>
                <c:pt idx="85">
                  <c:v>1.0259035017307676</c:v>
                </c:pt>
                <c:pt idx="86">
                  <c:v>1.0311769876974977</c:v>
                </c:pt>
                <c:pt idx="87">
                  <c:v>1.0334211725483899</c:v>
                </c:pt>
                <c:pt idx="88">
                  <c:v>1.0323466728842328</c:v>
                </c:pt>
                <c:pt idx="89">
                  <c:v>1.0637153165936966</c:v>
                </c:pt>
                <c:pt idx="90">
                  <c:v>1.057165489531771</c:v>
                </c:pt>
                <c:pt idx="91">
                  <c:v>1.0616975579853936</c:v>
                </c:pt>
                <c:pt idx="92">
                  <c:v>1.0496207482633098</c:v>
                </c:pt>
                <c:pt idx="93">
                  <c:v>1.0510135949962551</c:v>
                </c:pt>
                <c:pt idx="94">
                  <c:v>1.0460137430098126</c:v>
                </c:pt>
                <c:pt idx="95">
                  <c:v>1.0597343052768724</c:v>
                </c:pt>
                <c:pt idx="96">
                  <c:v>1.0203024518154926</c:v>
                </c:pt>
                <c:pt idx="97">
                  <c:v>1.0368925696820124</c:v>
                </c:pt>
                <c:pt idx="98">
                  <c:v>1.0391716595501734</c:v>
                </c:pt>
                <c:pt idx="99">
                  <c:v>1.0001926769909995</c:v>
                </c:pt>
                <c:pt idx="100">
                  <c:v>1.0390444947335968</c:v>
                </c:pt>
                <c:pt idx="101">
                  <c:v>1.0417299052302358</c:v>
                </c:pt>
                <c:pt idx="102">
                  <c:v>1.0417299052302358</c:v>
                </c:pt>
                <c:pt idx="103">
                  <c:v>1.0081257819473188</c:v>
                </c:pt>
                <c:pt idx="104">
                  <c:v>1.0293851384370238</c:v>
                </c:pt>
                <c:pt idx="105">
                  <c:v>1.0508900233641116</c:v>
                </c:pt>
                <c:pt idx="106">
                  <c:v>1.0450865504670448</c:v>
                </c:pt>
                <c:pt idx="107">
                  <c:v>1.0450865504670448</c:v>
                </c:pt>
                <c:pt idx="108">
                  <c:v>1.1110691349173323</c:v>
                </c:pt>
                <c:pt idx="109">
                  <c:v>1.1898598619072382</c:v>
                </c:pt>
                <c:pt idx="110">
                  <c:v>1.1481683622058705</c:v>
                </c:pt>
                <c:pt idx="111">
                  <c:v>1.1564347916909654</c:v>
                </c:pt>
                <c:pt idx="112">
                  <c:v>1.1784868467337204</c:v>
                </c:pt>
                <c:pt idx="113">
                  <c:v>1.1981734695084072</c:v>
                </c:pt>
                <c:pt idx="114">
                  <c:v>1.1981734695084072</c:v>
                </c:pt>
                <c:pt idx="115">
                  <c:v>1.196952530742978</c:v>
                </c:pt>
                <c:pt idx="116">
                  <c:v>1.196952530742978</c:v>
                </c:pt>
                <c:pt idx="117">
                  <c:v>1.1917529689494306</c:v>
                </c:pt>
                <c:pt idx="118">
                  <c:v>1.1917529689494306</c:v>
                </c:pt>
                <c:pt idx="119">
                  <c:v>1.2084911393983255</c:v>
                </c:pt>
                <c:pt idx="120">
                  <c:v>1.1745325383812326</c:v>
                </c:pt>
                <c:pt idx="121">
                  <c:v>1.1786798127742566</c:v>
                </c:pt>
                <c:pt idx="122">
                  <c:v>1.1786798127742566</c:v>
                </c:pt>
                <c:pt idx="123">
                  <c:v>1.1786798127742566</c:v>
                </c:pt>
                <c:pt idx="124">
                  <c:v>1.1804242588971625</c:v>
                </c:pt>
                <c:pt idx="125">
                  <c:v>1.1806308331424695</c:v>
                </c:pt>
                <c:pt idx="126">
                  <c:v>1.1755375917282929</c:v>
                </c:pt>
                <c:pt idx="127">
                  <c:v>1.1775169031483652</c:v>
                </c:pt>
                <c:pt idx="128">
                  <c:v>1.1614724418143276</c:v>
                </c:pt>
                <c:pt idx="129">
                  <c:v>1.1604606333928729</c:v>
                </c:pt>
                <c:pt idx="130">
                  <c:v>1.1517305031545897</c:v>
                </c:pt>
                <c:pt idx="131">
                  <c:v>1.1440042906474701</c:v>
                </c:pt>
                <c:pt idx="132">
                  <c:v>1.1405011901348379</c:v>
                </c:pt>
                <c:pt idx="133">
                  <c:v>1.1465483555451708</c:v>
                </c:pt>
                <c:pt idx="134">
                  <c:v>1.1601301762735663</c:v>
                </c:pt>
                <c:pt idx="135">
                  <c:v>1.2142583699079621</c:v>
                </c:pt>
                <c:pt idx="136">
                  <c:v>1.2188329317744013</c:v>
                </c:pt>
                <c:pt idx="137">
                  <c:v>1.2806812944469181</c:v>
                </c:pt>
                <c:pt idx="138">
                  <c:v>1.2661282725574705</c:v>
                </c:pt>
                <c:pt idx="139">
                  <c:v>1.2646779226212559</c:v>
                </c:pt>
                <c:pt idx="140">
                  <c:v>1.2751146771776878</c:v>
                </c:pt>
                <c:pt idx="141">
                  <c:v>1.3115459786193313</c:v>
                </c:pt>
                <c:pt idx="142">
                  <c:v>1.3115459786193313</c:v>
                </c:pt>
                <c:pt idx="143">
                  <c:v>1.3115459786193313</c:v>
                </c:pt>
                <c:pt idx="144">
                  <c:v>1.3035875176210692</c:v>
                </c:pt>
                <c:pt idx="145">
                  <c:v>1.2915337966014968</c:v>
                </c:pt>
                <c:pt idx="146">
                  <c:v>1.2915337966014968</c:v>
                </c:pt>
                <c:pt idx="147">
                  <c:v>1.2931856683273502</c:v>
                </c:pt>
                <c:pt idx="148">
                  <c:v>1.3160065158163228</c:v>
                </c:pt>
                <c:pt idx="149">
                  <c:v>1.3372468609815984</c:v>
                </c:pt>
                <c:pt idx="150">
                  <c:v>1.3534275479994757</c:v>
                </c:pt>
                <c:pt idx="151">
                  <c:v>1.383545371225108</c:v>
                </c:pt>
                <c:pt idx="152">
                  <c:v>1.3769728389391032</c:v>
                </c:pt>
                <c:pt idx="153">
                  <c:v>1.3823815882504558</c:v>
                </c:pt>
                <c:pt idx="154">
                  <c:v>1.4066824741903106</c:v>
                </c:pt>
                <c:pt idx="155">
                  <c:v>1.4439412728841894</c:v>
                </c:pt>
                <c:pt idx="156">
                  <c:v>1.4439412728841894</c:v>
                </c:pt>
                <c:pt idx="157">
                  <c:v>1.4639701822803659</c:v>
                </c:pt>
                <c:pt idx="158">
                  <c:v>1.4859390068257259</c:v>
                </c:pt>
                <c:pt idx="159">
                  <c:v>1.4749594035042906</c:v>
                </c:pt>
                <c:pt idx="160">
                  <c:v>1.4749594035042906</c:v>
                </c:pt>
                <c:pt idx="161">
                  <c:v>1.483676413579001</c:v>
                </c:pt>
                <c:pt idx="162">
                  <c:v>1.4953544306302813</c:v>
                </c:pt>
                <c:pt idx="163">
                  <c:v>1.480693975792382</c:v>
                </c:pt>
                <c:pt idx="164">
                  <c:v>1.5238969242710643</c:v>
                </c:pt>
                <c:pt idx="165">
                  <c:v>1.5310851460628507</c:v>
                </c:pt>
                <c:pt idx="166">
                  <c:v>1.500719134360986</c:v>
                </c:pt>
                <c:pt idx="167">
                  <c:v>1.4729783411623232</c:v>
                </c:pt>
                <c:pt idx="168">
                  <c:v>1.3346406342953812</c:v>
                </c:pt>
                <c:pt idx="169">
                  <c:v>1.3346406342953812</c:v>
                </c:pt>
                <c:pt idx="170">
                  <c:v>1.3346406342953812</c:v>
                </c:pt>
                <c:pt idx="171">
                  <c:v>1.3343274386265329</c:v>
                </c:pt>
                <c:pt idx="172">
                  <c:v>1.3811236362266042</c:v>
                </c:pt>
                <c:pt idx="173">
                  <c:v>1.3912638459637798</c:v>
                </c:pt>
                <c:pt idx="174">
                  <c:v>1.3812434072396105</c:v>
                </c:pt>
                <c:pt idx="175">
                  <c:v>1.4047273076494984</c:v>
                </c:pt>
                <c:pt idx="176">
                  <c:v>1.4167978521502922</c:v>
                </c:pt>
                <c:pt idx="177">
                  <c:v>1.4018923836963142</c:v>
                </c:pt>
                <c:pt idx="178">
                  <c:v>1.4475590280952215</c:v>
                </c:pt>
                <c:pt idx="179">
                  <c:v>1.4787611629458142</c:v>
                </c:pt>
                <c:pt idx="180">
                  <c:v>1.4787611629458142</c:v>
                </c:pt>
                <c:pt idx="181">
                  <c:v>1.4925465441970858</c:v>
                </c:pt>
                <c:pt idx="182">
                  <c:v>1.4925465441970858</c:v>
                </c:pt>
                <c:pt idx="183">
                  <c:v>1.4787401901539541</c:v>
                </c:pt>
                <c:pt idx="184">
                  <c:v>1.4560876156376841</c:v>
                </c:pt>
                <c:pt idx="185">
                  <c:v>1.4598923725773454</c:v>
                </c:pt>
                <c:pt idx="186">
                  <c:v>1.4604520534961265</c:v>
                </c:pt>
                <c:pt idx="187">
                  <c:v>1.4777118447291127</c:v>
                </c:pt>
                <c:pt idx="188">
                  <c:v>1.4828648722169906</c:v>
                </c:pt>
                <c:pt idx="189">
                  <c:v>1.4783537007027321</c:v>
                </c:pt>
                <c:pt idx="190">
                  <c:v>1.488524092583192</c:v>
                </c:pt>
                <c:pt idx="191">
                  <c:v>1.4944608495272567</c:v>
                </c:pt>
                <c:pt idx="192">
                  <c:v>1.4944608495272567</c:v>
                </c:pt>
                <c:pt idx="193">
                  <c:v>1.4935826047013512</c:v>
                </c:pt>
                <c:pt idx="194">
                  <c:v>1.5081668656739353</c:v>
                </c:pt>
                <c:pt idx="195">
                  <c:v>1.5023811055824177</c:v>
                </c:pt>
                <c:pt idx="196">
                  <c:v>1.5122141899184547</c:v>
                </c:pt>
                <c:pt idx="197">
                  <c:v>1.4930105819206803</c:v>
                </c:pt>
                <c:pt idx="198">
                  <c:v>1.4843414159767581</c:v>
                </c:pt>
                <c:pt idx="199">
                  <c:v>1.4843414159767581</c:v>
                </c:pt>
                <c:pt idx="200">
                  <c:v>1.5338197105662195</c:v>
                </c:pt>
                <c:pt idx="201">
                  <c:v>1.5216938432077196</c:v>
                </c:pt>
                <c:pt idx="202">
                  <c:v>1.5110008388515968</c:v>
                </c:pt>
                <c:pt idx="203">
                  <c:v>1.5612322573397914</c:v>
                </c:pt>
                <c:pt idx="204">
                  <c:v>1.5638873929987738</c:v>
                </c:pt>
                <c:pt idx="205">
                  <c:v>1.5887933423238745</c:v>
                </c:pt>
                <c:pt idx="206">
                  <c:v>1.5887933423238745</c:v>
                </c:pt>
                <c:pt idx="207">
                  <c:v>1.5461501290159017</c:v>
                </c:pt>
                <c:pt idx="208">
                  <c:v>1.5415936245856918</c:v>
                </c:pt>
                <c:pt idx="209">
                  <c:v>1.3662620152870626</c:v>
                </c:pt>
                <c:pt idx="210">
                  <c:v>1.3506470067143468</c:v>
                </c:pt>
                <c:pt idx="211">
                  <c:v>1.3506470067143468</c:v>
                </c:pt>
                <c:pt idx="212">
                  <c:v>1.3580346797184888</c:v>
                </c:pt>
                <c:pt idx="213">
                  <c:v>1.3758367036566919</c:v>
                </c:pt>
                <c:pt idx="214">
                  <c:v>1.3989486965230689</c:v>
                </c:pt>
                <c:pt idx="215">
                  <c:v>1.3767718623114369</c:v>
                </c:pt>
                <c:pt idx="216">
                  <c:v>1.3602375206310078</c:v>
                </c:pt>
                <c:pt idx="217">
                  <c:v>1.3574034657567731</c:v>
                </c:pt>
                <c:pt idx="218">
                  <c:v>1.3562822504940579</c:v>
                </c:pt>
                <c:pt idx="219">
                  <c:v>1.3744384619108594</c:v>
                </c:pt>
                <c:pt idx="220">
                  <c:v>1.3757056941727412</c:v>
                </c:pt>
                <c:pt idx="221">
                  <c:v>1.338793217555263</c:v>
                </c:pt>
                <c:pt idx="222">
                  <c:v>1.338793217555263</c:v>
                </c:pt>
                <c:pt idx="223">
                  <c:v>1.323302041234931</c:v>
                </c:pt>
                <c:pt idx="224">
                  <c:v>1.2837683927530374</c:v>
                </c:pt>
                <c:pt idx="225">
                  <c:v>1.2954506851270902</c:v>
                </c:pt>
                <c:pt idx="226">
                  <c:v>1.3133188364270481</c:v>
                </c:pt>
                <c:pt idx="227">
                  <c:v>1.238606754460386</c:v>
                </c:pt>
                <c:pt idx="228">
                  <c:v>1.2363747850888482</c:v>
                </c:pt>
                <c:pt idx="229">
                  <c:v>1.2368612985667808</c:v>
                </c:pt>
                <c:pt idx="230">
                  <c:v>1.2087803596112821</c:v>
                </c:pt>
                <c:pt idx="231">
                  <c:v>1.2087803596112821</c:v>
                </c:pt>
                <c:pt idx="232">
                  <c:v>1.2212211270724014</c:v>
                </c:pt>
                <c:pt idx="233">
                  <c:v>1.2248585341993865</c:v>
                </c:pt>
                <c:pt idx="234">
                  <c:v>1.1875505681062073</c:v>
                </c:pt>
                <c:pt idx="235">
                  <c:v>1.1808029057782279</c:v>
                </c:pt>
                <c:pt idx="236">
                  <c:v>1.1730972812158456</c:v>
                </c:pt>
                <c:pt idx="237">
                  <c:v>1.1948299246573333</c:v>
                </c:pt>
                <c:pt idx="238">
                  <c:v>1.1897058418619713</c:v>
                </c:pt>
                <c:pt idx="239">
                  <c:v>1.1917488047336167</c:v>
                </c:pt>
                <c:pt idx="240">
                  <c:v>1.2127994174120122</c:v>
                </c:pt>
                <c:pt idx="241">
                  <c:v>1.2544105173092397</c:v>
                </c:pt>
                <c:pt idx="242">
                  <c:v>1.2578563830002882</c:v>
                </c:pt>
                <c:pt idx="243">
                  <c:v>1.2487974052579278</c:v>
                </c:pt>
                <c:pt idx="244">
                  <c:v>1.2628735998505141</c:v>
                </c:pt>
                <c:pt idx="245">
                  <c:v>1.2632461475624699</c:v>
                </c:pt>
                <c:pt idx="246">
                  <c:v>1.2643612780992306</c:v>
                </c:pt>
                <c:pt idx="247">
                  <c:v>1.2680026385801564</c:v>
                </c:pt>
                <c:pt idx="248">
                  <c:v>1.306864383447361</c:v>
                </c:pt>
                <c:pt idx="249">
                  <c:v>1.3077263243514738</c:v>
                </c:pt>
                <c:pt idx="250">
                  <c:v>1.3026196530548813</c:v>
                </c:pt>
                <c:pt idx="251">
                  <c:v>1.3123492448984615</c:v>
                </c:pt>
                <c:pt idx="252">
                  <c:v>1.3550268423425595</c:v>
                </c:pt>
                <c:pt idx="253">
                  <c:v>1.3486545226123581</c:v>
                </c:pt>
                <c:pt idx="254">
                  <c:v>1.3418323537097234</c:v>
                </c:pt>
                <c:pt idx="255">
                  <c:v>1.3368608648392291</c:v>
                </c:pt>
                <c:pt idx="256">
                  <c:v>1.3114472062553257</c:v>
                </c:pt>
                <c:pt idx="257">
                  <c:v>1.3073004101891463</c:v>
                </c:pt>
                <c:pt idx="258">
                  <c:v>1.3022117433424851</c:v>
                </c:pt>
                <c:pt idx="259">
                  <c:v>1.2742957961298711</c:v>
                </c:pt>
                <c:pt idx="260">
                  <c:v>1.2742957961298711</c:v>
                </c:pt>
                <c:pt idx="261">
                  <c:v>1.276463691853037</c:v>
                </c:pt>
                <c:pt idx="262">
                  <c:v>1.264859360430401</c:v>
                </c:pt>
                <c:pt idx="263">
                  <c:v>1.2676032620029614</c:v>
                </c:pt>
                <c:pt idx="264">
                  <c:v>1.2676032620029614</c:v>
                </c:pt>
                <c:pt idx="265">
                  <c:v>1.2666888988974789</c:v>
                </c:pt>
                <c:pt idx="266">
                  <c:v>1.2243485557629319</c:v>
                </c:pt>
                <c:pt idx="267">
                  <c:v>1.2243485557629319</c:v>
                </c:pt>
                <c:pt idx="268">
                  <c:v>1.2243485557629319</c:v>
                </c:pt>
                <c:pt idx="269">
                  <c:v>1.1969782437988514</c:v>
                </c:pt>
                <c:pt idx="270">
                  <c:v>1.192910512733675</c:v>
                </c:pt>
                <c:pt idx="271">
                  <c:v>1.192910512733675</c:v>
                </c:pt>
                <c:pt idx="272">
                  <c:v>1.1929021623600857</c:v>
                </c:pt>
                <c:pt idx="273">
                  <c:v>1.281643515810299</c:v>
                </c:pt>
                <c:pt idx="274">
                  <c:v>1.288090182694825</c:v>
                </c:pt>
                <c:pt idx="275">
                  <c:v>1.2734046665219214</c:v>
                </c:pt>
                <c:pt idx="276">
                  <c:v>1.2734046665219214</c:v>
                </c:pt>
                <c:pt idx="277">
                  <c:v>1.2600339175234412</c:v>
                </c:pt>
                <c:pt idx="278">
                  <c:v>1.2600339175234412</c:v>
                </c:pt>
                <c:pt idx="279">
                  <c:v>1.2725996057659437</c:v>
                </c:pt>
                <c:pt idx="280">
                  <c:v>1.2784815611437936</c:v>
                </c:pt>
                <c:pt idx="281">
                  <c:v>1.2784815611437936</c:v>
                </c:pt>
                <c:pt idx="282">
                  <c:v>1.2784815611437936</c:v>
                </c:pt>
                <c:pt idx="283">
                  <c:v>1.2901975661701153</c:v>
                </c:pt>
                <c:pt idx="284">
                  <c:v>1.1992328318660743</c:v>
                </c:pt>
                <c:pt idx="285">
                  <c:v>1.1725830801320691</c:v>
                </c:pt>
                <c:pt idx="286">
                  <c:v>1.1504305500588001</c:v>
                </c:pt>
                <c:pt idx="287">
                  <c:v>1.1224631232146507</c:v>
                </c:pt>
                <c:pt idx="288">
                  <c:v>1.1255386721722589</c:v>
                </c:pt>
                <c:pt idx="289">
                  <c:v>1.1255386721722589</c:v>
                </c:pt>
                <c:pt idx="290">
                  <c:v>1.1424247536913019</c:v>
                </c:pt>
                <c:pt idx="291">
                  <c:v>1.154372447610569</c:v>
                </c:pt>
                <c:pt idx="292">
                  <c:v>1.154372447610569</c:v>
                </c:pt>
                <c:pt idx="293">
                  <c:v>1.154372447610569</c:v>
                </c:pt>
                <c:pt idx="294">
                  <c:v>1.1664960518461909</c:v>
                </c:pt>
                <c:pt idx="295">
                  <c:v>1.1622138448398636</c:v>
                </c:pt>
                <c:pt idx="296">
                  <c:v>1.1420227037134607</c:v>
                </c:pt>
                <c:pt idx="297">
                  <c:v>1.1312100327547017</c:v>
                </c:pt>
                <c:pt idx="298">
                  <c:v>1.1315103690183981</c:v>
                </c:pt>
                <c:pt idx="299">
                  <c:v>1.1010125747569073</c:v>
                </c:pt>
                <c:pt idx="300">
                  <c:v>1.1034896478213665</c:v>
                </c:pt>
                <c:pt idx="301">
                  <c:v>1.1034896478213665</c:v>
                </c:pt>
                <c:pt idx="302">
                  <c:v>1.0869373031040459</c:v>
                </c:pt>
                <c:pt idx="303">
                  <c:v>1.0746174122420131</c:v>
                </c:pt>
                <c:pt idx="304">
                  <c:v>1.0815529320898158</c:v>
                </c:pt>
                <c:pt idx="305">
                  <c:v>1.0736013549330914</c:v>
                </c:pt>
                <c:pt idx="306">
                  <c:v>1.0950766645359264</c:v>
                </c:pt>
                <c:pt idx="307">
                  <c:v>1.0406033460478656</c:v>
                </c:pt>
                <c:pt idx="308">
                  <c:v>1.0432804313715327</c:v>
                </c:pt>
                <c:pt idx="309">
                  <c:v>1.0432804313715327</c:v>
                </c:pt>
                <c:pt idx="310">
                  <c:v>1.0432804313715327</c:v>
                </c:pt>
                <c:pt idx="311">
                  <c:v>1.0333859550143485</c:v>
                </c:pt>
                <c:pt idx="312">
                  <c:v>1.0343965061732614</c:v>
                </c:pt>
                <c:pt idx="313">
                  <c:v>1.0053807670184745</c:v>
                </c:pt>
                <c:pt idx="314">
                  <c:v>1.0274895367376811</c:v>
                </c:pt>
                <c:pt idx="315">
                  <c:v>0.99631858666166995</c:v>
                </c:pt>
                <c:pt idx="316">
                  <c:v>0.99358892281386368</c:v>
                </c:pt>
                <c:pt idx="317">
                  <c:v>1.0011009389127039</c:v>
                </c:pt>
                <c:pt idx="318">
                  <c:v>1.0502336367703895</c:v>
                </c:pt>
                <c:pt idx="319">
                  <c:v>1.0502336367703895</c:v>
                </c:pt>
                <c:pt idx="320">
                  <c:v>1.0511981013268237</c:v>
                </c:pt>
                <c:pt idx="321">
                  <c:v>1.0415996114636084</c:v>
                </c:pt>
                <c:pt idx="322">
                  <c:v>1.0415996114636084</c:v>
                </c:pt>
                <c:pt idx="323">
                  <c:v>1.0121660896428697</c:v>
                </c:pt>
                <c:pt idx="324">
                  <c:v>0.98997839679180832</c:v>
                </c:pt>
                <c:pt idx="325">
                  <c:v>1.0016249976408655</c:v>
                </c:pt>
                <c:pt idx="326">
                  <c:v>0.94011720978573532</c:v>
                </c:pt>
                <c:pt idx="327">
                  <c:v>0.94011720978573532</c:v>
                </c:pt>
                <c:pt idx="328">
                  <c:v>0.94011720978573532</c:v>
                </c:pt>
                <c:pt idx="329">
                  <c:v>0.93739651058061524</c:v>
                </c:pt>
                <c:pt idx="330">
                  <c:v>0.93459697590176627</c:v>
                </c:pt>
                <c:pt idx="331">
                  <c:v>0.92174140757884238</c:v>
                </c:pt>
                <c:pt idx="332">
                  <c:v>0.9326714171899122</c:v>
                </c:pt>
                <c:pt idx="333">
                  <c:v>0.92128931708493189</c:v>
                </c:pt>
                <c:pt idx="334">
                  <c:v>0.92229164506850791</c:v>
                </c:pt>
                <c:pt idx="335">
                  <c:v>0.72336624931026172</c:v>
                </c:pt>
                <c:pt idx="336">
                  <c:v>0.73140357170634807</c:v>
                </c:pt>
                <c:pt idx="337">
                  <c:v>0.74101714025285637</c:v>
                </c:pt>
                <c:pt idx="338">
                  <c:v>0.74101714025285637</c:v>
                </c:pt>
                <c:pt idx="339">
                  <c:v>0.73610493763012019</c:v>
                </c:pt>
                <c:pt idx="340">
                  <c:v>0.72020359876743423</c:v>
                </c:pt>
                <c:pt idx="341">
                  <c:v>0.6908912923169912</c:v>
                </c:pt>
                <c:pt idx="342">
                  <c:v>0.69430878609443725</c:v>
                </c:pt>
                <c:pt idx="343">
                  <c:v>0.69430878609443725</c:v>
                </c:pt>
                <c:pt idx="344">
                  <c:v>0.69428911401216453</c:v>
                </c:pt>
                <c:pt idx="345">
                  <c:v>0.69319296688149923</c:v>
                </c:pt>
                <c:pt idx="346">
                  <c:v>0.69453429527241495</c:v>
                </c:pt>
                <c:pt idx="347">
                  <c:v>0.70105070239131784</c:v>
                </c:pt>
                <c:pt idx="348">
                  <c:v>0.70105070239131784</c:v>
                </c:pt>
                <c:pt idx="349">
                  <c:v>0.69079322896422901</c:v>
                </c:pt>
                <c:pt idx="350">
                  <c:v>0.68931930647802908</c:v>
                </c:pt>
                <c:pt idx="351">
                  <c:v>0.68509987542015127</c:v>
                </c:pt>
                <c:pt idx="352">
                  <c:v>0.68661463124470523</c:v>
                </c:pt>
                <c:pt idx="353">
                  <c:v>0.68192162024014769</c:v>
                </c:pt>
                <c:pt idx="354">
                  <c:v>0.67867124083727304</c:v>
                </c:pt>
                <c:pt idx="355">
                  <c:v>0.67867124083727304</c:v>
                </c:pt>
                <c:pt idx="356">
                  <c:v>0.67867124083727304</c:v>
                </c:pt>
                <c:pt idx="357">
                  <c:v>0.67859608775867875</c:v>
                </c:pt>
                <c:pt idx="358">
                  <c:v>0.69107988068713122</c:v>
                </c:pt>
                <c:pt idx="359">
                  <c:v>0.69476644631065665</c:v>
                </c:pt>
                <c:pt idx="360">
                  <c:v>0.69513467252720118</c:v>
                </c:pt>
                <c:pt idx="361">
                  <c:v>0.69170325607204941</c:v>
                </c:pt>
                <c:pt idx="362">
                  <c:v>0.67772093588605697</c:v>
                </c:pt>
                <c:pt idx="363">
                  <c:v>0.67958331301787189</c:v>
                </c:pt>
                <c:pt idx="364">
                  <c:v>0.67775744255162118</c:v>
                </c:pt>
                <c:pt idx="365">
                  <c:v>0.66650166204436934</c:v>
                </c:pt>
                <c:pt idx="366">
                  <c:v>0.67381385177865805</c:v>
                </c:pt>
                <c:pt idx="367">
                  <c:v>0.66064877437670999</c:v>
                </c:pt>
                <c:pt idx="368">
                  <c:v>0.65869127205823186</c:v>
                </c:pt>
                <c:pt idx="369">
                  <c:v>0.67095132803223367</c:v>
                </c:pt>
                <c:pt idx="370">
                  <c:v>0.66873920150371136</c:v>
                </c:pt>
                <c:pt idx="371">
                  <c:v>0.67990246499441276</c:v>
                </c:pt>
                <c:pt idx="372">
                  <c:v>0.69009442957883393</c:v>
                </c:pt>
                <c:pt idx="373">
                  <c:v>0.85893343781074594</c:v>
                </c:pt>
                <c:pt idx="374">
                  <c:v>0.83783932097827085</c:v>
                </c:pt>
                <c:pt idx="375">
                  <c:v>0.83225428406462965</c:v>
                </c:pt>
                <c:pt idx="376">
                  <c:v>0.83804885451742961</c:v>
                </c:pt>
                <c:pt idx="377">
                  <c:v>0.83921742984016889</c:v>
                </c:pt>
                <c:pt idx="378">
                  <c:v>0.82996605470005647</c:v>
                </c:pt>
                <c:pt idx="379">
                  <c:v>0.84054081819620086</c:v>
                </c:pt>
                <c:pt idx="380">
                  <c:v>0.83867733920225973</c:v>
                </c:pt>
                <c:pt idx="381">
                  <c:v>0.82625736648601333</c:v>
                </c:pt>
                <c:pt idx="382">
                  <c:v>0.82253966011452406</c:v>
                </c:pt>
                <c:pt idx="383">
                  <c:v>0.82471593554725509</c:v>
                </c:pt>
                <c:pt idx="384">
                  <c:v>0.82537906722741394</c:v>
                </c:pt>
                <c:pt idx="385">
                  <c:v>0.82179176345647675</c:v>
                </c:pt>
                <c:pt idx="386">
                  <c:v>0.82928069511582325</c:v>
                </c:pt>
                <c:pt idx="387">
                  <c:v>0.82111642667240803</c:v>
                </c:pt>
                <c:pt idx="388">
                  <c:v>0.79876810088766503</c:v>
                </c:pt>
                <c:pt idx="389">
                  <c:v>0.7998825970772997</c:v>
                </c:pt>
                <c:pt idx="390">
                  <c:v>0.80087525138027249</c:v>
                </c:pt>
                <c:pt idx="391">
                  <c:v>0.7948999211297243</c:v>
                </c:pt>
                <c:pt idx="392">
                  <c:v>0.80022197830236796</c:v>
                </c:pt>
                <c:pt idx="393">
                  <c:v>0.80071443490781524</c:v>
                </c:pt>
                <c:pt idx="394">
                  <c:v>0.80919751422435438</c:v>
                </c:pt>
                <c:pt idx="395">
                  <c:v>0.80647780137904634</c:v>
                </c:pt>
                <c:pt idx="396">
                  <c:v>0.81359792506148809</c:v>
                </c:pt>
                <c:pt idx="397">
                  <c:v>0.81165607021384756</c:v>
                </c:pt>
                <c:pt idx="398">
                  <c:v>0.81087432195844422</c:v>
                </c:pt>
                <c:pt idx="399">
                  <c:v>0.80101003583181973</c:v>
                </c:pt>
                <c:pt idx="400">
                  <c:v>0.8007378526216441</c:v>
                </c:pt>
                <c:pt idx="401">
                  <c:v>0.80583696383552017</c:v>
                </c:pt>
                <c:pt idx="402">
                  <c:v>0.80819708122771339</c:v>
                </c:pt>
                <c:pt idx="403">
                  <c:v>0.80617755836114147</c:v>
                </c:pt>
                <c:pt idx="404">
                  <c:v>0.80802263006637731</c:v>
                </c:pt>
                <c:pt idx="405">
                  <c:v>0.81169913303317942</c:v>
                </c:pt>
                <c:pt idx="406">
                  <c:v>0.81324826082857327</c:v>
                </c:pt>
                <c:pt idx="407">
                  <c:v>0.82000698640248393</c:v>
                </c:pt>
                <c:pt idx="408">
                  <c:v>0.8214602191134055</c:v>
                </c:pt>
                <c:pt idx="409">
                  <c:v>0.82205371841256625</c:v>
                </c:pt>
                <c:pt idx="410">
                  <c:v>0.83201440304962704</c:v>
                </c:pt>
                <c:pt idx="411">
                  <c:v>0.83469083714176562</c:v>
                </c:pt>
                <c:pt idx="412">
                  <c:v>0.84112802898071282</c:v>
                </c:pt>
                <c:pt idx="413">
                  <c:v>0.84274311794725643</c:v>
                </c:pt>
                <c:pt idx="414">
                  <c:v>0.84161805588479677</c:v>
                </c:pt>
                <c:pt idx="415">
                  <c:v>0.82999037468214931</c:v>
                </c:pt>
                <c:pt idx="416">
                  <c:v>0.80852709681677781</c:v>
                </c:pt>
                <c:pt idx="417">
                  <c:v>0.80478685046690335</c:v>
                </c:pt>
                <c:pt idx="418">
                  <c:v>0.80597279747221773</c:v>
                </c:pt>
                <c:pt idx="419">
                  <c:v>0.81951072255135848</c:v>
                </c:pt>
                <c:pt idx="420">
                  <c:v>0.80915292652903192</c:v>
                </c:pt>
                <c:pt idx="421">
                  <c:v>0.81969926969698226</c:v>
                </c:pt>
                <c:pt idx="422">
                  <c:v>0.82116038364521715</c:v>
                </c:pt>
                <c:pt idx="423">
                  <c:v>0.82444174053826336</c:v>
                </c:pt>
                <c:pt idx="424">
                  <c:v>0.82921237266988801</c:v>
                </c:pt>
                <c:pt idx="425">
                  <c:v>0.82746688062541773</c:v>
                </c:pt>
                <c:pt idx="426">
                  <c:v>0.83741882479869945</c:v>
                </c:pt>
                <c:pt idx="427">
                  <c:v>0.83741882479869945</c:v>
                </c:pt>
                <c:pt idx="428">
                  <c:v>0.82468000963586152</c:v>
                </c:pt>
                <c:pt idx="429">
                  <c:v>0.817631346714636</c:v>
                </c:pt>
                <c:pt idx="430">
                  <c:v>0.8141043407359918</c:v>
                </c:pt>
                <c:pt idx="431">
                  <c:v>0.84485815146267207</c:v>
                </c:pt>
                <c:pt idx="432">
                  <c:v>0.82795803142988855</c:v>
                </c:pt>
                <c:pt idx="433">
                  <c:v>0.82216315316791078</c:v>
                </c:pt>
                <c:pt idx="434">
                  <c:v>0.83024041284989358</c:v>
                </c:pt>
                <c:pt idx="435">
                  <c:v>0.84258063437972675</c:v>
                </c:pt>
                <c:pt idx="436">
                  <c:v>0.84897685402329726</c:v>
                </c:pt>
                <c:pt idx="437">
                  <c:v>0.83920895082933222</c:v>
                </c:pt>
                <c:pt idx="438">
                  <c:v>0.84543563352091355</c:v>
                </c:pt>
                <c:pt idx="439">
                  <c:v>0.84346717755419887</c:v>
                </c:pt>
                <c:pt idx="440">
                  <c:v>0.84002133297816395</c:v>
                </c:pt>
                <c:pt idx="441">
                  <c:v>0.83822165370450541</c:v>
                </c:pt>
                <c:pt idx="442">
                  <c:v>0.84667819256151233</c:v>
                </c:pt>
                <c:pt idx="443">
                  <c:v>0.84670410091420467</c:v>
                </c:pt>
                <c:pt idx="444">
                  <c:v>0.84673133656278388</c:v>
                </c:pt>
                <c:pt idx="445">
                  <c:v>0.82172934819691046</c:v>
                </c:pt>
                <c:pt idx="446">
                  <c:v>0.81517502948335485</c:v>
                </c:pt>
                <c:pt idx="447">
                  <c:v>0.81959458242320182</c:v>
                </c:pt>
                <c:pt idx="448">
                  <c:v>0.8128491141112133</c:v>
                </c:pt>
                <c:pt idx="449">
                  <c:v>0.8134613927064176</c:v>
                </c:pt>
                <c:pt idx="450">
                  <c:v>0.81112418254827334</c:v>
                </c:pt>
                <c:pt idx="451">
                  <c:v>0.80763484771022931</c:v>
                </c:pt>
                <c:pt idx="452">
                  <c:v>0.8020981646999551</c:v>
                </c:pt>
                <c:pt idx="453">
                  <c:v>0.79980175765441919</c:v>
                </c:pt>
                <c:pt idx="454">
                  <c:v>0.79432768591024439</c:v>
                </c:pt>
                <c:pt idx="455">
                  <c:v>0.79171681906528901</c:v>
                </c:pt>
                <c:pt idx="456">
                  <c:v>0.79084280427806997</c:v>
                </c:pt>
                <c:pt idx="457">
                  <c:v>0.7891861182550064</c:v>
                </c:pt>
                <c:pt idx="458">
                  <c:v>0.77999210727572899</c:v>
                </c:pt>
                <c:pt idx="459">
                  <c:v>0.77701144543698553</c:v>
                </c:pt>
                <c:pt idx="460">
                  <c:v>0.76705062491335063</c:v>
                </c:pt>
                <c:pt idx="461">
                  <c:v>0.78043080033079737</c:v>
                </c:pt>
                <c:pt idx="462">
                  <c:v>0.78124654446891351</c:v>
                </c:pt>
                <c:pt idx="463">
                  <c:v>0.78778063015133659</c:v>
                </c:pt>
                <c:pt idx="464">
                  <c:v>0.80105565137784029</c:v>
                </c:pt>
                <c:pt idx="465">
                  <c:v>0.80924490338817012</c:v>
                </c:pt>
                <c:pt idx="466">
                  <c:v>0.80640715126028883</c:v>
                </c:pt>
                <c:pt idx="467">
                  <c:v>0.8080085414614997</c:v>
                </c:pt>
                <c:pt idx="468">
                  <c:v>0.80708848010463941</c:v>
                </c:pt>
                <c:pt idx="469">
                  <c:v>0.81428909292742446</c:v>
                </c:pt>
                <c:pt idx="470">
                  <c:v>0.82023367473549225</c:v>
                </c:pt>
                <c:pt idx="471">
                  <c:v>0.83118440946846717</c:v>
                </c:pt>
                <c:pt idx="472">
                  <c:v>0.8279183887186724</c:v>
                </c:pt>
                <c:pt idx="473">
                  <c:v>0.83299454911669379</c:v>
                </c:pt>
                <c:pt idx="474">
                  <c:v>0.83554142995061809</c:v>
                </c:pt>
                <c:pt idx="475">
                  <c:v>0.82061092815812609</c:v>
                </c:pt>
                <c:pt idx="476">
                  <c:v>0.81758172497792325</c:v>
                </c:pt>
                <c:pt idx="477">
                  <c:v>0.81951837129783334</c:v>
                </c:pt>
                <c:pt idx="478">
                  <c:v>0.82278741971858571</c:v>
                </c:pt>
                <c:pt idx="479">
                  <c:v>0.81066584118881824</c:v>
                </c:pt>
                <c:pt idx="480">
                  <c:v>0.81663529985584637</c:v>
                </c:pt>
                <c:pt idx="481">
                  <c:v>0.82892843629613278</c:v>
                </c:pt>
                <c:pt idx="482">
                  <c:v>0.84912907237983204</c:v>
                </c:pt>
                <c:pt idx="483">
                  <c:v>0.85516252040685103</c:v>
                </c:pt>
                <c:pt idx="484">
                  <c:v>0.84401445440879819</c:v>
                </c:pt>
                <c:pt idx="485">
                  <c:v>0.84717347256693631</c:v>
                </c:pt>
                <c:pt idx="486">
                  <c:v>0.84353148903250186</c:v>
                </c:pt>
                <c:pt idx="487">
                  <c:v>0.84011898239362082</c:v>
                </c:pt>
                <c:pt idx="488">
                  <c:v>0.84650408165758884</c:v>
                </c:pt>
                <c:pt idx="489">
                  <c:v>0.87089223107809244</c:v>
                </c:pt>
                <c:pt idx="490">
                  <c:v>0.87571691037876442</c:v>
                </c:pt>
                <c:pt idx="491">
                  <c:v>0.86639255450133934</c:v>
                </c:pt>
                <c:pt idx="492">
                  <c:v>0.86991703941305054</c:v>
                </c:pt>
                <c:pt idx="493">
                  <c:v>0.87582487656809216</c:v>
                </c:pt>
                <c:pt idx="494">
                  <c:v>0.8800902446663057</c:v>
                </c:pt>
                <c:pt idx="495">
                  <c:v>0.88405224437069241</c:v>
                </c:pt>
                <c:pt idx="496">
                  <c:v>0.88390774958170382</c:v>
                </c:pt>
                <c:pt idx="497">
                  <c:v>0.89463011218279997</c:v>
                </c:pt>
                <c:pt idx="498">
                  <c:v>0.90046267382701994</c:v>
                </c:pt>
                <c:pt idx="499">
                  <c:v>0.92101192554678668</c:v>
                </c:pt>
                <c:pt idx="500">
                  <c:v>0.92712619127939522</c:v>
                </c:pt>
                <c:pt idx="501">
                  <c:v>0.92032015790921329</c:v>
                </c:pt>
                <c:pt idx="502">
                  <c:v>0.92764590636617061</c:v>
                </c:pt>
                <c:pt idx="503">
                  <c:v>0.92694535594303318</c:v>
                </c:pt>
                <c:pt idx="504">
                  <c:v>0.93578625023878093</c:v>
                </c:pt>
                <c:pt idx="505">
                  <c:v>0.93639036635602135</c:v>
                </c:pt>
                <c:pt idx="506">
                  <c:v>0.93038134477719081</c:v>
                </c:pt>
                <c:pt idx="507">
                  <c:v>0.91419679340699966</c:v>
                </c:pt>
                <c:pt idx="508">
                  <c:v>0.92856408605455854</c:v>
                </c:pt>
                <c:pt idx="509">
                  <c:v>0.93543255305916528</c:v>
                </c:pt>
                <c:pt idx="510">
                  <c:v>0.9432583808608116</c:v>
                </c:pt>
                <c:pt idx="511">
                  <c:v>0.94365634754076444</c:v>
                </c:pt>
                <c:pt idx="512">
                  <c:v>0.94903317843515378</c:v>
                </c:pt>
                <c:pt idx="513">
                  <c:v>0.95334527539367442</c:v>
                </c:pt>
                <c:pt idx="514">
                  <c:v>0.95997794097640021</c:v>
                </c:pt>
                <c:pt idx="515">
                  <c:v>0.95888116619507413</c:v>
                </c:pt>
                <c:pt idx="516">
                  <c:v>0.95841737294168861</c:v>
                </c:pt>
                <c:pt idx="517">
                  <c:v>0.95935543487620545</c:v>
                </c:pt>
                <c:pt idx="518">
                  <c:v>0.96590818180827642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9A-FD43-BC8E-1A4E20320CF6}"/>
            </c:ext>
          </c:extLst>
        </c:ser>
        <c:ser>
          <c:idx val="4"/>
          <c:order val="4"/>
          <c:tx>
            <c:v>Puntaje 0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 Portfolios 3.5'!$A$2:$A$520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3.5'!$F$2:$F$520</c:f>
              <c:numCache>
                <c:formatCode>"$"#,##0.00</c:formatCode>
                <c:ptCount val="519"/>
                <c:pt idx="0">
                  <c:v>1</c:v>
                </c:pt>
                <c:pt idx="1">
                  <c:v>1</c:v>
                </c:pt>
                <c:pt idx="2">
                  <c:v>0.99393799999999999</c:v>
                </c:pt>
                <c:pt idx="3">
                  <c:v>0.99393799999999999</c:v>
                </c:pt>
                <c:pt idx="4">
                  <c:v>1.050885729394776</c:v>
                </c:pt>
                <c:pt idx="5">
                  <c:v>1.0479784540244053</c:v>
                </c:pt>
                <c:pt idx="6">
                  <c:v>1.0408116787034836</c:v>
                </c:pt>
                <c:pt idx="7">
                  <c:v>1.0408116787034836</c:v>
                </c:pt>
                <c:pt idx="8">
                  <c:v>1.0541328467525872</c:v>
                </c:pt>
                <c:pt idx="9">
                  <c:v>1.0533780651396445</c:v>
                </c:pt>
                <c:pt idx="10">
                  <c:v>1.0366230336355333</c:v>
                </c:pt>
                <c:pt idx="11">
                  <c:v>1.0366230336355333</c:v>
                </c:pt>
                <c:pt idx="12">
                  <c:v>1.0366230336355333</c:v>
                </c:pt>
                <c:pt idx="13">
                  <c:v>1.0414003108860426</c:v>
                </c:pt>
                <c:pt idx="14">
                  <c:v>1.0465917105100977</c:v>
                </c:pt>
                <c:pt idx="15">
                  <c:v>1.0443007392348411</c:v>
                </c:pt>
                <c:pt idx="16">
                  <c:v>1.0467929629490249</c:v>
                </c:pt>
                <c:pt idx="17">
                  <c:v>1.0394497103139375</c:v>
                </c:pt>
                <c:pt idx="18">
                  <c:v>1.0374700783406445</c:v>
                </c:pt>
                <c:pt idx="19">
                  <c:v>1.0422275011318836</c:v>
                </c:pt>
                <c:pt idx="20">
                  <c:v>1.0390690306897032</c:v>
                </c:pt>
                <c:pt idx="21">
                  <c:v>1.0411578944424404</c:v>
                </c:pt>
                <c:pt idx="22">
                  <c:v>1.0671868418035013</c:v>
                </c:pt>
                <c:pt idx="23">
                  <c:v>1.075693388119517</c:v>
                </c:pt>
                <c:pt idx="24">
                  <c:v>1.0626081158997371</c:v>
                </c:pt>
                <c:pt idx="25">
                  <c:v>1.088958140653761</c:v>
                </c:pt>
                <c:pt idx="26">
                  <c:v>1.088958140653761</c:v>
                </c:pt>
                <c:pt idx="27">
                  <c:v>1.0864649709907341</c:v>
                </c:pt>
                <c:pt idx="28">
                  <c:v>1.0702755564580011</c:v>
                </c:pt>
                <c:pt idx="29">
                  <c:v>1.0723658046197637</c:v>
                </c:pt>
                <c:pt idx="30">
                  <c:v>1.0754381326499993</c:v>
                </c:pt>
                <c:pt idx="31">
                  <c:v>1.0888208847726959</c:v>
                </c:pt>
                <c:pt idx="32">
                  <c:v>1.0789891043884197</c:v>
                </c:pt>
                <c:pt idx="33">
                  <c:v>1.0583997081457712</c:v>
                </c:pt>
                <c:pt idx="34">
                  <c:v>1.0446622091338931</c:v>
                </c:pt>
                <c:pt idx="35">
                  <c:v>1.0395329176870456</c:v>
                </c:pt>
                <c:pt idx="36">
                  <c:v>1.0395329176870456</c:v>
                </c:pt>
                <c:pt idx="37">
                  <c:v>1.0284197910305122</c:v>
                </c:pt>
                <c:pt idx="38">
                  <c:v>1.0285740539991668</c:v>
                </c:pt>
                <c:pt idx="39">
                  <c:v>1.0250871879561096</c:v>
                </c:pt>
                <c:pt idx="40">
                  <c:v>1.0250871879561096</c:v>
                </c:pt>
                <c:pt idx="41">
                  <c:v>1.0250871879561096</c:v>
                </c:pt>
                <c:pt idx="42">
                  <c:v>1.0183820926596887</c:v>
                </c:pt>
                <c:pt idx="43">
                  <c:v>1.0219016211719207</c:v>
                </c:pt>
                <c:pt idx="44">
                  <c:v>1.0272344147820065</c:v>
                </c:pt>
                <c:pt idx="45">
                  <c:v>1.0092968474310831</c:v>
                </c:pt>
                <c:pt idx="46">
                  <c:v>1.0047560209144906</c:v>
                </c:pt>
                <c:pt idx="47">
                  <c:v>1.007444999215463</c:v>
                </c:pt>
                <c:pt idx="48">
                  <c:v>0.99854086449739698</c:v>
                </c:pt>
                <c:pt idx="49">
                  <c:v>1.0183678919028574</c:v>
                </c:pt>
                <c:pt idx="50">
                  <c:v>1.0183678919028574</c:v>
                </c:pt>
                <c:pt idx="51">
                  <c:v>0.96755846267214818</c:v>
                </c:pt>
                <c:pt idx="52">
                  <c:v>0.96448501321547009</c:v>
                </c:pt>
                <c:pt idx="53">
                  <c:v>0.9540791844078883</c:v>
                </c:pt>
                <c:pt idx="54">
                  <c:v>0.9540791844078883</c:v>
                </c:pt>
                <c:pt idx="55">
                  <c:v>0.96439134927256087</c:v>
                </c:pt>
                <c:pt idx="56">
                  <c:v>0.9759351137233534</c:v>
                </c:pt>
                <c:pt idx="57">
                  <c:v>0.97654604910454423</c:v>
                </c:pt>
                <c:pt idx="58">
                  <c:v>0.95661669733441868</c:v>
                </c:pt>
                <c:pt idx="59">
                  <c:v>0.95661669733441868</c:v>
                </c:pt>
                <c:pt idx="60">
                  <c:v>0.9349258920307093</c:v>
                </c:pt>
                <c:pt idx="61">
                  <c:v>0.9349258920307093</c:v>
                </c:pt>
                <c:pt idx="62">
                  <c:v>0.93239224286330613</c:v>
                </c:pt>
                <c:pt idx="63">
                  <c:v>0.9099253193792719</c:v>
                </c:pt>
                <c:pt idx="64">
                  <c:v>0.91357957946189905</c:v>
                </c:pt>
                <c:pt idx="65">
                  <c:v>0.91357957946189905</c:v>
                </c:pt>
                <c:pt idx="66">
                  <c:v>0.91357957946189905</c:v>
                </c:pt>
                <c:pt idx="67">
                  <c:v>0.8895771031706966</c:v>
                </c:pt>
                <c:pt idx="68">
                  <c:v>0.89821044895696833</c:v>
                </c:pt>
                <c:pt idx="69">
                  <c:v>0.90574998089330139</c:v>
                </c:pt>
                <c:pt idx="70">
                  <c:v>0.91889738307218105</c:v>
                </c:pt>
                <c:pt idx="71">
                  <c:v>0.91397883167972327</c:v>
                </c:pt>
                <c:pt idx="72">
                  <c:v>0.91397883167972327</c:v>
                </c:pt>
                <c:pt idx="73">
                  <c:v>0.89362726503471079</c:v>
                </c:pt>
                <c:pt idx="74">
                  <c:v>0.89792462840314435</c:v>
                </c:pt>
                <c:pt idx="75">
                  <c:v>0.87917955386060032</c:v>
                </c:pt>
                <c:pt idx="76">
                  <c:v>0.86470664972922251</c:v>
                </c:pt>
                <c:pt idx="77">
                  <c:v>0.86470664972922251</c:v>
                </c:pt>
                <c:pt idx="78">
                  <c:v>0.86470664972922251</c:v>
                </c:pt>
                <c:pt idx="79">
                  <c:v>0.85791904199495228</c:v>
                </c:pt>
                <c:pt idx="80">
                  <c:v>0.85774917402463724</c:v>
                </c:pt>
                <c:pt idx="81">
                  <c:v>0.89687511668137965</c:v>
                </c:pt>
                <c:pt idx="82">
                  <c:v>0.91390946577250909</c:v>
                </c:pt>
                <c:pt idx="83">
                  <c:v>0.91390946577250909</c:v>
                </c:pt>
                <c:pt idx="84">
                  <c:v>0.9010269979429798</c:v>
                </c:pt>
                <c:pt idx="85">
                  <c:v>0.91526863067246655</c:v>
                </c:pt>
                <c:pt idx="86">
                  <c:v>0.9199734165236666</c:v>
                </c:pt>
                <c:pt idx="87">
                  <c:v>0.92197558533582757</c:v>
                </c:pt>
                <c:pt idx="88">
                  <c:v>0.92101696122097465</c:v>
                </c:pt>
                <c:pt idx="89">
                  <c:v>0.94852807035404396</c:v>
                </c:pt>
                <c:pt idx="90">
                  <c:v>0.94852807035404396</c:v>
                </c:pt>
                <c:pt idx="91">
                  <c:v>0.95898369527355665</c:v>
                </c:pt>
                <c:pt idx="92">
                  <c:v>0.95898369527355665</c:v>
                </c:pt>
                <c:pt idx="93">
                  <c:v>0.96025626663718455</c:v>
                </c:pt>
                <c:pt idx="94">
                  <c:v>0.93182986793667399</c:v>
                </c:pt>
                <c:pt idx="95">
                  <c:v>0.95627549269212475</c:v>
                </c:pt>
                <c:pt idx="96">
                  <c:v>0.92069325768398957</c:v>
                </c:pt>
                <c:pt idx="97">
                  <c:v>0.93566373005393122</c:v>
                </c:pt>
                <c:pt idx="98">
                  <c:v>0.93566373005393122</c:v>
                </c:pt>
                <c:pt idx="99">
                  <c:v>0.90659396789037761</c:v>
                </c:pt>
                <c:pt idx="100">
                  <c:v>0.94181000617710087</c:v>
                </c:pt>
                <c:pt idx="101">
                  <c:v>0.94181000617710087</c:v>
                </c:pt>
                <c:pt idx="102">
                  <c:v>0.94181000617710087</c:v>
                </c:pt>
                <c:pt idx="103">
                  <c:v>0.94181000617710087</c:v>
                </c:pt>
                <c:pt idx="104">
                  <c:v>0.96167089558736352</c:v>
                </c:pt>
                <c:pt idx="105">
                  <c:v>0.9817611622670791</c:v>
                </c:pt>
                <c:pt idx="106">
                  <c:v>0.97923531722996027</c:v>
                </c:pt>
                <c:pt idx="107">
                  <c:v>0.97923531722996027</c:v>
                </c:pt>
                <c:pt idx="108">
                  <c:v>1.0410603182185911</c:v>
                </c:pt>
                <c:pt idx="109">
                  <c:v>1.0713635019612979</c:v>
                </c:pt>
                <c:pt idx="110">
                  <c:v>1.033823996216076</c:v>
                </c:pt>
                <c:pt idx="111">
                  <c:v>1.0410938465574673</c:v>
                </c:pt>
                <c:pt idx="112">
                  <c:v>1.0609464651174716</c:v>
                </c:pt>
                <c:pt idx="113">
                  <c:v>1.0786695758172589</c:v>
                </c:pt>
                <c:pt idx="114">
                  <c:v>1.0786695758172589</c:v>
                </c:pt>
                <c:pt idx="115">
                  <c:v>1.0731144275018001</c:v>
                </c:pt>
                <c:pt idx="116">
                  <c:v>1.0731144275018001</c:v>
                </c:pt>
                <c:pt idx="117">
                  <c:v>1.0684528184287323</c:v>
                </c:pt>
                <c:pt idx="118">
                  <c:v>1.0684528184287323</c:v>
                </c:pt>
                <c:pt idx="119">
                  <c:v>1.0834592382635639</c:v>
                </c:pt>
                <c:pt idx="120">
                  <c:v>1.0834592382635639</c:v>
                </c:pt>
                <c:pt idx="121">
                  <c:v>1.0872849328338725</c:v>
                </c:pt>
                <c:pt idx="122">
                  <c:v>1.0872849328338725</c:v>
                </c:pt>
                <c:pt idx="123">
                  <c:v>1.0872849328338725</c:v>
                </c:pt>
                <c:pt idx="124">
                  <c:v>1.0888941145344666</c:v>
                </c:pt>
                <c:pt idx="125">
                  <c:v>1.0890846710045101</c:v>
                </c:pt>
                <c:pt idx="126">
                  <c:v>1.082820255976892</c:v>
                </c:pt>
                <c:pt idx="127">
                  <c:v>1.08525118745156</c:v>
                </c:pt>
                <c:pt idx="128">
                  <c:v>1.0860553585814616</c:v>
                </c:pt>
                <c:pt idx="129">
                  <c:v>1.1032014575550664</c:v>
                </c:pt>
                <c:pt idx="130">
                  <c:v>1.1098138894914433</c:v>
                </c:pt>
                <c:pt idx="131">
                  <c:v>1.1064219352694267</c:v>
                </c:pt>
                <c:pt idx="132">
                  <c:v>1.1065867921377817</c:v>
                </c:pt>
                <c:pt idx="133">
                  <c:v>1.1139209727493729</c:v>
                </c:pt>
                <c:pt idx="134">
                  <c:v>1.1337139560339131</c:v>
                </c:pt>
                <c:pt idx="135">
                  <c:v>1.1866096480805874</c:v>
                </c:pt>
                <c:pt idx="136">
                  <c:v>1.1944483914158079</c:v>
                </c:pt>
                <c:pt idx="137">
                  <c:v>1.2550593868853355</c:v>
                </c:pt>
                <c:pt idx="138">
                  <c:v>1.2407975195424639</c:v>
                </c:pt>
                <c:pt idx="139">
                  <c:v>1.2409588232200044</c:v>
                </c:pt>
                <c:pt idx="140">
                  <c:v>1.2511998359086274</c:v>
                </c:pt>
                <c:pt idx="141">
                  <c:v>1.2869478664203726</c:v>
                </c:pt>
                <c:pt idx="142">
                  <c:v>1.2869478664203726</c:v>
                </c:pt>
                <c:pt idx="143">
                  <c:v>1.2869478664203726</c:v>
                </c:pt>
                <c:pt idx="144">
                  <c:v>1.2791386667669338</c:v>
                </c:pt>
                <c:pt idx="145">
                  <c:v>1.2740016458811978</c:v>
                </c:pt>
                <c:pt idx="146">
                  <c:v>1.2740016458811978</c:v>
                </c:pt>
                <c:pt idx="147">
                  <c:v>1.2756310939862798</c:v>
                </c:pt>
                <c:pt idx="148">
                  <c:v>1.2981421559018558</c:v>
                </c:pt>
                <c:pt idx="149">
                  <c:v>1.3190941702981118</c:v>
                </c:pt>
                <c:pt idx="150">
                  <c:v>1.3190941702981118</c:v>
                </c:pt>
                <c:pt idx="151">
                  <c:v>1.3484479728697556</c:v>
                </c:pt>
                <c:pt idx="152">
                  <c:v>1.3399069034095985</c:v>
                </c:pt>
                <c:pt idx="153">
                  <c:v>1.3451700577261914</c:v>
                </c:pt>
                <c:pt idx="154">
                  <c:v>1.3339782428459095</c:v>
                </c:pt>
                <c:pt idx="155">
                  <c:v>1.369311324564169</c:v>
                </c:pt>
                <c:pt idx="156">
                  <c:v>1.369311324564169</c:v>
                </c:pt>
                <c:pt idx="157">
                  <c:v>1.3883050419471985</c:v>
                </c:pt>
                <c:pt idx="158">
                  <c:v>1.4352991676171114</c:v>
                </c:pt>
                <c:pt idx="159">
                  <c:v>1.4246937420675887</c:v>
                </c:pt>
                <c:pt idx="160">
                  <c:v>1.4246937420675887</c:v>
                </c:pt>
                <c:pt idx="161">
                  <c:v>1.4331136820832082</c:v>
                </c:pt>
                <c:pt idx="162">
                  <c:v>1.4443937198748851</c:v>
                </c:pt>
                <c:pt idx="163">
                  <c:v>1.4302328838452318</c:v>
                </c:pt>
                <c:pt idx="164">
                  <c:v>1.475604161619454</c:v>
                </c:pt>
                <c:pt idx="165">
                  <c:v>1.475604161619454</c:v>
                </c:pt>
                <c:pt idx="166">
                  <c:v>1.441287511236832</c:v>
                </c:pt>
                <c:pt idx="167">
                  <c:v>1.4198310640570493</c:v>
                </c:pt>
                <c:pt idx="168">
                  <c:v>1.4198310640570493</c:v>
                </c:pt>
                <c:pt idx="169">
                  <c:v>1.4198310640570493</c:v>
                </c:pt>
                <c:pt idx="170">
                  <c:v>1.4198310640570493</c:v>
                </c:pt>
                <c:pt idx="171">
                  <c:v>1.4193312835225012</c:v>
                </c:pt>
                <c:pt idx="172">
                  <c:v>1.4691086509669189</c:v>
                </c:pt>
                <c:pt idx="173">
                  <c:v>1.4691086509669189</c:v>
                </c:pt>
                <c:pt idx="174">
                  <c:v>1.4558822657822639</c:v>
                </c:pt>
                <c:pt idx="175">
                  <c:v>1.480635176065094</c:v>
                </c:pt>
                <c:pt idx="176">
                  <c:v>1.4986722737799187</c:v>
                </c:pt>
                <c:pt idx="177">
                  <c:v>1.5063971800151172</c:v>
                </c:pt>
                <c:pt idx="178">
                  <c:v>1.5970069703930265</c:v>
                </c:pt>
                <c:pt idx="179">
                  <c:v>1.6314304556398485</c:v>
                </c:pt>
                <c:pt idx="180">
                  <c:v>1.6314304556398485</c:v>
                </c:pt>
                <c:pt idx="181">
                  <c:v>1.6466390582049371</c:v>
                </c:pt>
                <c:pt idx="182">
                  <c:v>1.6466390582049371</c:v>
                </c:pt>
                <c:pt idx="183">
                  <c:v>1.6466390582049371</c:v>
                </c:pt>
                <c:pt idx="184">
                  <c:v>1.614041368089183</c:v>
                </c:pt>
                <c:pt idx="185">
                  <c:v>1.614041368089183</c:v>
                </c:pt>
                <c:pt idx="186">
                  <c:v>1.6177558848471167</c:v>
                </c:pt>
                <c:pt idx="187">
                  <c:v>1.6284287175742791</c:v>
                </c:pt>
                <c:pt idx="188">
                  <c:v>1.6367641013699692</c:v>
                </c:pt>
                <c:pt idx="189">
                  <c:v>1.6557612039125198</c:v>
                </c:pt>
                <c:pt idx="190">
                  <c:v>1.6677407222338261</c:v>
                </c:pt>
                <c:pt idx="191">
                  <c:v>1.6743922580490369</c:v>
                </c:pt>
                <c:pt idx="192">
                  <c:v>1.6743922580490369</c:v>
                </c:pt>
                <c:pt idx="193">
                  <c:v>1.6714403044980966</c:v>
                </c:pt>
                <c:pt idx="194">
                  <c:v>1.6999036500532656</c:v>
                </c:pt>
                <c:pt idx="195">
                  <c:v>1.699707855599627</c:v>
                </c:pt>
                <c:pt idx="196">
                  <c:v>1.7108324435145266</c:v>
                </c:pt>
                <c:pt idx="197">
                  <c:v>1.6891065823143356</c:v>
                </c:pt>
                <c:pt idx="198">
                  <c:v>1.6523735814687459</c:v>
                </c:pt>
                <c:pt idx="199">
                  <c:v>1.6523735814687459</c:v>
                </c:pt>
                <c:pt idx="200">
                  <c:v>1.7074529762466344</c:v>
                </c:pt>
                <c:pt idx="201">
                  <c:v>1.7079643584130202</c:v>
                </c:pt>
                <c:pt idx="202">
                  <c:v>1.6959624235914177</c:v>
                </c:pt>
                <c:pt idx="203">
                  <c:v>1.7434108232733461</c:v>
                </c:pt>
                <c:pt idx="204">
                  <c:v>1.7478582642835163</c:v>
                </c:pt>
                <c:pt idx="205">
                  <c:v>1.7600425842438367</c:v>
                </c:pt>
                <c:pt idx="206">
                  <c:v>1.7600425842438367</c:v>
                </c:pt>
                <c:pt idx="207">
                  <c:v>1.6938755433317738</c:v>
                </c:pt>
                <c:pt idx="208">
                  <c:v>1.688883692105575</c:v>
                </c:pt>
                <c:pt idx="209">
                  <c:v>1.4968001942676397</c:v>
                </c:pt>
                <c:pt idx="210">
                  <c:v>1.4968001942676397</c:v>
                </c:pt>
                <c:pt idx="211">
                  <c:v>1.4968001942676397</c:v>
                </c:pt>
                <c:pt idx="212">
                  <c:v>1.5049872855896615</c:v>
                </c:pt>
                <c:pt idx="213">
                  <c:v>1.5345798505862112</c:v>
                </c:pt>
                <c:pt idx="214">
                  <c:v>1.5603584902062837</c:v>
                </c:pt>
                <c:pt idx="215">
                  <c:v>1.5356229072402887</c:v>
                </c:pt>
                <c:pt idx="216">
                  <c:v>1.5171808439357866</c:v>
                </c:pt>
                <c:pt idx="217">
                  <c:v>1.5171808439357866</c:v>
                </c:pt>
                <c:pt idx="218">
                  <c:v>1.5159276525586955</c:v>
                </c:pt>
                <c:pt idx="219">
                  <c:v>1.5359358763356004</c:v>
                </c:pt>
                <c:pt idx="220">
                  <c:v>1.5373520092135817</c:v>
                </c:pt>
                <c:pt idx="221">
                  <c:v>1.4961022925530327</c:v>
                </c:pt>
                <c:pt idx="222">
                  <c:v>1.4961022925530327</c:v>
                </c:pt>
                <c:pt idx="223">
                  <c:v>1.4787908929259017</c:v>
                </c:pt>
                <c:pt idx="224">
                  <c:v>1.3861594313930232</c:v>
                </c:pt>
                <c:pt idx="225">
                  <c:v>1.3987734822186999</c:v>
                </c:pt>
                <c:pt idx="226">
                  <c:v>1.3987734822186999</c:v>
                </c:pt>
                <c:pt idx="227">
                  <c:v>1.3192000563622424</c:v>
                </c:pt>
                <c:pt idx="228">
                  <c:v>1.3168228578606778</c:v>
                </c:pt>
                <c:pt idx="229">
                  <c:v>1.317513750920102</c:v>
                </c:pt>
                <c:pt idx="230">
                  <c:v>1.2876017282418211</c:v>
                </c:pt>
                <c:pt idx="231">
                  <c:v>1.2876017282418211</c:v>
                </c:pt>
                <c:pt idx="232">
                  <c:v>1.3008537252288859</c:v>
                </c:pt>
                <c:pt idx="233">
                  <c:v>1.30472831804948</c:v>
                </c:pt>
                <c:pt idx="234">
                  <c:v>1.2649875982100109</c:v>
                </c:pt>
                <c:pt idx="235">
                  <c:v>1.2577999386769818</c:v>
                </c:pt>
                <c:pt idx="236">
                  <c:v>1.2566926554642999</c:v>
                </c:pt>
                <c:pt idx="237">
                  <c:v>1.2684506629134493</c:v>
                </c:pt>
                <c:pt idx="238">
                  <c:v>1.2303623229454543</c:v>
                </c:pt>
                <c:pt idx="239">
                  <c:v>1.2257201659009811</c:v>
                </c:pt>
                <c:pt idx="240">
                  <c:v>1.2098505926867453</c:v>
                </c:pt>
                <c:pt idx="241">
                  <c:v>1.2513605185246346</c:v>
                </c:pt>
                <c:pt idx="242">
                  <c:v>1.2513605185246346</c:v>
                </c:pt>
                <c:pt idx="243">
                  <c:v>1.2450113238137268</c:v>
                </c:pt>
                <c:pt idx="244">
                  <c:v>1.2543199622290513</c:v>
                </c:pt>
                <c:pt idx="245">
                  <c:v>1.2567941083545482</c:v>
                </c:pt>
                <c:pt idx="246">
                  <c:v>1.2571585786459709</c:v>
                </c:pt>
                <c:pt idx="247">
                  <c:v>1.2607791953524714</c:v>
                </c:pt>
                <c:pt idx="248">
                  <c:v>1.299419556131634</c:v>
                </c:pt>
                <c:pt idx="249">
                  <c:v>1.305486532973549</c:v>
                </c:pt>
                <c:pt idx="250">
                  <c:v>1.3003886080622873</c:v>
                </c:pt>
                <c:pt idx="251">
                  <c:v>1.3101015356730565</c:v>
                </c:pt>
                <c:pt idx="252">
                  <c:v>1.3101015356730565</c:v>
                </c:pt>
                <c:pt idx="253">
                  <c:v>1.3040398173322512</c:v>
                </c:pt>
                <c:pt idx="254">
                  <c:v>1.2908468465003007</c:v>
                </c:pt>
                <c:pt idx="255">
                  <c:v>1.2860642589340172</c:v>
                </c:pt>
                <c:pt idx="256">
                  <c:v>1.2477988308367753</c:v>
                </c:pt>
                <c:pt idx="257">
                  <c:v>1.2438532909336693</c:v>
                </c:pt>
                <c:pt idx="258">
                  <c:v>1.2341698930637506</c:v>
                </c:pt>
                <c:pt idx="259">
                  <c:v>1.2225335222269988</c:v>
                </c:pt>
                <c:pt idx="260">
                  <c:v>1.2225335222269988</c:v>
                </c:pt>
                <c:pt idx="261">
                  <c:v>1.2225335222269988</c:v>
                </c:pt>
                <c:pt idx="262">
                  <c:v>1.2114194699764331</c:v>
                </c:pt>
                <c:pt idx="263">
                  <c:v>1.2140474426133019</c:v>
                </c:pt>
                <c:pt idx="264">
                  <c:v>1.2140474426133019</c:v>
                </c:pt>
                <c:pt idx="265">
                  <c:v>1.2058186290472688</c:v>
                </c:pt>
                <c:pt idx="266">
                  <c:v>1.1655129355527347</c:v>
                </c:pt>
                <c:pt idx="267">
                  <c:v>1.1655129355527347</c:v>
                </c:pt>
                <c:pt idx="268">
                  <c:v>1.1655129355527347</c:v>
                </c:pt>
                <c:pt idx="269">
                  <c:v>1.1394578938784534</c:v>
                </c:pt>
                <c:pt idx="270">
                  <c:v>1.1355856361357564</c:v>
                </c:pt>
                <c:pt idx="271">
                  <c:v>1.1355856361357564</c:v>
                </c:pt>
                <c:pt idx="272">
                  <c:v>1.1355776870363035</c:v>
                </c:pt>
                <c:pt idx="273">
                  <c:v>1.2876107632746385</c:v>
                </c:pt>
                <c:pt idx="274">
                  <c:v>1.29408744541391</c:v>
                </c:pt>
                <c:pt idx="275">
                  <c:v>1.29408744541391</c:v>
                </c:pt>
                <c:pt idx="276">
                  <c:v>1.29408744541391</c:v>
                </c:pt>
                <c:pt idx="277">
                  <c:v>1.2804995272370641</c:v>
                </c:pt>
                <c:pt idx="278">
                  <c:v>1.2804995272370641</c:v>
                </c:pt>
                <c:pt idx="279">
                  <c:v>1.2932693087724356</c:v>
                </c:pt>
                <c:pt idx="280">
                  <c:v>1.2992467995175816</c:v>
                </c:pt>
                <c:pt idx="281">
                  <c:v>1.2992467995175816</c:v>
                </c:pt>
                <c:pt idx="282">
                  <c:v>1.2992467995175816</c:v>
                </c:pt>
                <c:pt idx="283">
                  <c:v>1.2992467995175816</c:v>
                </c:pt>
                <c:pt idx="284">
                  <c:v>1.2992467995175816</c:v>
                </c:pt>
                <c:pt idx="285">
                  <c:v>1.2992467995175816</c:v>
                </c:pt>
                <c:pt idx="286">
                  <c:v>1.2764916827331363</c:v>
                </c:pt>
                <c:pt idx="287">
                  <c:v>1.2817185970510079</c:v>
                </c:pt>
                <c:pt idx="288">
                  <c:v>1.2817185970510079</c:v>
                </c:pt>
                <c:pt idx="289">
                  <c:v>1.2817185970510079</c:v>
                </c:pt>
                <c:pt idx="290">
                  <c:v>1.2846691132614194</c:v>
                </c:pt>
                <c:pt idx="291">
                  <c:v>1.2879630048678217</c:v>
                </c:pt>
                <c:pt idx="292">
                  <c:v>1.2879630048678217</c:v>
                </c:pt>
                <c:pt idx="293">
                  <c:v>1.2879630048678217</c:v>
                </c:pt>
                <c:pt idx="294">
                  <c:v>1.320341106847194</c:v>
                </c:pt>
                <c:pt idx="295">
                  <c:v>1.2864571930221744</c:v>
                </c:pt>
                <c:pt idx="296">
                  <c:v>1.2641075722078001</c:v>
                </c:pt>
                <c:pt idx="297">
                  <c:v>1.2521390017141367</c:v>
                </c:pt>
                <c:pt idx="298">
                  <c:v>1.2521390017141367</c:v>
                </c:pt>
                <c:pt idx="299">
                  <c:v>1.2120989926822963</c:v>
                </c:pt>
                <c:pt idx="300">
                  <c:v>1.2149231833352461</c:v>
                </c:pt>
                <c:pt idx="301">
                  <c:v>1.2149231833352461</c:v>
                </c:pt>
                <c:pt idx="302">
                  <c:v>1.1966993355852173</c:v>
                </c:pt>
                <c:pt idx="303">
                  <c:v>1.1831353469660266</c:v>
                </c:pt>
                <c:pt idx="304">
                  <c:v>1.1907712354115711</c:v>
                </c:pt>
                <c:pt idx="305">
                  <c:v>1.1866511669370472</c:v>
                </c:pt>
                <c:pt idx="306">
                  <c:v>1.2151896594486902</c:v>
                </c:pt>
                <c:pt idx="307">
                  <c:v>1.2028686576159284</c:v>
                </c:pt>
                <c:pt idx="308">
                  <c:v>1.2148083319114242</c:v>
                </c:pt>
                <c:pt idx="309">
                  <c:v>1.2148083319114242</c:v>
                </c:pt>
                <c:pt idx="310">
                  <c:v>1.2148083319114242</c:v>
                </c:pt>
                <c:pt idx="311">
                  <c:v>1.1983353174099189</c:v>
                </c:pt>
                <c:pt idx="312">
                  <c:v>1.2141274595568738</c:v>
                </c:pt>
                <c:pt idx="313">
                  <c:v>1.158980576216341</c:v>
                </c:pt>
                <c:pt idx="314">
                  <c:v>1.2003724085153313</c:v>
                </c:pt>
                <c:pt idx="315">
                  <c:v>1.1639567107582018</c:v>
                </c:pt>
                <c:pt idx="316">
                  <c:v>1.1575788099616022</c:v>
                </c:pt>
                <c:pt idx="317">
                  <c:v>1.1688967247465822</c:v>
                </c:pt>
                <c:pt idx="318">
                  <c:v>1.2241878751284574</c:v>
                </c:pt>
                <c:pt idx="319">
                  <c:v>1.2241878751284574</c:v>
                </c:pt>
                <c:pt idx="320">
                  <c:v>1.2253120876604502</c:v>
                </c:pt>
                <c:pt idx="321">
                  <c:v>1.2141237629880226</c:v>
                </c:pt>
                <c:pt idx="322">
                  <c:v>1.2141237629880226</c:v>
                </c:pt>
                <c:pt idx="323">
                  <c:v>1.1982940173661847</c:v>
                </c:pt>
                <c:pt idx="324">
                  <c:v>1.1982940173661847</c:v>
                </c:pt>
                <c:pt idx="325">
                  <c:v>1.2123913473334891</c:v>
                </c:pt>
                <c:pt idx="326">
                  <c:v>1.1773611179393089</c:v>
                </c:pt>
                <c:pt idx="327">
                  <c:v>1.1773611179393089</c:v>
                </c:pt>
                <c:pt idx="328">
                  <c:v>1.1773611179393089</c:v>
                </c:pt>
                <c:pt idx="329">
                  <c:v>1.1739538348639924</c:v>
                </c:pt>
                <c:pt idx="330">
                  <c:v>1.1704478217361709</c:v>
                </c:pt>
                <c:pt idx="331">
                  <c:v>1.1722588946656707</c:v>
                </c:pt>
                <c:pt idx="332">
                  <c:v>1.1861595406386161</c:v>
                </c:pt>
                <c:pt idx="333">
                  <c:v>1.171683931776597</c:v>
                </c:pt>
                <c:pt idx="334">
                  <c:v>1.1729586796445546</c:v>
                </c:pt>
                <c:pt idx="335">
                  <c:v>1.1729586796445546</c:v>
                </c:pt>
                <c:pt idx="336">
                  <c:v>1.1859914235340852</c:v>
                </c:pt>
                <c:pt idx="337">
                  <c:v>1.2015800948050173</c:v>
                </c:pt>
                <c:pt idx="338">
                  <c:v>1.2015800948050173</c:v>
                </c:pt>
                <c:pt idx="339">
                  <c:v>1.1936148203565549</c:v>
                </c:pt>
                <c:pt idx="340">
                  <c:v>1.1426486611421502</c:v>
                </c:pt>
                <c:pt idx="341">
                  <c:v>1.1426486611421502</c:v>
                </c:pt>
                <c:pt idx="342">
                  <c:v>1.1426486611421502</c:v>
                </c:pt>
                <c:pt idx="343">
                  <c:v>1.1426486611421502</c:v>
                </c:pt>
                <c:pt idx="344">
                  <c:v>1.142616286096751</c:v>
                </c:pt>
                <c:pt idx="345">
                  <c:v>1.1343566938366529</c:v>
                </c:pt>
                <c:pt idx="346">
                  <c:v>1.1250632875629472</c:v>
                </c:pt>
                <c:pt idx="347">
                  <c:v>1.1356190951972067</c:v>
                </c:pt>
                <c:pt idx="348">
                  <c:v>1.1356190951972067</c:v>
                </c:pt>
                <c:pt idx="349">
                  <c:v>1.1195300223961511</c:v>
                </c:pt>
                <c:pt idx="350">
                  <c:v>1.1193225361653336</c:v>
                </c:pt>
                <c:pt idx="351">
                  <c:v>1.0720234872187793</c:v>
                </c:pt>
                <c:pt idx="352">
                  <c:v>1.0741310853946513</c:v>
                </c:pt>
                <c:pt idx="353">
                  <c:v>1.0741310853946513</c:v>
                </c:pt>
                <c:pt idx="354">
                  <c:v>1.0690112395761178</c:v>
                </c:pt>
                <c:pt idx="355">
                  <c:v>1.0690112395761178</c:v>
                </c:pt>
                <c:pt idx="356">
                  <c:v>1.0690112395761178</c:v>
                </c:pt>
                <c:pt idx="357">
                  <c:v>1.0688928619569236</c:v>
                </c:pt>
                <c:pt idx="358">
                  <c:v>1.0885567494919142</c:v>
                </c:pt>
                <c:pt idx="359">
                  <c:v>1.0943636554720788</c:v>
                </c:pt>
                <c:pt idx="360">
                  <c:v>1.0949436682094791</c:v>
                </c:pt>
                <c:pt idx="361">
                  <c:v>1.084384578945101</c:v>
                </c:pt>
                <c:pt idx="362">
                  <c:v>1.0553729539200036</c:v>
                </c:pt>
                <c:pt idx="363">
                  <c:v>1.0582731187973757</c:v>
                </c:pt>
                <c:pt idx="364">
                  <c:v>1.0585306319229497</c:v>
                </c:pt>
                <c:pt idx="365">
                  <c:v>1.0409083855859727</c:v>
                </c:pt>
                <c:pt idx="366">
                  <c:v>1.0363554523074197</c:v>
                </c:pt>
                <c:pt idx="367">
                  <c:v>1.0157028701411266</c:v>
                </c:pt>
                <c:pt idx="368">
                  <c:v>1.0157028701411266</c:v>
                </c:pt>
                <c:pt idx="369">
                  <c:v>1.0319845871494888</c:v>
                </c:pt>
                <c:pt idx="370">
                  <c:v>1.0316213285748121</c:v>
                </c:pt>
                <c:pt idx="371">
                  <c:v>1.055032943005489</c:v>
                </c:pt>
                <c:pt idx="372">
                  <c:v>1.1075472077435871</c:v>
                </c:pt>
                <c:pt idx="373">
                  <c:v>1.3785205182216551</c:v>
                </c:pt>
                <c:pt idx="374">
                  <c:v>1.3446661220749085</c:v>
                </c:pt>
                <c:pt idx="375">
                  <c:v>1.3460507920141151</c:v>
                </c:pt>
                <c:pt idx="376">
                  <c:v>1.3554226706535135</c:v>
                </c:pt>
                <c:pt idx="377">
                  <c:v>1.3605895418740448</c:v>
                </c:pt>
                <c:pt idx="378">
                  <c:v>1.3401277611627405</c:v>
                </c:pt>
                <c:pt idx="379">
                  <c:v>1.3578901495411317</c:v>
                </c:pt>
                <c:pt idx="380">
                  <c:v>1.3578901495411317</c:v>
                </c:pt>
                <c:pt idx="381">
                  <c:v>1.3277266567042998</c:v>
                </c:pt>
                <c:pt idx="382">
                  <c:v>1.3190699617102439</c:v>
                </c:pt>
                <c:pt idx="383">
                  <c:v>1.3225599570149369</c:v>
                </c:pt>
                <c:pt idx="384">
                  <c:v>1.326555410645079</c:v>
                </c:pt>
                <c:pt idx="385">
                  <c:v>1.3237355960271844</c:v>
                </c:pt>
                <c:pt idx="386">
                  <c:v>1.3357987072124269</c:v>
                </c:pt>
                <c:pt idx="387">
                  <c:v>1.3226477689399205</c:v>
                </c:pt>
                <c:pt idx="388">
                  <c:v>1.2866492646126826</c:v>
                </c:pt>
                <c:pt idx="389">
                  <c:v>1.2846099255282715</c:v>
                </c:pt>
                <c:pt idx="390">
                  <c:v>1.2846099255282715</c:v>
                </c:pt>
                <c:pt idx="391">
                  <c:v>1.2772067185274518</c:v>
                </c:pt>
                <c:pt idx="392">
                  <c:v>1.3072747190950251</c:v>
                </c:pt>
                <c:pt idx="393">
                  <c:v>1.2973398669881426</c:v>
                </c:pt>
                <c:pt idx="394">
                  <c:v>1.2958388447620375</c:v>
                </c:pt>
                <c:pt idx="395">
                  <c:v>1.2914835304047922</c:v>
                </c:pt>
                <c:pt idx="396">
                  <c:v>1.3109177745703238</c:v>
                </c:pt>
                <c:pt idx="397">
                  <c:v>1.3077889415718682</c:v>
                </c:pt>
                <c:pt idx="398">
                  <c:v>1.3216135784732246</c:v>
                </c:pt>
                <c:pt idx="399">
                  <c:v>1.3055361492910977</c:v>
                </c:pt>
                <c:pt idx="400">
                  <c:v>1.298687633035954</c:v>
                </c:pt>
                <c:pt idx="401">
                  <c:v>1.3107082857673347</c:v>
                </c:pt>
                <c:pt idx="402">
                  <c:v>1.3153044154422062</c:v>
                </c:pt>
                <c:pt idx="403">
                  <c:v>1.3062003167133205</c:v>
                </c:pt>
                <c:pt idx="404">
                  <c:v>1.3106845024005973</c:v>
                </c:pt>
                <c:pt idx="405">
                  <c:v>1.3166481168865201</c:v>
                </c:pt>
                <c:pt idx="406">
                  <c:v>1.3145937069414715</c:v>
                </c:pt>
                <c:pt idx="407">
                  <c:v>1.3231231195605344</c:v>
                </c:pt>
                <c:pt idx="408">
                  <c:v>1.3255826406858298</c:v>
                </c:pt>
                <c:pt idx="409">
                  <c:v>1.3242272324357285</c:v>
                </c:pt>
                <c:pt idx="410">
                  <c:v>1.3311774390651674</c:v>
                </c:pt>
                <c:pt idx="411">
                  <c:v>1.3279798587980693</c:v>
                </c:pt>
                <c:pt idx="412">
                  <c:v>1.3360332676541704</c:v>
                </c:pt>
                <c:pt idx="413">
                  <c:v>1.332459867759423</c:v>
                </c:pt>
                <c:pt idx="414">
                  <c:v>1.3306810338359643</c:v>
                </c:pt>
                <c:pt idx="415">
                  <c:v>1.3302738454396104</c:v>
                </c:pt>
                <c:pt idx="416">
                  <c:v>1.3027099920344933</c:v>
                </c:pt>
                <c:pt idx="417">
                  <c:v>1.29065731918819</c:v>
                </c:pt>
                <c:pt idx="418">
                  <c:v>1.2925592528265073</c:v>
                </c:pt>
                <c:pt idx="419">
                  <c:v>1.3142703705962342</c:v>
                </c:pt>
                <c:pt idx="420">
                  <c:v>1.2976593073822684</c:v>
                </c:pt>
                <c:pt idx="421">
                  <c:v>1.3132149983295136</c:v>
                </c:pt>
                <c:pt idx="422">
                  <c:v>1.315555804064036</c:v>
                </c:pt>
                <c:pt idx="423">
                  <c:v>1.3268189350805304</c:v>
                </c:pt>
                <c:pt idx="424">
                  <c:v>1.3217345649213019</c:v>
                </c:pt>
                <c:pt idx="425">
                  <c:v>1.3341562263624325</c:v>
                </c:pt>
                <c:pt idx="426">
                  <c:v>1.3502021232968935</c:v>
                </c:pt>
                <c:pt idx="427">
                  <c:v>1.3502021232968935</c:v>
                </c:pt>
                <c:pt idx="428">
                  <c:v>1.3236125928828077</c:v>
                </c:pt>
                <c:pt idx="429">
                  <c:v>1.3107761207496489</c:v>
                </c:pt>
                <c:pt idx="430">
                  <c:v>1.3092223267361125</c:v>
                </c:pt>
                <c:pt idx="431">
                  <c:v>1.36343044034023</c:v>
                </c:pt>
                <c:pt idx="432">
                  <c:v>1.3361570595268843</c:v>
                </c:pt>
                <c:pt idx="433">
                  <c:v>1.3139240741348868</c:v>
                </c:pt>
                <c:pt idx="434">
                  <c:v>1.3241470603936933</c:v>
                </c:pt>
                <c:pt idx="435">
                  <c:v>1.3422834612975523</c:v>
                </c:pt>
                <c:pt idx="436">
                  <c:v>1.3504017659857792</c:v>
                </c:pt>
                <c:pt idx="437">
                  <c:v>1.33486471846723</c:v>
                </c:pt>
                <c:pt idx="438">
                  <c:v>1.3396929241539259</c:v>
                </c:pt>
                <c:pt idx="439">
                  <c:v>1.3374993109599163</c:v>
                </c:pt>
                <c:pt idx="440">
                  <c:v>1.3293031151823538</c:v>
                </c:pt>
                <c:pt idx="441">
                  <c:v>1.3244355047457048</c:v>
                </c:pt>
                <c:pt idx="442">
                  <c:v>1.3377972930745827</c:v>
                </c:pt>
                <c:pt idx="443">
                  <c:v>1.3378382296717506</c:v>
                </c:pt>
                <c:pt idx="444">
                  <c:v>1.3330376201576115</c:v>
                </c:pt>
                <c:pt idx="445">
                  <c:v>1.2936761490140656</c:v>
                </c:pt>
                <c:pt idx="446">
                  <c:v>1.2833574646304922</c:v>
                </c:pt>
                <c:pt idx="447">
                  <c:v>1.3042962972375818</c:v>
                </c:pt>
                <c:pt idx="448">
                  <c:v>1.2935616126372422</c:v>
                </c:pt>
                <c:pt idx="449">
                  <c:v>1.2945359879219611</c:v>
                </c:pt>
                <c:pt idx="450">
                  <c:v>1.2879317831259782</c:v>
                </c:pt>
                <c:pt idx="451">
                  <c:v>1.2762138892211428</c:v>
                </c:pt>
                <c:pt idx="452">
                  <c:v>1.2674648960617221</c:v>
                </c:pt>
                <c:pt idx="453">
                  <c:v>1.2638361440642976</c:v>
                </c:pt>
                <c:pt idx="454">
                  <c:v>1.257692320608965</c:v>
                </c:pt>
                <c:pt idx="455">
                  <c:v>1.2515125236224205</c:v>
                </c:pt>
                <c:pt idx="456">
                  <c:v>1.2493653693075701</c:v>
                </c:pt>
                <c:pt idx="457">
                  <c:v>1.2514671924853218</c:v>
                </c:pt>
                <c:pt idx="458">
                  <c:v>1.2339044292397416</c:v>
                </c:pt>
                <c:pt idx="459">
                  <c:v>1.2280103762573709</c:v>
                </c:pt>
                <c:pt idx="460">
                  <c:v>1.2077338782614011</c:v>
                </c:pt>
                <c:pt idx="461">
                  <c:v>1.2288011854558336</c:v>
                </c:pt>
                <c:pt idx="462">
                  <c:v>1.232153576480409</c:v>
                </c:pt>
                <c:pt idx="463">
                  <c:v>1.242002180017217</c:v>
                </c:pt>
                <c:pt idx="464">
                  <c:v>1.2615468926780671</c:v>
                </c:pt>
                <c:pt idx="465">
                  <c:v>1.262456467987688</c:v>
                </c:pt>
                <c:pt idx="466">
                  <c:v>1.2558159469660728</c:v>
                </c:pt>
                <c:pt idx="467">
                  <c:v>1.258808556367693</c:v>
                </c:pt>
                <c:pt idx="468">
                  <c:v>1.2611002345570363</c:v>
                </c:pt>
                <c:pt idx="469">
                  <c:v>1.2742266065317955</c:v>
                </c:pt>
                <c:pt idx="470">
                  <c:v>1.2862537129141973</c:v>
                </c:pt>
                <c:pt idx="471">
                  <c:v>1.2872475582830423</c:v>
                </c:pt>
                <c:pt idx="472">
                  <c:v>1.28287889045597</c:v>
                </c:pt>
                <c:pt idx="473">
                  <c:v>1.2955845143160674</c:v>
                </c:pt>
                <c:pt idx="474">
                  <c:v>1.2998405094455956</c:v>
                </c:pt>
                <c:pt idx="475">
                  <c:v>1.2959183335540942</c:v>
                </c:pt>
                <c:pt idx="476">
                  <c:v>1.3080299862994909</c:v>
                </c:pt>
                <c:pt idx="477">
                  <c:v>1.3319054193109974</c:v>
                </c:pt>
                <c:pt idx="478">
                  <c:v>1.347058756204949</c:v>
                </c:pt>
                <c:pt idx="479">
                  <c:v>1.3247327727619527</c:v>
                </c:pt>
                <c:pt idx="480">
                  <c:v>1.3306049346485285</c:v>
                </c:pt>
                <c:pt idx="481">
                  <c:v>1.3557956979314534</c:v>
                </c:pt>
                <c:pt idx="482">
                  <c:v>1.3969649383358518</c:v>
                </c:pt>
                <c:pt idx="483">
                  <c:v>1.4071248647659484</c:v>
                </c:pt>
                <c:pt idx="484">
                  <c:v>1.3977683883480465</c:v>
                </c:pt>
                <c:pt idx="485">
                  <c:v>1.403000023536991</c:v>
                </c:pt>
                <c:pt idx="486">
                  <c:v>1.403133105859973</c:v>
                </c:pt>
                <c:pt idx="487">
                  <c:v>1.3974567308802164</c:v>
                </c:pt>
                <c:pt idx="488">
                  <c:v>1.4238125409310869</c:v>
                </c:pt>
                <c:pt idx="489">
                  <c:v>1.4613296405805565</c:v>
                </c:pt>
                <c:pt idx="490">
                  <c:v>1.4711123694345827</c:v>
                </c:pt>
                <c:pt idx="491">
                  <c:v>1.4476269624075673</c:v>
                </c:pt>
                <c:pt idx="492">
                  <c:v>1.4573586346623522</c:v>
                </c:pt>
                <c:pt idx="493">
                  <c:v>1.4600076268739568</c:v>
                </c:pt>
                <c:pt idx="494">
                  <c:v>1.4659982159161706</c:v>
                </c:pt>
                <c:pt idx="495">
                  <c:v>1.4744930505036193</c:v>
                </c:pt>
                <c:pt idx="496">
                  <c:v>1.4836531993287496</c:v>
                </c:pt>
                <c:pt idx="497">
                  <c:v>1.5057448880922624</c:v>
                </c:pt>
                <c:pt idx="498">
                  <c:v>1.5124183494362873</c:v>
                </c:pt>
                <c:pt idx="499">
                  <c:v>1.5384216399119321</c:v>
                </c:pt>
                <c:pt idx="500">
                  <c:v>1.5485167627130343</c:v>
                </c:pt>
                <c:pt idx="501">
                  <c:v>1.5485167627130343</c:v>
                </c:pt>
                <c:pt idx="502">
                  <c:v>1.5508710243646124</c:v>
                </c:pt>
                <c:pt idx="503">
                  <c:v>1.5451346216432245</c:v>
                </c:pt>
                <c:pt idx="504">
                  <c:v>1.5634113747948113</c:v>
                </c:pt>
                <c:pt idx="505">
                  <c:v>1.5656996879103857</c:v>
                </c:pt>
                <c:pt idx="506">
                  <c:v>1.555176603947944</c:v>
                </c:pt>
                <c:pt idx="507">
                  <c:v>1.5110765254185368</c:v>
                </c:pt>
                <c:pt idx="508">
                  <c:v>1.5342953495389866</c:v>
                </c:pt>
                <c:pt idx="509">
                  <c:v>1.5362116844305607</c:v>
                </c:pt>
                <c:pt idx="510">
                  <c:v>1.5553945517605057</c:v>
                </c:pt>
                <c:pt idx="511">
                  <c:v>1.5498464804446415</c:v>
                </c:pt>
                <c:pt idx="512">
                  <c:v>1.5533322331972497</c:v>
                </c:pt>
                <c:pt idx="513">
                  <c:v>1.5640242396550814</c:v>
                </c:pt>
                <c:pt idx="514">
                  <c:v>1.5761348487011306</c:v>
                </c:pt>
                <c:pt idx="515">
                  <c:v>1.5782802309193542</c:v>
                </c:pt>
                <c:pt idx="516">
                  <c:v>1.5765109240562571</c:v>
                </c:pt>
                <c:pt idx="517">
                  <c:v>1.5801596936456179</c:v>
                </c:pt>
                <c:pt idx="518">
                  <c:v>1.5920650701778216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9A-FD43-BC8E-1A4E20320CF6}"/>
            </c:ext>
          </c:extLst>
        </c:ser>
        <c:ser>
          <c:idx val="5"/>
          <c:order val="5"/>
          <c:tx>
            <c:v>Ponderado por Capitalización</c:v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'Adj Portfolios 3.5'!$A$2:$A$520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3.5'!$G$2:$G$520</c:f>
              <c:numCache>
                <c:formatCode>"$"#,##0.00</c:formatCode>
                <c:ptCount val="519"/>
                <c:pt idx="0">
                  <c:v>1</c:v>
                </c:pt>
                <c:pt idx="1">
                  <c:v>1</c:v>
                </c:pt>
                <c:pt idx="2">
                  <c:v>0.99553656146457792</c:v>
                </c:pt>
                <c:pt idx="3">
                  <c:v>0.9920972612417005</c:v>
                </c:pt>
                <c:pt idx="4">
                  <c:v>1.0013338814475949</c:v>
                </c:pt>
                <c:pt idx="5">
                  <c:v>0.99877666058980208</c:v>
                </c:pt>
                <c:pt idx="6">
                  <c:v>1.001896725833201</c:v>
                </c:pt>
                <c:pt idx="7">
                  <c:v>1.008503275264113</c:v>
                </c:pt>
                <c:pt idx="8">
                  <c:v>1.007465113854511</c:v>
                </c:pt>
                <c:pt idx="9">
                  <c:v>1.0068088292983266</c:v>
                </c:pt>
                <c:pt idx="10">
                  <c:v>1.0083930553208804</c:v>
                </c:pt>
                <c:pt idx="11">
                  <c:v>1.0032076329530046</c:v>
                </c:pt>
                <c:pt idx="12">
                  <c:v>0.99999266708099321</c:v>
                </c:pt>
                <c:pt idx="13">
                  <c:v>0.99736572603754903</c:v>
                </c:pt>
                <c:pt idx="14">
                  <c:v>0.99747937004266995</c:v>
                </c:pt>
                <c:pt idx="15">
                  <c:v>0.99427377161669406</c:v>
                </c:pt>
                <c:pt idx="16">
                  <c:v>0.99470116225946126</c:v>
                </c:pt>
                <c:pt idx="17">
                  <c:v>0.99367320162879846</c:v>
                </c:pt>
                <c:pt idx="18">
                  <c:v>0.99478257619904464</c:v>
                </c:pt>
                <c:pt idx="19">
                  <c:v>0.99146858905603819</c:v>
                </c:pt>
                <c:pt idx="20">
                  <c:v>0.98709966236779068</c:v>
                </c:pt>
                <c:pt idx="21">
                  <c:v>0.9962204722436363</c:v>
                </c:pt>
                <c:pt idx="22">
                  <c:v>0.99727099648456052</c:v>
                </c:pt>
                <c:pt idx="23">
                  <c:v>0.99979434316125448</c:v>
                </c:pt>
                <c:pt idx="24">
                  <c:v>1.0008496720895257</c:v>
                </c:pt>
                <c:pt idx="25">
                  <c:v>1.001761705303122</c:v>
                </c:pt>
                <c:pt idx="26">
                  <c:v>0.99857562554021428</c:v>
                </c:pt>
                <c:pt idx="27">
                  <c:v>0.9978936117498669</c:v>
                </c:pt>
                <c:pt idx="28">
                  <c:v>0.99133730694923716</c:v>
                </c:pt>
                <c:pt idx="29">
                  <c:v>0.9923350243828104</c:v>
                </c:pt>
                <c:pt idx="30">
                  <c:v>0.98585084883467722</c:v>
                </c:pt>
                <c:pt idx="31">
                  <c:v>0.9822439826516195</c:v>
                </c:pt>
                <c:pt idx="32">
                  <c:v>0.97040926377328818</c:v>
                </c:pt>
                <c:pt idx="33">
                  <c:v>0.97229127730923082</c:v>
                </c:pt>
                <c:pt idx="34">
                  <c:v>0.96654809378861806</c:v>
                </c:pt>
                <c:pt idx="35">
                  <c:v>0.97366276848323174</c:v>
                </c:pt>
                <c:pt idx="36">
                  <c:v>0.96806554362746833</c:v>
                </c:pt>
                <c:pt idx="37">
                  <c:v>0.96591084847248321</c:v>
                </c:pt>
                <c:pt idx="38">
                  <c:v>0.95686401635142593</c:v>
                </c:pt>
                <c:pt idx="39">
                  <c:v>0.95816457517989595</c:v>
                </c:pt>
                <c:pt idx="40">
                  <c:v>0.96207948329734494</c:v>
                </c:pt>
                <c:pt idx="41">
                  <c:v>0.96447944332534885</c:v>
                </c:pt>
                <c:pt idx="42">
                  <c:v>0.97458803222735757</c:v>
                </c:pt>
                <c:pt idx="43">
                  <c:v>0.97241482546666191</c:v>
                </c:pt>
                <c:pt idx="44">
                  <c:v>0.97222511872892159</c:v>
                </c:pt>
                <c:pt idx="45">
                  <c:v>0.97208060123902629</c:v>
                </c:pt>
                <c:pt idx="46">
                  <c:v>0.97534968751659401</c:v>
                </c:pt>
                <c:pt idx="47">
                  <c:v>0.97699271957207257</c:v>
                </c:pt>
                <c:pt idx="48">
                  <c:v>0.98010303411411837</c:v>
                </c:pt>
                <c:pt idx="49">
                  <c:v>0.97243532007241429</c:v>
                </c:pt>
                <c:pt idx="50">
                  <c:v>0.98548041229723893</c:v>
                </c:pt>
                <c:pt idx="51">
                  <c:v>0.98643770311490375</c:v>
                </c:pt>
                <c:pt idx="52">
                  <c:v>0.99006537109195947</c:v>
                </c:pt>
                <c:pt idx="53">
                  <c:v>1.0049801240447769</c:v>
                </c:pt>
                <c:pt idx="54">
                  <c:v>1.0016018761387058</c:v>
                </c:pt>
                <c:pt idx="55">
                  <c:v>1.0068172647809541</c:v>
                </c:pt>
                <c:pt idx="56">
                  <c:v>1.0116863129103528</c:v>
                </c:pt>
                <c:pt idx="57">
                  <c:v>1.0148608930541423</c:v>
                </c:pt>
                <c:pt idx="58">
                  <c:v>1.021207198526634</c:v>
                </c:pt>
                <c:pt idx="59">
                  <c:v>1.0147022340939433</c:v>
                </c:pt>
                <c:pt idx="60">
                  <c:v>1.024834910203972</c:v>
                </c:pt>
                <c:pt idx="61">
                  <c:v>1.0157187883262255</c:v>
                </c:pt>
                <c:pt idx="62">
                  <c:v>1.0129797912396674</c:v>
                </c:pt>
                <c:pt idx="63">
                  <c:v>1.0130966864158522</c:v>
                </c:pt>
                <c:pt idx="64">
                  <c:v>1.0146207606320925</c:v>
                </c:pt>
                <c:pt idx="65">
                  <c:v>1.0116939056657568</c:v>
                </c:pt>
                <c:pt idx="66">
                  <c:v>1.0282186750118003</c:v>
                </c:pt>
                <c:pt idx="67">
                  <c:v>1.0272267185875126</c:v>
                </c:pt>
                <c:pt idx="68">
                  <c:v>1.0255219751444888</c:v>
                </c:pt>
                <c:pt idx="69">
                  <c:v>1.0277071863319736</c:v>
                </c:pt>
                <c:pt idx="70">
                  <c:v>1.0189409910211484</c:v>
                </c:pt>
                <c:pt idx="71">
                  <c:v>1.0135956998971647</c:v>
                </c:pt>
                <c:pt idx="72">
                  <c:v>1.0080809721040536</c:v>
                </c:pt>
                <c:pt idx="73">
                  <c:v>1.0005221634821746</c:v>
                </c:pt>
                <c:pt idx="74">
                  <c:v>0.99427222014990135</c:v>
                </c:pt>
                <c:pt idx="75">
                  <c:v>0.99971550251904617</c:v>
                </c:pt>
                <c:pt idx="76">
                  <c:v>0.99382928664885017</c:v>
                </c:pt>
                <c:pt idx="77">
                  <c:v>0.98107239101935895</c:v>
                </c:pt>
                <c:pt idx="78">
                  <c:v>0.98314482060326935</c:v>
                </c:pt>
                <c:pt idx="79">
                  <c:v>0.9971433868345726</c:v>
                </c:pt>
                <c:pt idx="80">
                  <c:v>1.0028395113260133</c:v>
                </c:pt>
                <c:pt idx="81">
                  <c:v>1.0048124329442769</c:v>
                </c:pt>
                <c:pt idx="82">
                  <c:v>0.9944872754792915</c:v>
                </c:pt>
                <c:pt idx="83">
                  <c:v>0.9977008275473257</c:v>
                </c:pt>
                <c:pt idx="84">
                  <c:v>1.0094957304115453</c:v>
                </c:pt>
                <c:pt idx="85">
                  <c:v>1.014877967390114</c:v>
                </c:pt>
                <c:pt idx="86">
                  <c:v>1.0154796254292235</c:v>
                </c:pt>
                <c:pt idx="87">
                  <c:v>1.0269405136144791</c:v>
                </c:pt>
                <c:pt idx="88">
                  <c:v>1.018235323443736</c:v>
                </c:pt>
                <c:pt idx="89">
                  <c:v>1.027365988045106</c:v>
                </c:pt>
                <c:pt idx="90">
                  <c:v>1.0240883482245817</c:v>
                </c:pt>
                <c:pt idx="91">
                  <c:v>1.020345299349503</c:v>
                </c:pt>
                <c:pt idx="92">
                  <c:v>1.0270861672372955</c:v>
                </c:pt>
                <c:pt idx="93">
                  <c:v>1.0125254559871908</c:v>
                </c:pt>
                <c:pt idx="94">
                  <c:v>1.0242636591363203</c:v>
                </c:pt>
                <c:pt idx="95">
                  <c:v>1.0387961848418306</c:v>
                </c:pt>
                <c:pt idx="96">
                  <c:v>1.0561913076243756</c:v>
                </c:pt>
                <c:pt idx="97">
                  <c:v>1.0569016105089553</c:v>
                </c:pt>
                <c:pt idx="98">
                  <c:v>1.0585625162927288</c:v>
                </c:pt>
                <c:pt idx="99">
                  <c:v>1.0576438080506303</c:v>
                </c:pt>
                <c:pt idx="100">
                  <c:v>1.0463699895504883</c:v>
                </c:pt>
                <c:pt idx="101">
                  <c:v>1.0573929668963618</c:v>
                </c:pt>
                <c:pt idx="102">
                  <c:v>1.065334195852238</c:v>
                </c:pt>
                <c:pt idx="103">
                  <c:v>1.061246796798182</c:v>
                </c:pt>
                <c:pt idx="104">
                  <c:v>1.0530833402544835</c:v>
                </c:pt>
                <c:pt idx="105">
                  <c:v>1.0341997831275451</c:v>
                </c:pt>
                <c:pt idx="106">
                  <c:v>1.0386008173297341</c:v>
                </c:pt>
                <c:pt idx="107">
                  <c:v>1.0424079998479863</c:v>
                </c:pt>
                <c:pt idx="108">
                  <c:v>1.0545488630196969</c:v>
                </c:pt>
                <c:pt idx="109">
                  <c:v>1.0655580535358578</c:v>
                </c:pt>
                <c:pt idx="110">
                  <c:v>1.0750758906849707</c:v>
                </c:pt>
                <c:pt idx="111">
                  <c:v>1.0698884024819777</c:v>
                </c:pt>
                <c:pt idx="112">
                  <c:v>1.0741134771925678</c:v>
                </c:pt>
                <c:pt idx="113">
                  <c:v>1.0855603964102403</c:v>
                </c:pt>
                <c:pt idx="114">
                  <c:v>1.0818477683739331</c:v>
                </c:pt>
                <c:pt idx="115">
                  <c:v>1.0942928260480616</c:v>
                </c:pt>
                <c:pt idx="116">
                  <c:v>1.0949288972267557</c:v>
                </c:pt>
                <c:pt idx="117">
                  <c:v>1.0913681212920052</c:v>
                </c:pt>
                <c:pt idx="118">
                  <c:v>1.1011707245471494</c:v>
                </c:pt>
                <c:pt idx="119">
                  <c:v>1.1033272811267194</c:v>
                </c:pt>
                <c:pt idx="120">
                  <c:v>1.0948072948155063</c:v>
                </c:pt>
                <c:pt idx="121">
                  <c:v>1.0805570198117518</c:v>
                </c:pt>
                <c:pt idx="122">
                  <c:v>1.0839912653736088</c:v>
                </c:pt>
                <c:pt idx="123">
                  <c:v>1.0914131517453096</c:v>
                </c:pt>
                <c:pt idx="124">
                  <c:v>1.0769491577806669</c:v>
                </c:pt>
                <c:pt idx="125">
                  <c:v>1.0656015358870496</c:v>
                </c:pt>
                <c:pt idx="126">
                  <c:v>1.0611455304791608</c:v>
                </c:pt>
                <c:pt idx="127">
                  <c:v>1.0584475170564447</c:v>
                </c:pt>
                <c:pt idx="128">
                  <c:v>1.0547367365597757</c:v>
                </c:pt>
                <c:pt idx="129">
                  <c:v>1.0480945026884085</c:v>
                </c:pt>
                <c:pt idx="130">
                  <c:v>1.0445678985835443</c:v>
                </c:pt>
                <c:pt idx="131">
                  <c:v>1.0299560109585928</c:v>
                </c:pt>
                <c:pt idx="132">
                  <c:v>1.0370437137579585</c:v>
                </c:pt>
                <c:pt idx="133">
                  <c:v>1.0266066721928186</c:v>
                </c:pt>
                <c:pt idx="134">
                  <c:v>1.0264529577352022</c:v>
                </c:pt>
                <c:pt idx="135">
                  <c:v>1.0151530512530091</c:v>
                </c:pt>
                <c:pt idx="136">
                  <c:v>1.0137917301307069</c:v>
                </c:pt>
                <c:pt idx="137">
                  <c:v>1.0195542458026869</c:v>
                </c:pt>
                <c:pt idx="138">
                  <c:v>1.0260576076783634</c:v>
                </c:pt>
                <c:pt idx="139">
                  <c:v>1.0221652058548754</c:v>
                </c:pt>
                <c:pt idx="140">
                  <c:v>1.0358286546359112</c:v>
                </c:pt>
                <c:pt idx="141">
                  <c:v>1.0457517501824907</c:v>
                </c:pt>
                <c:pt idx="142">
                  <c:v>1.035353494812699</c:v>
                </c:pt>
                <c:pt idx="143">
                  <c:v>1.0472510880365076</c:v>
                </c:pt>
                <c:pt idx="144">
                  <c:v>1.0494252927095093</c:v>
                </c:pt>
                <c:pt idx="145">
                  <c:v>1.0428822317158695</c:v>
                </c:pt>
                <c:pt idx="146">
                  <c:v>1.046211529366863</c:v>
                </c:pt>
                <c:pt idx="147">
                  <c:v>1.0543171275794045</c:v>
                </c:pt>
                <c:pt idx="148">
                  <c:v>1.0601196059833209</c:v>
                </c:pt>
                <c:pt idx="149">
                  <c:v>1.0696392804077481</c:v>
                </c:pt>
                <c:pt idx="150">
                  <c:v>1.0639119317442873</c:v>
                </c:pt>
                <c:pt idx="151">
                  <c:v>1.0580869236922643</c:v>
                </c:pt>
                <c:pt idx="152">
                  <c:v>1.0588789878846931</c:v>
                </c:pt>
                <c:pt idx="153">
                  <c:v>1.0522283328534894</c:v>
                </c:pt>
                <c:pt idx="154">
                  <c:v>1.0518327683967676</c:v>
                </c:pt>
                <c:pt idx="155">
                  <c:v>1.0522352052112662</c:v>
                </c:pt>
                <c:pt idx="156">
                  <c:v>1.0508987910396219</c:v>
                </c:pt>
                <c:pt idx="157">
                  <c:v>1.0447059870725208</c:v>
                </c:pt>
                <c:pt idx="158">
                  <c:v>1.0362851066925951</c:v>
                </c:pt>
                <c:pt idx="159">
                  <c:v>1.0397551118587411</c:v>
                </c:pt>
                <c:pt idx="160">
                  <c:v>1.0403117624915248</c:v>
                </c:pt>
                <c:pt idx="161">
                  <c:v>1.0369201957321512</c:v>
                </c:pt>
                <c:pt idx="162">
                  <c:v>1.0342491291786926</c:v>
                </c:pt>
                <c:pt idx="163">
                  <c:v>1.0403969860427249</c:v>
                </c:pt>
                <c:pt idx="164">
                  <c:v>1.0203895708494155</c:v>
                </c:pt>
                <c:pt idx="165">
                  <c:v>1.0360905280247787</c:v>
                </c:pt>
                <c:pt idx="166">
                  <c:v>1.0422659404620995</c:v>
                </c:pt>
                <c:pt idx="167">
                  <c:v>1.0417713752441662</c:v>
                </c:pt>
                <c:pt idx="168">
                  <c:v>1.0369902561772122</c:v>
                </c:pt>
                <c:pt idx="169">
                  <c:v>1.034231601533248</c:v>
                </c:pt>
                <c:pt idx="170">
                  <c:v>1.038175284676514</c:v>
                </c:pt>
                <c:pt idx="171">
                  <c:v>1.0451772770495718</c:v>
                </c:pt>
                <c:pt idx="172">
                  <c:v>1.0405617452636111</c:v>
                </c:pt>
                <c:pt idx="173">
                  <c:v>1.044012288406841</c:v>
                </c:pt>
                <c:pt idx="174">
                  <c:v>1.0389021316171294</c:v>
                </c:pt>
                <c:pt idx="175">
                  <c:v>1.0443378943502373</c:v>
                </c:pt>
                <c:pt idx="176">
                  <c:v>1.0435520761549908</c:v>
                </c:pt>
                <c:pt idx="177">
                  <c:v>1.047269298809884</c:v>
                </c:pt>
                <c:pt idx="178">
                  <c:v>1.0463999812329416</c:v>
                </c:pt>
                <c:pt idx="179">
                  <c:v>1.0377107070926359</c:v>
                </c:pt>
                <c:pt idx="180">
                  <c:v>1.0433801011247361</c:v>
                </c:pt>
                <c:pt idx="181">
                  <c:v>1.0379880292948989</c:v>
                </c:pt>
                <c:pt idx="182">
                  <c:v>1.0378668742799693</c:v>
                </c:pt>
                <c:pt idx="183">
                  <c:v>1.0350461640034399</c:v>
                </c:pt>
                <c:pt idx="184">
                  <c:v>1.0369321030494214</c:v>
                </c:pt>
                <c:pt idx="185">
                  <c:v>1.0383442594117807</c:v>
                </c:pt>
                <c:pt idx="186">
                  <c:v>1.035910228438679</c:v>
                </c:pt>
                <c:pt idx="187">
                  <c:v>1.0292062618587534</c:v>
                </c:pt>
                <c:pt idx="188">
                  <c:v>1.0312503594864921</c:v>
                </c:pt>
                <c:pt idx="189">
                  <c:v>1.0490653120615701</c:v>
                </c:pt>
                <c:pt idx="190">
                  <c:v>1.0524260203071014</c:v>
                </c:pt>
                <c:pt idx="191">
                  <c:v>1.0417349057749508</c:v>
                </c:pt>
                <c:pt idx="192">
                  <c:v>1.0329802178391014</c:v>
                </c:pt>
                <c:pt idx="193">
                  <c:v>1.0338466300007605</c:v>
                </c:pt>
                <c:pt idx="194">
                  <c:v>1.0319134204839355</c:v>
                </c:pt>
                <c:pt idx="195">
                  <c:v>1.0328409010249604</c:v>
                </c:pt>
                <c:pt idx="196">
                  <c:v>1.0374651438165405</c:v>
                </c:pt>
                <c:pt idx="197">
                  <c:v>1.0377077998578217</c:v>
                </c:pt>
                <c:pt idx="198">
                  <c:v>1.0448579562688378</c:v>
                </c:pt>
                <c:pt idx="199">
                  <c:v>1.0547280412751965</c:v>
                </c:pt>
                <c:pt idx="200">
                  <c:v>1.0602246092594141</c:v>
                </c:pt>
                <c:pt idx="201">
                  <c:v>1.0590196125715783</c:v>
                </c:pt>
                <c:pt idx="202">
                  <c:v>1.0569694929948255</c:v>
                </c:pt>
                <c:pt idx="203">
                  <c:v>1.068957483380587</c:v>
                </c:pt>
                <c:pt idx="204">
                  <c:v>1.0757835849668262</c:v>
                </c:pt>
                <c:pt idx="205">
                  <c:v>1.0732098979678524</c:v>
                </c:pt>
                <c:pt idx="206">
                  <c:v>1.0657338937993124</c:v>
                </c:pt>
                <c:pt idx="207">
                  <c:v>1.0700147196382566</c:v>
                </c:pt>
                <c:pt idx="208">
                  <c:v>0.8889421130060644</c:v>
                </c:pt>
                <c:pt idx="209">
                  <c:v>0.87861641713146998</c:v>
                </c:pt>
                <c:pt idx="210">
                  <c:v>0.87246284294839471</c:v>
                </c:pt>
                <c:pt idx="211">
                  <c:v>0.85835285112826043</c:v>
                </c:pt>
                <c:pt idx="212">
                  <c:v>0.86864708405069946</c:v>
                </c:pt>
                <c:pt idx="213">
                  <c:v>0.87059389994681202</c:v>
                </c:pt>
                <c:pt idx="214">
                  <c:v>0.87111136928001842</c:v>
                </c:pt>
                <c:pt idx="215">
                  <c:v>0.87181476963815985</c:v>
                </c:pt>
                <c:pt idx="216">
                  <c:v>0.90170486442221709</c:v>
                </c:pt>
                <c:pt idx="217">
                  <c:v>0.89344888075509288</c:v>
                </c:pt>
                <c:pt idx="218">
                  <c:v>0.8844798187461903</c:v>
                </c:pt>
                <c:pt idx="219">
                  <c:v>0.88425765281077295</c:v>
                </c:pt>
                <c:pt idx="220">
                  <c:v>0.88357853977790946</c:v>
                </c:pt>
                <c:pt idx="221">
                  <c:v>0.88759662735371059</c:v>
                </c:pt>
                <c:pt idx="222">
                  <c:v>0.88645255185775473</c:v>
                </c:pt>
                <c:pt idx="223">
                  <c:v>0.8787844991657443</c:v>
                </c:pt>
                <c:pt idx="224">
                  <c:v>0.86773902969268757</c:v>
                </c:pt>
                <c:pt idx="225">
                  <c:v>0.85702868073768546</c:v>
                </c:pt>
                <c:pt idx="226">
                  <c:v>0.86259678534230466</c:v>
                </c:pt>
                <c:pt idx="227">
                  <c:v>0.85797543911656127</c:v>
                </c:pt>
                <c:pt idx="228">
                  <c:v>0.8511980134905559</c:v>
                </c:pt>
                <c:pt idx="229">
                  <c:v>0.86634070766504445</c:v>
                </c:pt>
                <c:pt idx="230">
                  <c:v>0.86979613985679072</c:v>
                </c:pt>
                <c:pt idx="231">
                  <c:v>0.86401685761172164</c:v>
                </c:pt>
                <c:pt idx="232">
                  <c:v>0.86088038019076185</c:v>
                </c:pt>
                <c:pt idx="233">
                  <c:v>0.86871297405019665</c:v>
                </c:pt>
                <c:pt idx="234">
                  <c:v>0.87460862084054936</c:v>
                </c:pt>
                <c:pt idx="235">
                  <c:v>0.8677947243718146</c:v>
                </c:pt>
                <c:pt idx="236">
                  <c:v>0.8728410561497284</c:v>
                </c:pt>
                <c:pt idx="237">
                  <c:v>0.8696197081385173</c:v>
                </c:pt>
                <c:pt idx="238">
                  <c:v>0.87005125531011296</c:v>
                </c:pt>
                <c:pt idx="239">
                  <c:v>0.87123777869683161</c:v>
                </c:pt>
                <c:pt idx="240">
                  <c:v>0.88456461893839355</c:v>
                </c:pt>
                <c:pt idx="241">
                  <c:v>0.89052077389908735</c:v>
                </c:pt>
                <c:pt idx="242">
                  <c:v>0.90498201781053511</c:v>
                </c:pt>
                <c:pt idx="243">
                  <c:v>0.92136859067307264</c:v>
                </c:pt>
                <c:pt idx="244">
                  <c:v>0.92030874386993777</c:v>
                </c:pt>
                <c:pt idx="245">
                  <c:v>0.92222017467150719</c:v>
                </c:pt>
                <c:pt idx="246">
                  <c:v>0.93505017324873374</c:v>
                </c:pt>
                <c:pt idx="247">
                  <c:v>0.94641775213852508</c:v>
                </c:pt>
                <c:pt idx="248">
                  <c:v>0.94101325427535154</c:v>
                </c:pt>
                <c:pt idx="249">
                  <c:v>0.95419636087365611</c:v>
                </c:pt>
                <c:pt idx="250">
                  <c:v>0.95097352555837833</c:v>
                </c:pt>
                <c:pt idx="251">
                  <c:v>0.95597937501409869</c:v>
                </c:pt>
                <c:pt idx="252">
                  <c:v>0.95311443684924257</c:v>
                </c:pt>
                <c:pt idx="253">
                  <c:v>0.94951922027779401</c:v>
                </c:pt>
                <c:pt idx="254">
                  <c:v>0.96495363314503102</c:v>
                </c:pt>
                <c:pt idx="255">
                  <c:v>0.96408993709045021</c:v>
                </c:pt>
                <c:pt idx="256">
                  <c:v>0.95957563811570967</c:v>
                </c:pt>
                <c:pt idx="257">
                  <c:v>0.96054665763074421</c:v>
                </c:pt>
                <c:pt idx="258">
                  <c:v>0.96291633379868735</c:v>
                </c:pt>
                <c:pt idx="259">
                  <c:v>0.96173898683246195</c:v>
                </c:pt>
                <c:pt idx="260">
                  <c:v>0.96871296527922002</c:v>
                </c:pt>
                <c:pt idx="261">
                  <c:v>0.96992973939655147</c:v>
                </c:pt>
                <c:pt idx="262">
                  <c:v>0.96817038299326241</c:v>
                </c:pt>
                <c:pt idx="263">
                  <c:v>0.96543492518727225</c:v>
                </c:pt>
                <c:pt idx="264">
                  <c:v>0.96611803127150075</c:v>
                </c:pt>
                <c:pt idx="265">
                  <c:v>0.96802278040441059</c:v>
                </c:pt>
                <c:pt idx="266">
                  <c:v>0.96282755446510493</c:v>
                </c:pt>
                <c:pt idx="267">
                  <c:v>0.96944472014187288</c:v>
                </c:pt>
                <c:pt idx="268">
                  <c:v>0.96481213209324834</c:v>
                </c:pt>
                <c:pt idx="269">
                  <c:v>0.96936081578262634</c:v>
                </c:pt>
                <c:pt idx="270">
                  <c:v>0.95823999583959629</c:v>
                </c:pt>
                <c:pt idx="271">
                  <c:v>0.95001915700494777</c:v>
                </c:pt>
                <c:pt idx="272">
                  <c:v>0.94278792601398731</c:v>
                </c:pt>
                <c:pt idx="273">
                  <c:v>0.93925072900831319</c:v>
                </c:pt>
                <c:pt idx="274">
                  <c:v>0.93946579349898673</c:v>
                </c:pt>
                <c:pt idx="275">
                  <c:v>0.94073696029457521</c:v>
                </c:pt>
                <c:pt idx="276">
                  <c:v>0.94844711296204376</c:v>
                </c:pt>
                <c:pt idx="277">
                  <c:v>0.93277658275986053</c:v>
                </c:pt>
                <c:pt idx="278">
                  <c:v>0.92743703207415251</c:v>
                </c:pt>
                <c:pt idx="279">
                  <c:v>0.91328323449588344</c:v>
                </c:pt>
                <c:pt idx="280">
                  <c:v>0.91915175366234658</c:v>
                </c:pt>
                <c:pt idx="281">
                  <c:v>0.91834985524800072</c:v>
                </c:pt>
                <c:pt idx="282">
                  <c:v>0.94694259167861217</c:v>
                </c:pt>
                <c:pt idx="283">
                  <c:v>0.96462970222711575</c:v>
                </c:pt>
                <c:pt idx="284">
                  <c:v>0.96865956816698784</c:v>
                </c:pt>
                <c:pt idx="285">
                  <c:v>0.98069830953899506</c:v>
                </c:pt>
                <c:pt idx="286">
                  <c:v>0.98589480862821044</c:v>
                </c:pt>
                <c:pt idx="287">
                  <c:v>0.9866596670230543</c:v>
                </c:pt>
                <c:pt idx="288">
                  <c:v>0.9827196030016041</c:v>
                </c:pt>
                <c:pt idx="289">
                  <c:v>0.97752026061617536</c:v>
                </c:pt>
                <c:pt idx="290">
                  <c:v>0.97829011090135587</c:v>
                </c:pt>
                <c:pt idx="291">
                  <c:v>0.98302361080613243</c:v>
                </c:pt>
                <c:pt idx="292">
                  <c:v>0.99714768160894907</c:v>
                </c:pt>
                <c:pt idx="293">
                  <c:v>1.0029122629843847</c:v>
                </c:pt>
                <c:pt idx="294">
                  <c:v>1.0034319461742185</c:v>
                </c:pt>
                <c:pt idx="295">
                  <c:v>1.0053303562240123</c:v>
                </c:pt>
                <c:pt idx="296">
                  <c:v>0.99897481725529513</c:v>
                </c:pt>
                <c:pt idx="297">
                  <c:v>0.99524105046456823</c:v>
                </c:pt>
                <c:pt idx="298">
                  <c:v>0.99670606866465428</c:v>
                </c:pt>
                <c:pt idx="299">
                  <c:v>1.0027471251796922</c:v>
                </c:pt>
                <c:pt idx="300">
                  <c:v>0.98765728570965794</c:v>
                </c:pt>
                <c:pt idx="301">
                  <c:v>0.99037131762178576</c:v>
                </c:pt>
                <c:pt idx="302">
                  <c:v>0.98164231602165697</c:v>
                </c:pt>
                <c:pt idx="303">
                  <c:v>0.97941480253766244</c:v>
                </c:pt>
                <c:pt idx="304">
                  <c:v>0.97174086698853557</c:v>
                </c:pt>
                <c:pt idx="305">
                  <c:v>0.97696463115183063</c:v>
                </c:pt>
                <c:pt idx="306">
                  <c:v>0.96836035775562934</c:v>
                </c:pt>
                <c:pt idx="307">
                  <c:v>0.97693134055345898</c:v>
                </c:pt>
                <c:pt idx="308">
                  <c:v>0.98169961629523506</c:v>
                </c:pt>
                <c:pt idx="309">
                  <c:v>0.9791208827801583</c:v>
                </c:pt>
                <c:pt idx="310">
                  <c:v>0.98021163108121834</c:v>
                </c:pt>
                <c:pt idx="311">
                  <c:v>0.97462277714637036</c:v>
                </c:pt>
                <c:pt idx="312">
                  <c:v>0.97714206369928402</c:v>
                </c:pt>
                <c:pt idx="313">
                  <c:v>0.9700505300766098</c:v>
                </c:pt>
                <c:pt idx="314">
                  <c:v>0.9655927347398644</c:v>
                </c:pt>
                <c:pt idx="315">
                  <c:v>0.97299340650686506</c:v>
                </c:pt>
                <c:pt idx="316">
                  <c:v>0.9730056741624844</c:v>
                </c:pt>
                <c:pt idx="317">
                  <c:v>0.98201093926647287</c:v>
                </c:pt>
                <c:pt idx="318">
                  <c:v>0.99235751802915428</c:v>
                </c:pt>
                <c:pt idx="319">
                  <c:v>0.99001871462796109</c:v>
                </c:pt>
                <c:pt idx="320">
                  <c:v>0.98221809116024195</c:v>
                </c:pt>
                <c:pt idx="321">
                  <c:v>0.9906230992357129</c:v>
                </c:pt>
                <c:pt idx="322">
                  <c:v>0.98713054491432972</c:v>
                </c:pt>
                <c:pt idx="323">
                  <c:v>0.99327571885137211</c:v>
                </c:pt>
                <c:pt idx="324">
                  <c:v>0.988962606806567</c:v>
                </c:pt>
                <c:pt idx="325">
                  <c:v>0.98376549916243849</c:v>
                </c:pt>
                <c:pt idx="326">
                  <c:v>0.98392623495355469</c:v>
                </c:pt>
                <c:pt idx="327">
                  <c:v>0.97409072300674659</c:v>
                </c:pt>
                <c:pt idx="328">
                  <c:v>0.97771121883468881</c:v>
                </c:pt>
                <c:pt idx="329">
                  <c:v>0.97532884105209328</c:v>
                </c:pt>
                <c:pt idx="330">
                  <c:v>0.97726848610313555</c:v>
                </c:pt>
                <c:pt idx="331">
                  <c:v>0.98076698768980619</c:v>
                </c:pt>
                <c:pt idx="332">
                  <c:v>0.98423120864948443</c:v>
                </c:pt>
                <c:pt idx="333">
                  <c:v>0.9890512402592162</c:v>
                </c:pt>
                <c:pt idx="334">
                  <c:v>0.99531496779821715</c:v>
                </c:pt>
                <c:pt idx="335">
                  <c:v>0.99875153119775728</c:v>
                </c:pt>
                <c:pt idx="336">
                  <c:v>0.99000686334165622</c:v>
                </c:pt>
                <c:pt idx="337">
                  <c:v>0.99210048221590752</c:v>
                </c:pt>
                <c:pt idx="338">
                  <c:v>0.99112323211108988</c:v>
                </c:pt>
                <c:pt idx="339">
                  <c:v>0.9858861173894915</c:v>
                </c:pt>
                <c:pt idx="340">
                  <c:v>0.99403647193112077</c:v>
                </c:pt>
                <c:pt idx="341">
                  <c:v>1.0040884415993603</c:v>
                </c:pt>
                <c:pt idx="342">
                  <c:v>1.0045064396895798</c:v>
                </c:pt>
                <c:pt idx="343">
                  <c:v>0.99862146331178314</c:v>
                </c:pt>
                <c:pt idx="344">
                  <c:v>1.0018813903393717</c:v>
                </c:pt>
                <c:pt idx="345">
                  <c:v>0.99799811486554801</c:v>
                </c:pt>
                <c:pt idx="346">
                  <c:v>0.99311227689229309</c:v>
                </c:pt>
                <c:pt idx="347">
                  <c:v>0.99141528402277945</c:v>
                </c:pt>
                <c:pt idx="348">
                  <c:v>0.98759257441045789</c:v>
                </c:pt>
                <c:pt idx="349">
                  <c:v>0.99057170944311779</c:v>
                </c:pt>
                <c:pt idx="350">
                  <c:v>0.98765842315550123</c:v>
                </c:pt>
                <c:pt idx="351">
                  <c:v>0.98579316767571012</c:v>
                </c:pt>
                <c:pt idx="352">
                  <c:v>0.98982326102591056</c:v>
                </c:pt>
                <c:pt idx="353">
                  <c:v>0.99960844137094762</c:v>
                </c:pt>
                <c:pt idx="354">
                  <c:v>0.99923271787348222</c:v>
                </c:pt>
                <c:pt idx="355">
                  <c:v>0.99270061115745778</c:v>
                </c:pt>
                <c:pt idx="356">
                  <c:v>0.98863874168601606</c:v>
                </c:pt>
                <c:pt idx="357">
                  <c:v>0.99207703367223754</c:v>
                </c:pt>
                <c:pt idx="358">
                  <c:v>0.99049821153235063</c:v>
                </c:pt>
                <c:pt idx="359">
                  <c:v>0.99862604509510167</c:v>
                </c:pt>
                <c:pt idx="360">
                  <c:v>1.0018927286873098</c:v>
                </c:pt>
                <c:pt idx="361">
                  <c:v>0.99450691293951898</c:v>
                </c:pt>
                <c:pt idx="362">
                  <c:v>0.99366765160226755</c:v>
                </c:pt>
                <c:pt idx="363">
                  <c:v>0.99742789997288461</c:v>
                </c:pt>
                <c:pt idx="364">
                  <c:v>0.97413398525187733</c:v>
                </c:pt>
                <c:pt idx="365">
                  <c:v>0.97044323456854209</c:v>
                </c:pt>
                <c:pt idx="366">
                  <c:v>0.96912854291959771</c:v>
                </c:pt>
                <c:pt idx="367">
                  <c:v>0.95396553898330239</c:v>
                </c:pt>
                <c:pt idx="368">
                  <c:v>0.93962689668114463</c:v>
                </c:pt>
                <c:pt idx="369">
                  <c:v>0.93850466144928013</c:v>
                </c:pt>
                <c:pt idx="370">
                  <c:v>0.93937946905100411</c:v>
                </c:pt>
                <c:pt idx="371">
                  <c:v>0.94409360880937732</c:v>
                </c:pt>
                <c:pt idx="372">
                  <c:v>0.94306902597242681</c:v>
                </c:pt>
                <c:pt idx="373">
                  <c:v>0.94614726208451838</c:v>
                </c:pt>
                <c:pt idx="374">
                  <c:v>0.93281634668915647</c:v>
                </c:pt>
                <c:pt idx="375">
                  <c:v>0.92173308531869436</c:v>
                </c:pt>
                <c:pt idx="376">
                  <c:v>0.92196559825753488</c:v>
                </c:pt>
                <c:pt idx="377">
                  <c:v>0.92689097976289969</c:v>
                </c:pt>
                <c:pt idx="378">
                  <c:v>0.93000467232139505</c:v>
                </c:pt>
                <c:pt idx="379">
                  <c:v>0.93950719453798592</c:v>
                </c:pt>
                <c:pt idx="380">
                  <c:v>0.93722825877242899</c:v>
                </c:pt>
                <c:pt idx="381">
                  <c:v>0.93895537933547324</c:v>
                </c:pt>
                <c:pt idx="382">
                  <c:v>0.93378614705443164</c:v>
                </c:pt>
                <c:pt idx="383">
                  <c:v>0.93555482092993913</c:v>
                </c:pt>
                <c:pt idx="384">
                  <c:v>0.94403868117685341</c:v>
                </c:pt>
                <c:pt idx="385">
                  <c:v>0.94941204693769088</c:v>
                </c:pt>
                <c:pt idx="386">
                  <c:v>0.94427278639399903</c:v>
                </c:pt>
                <c:pt idx="387">
                  <c:v>0.94182749252851661</c:v>
                </c:pt>
                <c:pt idx="388">
                  <c:v>0.93485455716283283</c:v>
                </c:pt>
                <c:pt idx="389">
                  <c:v>0.93280394110012177</c:v>
                </c:pt>
                <c:pt idx="390">
                  <c:v>0.92741366475850529</c:v>
                </c:pt>
                <c:pt idx="391">
                  <c:v>0.92223885579817722</c:v>
                </c:pt>
                <c:pt idx="392">
                  <c:v>0.92367589479611001</c:v>
                </c:pt>
                <c:pt idx="393">
                  <c:v>0.93162081156341703</c:v>
                </c:pt>
                <c:pt idx="394">
                  <c:v>0.92726806694835084</c:v>
                </c:pt>
                <c:pt idx="395">
                  <c:v>0.92874503460752078</c:v>
                </c:pt>
                <c:pt idx="396">
                  <c:v>0.92626852587048691</c:v>
                </c:pt>
                <c:pt idx="397">
                  <c:v>0.93567222379851267</c:v>
                </c:pt>
                <c:pt idx="398">
                  <c:v>0.9274288822665453</c:v>
                </c:pt>
                <c:pt idx="399">
                  <c:v>0.92093989805306276</c:v>
                </c:pt>
                <c:pt idx="400">
                  <c:v>0.92660408100093361</c:v>
                </c:pt>
                <c:pt idx="401">
                  <c:v>0.93088910327088847</c:v>
                </c:pt>
                <c:pt idx="402">
                  <c:v>0.92776918763412441</c:v>
                </c:pt>
                <c:pt idx="403">
                  <c:v>0.93135137282332459</c:v>
                </c:pt>
                <c:pt idx="404">
                  <c:v>0.92654994151797376</c:v>
                </c:pt>
                <c:pt idx="405">
                  <c:v>0.92304867453590789</c:v>
                </c:pt>
                <c:pt idx="406">
                  <c:v>0.92653514982828988</c:v>
                </c:pt>
                <c:pt idx="407">
                  <c:v>0.92102445893898621</c:v>
                </c:pt>
                <c:pt idx="408">
                  <c:v>0.9198367771265642</c:v>
                </c:pt>
                <c:pt idx="409">
                  <c:v>0.92494959345272654</c:v>
                </c:pt>
                <c:pt idx="410">
                  <c:v>0.92439215339001324</c:v>
                </c:pt>
                <c:pt idx="411">
                  <c:v>0.93148788216911094</c:v>
                </c:pt>
                <c:pt idx="412">
                  <c:v>0.9354929942641772</c:v>
                </c:pt>
                <c:pt idx="413">
                  <c:v>0.93841456854628669</c:v>
                </c:pt>
                <c:pt idx="414">
                  <c:v>0.94063551364229758</c:v>
                </c:pt>
                <c:pt idx="415">
                  <c:v>0.93565110443796984</c:v>
                </c:pt>
                <c:pt idx="416">
                  <c:v>0.92770597749849049</c:v>
                </c:pt>
                <c:pt idx="417">
                  <c:v>0.91666691443906134</c:v>
                </c:pt>
                <c:pt idx="418">
                  <c:v>0.9209382770563187</c:v>
                </c:pt>
                <c:pt idx="419">
                  <c:v>0.9264429387609312</c:v>
                </c:pt>
                <c:pt idx="420">
                  <c:v>0.92665245632142967</c:v>
                </c:pt>
                <c:pt idx="421">
                  <c:v>0.92226009281275911</c:v>
                </c:pt>
                <c:pt idx="422">
                  <c:v>0.92986769027148097</c:v>
                </c:pt>
                <c:pt idx="423">
                  <c:v>0.92486557429606975</c:v>
                </c:pt>
                <c:pt idx="424">
                  <c:v>0.91565626941359135</c:v>
                </c:pt>
                <c:pt idx="425">
                  <c:v>0.91298254673660817</c:v>
                </c:pt>
                <c:pt idx="426">
                  <c:v>0.9164796969993636</c:v>
                </c:pt>
                <c:pt idx="427">
                  <c:v>0.91958871843304379</c:v>
                </c:pt>
                <c:pt idx="428">
                  <c:v>0.91497176902114863</c:v>
                </c:pt>
                <c:pt idx="429">
                  <c:v>0.91726838657652066</c:v>
                </c:pt>
                <c:pt idx="430">
                  <c:v>0.91376478454443111</c:v>
                </c:pt>
                <c:pt idx="431">
                  <c:v>0.91240945521912054</c:v>
                </c:pt>
                <c:pt idx="432">
                  <c:v>0.91950823282148497</c:v>
                </c:pt>
                <c:pt idx="433">
                  <c:v>0.91353128596891808</c:v>
                </c:pt>
                <c:pt idx="434">
                  <c:v>0.91497454039667869</c:v>
                </c:pt>
                <c:pt idx="435">
                  <c:v>0.91770413012444396</c:v>
                </c:pt>
                <c:pt idx="436">
                  <c:v>0.9289501837748082</c:v>
                </c:pt>
                <c:pt idx="437">
                  <c:v>0.93184238471259118</c:v>
                </c:pt>
                <c:pt idx="438">
                  <c:v>0.91248300443479924</c:v>
                </c:pt>
                <c:pt idx="439">
                  <c:v>0.91058699778147789</c:v>
                </c:pt>
                <c:pt idx="440">
                  <c:v>0.90865248275555799</c:v>
                </c:pt>
                <c:pt idx="441">
                  <c:v>0.90734170549440962</c:v>
                </c:pt>
                <c:pt idx="442">
                  <c:v>0.90740032362419942</c:v>
                </c:pt>
                <c:pt idx="443">
                  <c:v>0.90022963770522302</c:v>
                </c:pt>
                <c:pt idx="444">
                  <c:v>0.90196216722096778</c:v>
                </c:pt>
                <c:pt idx="445">
                  <c:v>0.8991485992303504</c:v>
                </c:pt>
                <c:pt idx="446">
                  <c:v>0.89239745491821743</c:v>
                </c:pt>
                <c:pt idx="447">
                  <c:v>0.88707969137784692</c:v>
                </c:pt>
                <c:pt idx="448">
                  <c:v>0.88744053205300133</c:v>
                </c:pt>
                <c:pt idx="449">
                  <c:v>0.88064543398303652</c:v>
                </c:pt>
                <c:pt idx="450">
                  <c:v>0.88314923334293249</c:v>
                </c:pt>
                <c:pt idx="451">
                  <c:v>0.89001675210565989</c:v>
                </c:pt>
                <c:pt idx="452">
                  <c:v>0.89390729925556645</c:v>
                </c:pt>
                <c:pt idx="453">
                  <c:v>0.88830530689650156</c:v>
                </c:pt>
                <c:pt idx="454">
                  <c:v>0.88521455776785973</c:v>
                </c:pt>
                <c:pt idx="455">
                  <c:v>0.87951363782269421</c:v>
                </c:pt>
                <c:pt idx="456">
                  <c:v>0.87537332236556553</c:v>
                </c:pt>
                <c:pt idx="457">
                  <c:v>0.88074037335834043</c:v>
                </c:pt>
                <c:pt idx="458">
                  <c:v>0.88453675266362097</c:v>
                </c:pt>
                <c:pt idx="459">
                  <c:v>0.87673124294440508</c:v>
                </c:pt>
                <c:pt idx="460">
                  <c:v>0.87719363506714421</c:v>
                </c:pt>
                <c:pt idx="461">
                  <c:v>0.8665467688252656</c:v>
                </c:pt>
                <c:pt idx="462">
                  <c:v>0.87150196579174888</c:v>
                </c:pt>
                <c:pt idx="463">
                  <c:v>0.86292907665635243</c:v>
                </c:pt>
                <c:pt idx="464">
                  <c:v>0.86239249898668058</c:v>
                </c:pt>
                <c:pt idx="465">
                  <c:v>0.85481907725142048</c:v>
                </c:pt>
                <c:pt idx="466">
                  <c:v>0.86539858696289806</c:v>
                </c:pt>
                <c:pt idx="467">
                  <c:v>0.86326602731546132</c:v>
                </c:pt>
                <c:pt idx="468">
                  <c:v>0.85688080027304403</c:v>
                </c:pt>
                <c:pt idx="469">
                  <c:v>0.8515628912232337</c:v>
                </c:pt>
                <c:pt idx="470">
                  <c:v>0.86003066624028068</c:v>
                </c:pt>
                <c:pt idx="471">
                  <c:v>0.85984540996936742</c:v>
                </c:pt>
                <c:pt idx="472">
                  <c:v>0.85420204478726558</c:v>
                </c:pt>
                <c:pt idx="473">
                  <c:v>0.85006248378494842</c:v>
                </c:pt>
                <c:pt idx="474">
                  <c:v>0.84625489499817697</c:v>
                </c:pt>
                <c:pt idx="475">
                  <c:v>0.8450553220131064</c:v>
                </c:pt>
                <c:pt idx="476">
                  <c:v>0.84513934305147842</c:v>
                </c:pt>
                <c:pt idx="477">
                  <c:v>0.85099669885556839</c:v>
                </c:pt>
                <c:pt idx="478">
                  <c:v>0.85899748787388963</c:v>
                </c:pt>
                <c:pt idx="479">
                  <c:v>0.85763149860199539</c:v>
                </c:pt>
                <c:pt idx="480">
                  <c:v>0.8581773345678726</c:v>
                </c:pt>
                <c:pt idx="481">
                  <c:v>0.85479224890015182</c:v>
                </c:pt>
                <c:pt idx="482">
                  <c:v>0.86373493695286474</c:v>
                </c:pt>
                <c:pt idx="483">
                  <c:v>0.8759660015843993</c:v>
                </c:pt>
                <c:pt idx="484">
                  <c:v>0.88429350744308821</c:v>
                </c:pt>
                <c:pt idx="485">
                  <c:v>0.87793758277617828</c:v>
                </c:pt>
                <c:pt idx="486">
                  <c:v>0.87431507671014286</c:v>
                </c:pt>
                <c:pt idx="487">
                  <c:v>0.87568734943232363</c:v>
                </c:pt>
                <c:pt idx="488">
                  <c:v>0.87882967776910048</c:v>
                </c:pt>
                <c:pt idx="489">
                  <c:v>0.87842954532001505</c:v>
                </c:pt>
                <c:pt idx="490">
                  <c:v>0.89260632750161562</c:v>
                </c:pt>
                <c:pt idx="491">
                  <c:v>0.89470256799777825</c:v>
                </c:pt>
                <c:pt idx="492">
                  <c:v>0.8902098285960417</c:v>
                </c:pt>
                <c:pt idx="493">
                  <c:v>0.89319836548269027</c:v>
                </c:pt>
                <c:pt idx="494">
                  <c:v>0.89159348604597632</c:v>
                </c:pt>
                <c:pt idx="495">
                  <c:v>0.89329154468868666</c:v>
                </c:pt>
                <c:pt idx="496">
                  <c:v>0.89788273355803261</c:v>
                </c:pt>
                <c:pt idx="497">
                  <c:v>0.89823035389169936</c:v>
                </c:pt>
                <c:pt idx="498">
                  <c:v>0.88828836030164227</c:v>
                </c:pt>
                <c:pt idx="499">
                  <c:v>0.88893926742607077</c:v>
                </c:pt>
                <c:pt idx="500">
                  <c:v>0.89634642549934906</c:v>
                </c:pt>
                <c:pt idx="501">
                  <c:v>0.9108390276090147</c:v>
                </c:pt>
                <c:pt idx="502">
                  <c:v>0.91219873130833207</c:v>
                </c:pt>
                <c:pt idx="503">
                  <c:v>0.91560289695480079</c:v>
                </c:pt>
                <c:pt idx="504">
                  <c:v>0.91858958848486783</c:v>
                </c:pt>
                <c:pt idx="505">
                  <c:v>0.92004078711595039</c:v>
                </c:pt>
                <c:pt idx="506">
                  <c:v>0.92420785948104611</c:v>
                </c:pt>
                <c:pt idx="507">
                  <c:v>0.92560261448689529</c:v>
                </c:pt>
                <c:pt idx="508">
                  <c:v>0.92630837510293085</c:v>
                </c:pt>
                <c:pt idx="509">
                  <c:v>0.9413775111634276</c:v>
                </c:pt>
                <c:pt idx="510">
                  <c:v>0.96238739558799824</c:v>
                </c:pt>
                <c:pt idx="511">
                  <c:v>0.96210612425110698</c:v>
                </c:pt>
                <c:pt idx="512">
                  <c:v>0.97448756464983088</c:v>
                </c:pt>
                <c:pt idx="513">
                  <c:v>0.97544020126322084</c:v>
                </c:pt>
                <c:pt idx="514">
                  <c:v>0.96420890088339328</c:v>
                </c:pt>
                <c:pt idx="515">
                  <c:v>0.97016905003990661</c:v>
                </c:pt>
                <c:pt idx="516">
                  <c:v>0.9688573021522775</c:v>
                </c:pt>
                <c:pt idx="517">
                  <c:v>0.97238745193098186</c:v>
                </c:pt>
                <c:pt idx="518">
                  <c:v>0.97625473702938337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8-A64C-891A-DDAE5B24147F}"/>
            </c:ext>
          </c:extLst>
        </c:ser>
        <c:ser>
          <c:idx val="6"/>
          <c:order val="6"/>
          <c:tx>
            <c:v>Ponderado en Igualdad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220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188-A64C-891A-DDAE5B24147F}"/>
              </c:ext>
            </c:extLst>
          </c:dPt>
          <c:cat>
            <c:numRef>
              <c:f>'Adj Portfolios 3.5'!$A$2:$A$520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3.5'!$H$2:$H$520</c:f>
              <c:numCache>
                <c:formatCode>"$"#,##0.00</c:formatCode>
                <c:ptCount val="519"/>
                <c:pt idx="0">
                  <c:v>1</c:v>
                </c:pt>
                <c:pt idx="1">
                  <c:v>1</c:v>
                </c:pt>
                <c:pt idx="2">
                  <c:v>0.99908320632964576</c:v>
                </c:pt>
                <c:pt idx="3">
                  <c:v>0.99633654158927054</c:v>
                </c:pt>
                <c:pt idx="4">
                  <c:v>0.99882985446578221</c:v>
                </c:pt>
                <c:pt idx="5">
                  <c:v>1.0001129615957634</c:v>
                </c:pt>
                <c:pt idx="6">
                  <c:v>1.0017044972877602</c:v>
                </c:pt>
                <c:pt idx="7">
                  <c:v>1.0029941904661694</c:v>
                </c:pt>
                <c:pt idx="8">
                  <c:v>1.0048166396787153</c:v>
                </c:pt>
                <c:pt idx="9">
                  <c:v>1.0056512893911469</c:v>
                </c:pt>
                <c:pt idx="10">
                  <c:v>1.0061548235033158</c:v>
                </c:pt>
                <c:pt idx="11">
                  <c:v>1.0046401063450059</c:v>
                </c:pt>
                <c:pt idx="12">
                  <c:v>1.0048380779168797</c:v>
                </c:pt>
                <c:pt idx="13">
                  <c:v>1.0048875773187147</c:v>
                </c:pt>
                <c:pt idx="14">
                  <c:v>1.0058488129248966</c:v>
                </c:pt>
                <c:pt idx="15">
                  <c:v>1.0054159542100267</c:v>
                </c:pt>
                <c:pt idx="16">
                  <c:v>1.0035687609246025</c:v>
                </c:pt>
                <c:pt idx="17">
                  <c:v>1.0035733055154505</c:v>
                </c:pt>
                <c:pt idx="18">
                  <c:v>1.0005093749086515</c:v>
                </c:pt>
                <c:pt idx="19">
                  <c:v>0.99811850440647576</c:v>
                </c:pt>
                <c:pt idx="20">
                  <c:v>0.99742776675782541</c:v>
                </c:pt>
                <c:pt idx="21">
                  <c:v>1.0020337299756901</c:v>
                </c:pt>
                <c:pt idx="22">
                  <c:v>1.0037997785135939</c:v>
                </c:pt>
                <c:pt idx="23">
                  <c:v>1.0082027722264666</c:v>
                </c:pt>
                <c:pt idx="24">
                  <c:v>1.0073455486882499</c:v>
                </c:pt>
                <c:pt idx="25">
                  <c:v>1.0048794325855441</c:v>
                </c:pt>
                <c:pt idx="26">
                  <c:v>1.0049321970085123</c:v>
                </c:pt>
                <c:pt idx="27">
                  <c:v>1.006621875132061</c:v>
                </c:pt>
                <c:pt idx="28">
                  <c:v>1.0044041218144324</c:v>
                </c:pt>
                <c:pt idx="29">
                  <c:v>1.0057707219214551</c:v>
                </c:pt>
                <c:pt idx="30">
                  <c:v>1.0020648421461673</c:v>
                </c:pt>
                <c:pt idx="31">
                  <c:v>1.0000820323432673</c:v>
                </c:pt>
                <c:pt idx="32">
                  <c:v>0.99526241175767249</c:v>
                </c:pt>
                <c:pt idx="33">
                  <c:v>0.99562437865049014</c:v>
                </c:pt>
                <c:pt idx="34">
                  <c:v>0.99549033846252433</c:v>
                </c:pt>
                <c:pt idx="35">
                  <c:v>0.99419335622347915</c:v>
                </c:pt>
                <c:pt idx="36">
                  <c:v>0.99044519428222988</c:v>
                </c:pt>
                <c:pt idx="37">
                  <c:v>0.9950799074628407</c:v>
                </c:pt>
                <c:pt idx="38">
                  <c:v>0.99255762958131533</c:v>
                </c:pt>
                <c:pt idx="39">
                  <c:v>0.99401848523820402</c:v>
                </c:pt>
                <c:pt idx="40">
                  <c:v>0.99625700742420231</c:v>
                </c:pt>
                <c:pt idx="41">
                  <c:v>0.9959663115014521</c:v>
                </c:pt>
                <c:pt idx="42">
                  <c:v>1.0041598154779114</c:v>
                </c:pt>
                <c:pt idx="43">
                  <c:v>1.0063007861690969</c:v>
                </c:pt>
                <c:pt idx="44">
                  <c:v>1.0079295799012582</c:v>
                </c:pt>
                <c:pt idx="45">
                  <c:v>1.0078920505462952</c:v>
                </c:pt>
                <c:pt idx="46">
                  <c:v>1.0075815718660923</c:v>
                </c:pt>
                <c:pt idx="47">
                  <c:v>1.0062724096344855</c:v>
                </c:pt>
                <c:pt idx="48">
                  <c:v>1.0065196145733526</c:v>
                </c:pt>
                <c:pt idx="49">
                  <c:v>1.0042354812136312</c:v>
                </c:pt>
                <c:pt idx="50">
                  <c:v>1.0091738414327425</c:v>
                </c:pt>
                <c:pt idx="51">
                  <c:v>1.0116083965047469</c:v>
                </c:pt>
                <c:pt idx="52">
                  <c:v>1.0097102426613784</c:v>
                </c:pt>
                <c:pt idx="53">
                  <c:v>1.0115782714387236</c:v>
                </c:pt>
                <c:pt idx="54">
                  <c:v>1.0135618749172624</c:v>
                </c:pt>
                <c:pt idx="55">
                  <c:v>1.0201927181019028</c:v>
                </c:pt>
                <c:pt idx="56">
                  <c:v>1.0292780401998105</c:v>
                </c:pt>
                <c:pt idx="57">
                  <c:v>1.0321662503824625</c:v>
                </c:pt>
                <c:pt idx="58">
                  <c:v>1.0346204056786721</c:v>
                </c:pt>
                <c:pt idx="59">
                  <c:v>1.0316880342409211</c:v>
                </c:pt>
                <c:pt idx="60">
                  <c:v>1.0437850444209797</c:v>
                </c:pt>
                <c:pt idx="61">
                  <c:v>1.0392810834717234</c:v>
                </c:pt>
                <c:pt idx="62">
                  <c:v>1.0391578832082506</c:v>
                </c:pt>
                <c:pt idx="63">
                  <c:v>1.0383613761592876</c:v>
                </c:pt>
                <c:pt idx="64">
                  <c:v>1.0405817625351073</c:v>
                </c:pt>
                <c:pt idx="65">
                  <c:v>1.040927946177699</c:v>
                </c:pt>
                <c:pt idx="66">
                  <c:v>1.0497522199317459</c:v>
                </c:pt>
                <c:pt idx="67">
                  <c:v>1.0512764465079574</c:v>
                </c:pt>
                <c:pt idx="68">
                  <c:v>1.0557048828393811</c:v>
                </c:pt>
                <c:pt idx="69">
                  <c:v>1.0538394050603455</c:v>
                </c:pt>
                <c:pt idx="70">
                  <c:v>1.0467746255758776</c:v>
                </c:pt>
                <c:pt idx="71">
                  <c:v>1.0415224120768656</c:v>
                </c:pt>
                <c:pt idx="72">
                  <c:v>1.0427946612373518</c:v>
                </c:pt>
                <c:pt idx="73">
                  <c:v>1.0388146669120788</c:v>
                </c:pt>
                <c:pt idx="74">
                  <c:v>1.0329307814304156</c:v>
                </c:pt>
                <c:pt idx="75">
                  <c:v>1.0354153947453846</c:v>
                </c:pt>
                <c:pt idx="76">
                  <c:v>1.0378993870289195</c:v>
                </c:pt>
                <c:pt idx="77">
                  <c:v>1.0354258125927913</c:v>
                </c:pt>
                <c:pt idx="78">
                  <c:v>1.0376011624430816</c:v>
                </c:pt>
                <c:pt idx="79">
                  <c:v>1.0460697158550398</c:v>
                </c:pt>
                <c:pt idx="80">
                  <c:v>1.0494312988027443</c:v>
                </c:pt>
                <c:pt idx="81">
                  <c:v>1.0515707538299541</c:v>
                </c:pt>
                <c:pt idx="82">
                  <c:v>1.0501803426984841</c:v>
                </c:pt>
                <c:pt idx="83">
                  <c:v>1.0543130104519036</c:v>
                </c:pt>
                <c:pt idx="84">
                  <c:v>1.0579153311792526</c:v>
                </c:pt>
                <c:pt idx="85">
                  <c:v>1.06094331227362</c:v>
                </c:pt>
                <c:pt idx="86">
                  <c:v>1.0623138436478869</c:v>
                </c:pt>
                <c:pt idx="87">
                  <c:v>1.0609759916882251</c:v>
                </c:pt>
                <c:pt idx="88">
                  <c:v>1.0570588949898811</c:v>
                </c:pt>
                <c:pt idx="89">
                  <c:v>1.0610682437304757</c:v>
                </c:pt>
                <c:pt idx="90">
                  <c:v>1.0644691271941447</c:v>
                </c:pt>
                <c:pt idx="91">
                  <c:v>1.0640323330626531</c:v>
                </c:pt>
                <c:pt idx="92">
                  <c:v>1.069610969388346</c:v>
                </c:pt>
                <c:pt idx="93">
                  <c:v>1.064508900196834</c:v>
                </c:pt>
                <c:pt idx="94">
                  <c:v>1.067577455186961</c:v>
                </c:pt>
                <c:pt idx="95">
                  <c:v>1.0759091789272535</c:v>
                </c:pt>
                <c:pt idx="96">
                  <c:v>1.0817161415191954</c:v>
                </c:pt>
                <c:pt idx="97">
                  <c:v>1.0849655505499585</c:v>
                </c:pt>
                <c:pt idx="98">
                  <c:v>1.0839602797075214</c:v>
                </c:pt>
                <c:pt idx="99">
                  <c:v>1.0811005164349583</c:v>
                </c:pt>
                <c:pt idx="100">
                  <c:v>1.0733860797575761</c:v>
                </c:pt>
                <c:pt idx="101">
                  <c:v>1.0760516352879763</c:v>
                </c:pt>
                <c:pt idx="102">
                  <c:v>1.0830212212240471</c:v>
                </c:pt>
                <c:pt idx="103">
                  <c:v>1.0822107978294562</c:v>
                </c:pt>
                <c:pt idx="104">
                  <c:v>1.0778837526554521</c:v>
                </c:pt>
                <c:pt idx="105">
                  <c:v>1.0631541488820371</c:v>
                </c:pt>
                <c:pt idx="106">
                  <c:v>1.0620463313570612</c:v>
                </c:pt>
                <c:pt idx="107">
                  <c:v>1.0668215107526484</c:v>
                </c:pt>
                <c:pt idx="108">
                  <c:v>1.0701681011816269</c:v>
                </c:pt>
                <c:pt idx="109">
                  <c:v>1.0725460271222835</c:v>
                </c:pt>
                <c:pt idx="110">
                  <c:v>1.0739806296631125</c:v>
                </c:pt>
                <c:pt idx="111">
                  <c:v>1.0699893199857655</c:v>
                </c:pt>
                <c:pt idx="112">
                  <c:v>1.0820925086757811</c:v>
                </c:pt>
                <c:pt idx="113">
                  <c:v>1.093075513076905</c:v>
                </c:pt>
                <c:pt idx="114">
                  <c:v>1.0920733157982321</c:v>
                </c:pt>
                <c:pt idx="115">
                  <c:v>1.1042769453074488</c:v>
                </c:pt>
                <c:pt idx="116">
                  <c:v>1.1114648718041935</c:v>
                </c:pt>
                <c:pt idx="117">
                  <c:v>1.1149594485550438</c:v>
                </c:pt>
                <c:pt idx="118">
                  <c:v>1.1137526553422887</c:v>
                </c:pt>
                <c:pt idx="119">
                  <c:v>1.1161585022139635</c:v>
                </c:pt>
                <c:pt idx="120">
                  <c:v>1.1046464584115545</c:v>
                </c:pt>
                <c:pt idx="121">
                  <c:v>1.1009878427610025</c:v>
                </c:pt>
                <c:pt idx="122">
                  <c:v>1.1043598850767926</c:v>
                </c:pt>
                <c:pt idx="123">
                  <c:v>1.1095511740924309</c:v>
                </c:pt>
                <c:pt idx="124">
                  <c:v>1.1048889100187911</c:v>
                </c:pt>
                <c:pt idx="125">
                  <c:v>1.0990450269059928</c:v>
                </c:pt>
                <c:pt idx="126">
                  <c:v>1.0984024595069695</c:v>
                </c:pt>
                <c:pt idx="127">
                  <c:v>1.0997563777431656</c:v>
                </c:pt>
                <c:pt idx="128">
                  <c:v>1.0978866428826806</c:v>
                </c:pt>
                <c:pt idx="129">
                  <c:v>1.0976387738999804</c:v>
                </c:pt>
                <c:pt idx="130">
                  <c:v>1.0980706568108622</c:v>
                </c:pt>
                <c:pt idx="131">
                  <c:v>1.099376015477469</c:v>
                </c:pt>
                <c:pt idx="132">
                  <c:v>1.0999374188993867</c:v>
                </c:pt>
                <c:pt idx="133">
                  <c:v>1.0973765119055825</c:v>
                </c:pt>
                <c:pt idx="134">
                  <c:v>1.0982864413170612</c:v>
                </c:pt>
                <c:pt idx="135">
                  <c:v>1.0915382615559992</c:v>
                </c:pt>
                <c:pt idx="136">
                  <c:v>1.0937202651997786</c:v>
                </c:pt>
                <c:pt idx="137">
                  <c:v>1.0985486443069814</c:v>
                </c:pt>
                <c:pt idx="138">
                  <c:v>1.1006984082660543</c:v>
                </c:pt>
                <c:pt idx="139">
                  <c:v>1.1026562401262365</c:v>
                </c:pt>
                <c:pt idx="140">
                  <c:v>1.1100694385451249</c:v>
                </c:pt>
                <c:pt idx="141">
                  <c:v>1.1180865624564835</c:v>
                </c:pt>
                <c:pt idx="142">
                  <c:v>1.1134750890776233</c:v>
                </c:pt>
                <c:pt idx="143">
                  <c:v>1.1163857871256555</c:v>
                </c:pt>
                <c:pt idx="144">
                  <c:v>1.1167550696648385</c:v>
                </c:pt>
                <c:pt idx="145">
                  <c:v>1.1234049655774803</c:v>
                </c:pt>
                <c:pt idx="146">
                  <c:v>1.1250280078490618</c:v>
                </c:pt>
                <c:pt idx="147">
                  <c:v>1.1287476941165877</c:v>
                </c:pt>
                <c:pt idx="148">
                  <c:v>1.1304403462351496</c:v>
                </c:pt>
                <c:pt idx="149">
                  <c:v>1.1351145104056914</c:v>
                </c:pt>
                <c:pt idx="150">
                  <c:v>1.1379866861152337</c:v>
                </c:pt>
                <c:pt idx="151">
                  <c:v>1.1411645577463203</c:v>
                </c:pt>
                <c:pt idx="152">
                  <c:v>1.1407212259631432</c:v>
                </c:pt>
                <c:pt idx="153">
                  <c:v>1.1423669284022224</c:v>
                </c:pt>
                <c:pt idx="154">
                  <c:v>1.1449440513946676</c:v>
                </c:pt>
                <c:pt idx="155">
                  <c:v>1.14732460317159</c:v>
                </c:pt>
                <c:pt idx="156">
                  <c:v>1.152415491707516</c:v>
                </c:pt>
                <c:pt idx="157">
                  <c:v>1.1505242044152026</c:v>
                </c:pt>
                <c:pt idx="158">
                  <c:v>1.1454555316073969</c:v>
                </c:pt>
                <c:pt idx="159">
                  <c:v>1.1374203726834866</c:v>
                </c:pt>
                <c:pt idx="160">
                  <c:v>1.1404894813635709</c:v>
                </c:pt>
                <c:pt idx="161">
                  <c:v>1.1313760121460423</c:v>
                </c:pt>
                <c:pt idx="162">
                  <c:v>1.1364384391948603</c:v>
                </c:pt>
                <c:pt idx="163">
                  <c:v>1.1372048301232811</c:v>
                </c:pt>
                <c:pt idx="164">
                  <c:v>1.133500709074891</c:v>
                </c:pt>
                <c:pt idx="165">
                  <c:v>1.1399491047854236</c:v>
                </c:pt>
                <c:pt idx="166">
                  <c:v>1.140902088157784</c:v>
                </c:pt>
                <c:pt idx="167">
                  <c:v>1.1391940385193902</c:v>
                </c:pt>
                <c:pt idx="168">
                  <c:v>1.1401127991843973</c:v>
                </c:pt>
                <c:pt idx="169">
                  <c:v>1.1447563235900122</c:v>
                </c:pt>
                <c:pt idx="170">
                  <c:v>1.1459368546694122</c:v>
                </c:pt>
                <c:pt idx="171">
                  <c:v>1.1482439481311484</c:v>
                </c:pt>
                <c:pt idx="172">
                  <c:v>1.1472514768010262</c:v>
                </c:pt>
                <c:pt idx="173">
                  <c:v>1.1504882106895165</c:v>
                </c:pt>
                <c:pt idx="174">
                  <c:v>1.1510516276044616</c:v>
                </c:pt>
                <c:pt idx="175">
                  <c:v>1.1531922469297253</c:v>
                </c:pt>
                <c:pt idx="176">
                  <c:v>1.1536431749932081</c:v>
                </c:pt>
                <c:pt idx="177">
                  <c:v>1.1539314690342835</c:v>
                </c:pt>
                <c:pt idx="178">
                  <c:v>1.1545552040989338</c:v>
                </c:pt>
                <c:pt idx="179">
                  <c:v>1.1542602066651422</c:v>
                </c:pt>
                <c:pt idx="180">
                  <c:v>1.1603670091793719</c:v>
                </c:pt>
                <c:pt idx="181">
                  <c:v>1.1649455812717557</c:v>
                </c:pt>
                <c:pt idx="182">
                  <c:v>1.166525060708093</c:v>
                </c:pt>
                <c:pt idx="183">
                  <c:v>1.1679114820492025</c:v>
                </c:pt>
                <c:pt idx="184">
                  <c:v>1.16484811462177</c:v>
                </c:pt>
                <c:pt idx="185">
                  <c:v>1.1647916376520497</c:v>
                </c:pt>
                <c:pt idx="186">
                  <c:v>1.1679812954562145</c:v>
                </c:pt>
                <c:pt idx="187">
                  <c:v>1.166270455878244</c:v>
                </c:pt>
                <c:pt idx="188">
                  <c:v>1.1729339867071125</c:v>
                </c:pt>
                <c:pt idx="189">
                  <c:v>1.1784539532228024</c:v>
                </c:pt>
                <c:pt idx="190">
                  <c:v>1.1823156232846874</c:v>
                </c:pt>
                <c:pt idx="191">
                  <c:v>1.182618668501348</c:v>
                </c:pt>
                <c:pt idx="192">
                  <c:v>1.1804277395986327</c:v>
                </c:pt>
                <c:pt idx="193">
                  <c:v>1.1811826856182626</c:v>
                </c:pt>
                <c:pt idx="194">
                  <c:v>1.1840594762182328</c:v>
                </c:pt>
                <c:pt idx="195">
                  <c:v>1.1853017876442189</c:v>
                </c:pt>
                <c:pt idx="196">
                  <c:v>1.1860160602887613</c:v>
                </c:pt>
                <c:pt idx="197">
                  <c:v>1.1812010357590328</c:v>
                </c:pt>
                <c:pt idx="198">
                  <c:v>1.1844039236283848</c:v>
                </c:pt>
                <c:pt idx="199">
                  <c:v>1.1912106701820153</c:v>
                </c:pt>
                <c:pt idx="200">
                  <c:v>1.1941589754153081</c:v>
                </c:pt>
                <c:pt idx="201">
                  <c:v>1.19631106974211</c:v>
                </c:pt>
                <c:pt idx="202">
                  <c:v>1.1976941092622009</c:v>
                </c:pt>
                <c:pt idx="203">
                  <c:v>1.1975775729359168</c:v>
                </c:pt>
                <c:pt idx="204">
                  <c:v>1.2023291032272549</c:v>
                </c:pt>
                <c:pt idx="205">
                  <c:v>1.1998352591248671</c:v>
                </c:pt>
                <c:pt idx="206">
                  <c:v>1.2019478318053956</c:v>
                </c:pt>
                <c:pt idx="207">
                  <c:v>1.2070276195939889</c:v>
                </c:pt>
                <c:pt idx="208">
                  <c:v>0.7270387003863108</c:v>
                </c:pt>
                <c:pt idx="209">
                  <c:v>0.7244602243324747</c:v>
                </c:pt>
                <c:pt idx="210">
                  <c:v>0.7218293839055564</c:v>
                </c:pt>
                <c:pt idx="211">
                  <c:v>0.71833403081380931</c:v>
                </c:pt>
                <c:pt idx="212">
                  <c:v>0.72048359480351609</c:v>
                </c:pt>
                <c:pt idx="213">
                  <c:v>0.72137295657846678</c:v>
                </c:pt>
                <c:pt idx="214">
                  <c:v>0.71685509041138229</c:v>
                </c:pt>
                <c:pt idx="215">
                  <c:v>0.71695428868750566</c:v>
                </c:pt>
                <c:pt idx="216">
                  <c:v>0.73740695282775603</c:v>
                </c:pt>
                <c:pt idx="217">
                  <c:v>0.73407804597308346</c:v>
                </c:pt>
                <c:pt idx="218">
                  <c:v>0.73349114946730742</c:v>
                </c:pt>
                <c:pt idx="219">
                  <c:v>0.73537039423204587</c:v>
                </c:pt>
                <c:pt idx="220">
                  <c:v>0.73585435222070239</c:v>
                </c:pt>
                <c:pt idx="221">
                  <c:v>0.73975554276058841</c:v>
                </c:pt>
                <c:pt idx="222">
                  <c:v>0.74092677030956722</c:v>
                </c:pt>
                <c:pt idx="223">
                  <c:v>0.73931024895308517</c:v>
                </c:pt>
                <c:pt idx="224">
                  <c:v>0.7351532813343985</c:v>
                </c:pt>
                <c:pt idx="225">
                  <c:v>0.73107699636455803</c:v>
                </c:pt>
                <c:pt idx="226">
                  <c:v>0.73693964481933782</c:v>
                </c:pt>
                <c:pt idx="227">
                  <c:v>0.73620797162645835</c:v>
                </c:pt>
                <c:pt idx="228">
                  <c:v>0.74014078591965582</c:v>
                </c:pt>
                <c:pt idx="229">
                  <c:v>0.74896869765807128</c:v>
                </c:pt>
                <c:pt idx="230">
                  <c:v>0.75400192474988714</c:v>
                </c:pt>
                <c:pt idx="231">
                  <c:v>0.75413123580524355</c:v>
                </c:pt>
                <c:pt idx="232">
                  <c:v>0.75468843350168135</c:v>
                </c:pt>
                <c:pt idx="233">
                  <c:v>0.75915222611076538</c:v>
                </c:pt>
                <c:pt idx="234">
                  <c:v>0.76285961647663869</c:v>
                </c:pt>
                <c:pt idx="235">
                  <c:v>0.75891906380032559</c:v>
                </c:pt>
                <c:pt idx="236">
                  <c:v>0.76522133591904939</c:v>
                </c:pt>
                <c:pt idx="237">
                  <c:v>0.76325183825073439</c:v>
                </c:pt>
                <c:pt idx="238">
                  <c:v>0.76783671612188409</c:v>
                </c:pt>
                <c:pt idx="239">
                  <c:v>0.76556655958623909</c:v>
                </c:pt>
                <c:pt idx="240">
                  <c:v>0.77008295709125396</c:v>
                </c:pt>
                <c:pt idx="241">
                  <c:v>0.77147835217367167</c:v>
                </c:pt>
                <c:pt idx="242">
                  <c:v>0.77378139453225647</c:v>
                </c:pt>
                <c:pt idx="243">
                  <c:v>0.76860344084672416</c:v>
                </c:pt>
                <c:pt idx="244">
                  <c:v>0.76994905142385284</c:v>
                </c:pt>
                <c:pt idx="245">
                  <c:v>0.7724142657751546</c:v>
                </c:pt>
                <c:pt idx="246">
                  <c:v>0.77943811525553597</c:v>
                </c:pt>
                <c:pt idx="247">
                  <c:v>0.78260584219550755</c:v>
                </c:pt>
                <c:pt idx="248">
                  <c:v>0.77852965551905229</c:v>
                </c:pt>
                <c:pt idx="249">
                  <c:v>0.78591966720332807</c:v>
                </c:pt>
                <c:pt idx="250">
                  <c:v>0.78754237033885088</c:v>
                </c:pt>
                <c:pt idx="251">
                  <c:v>0.78594417980929832</c:v>
                </c:pt>
                <c:pt idx="252">
                  <c:v>0.78771697679853814</c:v>
                </c:pt>
                <c:pt idx="253">
                  <c:v>0.79360486404373154</c:v>
                </c:pt>
                <c:pt idx="254">
                  <c:v>0.80094934772886217</c:v>
                </c:pt>
                <c:pt idx="255">
                  <c:v>0.79793963993102279</c:v>
                </c:pt>
                <c:pt idx="256">
                  <c:v>0.79758813670027684</c:v>
                </c:pt>
                <c:pt idx="257">
                  <c:v>0.80175123148879734</c:v>
                </c:pt>
                <c:pt idx="258">
                  <c:v>0.80245437417872967</c:v>
                </c:pt>
                <c:pt idx="259">
                  <c:v>0.80554892827832525</c:v>
                </c:pt>
                <c:pt idx="260">
                  <c:v>0.80951823741745865</c:v>
                </c:pt>
                <c:pt idx="261">
                  <c:v>0.81735701814347284</c:v>
                </c:pt>
                <c:pt idx="262">
                  <c:v>0.81639464614963708</c:v>
                </c:pt>
                <c:pt idx="263">
                  <c:v>0.82006116518294037</c:v>
                </c:pt>
                <c:pt idx="264">
                  <c:v>0.82902736097130147</c:v>
                </c:pt>
                <c:pt idx="265">
                  <c:v>0.8333846226994569</c:v>
                </c:pt>
                <c:pt idx="266">
                  <c:v>0.83239701310886038</c:v>
                </c:pt>
                <c:pt idx="267">
                  <c:v>0.83919144038650872</c:v>
                </c:pt>
                <c:pt idx="268">
                  <c:v>0.84286055952174832</c:v>
                </c:pt>
                <c:pt idx="269">
                  <c:v>0.84498632011004038</c:v>
                </c:pt>
                <c:pt idx="270">
                  <c:v>0.84266798972367774</c:v>
                </c:pt>
                <c:pt idx="271">
                  <c:v>0.85003647821209161</c:v>
                </c:pt>
                <c:pt idx="272">
                  <c:v>0.84383200162358718</c:v>
                </c:pt>
                <c:pt idx="273">
                  <c:v>0.84766658497008418</c:v>
                </c:pt>
                <c:pt idx="274">
                  <c:v>0.85334743349441655</c:v>
                </c:pt>
                <c:pt idx="275">
                  <c:v>0.85789155761290858</c:v>
                </c:pt>
                <c:pt idx="276">
                  <c:v>0.87647142621677898</c:v>
                </c:pt>
                <c:pt idx="277">
                  <c:v>0.86974431488207804</c:v>
                </c:pt>
                <c:pt idx="278">
                  <c:v>0.86907376686453153</c:v>
                </c:pt>
                <c:pt idx="279">
                  <c:v>0.87160319346152326</c:v>
                </c:pt>
                <c:pt idx="280">
                  <c:v>0.87298868444067135</c:v>
                </c:pt>
                <c:pt idx="281">
                  <c:v>0.87698742382844774</c:v>
                </c:pt>
                <c:pt idx="282">
                  <c:v>0.89082915222585968</c:v>
                </c:pt>
                <c:pt idx="283">
                  <c:v>0.90052296621078542</c:v>
                </c:pt>
                <c:pt idx="284">
                  <c:v>0.90277119152798035</c:v>
                </c:pt>
                <c:pt idx="285">
                  <c:v>0.90318782458774294</c:v>
                </c:pt>
                <c:pt idx="286">
                  <c:v>0.90320216303302492</c:v>
                </c:pt>
                <c:pt idx="287">
                  <c:v>0.90495592191193419</c:v>
                </c:pt>
                <c:pt idx="288">
                  <c:v>0.90073287912432087</c:v>
                </c:pt>
                <c:pt idx="289">
                  <c:v>0.89678316819391635</c:v>
                </c:pt>
                <c:pt idx="290">
                  <c:v>0.89370586448746392</c:v>
                </c:pt>
                <c:pt idx="291">
                  <c:v>0.89597200210483774</c:v>
                </c:pt>
                <c:pt idx="292">
                  <c:v>0.91268030608528161</c:v>
                </c:pt>
                <c:pt idx="293">
                  <c:v>0.90391966199728302</c:v>
                </c:pt>
                <c:pt idx="294">
                  <c:v>0.90225405025929373</c:v>
                </c:pt>
                <c:pt idx="295">
                  <c:v>0.90256726783947105</c:v>
                </c:pt>
                <c:pt idx="296">
                  <c:v>0.90359038124890101</c:v>
                </c:pt>
                <c:pt idx="297">
                  <c:v>0.89876992292242908</c:v>
                </c:pt>
                <c:pt idx="298">
                  <c:v>0.90200298824428249</c:v>
                </c:pt>
                <c:pt idx="299">
                  <c:v>0.90663815113240742</c:v>
                </c:pt>
                <c:pt idx="300">
                  <c:v>0.90689402157709287</c:v>
                </c:pt>
                <c:pt idx="301">
                  <c:v>0.91015791793259804</c:v>
                </c:pt>
                <c:pt idx="302">
                  <c:v>0.90647116655012161</c:v>
                </c:pt>
                <c:pt idx="303">
                  <c:v>0.90546761360804295</c:v>
                </c:pt>
                <c:pt idx="304">
                  <c:v>0.90447201596065685</c:v>
                </c:pt>
                <c:pt idx="305">
                  <c:v>0.91029942514971096</c:v>
                </c:pt>
                <c:pt idx="306">
                  <c:v>0.90598218851645451</c:v>
                </c:pt>
                <c:pt idx="307">
                  <c:v>0.9054895454047327</c:v>
                </c:pt>
                <c:pt idx="308">
                  <c:v>0.90580302986834815</c:v>
                </c:pt>
                <c:pt idx="309">
                  <c:v>0.90349726807350428</c:v>
                </c:pt>
                <c:pt idx="310">
                  <c:v>0.90476737529322748</c:v>
                </c:pt>
                <c:pt idx="311">
                  <c:v>0.8996231189798839</c:v>
                </c:pt>
                <c:pt idx="312">
                  <c:v>0.90461758503487566</c:v>
                </c:pt>
                <c:pt idx="313">
                  <c:v>0.90568910972399153</c:v>
                </c:pt>
                <c:pt idx="314">
                  <c:v>0.9073421700643356</c:v>
                </c:pt>
                <c:pt idx="315">
                  <c:v>0.91032680948985945</c:v>
                </c:pt>
                <c:pt idx="316">
                  <c:v>0.91619650174930556</c:v>
                </c:pt>
                <c:pt idx="317">
                  <c:v>0.91829685662496785</c:v>
                </c:pt>
                <c:pt idx="318">
                  <c:v>0.9281630575127372</c:v>
                </c:pt>
                <c:pt idx="319">
                  <c:v>0.92763786872167042</c:v>
                </c:pt>
                <c:pt idx="320">
                  <c:v>0.92336251698393679</c:v>
                </c:pt>
                <c:pt idx="321">
                  <c:v>0.93278189632710684</c:v>
                </c:pt>
                <c:pt idx="322">
                  <c:v>0.92948722829530817</c:v>
                </c:pt>
                <c:pt idx="323">
                  <c:v>0.93185359711395344</c:v>
                </c:pt>
                <c:pt idx="324">
                  <c:v>0.93371671905745934</c:v>
                </c:pt>
                <c:pt idx="325">
                  <c:v>0.93104328469506004</c:v>
                </c:pt>
                <c:pt idx="326">
                  <c:v>0.94147538802525965</c:v>
                </c:pt>
                <c:pt idx="327">
                  <c:v>0.94097753285559638</c:v>
                </c:pt>
                <c:pt idx="328">
                  <c:v>0.94210877030805351</c:v>
                </c:pt>
                <c:pt idx="329">
                  <c:v>0.94018189190907975</c:v>
                </c:pt>
                <c:pt idx="330">
                  <c:v>0.9454503122158886</c:v>
                </c:pt>
                <c:pt idx="331">
                  <c:v>0.94752275733289593</c:v>
                </c:pt>
                <c:pt idx="332">
                  <c:v>0.94809599564136515</c:v>
                </c:pt>
                <c:pt idx="333">
                  <c:v>0.95048126178743175</c:v>
                </c:pt>
                <c:pt idx="334">
                  <c:v>0.9563758875069619</c:v>
                </c:pt>
                <c:pt idx="335">
                  <c:v>0.95800495435508004</c:v>
                </c:pt>
                <c:pt idx="336">
                  <c:v>0.95611924592017283</c:v>
                </c:pt>
                <c:pt idx="337">
                  <c:v>0.95531054802886228</c:v>
                </c:pt>
                <c:pt idx="338">
                  <c:v>0.95697058256858658</c:v>
                </c:pt>
                <c:pt idx="339">
                  <c:v>0.9562132161172282</c:v>
                </c:pt>
                <c:pt idx="340">
                  <c:v>0.95444711112658087</c:v>
                </c:pt>
                <c:pt idx="341">
                  <c:v>0.95759054177045799</c:v>
                </c:pt>
                <c:pt idx="342">
                  <c:v>0.95818714729769217</c:v>
                </c:pt>
                <c:pt idx="343">
                  <c:v>0.95557074095927053</c:v>
                </c:pt>
                <c:pt idx="344">
                  <c:v>0.95520069048202505</c:v>
                </c:pt>
                <c:pt idx="345">
                  <c:v>0.95409368626459901</c:v>
                </c:pt>
                <c:pt idx="346">
                  <c:v>0.95094922031287465</c:v>
                </c:pt>
                <c:pt idx="347">
                  <c:v>0.948191558198617</c:v>
                </c:pt>
                <c:pt idx="348">
                  <c:v>0.94491413648639033</c:v>
                </c:pt>
                <c:pt idx="349">
                  <c:v>0.94800717756795871</c:v>
                </c:pt>
                <c:pt idx="350">
                  <c:v>0.94628809611592013</c:v>
                </c:pt>
                <c:pt idx="351">
                  <c:v>0.94359630059896438</c:v>
                </c:pt>
                <c:pt idx="352">
                  <c:v>0.94823030843953049</c:v>
                </c:pt>
                <c:pt idx="353">
                  <c:v>0.95564850384258926</c:v>
                </c:pt>
                <c:pt idx="354">
                  <c:v>0.95881313594324835</c:v>
                </c:pt>
                <c:pt idx="355">
                  <c:v>0.96265392541051742</c:v>
                </c:pt>
                <c:pt idx="356">
                  <c:v>0.96483143945931593</c:v>
                </c:pt>
                <c:pt idx="357">
                  <c:v>0.968831342484757</c:v>
                </c:pt>
                <c:pt idx="358">
                  <c:v>0.96529091263200151</c:v>
                </c:pt>
                <c:pt idx="359">
                  <c:v>0.97082597714733165</c:v>
                </c:pt>
                <c:pt idx="360">
                  <c:v>0.97495446511714945</c:v>
                </c:pt>
                <c:pt idx="361">
                  <c:v>0.97297520795360282</c:v>
                </c:pt>
                <c:pt idx="362">
                  <c:v>0.97060769739347497</c:v>
                </c:pt>
                <c:pt idx="363">
                  <c:v>0.97432800340682924</c:v>
                </c:pt>
                <c:pt idx="364">
                  <c:v>0.96339181818273634</c:v>
                </c:pt>
                <c:pt idx="365">
                  <c:v>0.96549133012173549</c:v>
                </c:pt>
                <c:pt idx="366">
                  <c:v>0.96626325643064448</c:v>
                </c:pt>
                <c:pt idx="367">
                  <c:v>0.96126577232194488</c:v>
                </c:pt>
                <c:pt idx="368">
                  <c:v>0.95583585439871488</c:v>
                </c:pt>
                <c:pt idx="369">
                  <c:v>0.95268700221153368</c:v>
                </c:pt>
                <c:pt idx="370">
                  <c:v>0.95581460985788447</c:v>
                </c:pt>
                <c:pt idx="371">
                  <c:v>0.95546696954909061</c:v>
                </c:pt>
                <c:pt idx="372">
                  <c:v>0.95229730435279691</c:v>
                </c:pt>
                <c:pt idx="373">
                  <c:v>0.95786557655011251</c:v>
                </c:pt>
                <c:pt idx="374">
                  <c:v>0.95306267948689771</c:v>
                </c:pt>
                <c:pt idx="375">
                  <c:v>0.95088119573818841</c:v>
                </c:pt>
                <c:pt idx="376">
                  <c:v>0.95467724178903968</c:v>
                </c:pt>
                <c:pt idx="377">
                  <c:v>0.95945794786265481</c:v>
                </c:pt>
                <c:pt idx="378">
                  <c:v>0.96063240158691987</c:v>
                </c:pt>
                <c:pt idx="379">
                  <c:v>0.96658586839806404</c:v>
                </c:pt>
                <c:pt idx="380">
                  <c:v>0.97621988561503914</c:v>
                </c:pt>
                <c:pt idx="381">
                  <c:v>0.97098586980456603</c:v>
                </c:pt>
                <c:pt idx="382">
                  <c:v>0.96966580373667899</c:v>
                </c:pt>
                <c:pt idx="383">
                  <c:v>0.96666977375836294</c:v>
                </c:pt>
                <c:pt idx="384">
                  <c:v>0.96459150651680892</c:v>
                </c:pt>
                <c:pt idx="385">
                  <c:v>0.96911317107485384</c:v>
                </c:pt>
                <c:pt idx="386">
                  <c:v>0.96618903923071831</c:v>
                </c:pt>
                <c:pt idx="387">
                  <c:v>0.96194798731020781</c:v>
                </c:pt>
                <c:pt idx="388">
                  <c:v>0.96131775838960587</c:v>
                </c:pt>
                <c:pt idx="389">
                  <c:v>0.96094412328701406</c:v>
                </c:pt>
                <c:pt idx="390">
                  <c:v>0.9577298009724825</c:v>
                </c:pt>
                <c:pt idx="391">
                  <c:v>0.95596128983427764</c:v>
                </c:pt>
                <c:pt idx="392">
                  <c:v>0.95676795747487187</c:v>
                </c:pt>
                <c:pt idx="393">
                  <c:v>0.96122609672044035</c:v>
                </c:pt>
                <c:pt idx="394">
                  <c:v>0.96884767603272337</c:v>
                </c:pt>
                <c:pt idx="395">
                  <c:v>0.96991830592379125</c:v>
                </c:pt>
                <c:pt idx="396">
                  <c:v>0.97527149614698661</c:v>
                </c:pt>
                <c:pt idx="397">
                  <c:v>0.97758670146529114</c:v>
                </c:pt>
                <c:pt idx="398">
                  <c:v>0.97560663156738481</c:v>
                </c:pt>
                <c:pt idx="399">
                  <c:v>0.97358325926645439</c:v>
                </c:pt>
                <c:pt idx="400">
                  <c:v>0.97789354082737401</c:v>
                </c:pt>
                <c:pt idx="401">
                  <c:v>0.97990180060536269</c:v>
                </c:pt>
                <c:pt idx="402">
                  <c:v>0.98016593170282407</c:v>
                </c:pt>
                <c:pt idx="403">
                  <c:v>0.98708625432043851</c:v>
                </c:pt>
                <c:pt idx="404">
                  <c:v>0.99350265555958861</c:v>
                </c:pt>
                <c:pt idx="405">
                  <c:v>0.99214312213875544</c:v>
                </c:pt>
                <c:pt idx="406">
                  <c:v>0.99350095911843661</c:v>
                </c:pt>
                <c:pt idx="407">
                  <c:v>0.99089062748811385</c:v>
                </c:pt>
                <c:pt idx="408">
                  <c:v>0.99117441808266027</c:v>
                </c:pt>
                <c:pt idx="409">
                  <c:v>0.99804096013269417</c:v>
                </c:pt>
                <c:pt idx="410">
                  <c:v>0.99650353842075734</c:v>
                </c:pt>
                <c:pt idx="411">
                  <c:v>1.0019229914926424</c:v>
                </c:pt>
                <c:pt idx="412">
                  <c:v>1.0057987620461022</c:v>
                </c:pt>
                <c:pt idx="413">
                  <c:v>1.0077698166304869</c:v>
                </c:pt>
                <c:pt idx="414">
                  <c:v>1.0120442607081297</c:v>
                </c:pt>
                <c:pt idx="415">
                  <c:v>1.0117453535436454</c:v>
                </c:pt>
                <c:pt idx="416">
                  <c:v>1.0089609107940642</c:v>
                </c:pt>
                <c:pt idx="417">
                  <c:v>1.0099369433806478</c:v>
                </c:pt>
                <c:pt idx="418">
                  <c:v>1.0325332503150244</c:v>
                </c:pt>
                <c:pt idx="419">
                  <c:v>1.0387271209264135</c:v>
                </c:pt>
                <c:pt idx="420">
                  <c:v>1.0408733465462379</c:v>
                </c:pt>
                <c:pt idx="421">
                  <c:v>1.041247499448819</c:v>
                </c:pt>
                <c:pt idx="422">
                  <c:v>1.0432861553874395</c:v>
                </c:pt>
                <c:pt idx="423">
                  <c:v>1.0601027727388377</c:v>
                </c:pt>
                <c:pt idx="424">
                  <c:v>1.0570638623136703</c:v>
                </c:pt>
                <c:pt idx="425">
                  <c:v>1.0550898712714287</c:v>
                </c:pt>
                <c:pt idx="426">
                  <c:v>1.0567735222445311</c:v>
                </c:pt>
                <c:pt idx="427">
                  <c:v>1.0548670704495555</c:v>
                </c:pt>
                <c:pt idx="428">
                  <c:v>1.0536576333862457</c:v>
                </c:pt>
                <c:pt idx="429">
                  <c:v>1.055475108504875</c:v>
                </c:pt>
                <c:pt idx="430">
                  <c:v>1.056880015337226</c:v>
                </c:pt>
                <c:pt idx="431">
                  <c:v>1.0565429259505967</c:v>
                </c:pt>
                <c:pt idx="432">
                  <c:v>1.0604794101566988</c:v>
                </c:pt>
                <c:pt idx="433">
                  <c:v>1.0593324812912259</c:v>
                </c:pt>
                <c:pt idx="434">
                  <c:v>1.0660086046523833</c:v>
                </c:pt>
                <c:pt idx="435">
                  <c:v>1.0739305741538447</c:v>
                </c:pt>
                <c:pt idx="436">
                  <c:v>1.0820421330865997</c:v>
                </c:pt>
                <c:pt idx="437">
                  <c:v>1.0835879426822423</c:v>
                </c:pt>
                <c:pt idx="438">
                  <c:v>1.0797398269658143</c:v>
                </c:pt>
                <c:pt idx="439">
                  <c:v>1.076304419932119</c:v>
                </c:pt>
                <c:pt idx="440">
                  <c:v>1.0775280261187068</c:v>
                </c:pt>
                <c:pt idx="441">
                  <c:v>1.0795374531413984</c:v>
                </c:pt>
                <c:pt idx="442">
                  <c:v>1.082219928487421</c:v>
                </c:pt>
                <c:pt idx="443">
                  <c:v>1.0821791285977114</c:v>
                </c:pt>
                <c:pt idx="444">
                  <c:v>1.0868869716991738</c:v>
                </c:pt>
                <c:pt idx="445">
                  <c:v>1.0864549444033802</c:v>
                </c:pt>
                <c:pt idx="446">
                  <c:v>1.0835921844761431</c:v>
                </c:pt>
                <c:pt idx="447">
                  <c:v>1.0800751405217068</c:v>
                </c:pt>
                <c:pt idx="448">
                  <c:v>1.0828214113721899</c:v>
                </c:pt>
                <c:pt idx="449">
                  <c:v>1.0878762976136154</c:v>
                </c:pt>
                <c:pt idx="450">
                  <c:v>1.0865242286456189</c:v>
                </c:pt>
                <c:pt idx="451">
                  <c:v>1.0875717706752737</c:v>
                </c:pt>
                <c:pt idx="452">
                  <c:v>1.0931607423439187</c:v>
                </c:pt>
                <c:pt idx="453">
                  <c:v>1.091917835429949</c:v>
                </c:pt>
                <c:pt idx="454">
                  <c:v>1.0756815436402924</c:v>
                </c:pt>
                <c:pt idx="455">
                  <c:v>1.0753858632355286</c:v>
                </c:pt>
                <c:pt idx="456">
                  <c:v>1.0751553181674582</c:v>
                </c:pt>
                <c:pt idx="457">
                  <c:v>1.0756833786701667</c:v>
                </c:pt>
                <c:pt idx="458">
                  <c:v>1.0797545488445741</c:v>
                </c:pt>
                <c:pt idx="459">
                  <c:v>1.0772838879855513</c:v>
                </c:pt>
                <c:pt idx="460">
                  <c:v>1.0771313722046072</c:v>
                </c:pt>
                <c:pt idx="461">
                  <c:v>1.0728508501764691</c:v>
                </c:pt>
                <c:pt idx="462">
                  <c:v>1.0759582294189252</c:v>
                </c:pt>
                <c:pt idx="463">
                  <c:v>1.0723721017702379</c:v>
                </c:pt>
                <c:pt idx="464">
                  <c:v>1.0744047129368699</c:v>
                </c:pt>
                <c:pt idx="465">
                  <c:v>1.0712178537948294</c:v>
                </c:pt>
                <c:pt idx="466">
                  <c:v>1.0748512986518279</c:v>
                </c:pt>
                <c:pt idx="467">
                  <c:v>1.0710549297637311</c:v>
                </c:pt>
                <c:pt idx="468">
                  <c:v>1.0677666852840255</c:v>
                </c:pt>
                <c:pt idx="469">
                  <c:v>1.069488138541997</c:v>
                </c:pt>
                <c:pt idx="470">
                  <c:v>1.073985044021696</c:v>
                </c:pt>
                <c:pt idx="471">
                  <c:v>1.0735402349074863</c:v>
                </c:pt>
                <c:pt idx="472">
                  <c:v>1.0701613725773311</c:v>
                </c:pt>
                <c:pt idx="473">
                  <c:v>1.0701788968096273</c:v>
                </c:pt>
                <c:pt idx="474">
                  <c:v>1.0686559597560188</c:v>
                </c:pt>
                <c:pt idx="475">
                  <c:v>1.07026683554921</c:v>
                </c:pt>
                <c:pt idx="476">
                  <c:v>1.0700430286280915</c:v>
                </c:pt>
                <c:pt idx="477">
                  <c:v>1.0753401677497454</c:v>
                </c:pt>
                <c:pt idx="478">
                  <c:v>1.0765853479461245</c:v>
                </c:pt>
                <c:pt idx="479">
                  <c:v>1.0700862057508369</c:v>
                </c:pt>
                <c:pt idx="480">
                  <c:v>1.0758869874922958</c:v>
                </c:pt>
                <c:pt idx="481">
                  <c:v>1.0764850851941485</c:v>
                </c:pt>
                <c:pt idx="482">
                  <c:v>1.0805752022611312</c:v>
                </c:pt>
                <c:pt idx="483">
                  <c:v>1.08798124664763</c:v>
                </c:pt>
                <c:pt idx="484">
                  <c:v>1.0939299087257492</c:v>
                </c:pt>
                <c:pt idx="485">
                  <c:v>1.0900862025851916</c:v>
                </c:pt>
                <c:pt idx="486">
                  <c:v>1.0881132119099675</c:v>
                </c:pt>
                <c:pt idx="487">
                  <c:v>1.089371805311238</c:v>
                </c:pt>
                <c:pt idx="488">
                  <c:v>1.092134153452841</c:v>
                </c:pt>
                <c:pt idx="489">
                  <c:v>1.0911891678521384</c:v>
                </c:pt>
                <c:pt idx="490">
                  <c:v>1.0966605262419749</c:v>
                </c:pt>
                <c:pt idx="491">
                  <c:v>1.099683498367908</c:v>
                </c:pt>
                <c:pt idx="492">
                  <c:v>1.0985370926085893</c:v>
                </c:pt>
                <c:pt idx="493">
                  <c:v>1.1010932063649199</c:v>
                </c:pt>
                <c:pt idx="494">
                  <c:v>1.0987953265289829</c:v>
                </c:pt>
                <c:pt idx="495">
                  <c:v>1.0915073026169404</c:v>
                </c:pt>
                <c:pt idx="496">
                  <c:v>1.0955008601153216</c:v>
                </c:pt>
                <c:pt idx="497">
                  <c:v>1.0967017407048778</c:v>
                </c:pt>
                <c:pt idx="498">
                  <c:v>1.0999600809098034</c:v>
                </c:pt>
                <c:pt idx="499">
                  <c:v>1.1031126600760397</c:v>
                </c:pt>
                <c:pt idx="500">
                  <c:v>1.1107369192452041</c:v>
                </c:pt>
                <c:pt idx="501">
                  <c:v>1.1127963174989233</c:v>
                </c:pt>
                <c:pt idx="502">
                  <c:v>1.1112264273626649</c:v>
                </c:pt>
                <c:pt idx="503">
                  <c:v>1.1125880292835717</c:v>
                </c:pt>
                <c:pt idx="504">
                  <c:v>1.1140070400868023</c:v>
                </c:pt>
                <c:pt idx="505">
                  <c:v>1.119223915631421</c:v>
                </c:pt>
                <c:pt idx="506">
                  <c:v>1.1204701657178773</c:v>
                </c:pt>
                <c:pt idx="507">
                  <c:v>1.1205227634948969</c:v>
                </c:pt>
                <c:pt idx="508">
                  <c:v>1.1205184434934801</c:v>
                </c:pt>
                <c:pt idx="509">
                  <c:v>1.1305016608194609</c:v>
                </c:pt>
                <c:pt idx="510">
                  <c:v>1.14877043661859</c:v>
                </c:pt>
                <c:pt idx="511">
                  <c:v>1.1507276265071706</c:v>
                </c:pt>
                <c:pt idx="512">
                  <c:v>1.1526667666525248</c:v>
                </c:pt>
                <c:pt idx="513">
                  <c:v>1.1574682696538439</c:v>
                </c:pt>
                <c:pt idx="514">
                  <c:v>1.1619578531081562</c:v>
                </c:pt>
                <c:pt idx="515">
                  <c:v>1.181286686182234</c:v>
                </c:pt>
                <c:pt idx="516">
                  <c:v>1.1979692040622338</c:v>
                </c:pt>
                <c:pt idx="517">
                  <c:v>1.2084996573495645</c:v>
                </c:pt>
                <c:pt idx="518">
                  <c:v>1.22436408430425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88-A64C-891A-DDAE5B24147F}"/>
            </c:ext>
          </c:extLst>
        </c:ser>
        <c:ser>
          <c:idx val="7"/>
          <c:order val="7"/>
          <c:tx>
            <c:v>S&amp;P BMV IPC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'Adj Portfolios 3.5'!$A$2:$A$520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3.5'!$I$2:$I$520</c:f>
              <c:numCache>
                <c:formatCode>"$"#,##0.00</c:formatCode>
                <c:ptCount val="519"/>
                <c:pt idx="0">
                  <c:v>1</c:v>
                </c:pt>
                <c:pt idx="1">
                  <c:v>0.99383689373527173</c:v>
                </c:pt>
                <c:pt idx="2">
                  <c:v>0.98988032594221753</c:v>
                </c:pt>
                <c:pt idx="3">
                  <c:v>0.99244764963329257</c:v>
                </c:pt>
                <c:pt idx="4">
                  <c:v>0.98838972704854211</c:v>
                </c:pt>
                <c:pt idx="5">
                  <c:v>0.9929973528926902</c:v>
                </c:pt>
                <c:pt idx="6">
                  <c:v>1.0029429395264762</c:v>
                </c:pt>
                <c:pt idx="7">
                  <c:v>1.0045058221196519</c:v>
                </c:pt>
                <c:pt idx="8">
                  <c:v>1.0024773738234727</c:v>
                </c:pt>
                <c:pt idx="9">
                  <c:v>1.0065407760623839</c:v>
                </c:pt>
                <c:pt idx="10">
                  <c:v>1.0172811281733569</c:v>
                </c:pt>
                <c:pt idx="11">
                  <c:v>1.014418438889422</c:v>
                </c:pt>
                <c:pt idx="12">
                  <c:v>1.0092237112172828</c:v>
                </c:pt>
                <c:pt idx="13">
                  <c:v>1.0084826534299915</c:v>
                </c:pt>
                <c:pt idx="14">
                  <c:v>1.004311540401386</c:v>
                </c:pt>
                <c:pt idx="15">
                  <c:v>1.002747792414558</c:v>
                </c:pt>
                <c:pt idx="16">
                  <c:v>1.0016169738114951</c:v>
                </c:pt>
                <c:pt idx="17">
                  <c:v>1.0045988317525782</c:v>
                </c:pt>
                <c:pt idx="18">
                  <c:v>0.99545535489826198</c:v>
                </c:pt>
                <c:pt idx="19">
                  <c:v>0.9855865733612349</c:v>
                </c:pt>
                <c:pt idx="20">
                  <c:v>0.98781981162798549</c:v>
                </c:pt>
                <c:pt idx="21">
                  <c:v>0.99358377265339992</c:v>
                </c:pt>
                <c:pt idx="22">
                  <c:v>0.99796929791692557</c:v>
                </c:pt>
                <c:pt idx="23">
                  <c:v>0.99863982625933057</c:v>
                </c:pt>
                <c:pt idx="24">
                  <c:v>0.99999982552953437</c:v>
                </c:pt>
                <c:pt idx="25">
                  <c:v>1.0048321128637405</c:v>
                </c:pt>
                <c:pt idx="26">
                  <c:v>1.0022095737214047</c:v>
                </c:pt>
                <c:pt idx="27">
                  <c:v>0.99357104532315299</c:v>
                </c:pt>
                <c:pt idx="28">
                  <c:v>0.99240431264675577</c:v>
                </c:pt>
                <c:pt idx="29">
                  <c:v>0.98650933296282817</c:v>
                </c:pt>
                <c:pt idx="30">
                  <c:v>0.98150926922664883</c:v>
                </c:pt>
                <c:pt idx="31">
                  <c:v>0.97278062553555633</c:v>
                </c:pt>
                <c:pt idx="32">
                  <c:v>0.97444928649124141</c:v>
                </c:pt>
                <c:pt idx="33">
                  <c:v>0.96741966620192033</c:v>
                </c:pt>
                <c:pt idx="34">
                  <c:v>0.98023905551280488</c:v>
                </c:pt>
                <c:pt idx="35">
                  <c:v>0.97431761914947357</c:v>
                </c:pt>
                <c:pt idx="36">
                  <c:v>0.97023143555687941</c:v>
                </c:pt>
                <c:pt idx="37">
                  <c:v>0.9512425338284598</c:v>
                </c:pt>
                <c:pt idx="38">
                  <c:v>0.95654425735066484</c:v>
                </c:pt>
                <c:pt idx="39">
                  <c:v>0.95799613113326854</c:v>
                </c:pt>
                <c:pt idx="40">
                  <c:v>0.96044298948034923</c:v>
                </c:pt>
                <c:pt idx="41">
                  <c:v>0.97762691908537636</c:v>
                </c:pt>
                <c:pt idx="42">
                  <c:v>0.97237332357727058</c:v>
                </c:pt>
                <c:pt idx="43">
                  <c:v>0.97265586251526426</c:v>
                </c:pt>
                <c:pt idx="44">
                  <c:v>0.97703328065104811</c:v>
                </c:pt>
                <c:pt idx="45">
                  <c:v>0.97946985634398931</c:v>
                </c:pt>
                <c:pt idx="46">
                  <c:v>0.98286898034051262</c:v>
                </c:pt>
                <c:pt idx="47">
                  <c:v>0.98323855769076385</c:v>
                </c:pt>
                <c:pt idx="48">
                  <c:v>0.96796738256457349</c:v>
                </c:pt>
                <c:pt idx="49">
                  <c:v>0.98410458307678106</c:v>
                </c:pt>
                <c:pt idx="50">
                  <c:v>0.98453312068721999</c:v>
                </c:pt>
                <c:pt idx="51">
                  <c:v>0.98682811176725904</c:v>
                </c:pt>
                <c:pt idx="52">
                  <c:v>1.0076687135943505</c:v>
                </c:pt>
                <c:pt idx="53">
                  <c:v>0.99725006200116595</c:v>
                </c:pt>
                <c:pt idx="54">
                  <c:v>1.0021657431038387</c:v>
                </c:pt>
                <c:pt idx="55">
                  <c:v>1.0067039587702751</c:v>
                </c:pt>
                <c:pt idx="56">
                  <c:v>1.0112595975995886</c:v>
                </c:pt>
                <c:pt idx="57">
                  <c:v>1.0197304391662341</c:v>
                </c:pt>
                <c:pt idx="58">
                  <c:v>1.0106330246951538</c:v>
                </c:pt>
                <c:pt idx="59">
                  <c:v>1.0209362320148323</c:v>
                </c:pt>
                <c:pt idx="60">
                  <c:v>1.0144765883861038</c:v>
                </c:pt>
                <c:pt idx="61">
                  <c:v>1.0134004301543573</c:v>
                </c:pt>
                <c:pt idx="62">
                  <c:v>1.0169878357720954</c:v>
                </c:pt>
                <c:pt idx="63">
                  <c:v>1.0204784240892837</c:v>
                </c:pt>
                <c:pt idx="64">
                  <c:v>1.0134374988320101</c:v>
                </c:pt>
                <c:pt idx="65">
                  <c:v>1.0346070056876497</c:v>
                </c:pt>
                <c:pt idx="66">
                  <c:v>1.0336276262887505</c:v>
                </c:pt>
                <c:pt idx="67">
                  <c:v>1.0320942213906126</c:v>
                </c:pt>
                <c:pt idx="68">
                  <c:v>1.0365285356145497</c:v>
                </c:pt>
                <c:pt idx="69">
                  <c:v>1.0220658361258907</c:v>
                </c:pt>
                <c:pt idx="70">
                  <c:v>1.0140651554746769</c:v>
                </c:pt>
                <c:pt idx="71">
                  <c:v>1.007963053703979</c:v>
                </c:pt>
                <c:pt idx="72">
                  <c:v>0.99195527916467952</c:v>
                </c:pt>
                <c:pt idx="73">
                  <c:v>0.97872694453039177</c:v>
                </c:pt>
                <c:pt idx="74">
                  <c:v>0.98474648521006269</c:v>
                </c:pt>
                <c:pt idx="75">
                  <c:v>0.97942649487150912</c:v>
                </c:pt>
                <c:pt idx="76">
                  <c:v>0.96523072714513802</c:v>
                </c:pt>
                <c:pt idx="77">
                  <c:v>0.96790277436216254</c:v>
                </c:pt>
                <c:pt idx="78">
                  <c:v>0.98052097058409804</c:v>
                </c:pt>
                <c:pt idx="79">
                  <c:v>0.9856870903752919</c:v>
                </c:pt>
                <c:pt idx="80">
                  <c:v>0.98920478340228069</c:v>
                </c:pt>
                <c:pt idx="81">
                  <c:v>0.97582356091180444</c:v>
                </c:pt>
                <c:pt idx="82">
                  <c:v>0.97876585592633314</c:v>
                </c:pt>
                <c:pt idx="83">
                  <c:v>0.99810631318357046</c:v>
                </c:pt>
                <c:pt idx="84">
                  <c:v>1.0036449927449731</c:v>
                </c:pt>
                <c:pt idx="85">
                  <c:v>1.0021139941975756</c:v>
                </c:pt>
                <c:pt idx="86">
                  <c:v>1.0158006817249456</c:v>
                </c:pt>
                <c:pt idx="87">
                  <c:v>0.99867363158902078</c:v>
                </c:pt>
                <c:pt idx="88">
                  <c:v>1.0135420169818721</c:v>
                </c:pt>
                <c:pt idx="89">
                  <c:v>1.005716831620757</c:v>
                </c:pt>
                <c:pt idx="90">
                  <c:v>0.99728630832074194</c:v>
                </c:pt>
                <c:pt idx="91">
                  <c:v>1.0023939080150022</c:v>
                </c:pt>
                <c:pt idx="92">
                  <c:v>0.97862177620148538</c:v>
                </c:pt>
                <c:pt idx="93">
                  <c:v>0.99262977621519433</c:v>
                </c:pt>
                <c:pt idx="94">
                  <c:v>1.013200470217964</c:v>
                </c:pt>
                <c:pt idx="95">
                  <c:v>1.0300181207938688</c:v>
                </c:pt>
                <c:pt idx="96">
                  <c:v>1.0256326084809244</c:v>
                </c:pt>
                <c:pt idx="97">
                  <c:v>1.0300628323067993</c:v>
                </c:pt>
                <c:pt idx="98">
                  <c:v>1.0275874285068385</c:v>
                </c:pt>
                <c:pt idx="99">
                  <c:v>1.0075127136940107</c:v>
                </c:pt>
                <c:pt idx="100">
                  <c:v>1.0247189098649068</c:v>
                </c:pt>
                <c:pt idx="101">
                  <c:v>1.0383836776999957</c:v>
                </c:pt>
                <c:pt idx="102">
                  <c:v>1.0303679110392618</c:v>
                </c:pt>
                <c:pt idx="103">
                  <c:v>1.0262452702995242</c:v>
                </c:pt>
                <c:pt idx="104">
                  <c:v>1.0167515672547371</c:v>
                </c:pt>
                <c:pt idx="105">
                  <c:v>1.0220404956811846</c:v>
                </c:pt>
                <c:pt idx="106">
                  <c:v>1.0300392664895113</c:v>
                </c:pt>
                <c:pt idx="107">
                  <c:v>1.0475358647531918</c:v>
                </c:pt>
                <c:pt idx="108">
                  <c:v>1.0678103202364462</c:v>
                </c:pt>
                <c:pt idx="109">
                  <c:v>1.0727071683742058</c:v>
                </c:pt>
                <c:pt idx="110">
                  <c:v>1.0634468076437089</c:v>
                </c:pt>
                <c:pt idx="111">
                  <c:v>1.0679597059059167</c:v>
                </c:pt>
                <c:pt idx="112">
                  <c:v>1.0827995327539588</c:v>
                </c:pt>
                <c:pt idx="113">
                  <c:v>1.0767328658664848</c:v>
                </c:pt>
                <c:pt idx="114">
                  <c:v>1.0907252189154253</c:v>
                </c:pt>
                <c:pt idx="115">
                  <c:v>1.0922490933965898</c:v>
                </c:pt>
                <c:pt idx="116">
                  <c:v>1.0865221687526359</c:v>
                </c:pt>
                <c:pt idx="117">
                  <c:v>1.0711545094757022</c:v>
                </c:pt>
                <c:pt idx="118">
                  <c:v>1.0670217744212944</c:v>
                </c:pt>
                <c:pt idx="119">
                  <c:v>1.050330667121713</c:v>
                </c:pt>
                <c:pt idx="120">
                  <c:v>1.0365430377175902</c:v>
                </c:pt>
                <c:pt idx="121">
                  <c:v>1.0403030800243638</c:v>
                </c:pt>
                <c:pt idx="122">
                  <c:v>1.047612109519753</c:v>
                </c:pt>
                <c:pt idx="123">
                  <c:v>1.03142123576648</c:v>
                </c:pt>
                <c:pt idx="124">
                  <c:v>1.0174704705991238</c:v>
                </c:pt>
                <c:pt idx="125">
                  <c:v>1.0161992610470074</c:v>
                </c:pt>
                <c:pt idx="126">
                  <c:v>1.0070404378753381</c:v>
                </c:pt>
                <c:pt idx="127">
                  <c:v>1.0034771408667202</c:v>
                </c:pt>
                <c:pt idx="128">
                  <c:v>0.99821503891550434</c:v>
                </c:pt>
                <c:pt idx="129">
                  <c:v>0.99484274957999663</c:v>
                </c:pt>
                <c:pt idx="130">
                  <c:v>0.9742925508808491</c:v>
                </c:pt>
                <c:pt idx="131">
                  <c:v>0.98303018097663963</c:v>
                </c:pt>
                <c:pt idx="132">
                  <c:v>0.96731550167679869</c:v>
                </c:pt>
                <c:pt idx="133">
                  <c:v>0.96093377700777183</c:v>
                </c:pt>
                <c:pt idx="134">
                  <c:v>0.93699868256814856</c:v>
                </c:pt>
                <c:pt idx="135">
                  <c:v>0.93636326688601834</c:v>
                </c:pt>
                <c:pt idx="136">
                  <c:v>0.93996796119047632</c:v>
                </c:pt>
                <c:pt idx="137">
                  <c:v>0.94472325515782707</c:v>
                </c:pt>
                <c:pt idx="138">
                  <c:v>0.94651376958907363</c:v>
                </c:pt>
                <c:pt idx="139">
                  <c:v>0.96481305424612918</c:v>
                </c:pt>
                <c:pt idx="140">
                  <c:v>0.97777506401634173</c:v>
                </c:pt>
                <c:pt idx="141">
                  <c:v>0.95881547626471664</c:v>
                </c:pt>
                <c:pt idx="142">
                  <c:v>0.97937942508539522</c:v>
                </c:pt>
                <c:pt idx="143">
                  <c:v>0.97949064809336228</c:v>
                </c:pt>
                <c:pt idx="144">
                  <c:v>0.97484514818803758</c:v>
                </c:pt>
                <c:pt idx="145">
                  <c:v>0.97779105974011082</c:v>
                </c:pt>
                <c:pt idx="146">
                  <c:v>0.98681871092984619</c:v>
                </c:pt>
                <c:pt idx="147">
                  <c:v>0.98567147349191153</c:v>
                </c:pt>
                <c:pt idx="148">
                  <c:v>0.99151698343119832</c:v>
                </c:pt>
                <c:pt idx="149">
                  <c:v>0.98628492783866373</c:v>
                </c:pt>
                <c:pt idx="150">
                  <c:v>0.97939937713463687</c:v>
                </c:pt>
                <c:pt idx="151">
                  <c:v>0.97497522178937002</c:v>
                </c:pt>
                <c:pt idx="152">
                  <c:v>0.96455220878484282</c:v>
                </c:pt>
                <c:pt idx="153">
                  <c:v>0.96104241383604572</c:v>
                </c:pt>
                <c:pt idx="154">
                  <c:v>0.95415376333088109</c:v>
                </c:pt>
                <c:pt idx="155">
                  <c:v>0.94901733958654666</c:v>
                </c:pt>
                <c:pt idx="156">
                  <c:v>0.93827152312399631</c:v>
                </c:pt>
                <c:pt idx="157">
                  <c:v>0.9253720842394938</c:v>
                </c:pt>
                <c:pt idx="158">
                  <c:v>0.91858604742273742</c:v>
                </c:pt>
                <c:pt idx="159">
                  <c:v>0.9177663313243184</c:v>
                </c:pt>
                <c:pt idx="160">
                  <c:v>0.91183562310378208</c:v>
                </c:pt>
                <c:pt idx="161">
                  <c:v>0.90773208239119973</c:v>
                </c:pt>
                <c:pt idx="162">
                  <c:v>0.9142490774895915</c:v>
                </c:pt>
                <c:pt idx="163">
                  <c:v>0.89035630365386942</c:v>
                </c:pt>
                <c:pt idx="164">
                  <c:v>0.91133681709180991</c:v>
                </c:pt>
                <c:pt idx="165">
                  <c:v>0.92113045475253541</c:v>
                </c:pt>
                <c:pt idx="166">
                  <c:v>0.92249528179333518</c:v>
                </c:pt>
                <c:pt idx="167">
                  <c:v>0.91517035588053031</c:v>
                </c:pt>
                <c:pt idx="168">
                  <c:v>0.90764213875744082</c:v>
                </c:pt>
                <c:pt idx="169">
                  <c:v>0.91145648712211713</c:v>
                </c:pt>
                <c:pt idx="170">
                  <c:v>0.91710885408524967</c:v>
                </c:pt>
                <c:pt idx="171">
                  <c:v>0.90785187711155146</c:v>
                </c:pt>
                <c:pt idx="172">
                  <c:v>0.91070197798500196</c:v>
                </c:pt>
                <c:pt idx="173">
                  <c:v>0.90205810136444453</c:v>
                </c:pt>
                <c:pt idx="174">
                  <c:v>0.9090774422952963</c:v>
                </c:pt>
                <c:pt idx="175">
                  <c:v>0.90579671812791474</c:v>
                </c:pt>
                <c:pt idx="176">
                  <c:v>0.91232002903790865</c:v>
                </c:pt>
                <c:pt idx="177">
                  <c:v>0.91257075773991414</c:v>
                </c:pt>
                <c:pt idx="178">
                  <c:v>0.90130514484264146</c:v>
                </c:pt>
                <c:pt idx="179">
                  <c:v>0.90624275308522584</c:v>
                </c:pt>
                <c:pt idx="180">
                  <c:v>0.90096616258966566</c:v>
                </c:pt>
                <c:pt idx="181">
                  <c:v>0.90419959936577943</c:v>
                </c:pt>
                <c:pt idx="182">
                  <c:v>0.90265733001429704</c:v>
                </c:pt>
                <c:pt idx="183">
                  <c:v>0.90635163602495428</c:v>
                </c:pt>
                <c:pt idx="184">
                  <c:v>0.90228869996603489</c:v>
                </c:pt>
                <c:pt idx="185">
                  <c:v>0.90129751908683398</c:v>
                </c:pt>
                <c:pt idx="186">
                  <c:v>0.89093106807524314</c:v>
                </c:pt>
                <c:pt idx="187">
                  <c:v>0.89184932622404733</c:v>
                </c:pt>
                <c:pt idx="188">
                  <c:v>0.91594881873735501</c:v>
                </c:pt>
                <c:pt idx="189">
                  <c:v>0.91759821232731265</c:v>
                </c:pt>
                <c:pt idx="190">
                  <c:v>0.90405378306313144</c:v>
                </c:pt>
                <c:pt idx="191">
                  <c:v>0.89497743864734225</c:v>
                </c:pt>
                <c:pt idx="192">
                  <c:v>0.89483042549092762</c:v>
                </c:pt>
                <c:pt idx="193">
                  <c:v>0.89203848975033029</c:v>
                </c:pt>
                <c:pt idx="194">
                  <c:v>0.89271179570583625</c:v>
                </c:pt>
                <c:pt idx="195">
                  <c:v>0.90352918320135411</c:v>
                </c:pt>
                <c:pt idx="196">
                  <c:v>0.90532443179090161</c:v>
                </c:pt>
                <c:pt idx="197">
                  <c:v>0.91409363491981221</c:v>
                </c:pt>
                <c:pt idx="198">
                  <c:v>0.92524165845556705</c:v>
                </c:pt>
                <c:pt idx="199">
                  <c:v>0.93108085753500769</c:v>
                </c:pt>
                <c:pt idx="200">
                  <c:v>0.92856178149977764</c:v>
                </c:pt>
                <c:pt idx="201">
                  <c:v>0.93193668931242246</c:v>
                </c:pt>
                <c:pt idx="202">
                  <c:v>0.93093839652564681</c:v>
                </c:pt>
                <c:pt idx="203">
                  <c:v>0.92555771462158087</c:v>
                </c:pt>
                <c:pt idx="204">
                  <c:v>0.9188689404504008</c:v>
                </c:pt>
                <c:pt idx="205">
                  <c:v>0.90787449089895544</c:v>
                </c:pt>
                <c:pt idx="206">
                  <c:v>0.91312776173705623</c:v>
                </c:pt>
                <c:pt idx="207">
                  <c:v>0.90472758697860411</c:v>
                </c:pt>
                <c:pt idx="208">
                  <c:v>0.88967372997398619</c:v>
                </c:pt>
                <c:pt idx="209">
                  <c:v>0.88170723099831294</c:v>
                </c:pt>
                <c:pt idx="210">
                  <c:v>0.86268124547464697</c:v>
                </c:pt>
                <c:pt idx="211">
                  <c:v>0.87292580922383955</c:v>
                </c:pt>
                <c:pt idx="212">
                  <c:v>0.87440199019023657</c:v>
                </c:pt>
                <c:pt idx="213">
                  <c:v>0.87669190714769407</c:v>
                </c:pt>
                <c:pt idx="214">
                  <c:v>0.87323059335110675</c:v>
                </c:pt>
                <c:pt idx="215">
                  <c:v>0.90349194718431902</c:v>
                </c:pt>
                <c:pt idx="216">
                  <c:v>0.89150938082601749</c:v>
                </c:pt>
                <c:pt idx="217">
                  <c:v>0.8854870651897403</c:v>
                </c:pt>
                <c:pt idx="218">
                  <c:v>0.88601124835335443</c:v>
                </c:pt>
                <c:pt idx="219">
                  <c:v>0.8875563390244684</c:v>
                </c:pt>
                <c:pt idx="220">
                  <c:v>0.88917151937760008</c:v>
                </c:pt>
                <c:pt idx="221">
                  <c:v>0.88692893017596963</c:v>
                </c:pt>
                <c:pt idx="222">
                  <c:v>0.87497839512103526</c:v>
                </c:pt>
                <c:pt idx="223">
                  <c:v>0.86069880741333826</c:v>
                </c:pt>
                <c:pt idx="224">
                  <c:v>0.8515471113271933</c:v>
                </c:pt>
                <c:pt idx="225">
                  <c:v>0.85905535121788545</c:v>
                </c:pt>
                <c:pt idx="226">
                  <c:v>0.85542615961690738</c:v>
                </c:pt>
                <c:pt idx="227">
                  <c:v>0.84655068269675726</c:v>
                </c:pt>
                <c:pt idx="228">
                  <c:v>0.86432097103562966</c:v>
                </c:pt>
                <c:pt idx="229">
                  <c:v>0.87323680547465077</c:v>
                </c:pt>
                <c:pt idx="230">
                  <c:v>0.86477136771600793</c:v>
                </c:pt>
                <c:pt idx="231">
                  <c:v>0.86039850234318305</c:v>
                </c:pt>
                <c:pt idx="232">
                  <c:v>0.86749161606656744</c:v>
                </c:pt>
                <c:pt idx="233">
                  <c:v>0.87168997701800277</c:v>
                </c:pt>
                <c:pt idx="234">
                  <c:v>0.86378909438125806</c:v>
                </c:pt>
                <c:pt idx="235">
                  <c:v>0.8749083206879561</c:v>
                </c:pt>
                <c:pt idx="236">
                  <c:v>0.87328712133264486</c:v>
                </c:pt>
                <c:pt idx="237">
                  <c:v>0.87161094064404676</c:v>
                </c:pt>
                <c:pt idx="238">
                  <c:v>0.87190461637779282</c:v>
                </c:pt>
                <c:pt idx="239">
                  <c:v>0.88637094822663975</c:v>
                </c:pt>
                <c:pt idx="240">
                  <c:v>0.89911587286303596</c:v>
                </c:pt>
                <c:pt idx="241">
                  <c:v>0.91671217863016807</c:v>
                </c:pt>
                <c:pt idx="242">
                  <c:v>0.93049460523951433</c:v>
                </c:pt>
                <c:pt idx="243">
                  <c:v>0.92292115852265455</c:v>
                </c:pt>
                <c:pt idx="244">
                  <c:v>0.92650628520385925</c:v>
                </c:pt>
                <c:pt idx="245">
                  <c:v>0.94181823872149617</c:v>
                </c:pt>
                <c:pt idx="246">
                  <c:v>0.95802417945919771</c:v>
                </c:pt>
                <c:pt idx="247">
                  <c:v>0.94974022029471272</c:v>
                </c:pt>
                <c:pt idx="248">
                  <c:v>0.96117106320451773</c:v>
                </c:pt>
                <c:pt idx="249">
                  <c:v>0.95353137885228956</c:v>
                </c:pt>
                <c:pt idx="250">
                  <c:v>0.95568186855591675</c:v>
                </c:pt>
                <c:pt idx="251">
                  <c:v>0.95047534650657495</c:v>
                </c:pt>
                <c:pt idx="252">
                  <c:v>0.95194042382589827</c:v>
                </c:pt>
                <c:pt idx="253">
                  <c:v>0.96820260212985143</c:v>
                </c:pt>
                <c:pt idx="254">
                  <c:v>0.96576883720052387</c:v>
                </c:pt>
                <c:pt idx="255">
                  <c:v>0.9596445076323894</c:v>
                </c:pt>
                <c:pt idx="256">
                  <c:v>0.95998998895985244</c:v>
                </c:pt>
                <c:pt idx="257">
                  <c:v>0.95968766257051386</c:v>
                </c:pt>
                <c:pt idx="258">
                  <c:v>0.96157352789247108</c:v>
                </c:pt>
                <c:pt idx="259">
                  <c:v>0.9643005921905804</c:v>
                </c:pt>
                <c:pt idx="260">
                  <c:v>0.96959538548481372</c:v>
                </c:pt>
                <c:pt idx="261">
                  <c:v>0.96937905206476682</c:v>
                </c:pt>
                <c:pt idx="262">
                  <c:v>0.96518429347983981</c:v>
                </c:pt>
                <c:pt idx="263">
                  <c:v>0.9615954245716043</c:v>
                </c:pt>
                <c:pt idx="264">
                  <c:v>0.958348391432157</c:v>
                </c:pt>
                <c:pt idx="265">
                  <c:v>0.95089334579135054</c:v>
                </c:pt>
                <c:pt idx="266">
                  <c:v>0.95722630586821789</c:v>
                </c:pt>
                <c:pt idx="267">
                  <c:v>0.95126155404302881</c:v>
                </c:pt>
                <c:pt idx="268">
                  <c:v>0.95796069793869776</c:v>
                </c:pt>
                <c:pt idx="269">
                  <c:v>0.94477424882381345</c:v>
                </c:pt>
                <c:pt idx="270">
                  <c:v>0.93907039586376384</c:v>
                </c:pt>
                <c:pt idx="271">
                  <c:v>0.93193411526873948</c:v>
                </c:pt>
                <c:pt idx="272">
                  <c:v>0.92518187392009454</c:v>
                </c:pt>
                <c:pt idx="273">
                  <c:v>0.92986245397647982</c:v>
                </c:pt>
                <c:pt idx="274">
                  <c:v>0.93285734395839393</c:v>
                </c:pt>
                <c:pt idx="275">
                  <c:v>0.94050206002930636</c:v>
                </c:pt>
                <c:pt idx="276">
                  <c:v>0.92362625391060682</c:v>
                </c:pt>
                <c:pt idx="277">
                  <c:v>0.92008085377198545</c:v>
                </c:pt>
                <c:pt idx="278">
                  <c:v>0.90037905986584721</c:v>
                </c:pt>
                <c:pt idx="279">
                  <c:v>0.90942256615839634</c:v>
                </c:pt>
                <c:pt idx="280">
                  <c:v>0.91090655923712871</c:v>
                </c:pt>
                <c:pt idx="281">
                  <c:v>0.94440649617438843</c:v>
                </c:pt>
                <c:pt idx="282">
                  <c:v>0.97116212955120174</c:v>
                </c:pt>
                <c:pt idx="283">
                  <c:v>0.97202210063252659</c:v>
                </c:pt>
                <c:pt idx="284">
                  <c:v>0.98800105738672506</c:v>
                </c:pt>
                <c:pt idx="285">
                  <c:v>0.99478362322096758</c:v>
                </c:pt>
                <c:pt idx="286">
                  <c:v>0.99500258176189682</c:v>
                </c:pt>
                <c:pt idx="287">
                  <c:v>0.99574541917115167</c:v>
                </c:pt>
                <c:pt idx="288">
                  <c:v>0.98736335391529573</c:v>
                </c:pt>
                <c:pt idx="289">
                  <c:v>0.9866695923999147</c:v>
                </c:pt>
                <c:pt idx="290">
                  <c:v>0.98977039764848751</c:v>
                </c:pt>
                <c:pt idx="291">
                  <c:v>1.0063067585376064</c:v>
                </c:pt>
                <c:pt idx="292">
                  <c:v>1.0151471723268863</c:v>
                </c:pt>
                <c:pt idx="293">
                  <c:v>1.0150150959980797</c:v>
                </c:pt>
                <c:pt idx="294">
                  <c:v>1.020161581296356</c:v>
                </c:pt>
                <c:pt idx="295">
                  <c:v>1.0125099327303539</c:v>
                </c:pt>
                <c:pt idx="296">
                  <c:v>1.0079623889766323</c:v>
                </c:pt>
                <c:pt idx="297">
                  <c:v>1.0095118758405019</c:v>
                </c:pt>
                <c:pt idx="298">
                  <c:v>1.0180793069128489</c:v>
                </c:pt>
                <c:pt idx="299">
                  <c:v>0.99652510343427436</c:v>
                </c:pt>
                <c:pt idx="300">
                  <c:v>1.0005109276614172</c:v>
                </c:pt>
                <c:pt idx="301">
                  <c:v>0.98817072298272124</c:v>
                </c:pt>
                <c:pt idx="302">
                  <c:v>0.9853555279919135</c:v>
                </c:pt>
                <c:pt idx="303">
                  <c:v>0.9706149213765155</c:v>
                </c:pt>
                <c:pt idx="304">
                  <c:v>0.98124176060100454</c:v>
                </c:pt>
                <c:pt idx="305">
                  <c:v>0.97087944408930316</c:v>
                </c:pt>
                <c:pt idx="306">
                  <c:v>0.98647064019683817</c:v>
                </c:pt>
                <c:pt idx="307">
                  <c:v>0.99530023716765859</c:v>
                </c:pt>
                <c:pt idx="308">
                  <c:v>0.99276450880315448</c:v>
                </c:pt>
                <c:pt idx="309">
                  <c:v>0.9941727275267882</c:v>
                </c:pt>
                <c:pt idx="310">
                  <c:v>0.98231920122492389</c:v>
                </c:pt>
                <c:pt idx="311">
                  <c:v>0.98073434337497323</c:v>
                </c:pt>
                <c:pt idx="312">
                  <c:v>0.97726549765879367</c:v>
                </c:pt>
                <c:pt idx="313">
                  <c:v>0.97046055301469403</c:v>
                </c:pt>
                <c:pt idx="314">
                  <c:v>0.97550612013766647</c:v>
                </c:pt>
                <c:pt idx="315">
                  <c:v>0.97170076612561196</c:v>
                </c:pt>
                <c:pt idx="316">
                  <c:v>0.985580573163088</c:v>
                </c:pt>
                <c:pt idx="317">
                  <c:v>0.99711596129518165</c:v>
                </c:pt>
                <c:pt idx="318">
                  <c:v>0.99302942499855074</c:v>
                </c:pt>
                <c:pt idx="319">
                  <c:v>0.97785925332365253</c:v>
                </c:pt>
                <c:pt idx="320">
                  <c:v>0.98385791806687506</c:v>
                </c:pt>
                <c:pt idx="321">
                  <c:v>0.97128055538014146</c:v>
                </c:pt>
                <c:pt idx="322">
                  <c:v>0.97540131763978144</c:v>
                </c:pt>
                <c:pt idx="323">
                  <c:v>0.96852644859403236</c:v>
                </c:pt>
                <c:pt idx="324">
                  <c:v>0.96001625184480066</c:v>
                </c:pt>
                <c:pt idx="325">
                  <c:v>0.96644953004595513</c:v>
                </c:pt>
                <c:pt idx="326">
                  <c:v>0.95577370459746203</c:v>
                </c:pt>
                <c:pt idx="327">
                  <c:v>0.96253156088986425</c:v>
                </c:pt>
                <c:pt idx="328">
                  <c:v>0.96033423055779699</c:v>
                </c:pt>
                <c:pt idx="329">
                  <c:v>0.96467938395320108</c:v>
                </c:pt>
                <c:pt idx="330">
                  <c:v>0.96614568992332184</c:v>
                </c:pt>
                <c:pt idx="331">
                  <c:v>0.96721939355929076</c:v>
                </c:pt>
                <c:pt idx="332">
                  <c:v>0.97297413646013609</c:v>
                </c:pt>
                <c:pt idx="333">
                  <c:v>0.98436588533653024</c:v>
                </c:pt>
                <c:pt idx="334">
                  <c:v>0.99022513648184285</c:v>
                </c:pt>
                <c:pt idx="335">
                  <c:v>0.98421348078747362</c:v>
                </c:pt>
                <c:pt idx="336">
                  <c:v>0.981408242139862</c:v>
                </c:pt>
                <c:pt idx="337">
                  <c:v>0.98619412981727228</c:v>
                </c:pt>
                <c:pt idx="338">
                  <c:v>0.97394625060041284</c:v>
                </c:pt>
                <c:pt idx="339">
                  <c:v>0.98802204862132825</c:v>
                </c:pt>
                <c:pt idx="340">
                  <c:v>0.99974683969995004</c:v>
                </c:pt>
                <c:pt idx="341">
                  <c:v>1.0023576886901571</c:v>
                </c:pt>
                <c:pt idx="342">
                  <c:v>0.99707626611211797</c:v>
                </c:pt>
                <c:pt idx="343">
                  <c:v>1.00319757570468</c:v>
                </c:pt>
                <c:pt idx="344">
                  <c:v>0.99656298692670109</c:v>
                </c:pt>
                <c:pt idx="345">
                  <c:v>0.99669384085813761</c:v>
                </c:pt>
                <c:pt idx="346">
                  <c:v>0.99637654166444867</c:v>
                </c:pt>
                <c:pt idx="347">
                  <c:v>0.99131832829681887</c:v>
                </c:pt>
                <c:pt idx="348">
                  <c:v>1.0006437485735993</c:v>
                </c:pt>
                <c:pt idx="349">
                  <c:v>0.99700202276451511</c:v>
                </c:pt>
                <c:pt idx="350">
                  <c:v>0.9908934173747963</c:v>
                </c:pt>
                <c:pt idx="351">
                  <c:v>0.99753784667176559</c:v>
                </c:pt>
                <c:pt idx="352">
                  <c:v>1.0097691188620732</c:v>
                </c:pt>
                <c:pt idx="353">
                  <c:v>1.0119729980099887</c:v>
                </c:pt>
                <c:pt idx="354">
                  <c:v>1.0070407042540801</c:v>
                </c:pt>
                <c:pt idx="355">
                  <c:v>1.0014675924931493</c:v>
                </c:pt>
                <c:pt idx="356">
                  <c:v>1.0049349106952385</c:v>
                </c:pt>
                <c:pt idx="357">
                  <c:v>1.0057295070940699</c:v>
                </c:pt>
                <c:pt idx="358">
                  <c:v>1.0147492597761045</c:v>
                </c:pt>
                <c:pt idx="359">
                  <c:v>1.0176127379226458</c:v>
                </c:pt>
                <c:pt idx="360">
                  <c:v>1.0092100167293589</c:v>
                </c:pt>
                <c:pt idx="361">
                  <c:v>1.0080905346044837</c:v>
                </c:pt>
                <c:pt idx="362">
                  <c:v>1.0130021673624383</c:v>
                </c:pt>
                <c:pt idx="363">
                  <c:v>1.0118066502557859</c:v>
                </c:pt>
                <c:pt idx="364">
                  <c:v>1.0073859775149869</c:v>
                </c:pt>
                <c:pt idx="365">
                  <c:v>1.0102280207947254</c:v>
                </c:pt>
                <c:pt idx="366">
                  <c:v>0.99372872760605224</c:v>
                </c:pt>
                <c:pt idx="367">
                  <c:v>0.97836944760433942</c:v>
                </c:pt>
                <c:pt idx="368">
                  <c:v>0.972143858480505</c:v>
                </c:pt>
                <c:pt idx="369">
                  <c:v>0.97051250521693266</c:v>
                </c:pt>
                <c:pt idx="370">
                  <c:v>0.97756842860927795</c:v>
                </c:pt>
                <c:pt idx="371">
                  <c:v>0.98163703265332991</c:v>
                </c:pt>
                <c:pt idx="372">
                  <c:v>0.98545468622399457</c:v>
                </c:pt>
                <c:pt idx="373">
                  <c:v>0.9692745051768491</c:v>
                </c:pt>
                <c:pt idx="374">
                  <c:v>0.95958823607641319</c:v>
                </c:pt>
                <c:pt idx="375">
                  <c:v>0.95814259083455866</c:v>
                </c:pt>
                <c:pt idx="376">
                  <c:v>0.96614322155438503</c:v>
                </c:pt>
                <c:pt idx="377">
                  <c:v>0.97110941415558594</c:v>
                </c:pt>
                <c:pt idx="378">
                  <c:v>0.98625211449835859</c:v>
                </c:pt>
                <c:pt idx="379">
                  <c:v>0.98270873708248496</c:v>
                </c:pt>
                <c:pt idx="380">
                  <c:v>0.99097374448123832</c:v>
                </c:pt>
                <c:pt idx="381">
                  <c:v>0.98738878780967976</c:v>
                </c:pt>
                <c:pt idx="382">
                  <c:v>0.99152149376226961</c:v>
                </c:pt>
                <c:pt idx="383">
                  <c:v>1.0008887007723264</c:v>
                </c:pt>
                <c:pt idx="384">
                  <c:v>1.0047709508730085</c:v>
                </c:pt>
                <c:pt idx="385">
                  <c:v>0.99875864075701415</c:v>
                </c:pt>
                <c:pt idx="386">
                  <c:v>0.99834498895512602</c:v>
                </c:pt>
                <c:pt idx="387">
                  <c:v>0.98744320022300947</c:v>
                </c:pt>
                <c:pt idx="388">
                  <c:v>0.98253162433453511</c:v>
                </c:pt>
                <c:pt idx="389">
                  <c:v>0.97460751411066737</c:v>
                </c:pt>
                <c:pt idx="390">
                  <c:v>0.96828772966569521</c:v>
                </c:pt>
                <c:pt idx="391">
                  <c:v>0.96795107937224545</c:v>
                </c:pt>
                <c:pt idx="392">
                  <c:v>0.97941652131469603</c:v>
                </c:pt>
                <c:pt idx="393">
                  <c:v>0.97116706043095768</c:v>
                </c:pt>
                <c:pt idx="394">
                  <c:v>0.97432193408423295</c:v>
                </c:pt>
                <c:pt idx="395">
                  <c:v>0.97174633726571102</c:v>
                </c:pt>
                <c:pt idx="396">
                  <c:v>0.98739536057815669</c:v>
                </c:pt>
                <c:pt idx="397">
                  <c:v>0.98044314137943755</c:v>
                </c:pt>
                <c:pt idx="398">
                  <c:v>0.96872363806758865</c:v>
                </c:pt>
                <c:pt idx="399">
                  <c:v>0.97770126854733097</c:v>
                </c:pt>
                <c:pt idx="400">
                  <c:v>0.98068827338055753</c:v>
                </c:pt>
                <c:pt idx="401">
                  <c:v>0.97685989331364642</c:v>
                </c:pt>
                <c:pt idx="402">
                  <c:v>0.98061974244785133</c:v>
                </c:pt>
                <c:pt idx="403">
                  <c:v>0.97169069380590367</c:v>
                </c:pt>
                <c:pt idx="404">
                  <c:v>0.97116819298922941</c:v>
                </c:pt>
                <c:pt idx="405">
                  <c:v>0.97831086218809238</c:v>
                </c:pt>
                <c:pt idx="406">
                  <c:v>0.97251487897112998</c:v>
                </c:pt>
                <c:pt idx="407">
                  <c:v>0.9708237747632763</c:v>
                </c:pt>
                <c:pt idx="408">
                  <c:v>0.97748423368691595</c:v>
                </c:pt>
                <c:pt idx="409">
                  <c:v>0.97416142371378789</c:v>
                </c:pt>
                <c:pt idx="410">
                  <c:v>0.98169219954612352</c:v>
                </c:pt>
                <c:pt idx="411">
                  <c:v>0.98940234356738843</c:v>
                </c:pt>
                <c:pt idx="412">
                  <c:v>0.99260204061204682</c:v>
                </c:pt>
                <c:pt idx="413">
                  <c:v>0.9963006830177239</c:v>
                </c:pt>
                <c:pt idx="414">
                  <c:v>0.99305138142846217</c:v>
                </c:pt>
                <c:pt idx="415">
                  <c:v>0.98252376243703254</c:v>
                </c:pt>
                <c:pt idx="416">
                  <c:v>0.96616336498378574</c:v>
                </c:pt>
                <c:pt idx="417">
                  <c:v>0.96977918635230476</c:v>
                </c:pt>
                <c:pt idx="418">
                  <c:v>0.97882771107857469</c:v>
                </c:pt>
                <c:pt idx="419">
                  <c:v>0.97915552887966784</c:v>
                </c:pt>
                <c:pt idx="420">
                  <c:v>0.97459393768839309</c:v>
                </c:pt>
                <c:pt idx="421">
                  <c:v>0.98430982534549449</c:v>
                </c:pt>
                <c:pt idx="422">
                  <c:v>0.97843150495184084</c:v>
                </c:pt>
                <c:pt idx="423">
                  <c:v>0.96669402066125842</c:v>
                </c:pt>
                <c:pt idx="424">
                  <c:v>0.9673770411365924</c:v>
                </c:pt>
                <c:pt idx="425">
                  <c:v>0.97366910018212616</c:v>
                </c:pt>
                <c:pt idx="426">
                  <c:v>0.97925946695792809</c:v>
                </c:pt>
                <c:pt idx="427">
                  <c:v>0.96671647844593189</c:v>
                </c:pt>
                <c:pt idx="428">
                  <c:v>0.96780264218873768</c:v>
                </c:pt>
                <c:pt idx="429">
                  <c:v>0.9645978960412035</c:v>
                </c:pt>
                <c:pt idx="430">
                  <c:v>0.96395033857785328</c:v>
                </c:pt>
                <c:pt idx="431">
                  <c:v>0.97299797414095501</c:v>
                </c:pt>
                <c:pt idx="432">
                  <c:v>0.96378221949910392</c:v>
                </c:pt>
                <c:pt idx="433">
                  <c:v>0.96734450548211359</c:v>
                </c:pt>
                <c:pt idx="434">
                  <c:v>0.97186881871604758</c:v>
                </c:pt>
                <c:pt idx="435">
                  <c:v>0.98620349679942132</c:v>
                </c:pt>
                <c:pt idx="436">
                  <c:v>0.98852838797372033</c:v>
                </c:pt>
                <c:pt idx="437">
                  <c:v>0.96389764072034323</c:v>
                </c:pt>
                <c:pt idx="438">
                  <c:v>0.96230801895498008</c:v>
                </c:pt>
                <c:pt idx="439">
                  <c:v>0.95993508558812357</c:v>
                </c:pt>
                <c:pt idx="440">
                  <c:v>0.95767155584078045</c:v>
                </c:pt>
                <c:pt idx="441">
                  <c:v>0.95841301105810084</c:v>
                </c:pt>
                <c:pt idx="442">
                  <c:v>0.94726772299702755</c:v>
                </c:pt>
                <c:pt idx="443">
                  <c:v>0.94840027366035351</c:v>
                </c:pt>
                <c:pt idx="444">
                  <c:v>0.94330919142531278</c:v>
                </c:pt>
                <c:pt idx="445">
                  <c:v>0.93668759368137633</c:v>
                </c:pt>
                <c:pt idx="446">
                  <c:v>0.93107733112170332</c:v>
                </c:pt>
                <c:pt idx="447">
                  <c:v>0.9353382101169998</c:v>
                </c:pt>
                <c:pt idx="448">
                  <c:v>0.92835955018116645</c:v>
                </c:pt>
                <c:pt idx="449">
                  <c:v>0.93255851926159883</c:v>
                </c:pt>
                <c:pt idx="450">
                  <c:v>0.94207529141310331</c:v>
                </c:pt>
                <c:pt idx="451">
                  <c:v>0.94713427622548452</c:v>
                </c:pt>
                <c:pt idx="452">
                  <c:v>0.93854673960213897</c:v>
                </c:pt>
                <c:pt idx="453">
                  <c:v>0.93369213485526936</c:v>
                </c:pt>
                <c:pt idx="454">
                  <c:v>0.92796276085845775</c:v>
                </c:pt>
                <c:pt idx="455">
                  <c:v>0.92250044231114803</c:v>
                </c:pt>
                <c:pt idx="456">
                  <c:v>0.92693964284886354</c:v>
                </c:pt>
                <c:pt idx="457">
                  <c:v>0.92998312855586029</c:v>
                </c:pt>
                <c:pt idx="458">
                  <c:v>0.91735633349678691</c:v>
                </c:pt>
                <c:pt idx="459">
                  <c:v>0.92200734673996121</c:v>
                </c:pt>
                <c:pt idx="460">
                  <c:v>0.9068074657306523</c:v>
                </c:pt>
                <c:pt idx="461">
                  <c:v>0.91264969715278543</c:v>
                </c:pt>
                <c:pt idx="462">
                  <c:v>0.89473565804796662</c:v>
                </c:pt>
                <c:pt idx="463">
                  <c:v>0.89823607770386316</c:v>
                </c:pt>
                <c:pt idx="464">
                  <c:v>0.89170185859789253</c:v>
                </c:pt>
                <c:pt idx="465">
                  <c:v>0.90957527041443453</c:v>
                </c:pt>
                <c:pt idx="466">
                  <c:v>0.91050431695955936</c:v>
                </c:pt>
                <c:pt idx="467">
                  <c:v>0.90302959049008591</c:v>
                </c:pt>
                <c:pt idx="468">
                  <c:v>0.89594776894167216</c:v>
                </c:pt>
                <c:pt idx="469">
                  <c:v>0.90357838117761746</c:v>
                </c:pt>
                <c:pt idx="470">
                  <c:v>0.90235146975967051</c:v>
                </c:pt>
                <c:pt idx="471">
                  <c:v>0.89744994146775725</c:v>
                </c:pt>
                <c:pt idx="472">
                  <c:v>0.88920660875664947</c:v>
                </c:pt>
                <c:pt idx="473">
                  <c:v>0.87949256646588225</c:v>
                </c:pt>
                <c:pt idx="474">
                  <c:v>0.87780881140001765</c:v>
                </c:pt>
                <c:pt idx="475">
                  <c:v>0.87734359693566577</c:v>
                </c:pt>
                <c:pt idx="476">
                  <c:v>0.88668678249116917</c:v>
                </c:pt>
                <c:pt idx="477">
                  <c:v>0.89464854455623666</c:v>
                </c:pt>
                <c:pt idx="478">
                  <c:v>0.89132431364754305</c:v>
                </c:pt>
                <c:pt idx="479">
                  <c:v>0.89703832429284303</c:v>
                </c:pt>
                <c:pt idx="480">
                  <c:v>0.89344864130121493</c:v>
                </c:pt>
                <c:pt idx="481">
                  <c:v>0.90685294278638384</c:v>
                </c:pt>
                <c:pt idx="482">
                  <c:v>0.91782058686916013</c:v>
                </c:pt>
                <c:pt idx="483">
                  <c:v>0.92690969502772824</c:v>
                </c:pt>
                <c:pt idx="484">
                  <c:v>0.92190786663599988</c:v>
                </c:pt>
                <c:pt idx="485">
                  <c:v>0.9171710232895337</c:v>
                </c:pt>
                <c:pt idx="486">
                  <c:v>0.91884621509764386</c:v>
                </c:pt>
                <c:pt idx="487">
                  <c:v>0.92325099040211844</c:v>
                </c:pt>
                <c:pt idx="488">
                  <c:v>0.92099118616106757</c:v>
                </c:pt>
                <c:pt idx="489">
                  <c:v>0.94551912374011027</c:v>
                </c:pt>
                <c:pt idx="490">
                  <c:v>0.95168439603913446</c:v>
                </c:pt>
                <c:pt idx="491">
                  <c:v>0.9477542476780757</c:v>
                </c:pt>
                <c:pt idx="492">
                  <c:v>0.95160799535796192</c:v>
                </c:pt>
                <c:pt idx="493">
                  <c:v>0.95228433404984247</c:v>
                </c:pt>
                <c:pt idx="494">
                  <c:v>0.95427513967808963</c:v>
                </c:pt>
                <c:pt idx="495">
                  <c:v>0.9589061580207443</c:v>
                </c:pt>
                <c:pt idx="496">
                  <c:v>0.9583800651624077</c:v>
                </c:pt>
                <c:pt idx="497">
                  <c:v>0.94571517078124712</c:v>
                </c:pt>
                <c:pt idx="498">
                  <c:v>0.94888446191936016</c:v>
                </c:pt>
                <c:pt idx="499">
                  <c:v>0.95811263355695686</c:v>
                </c:pt>
                <c:pt idx="500">
                  <c:v>0.98040236556865012</c:v>
                </c:pt>
                <c:pt idx="501">
                  <c:v>0.97941461851514</c:v>
                </c:pt>
                <c:pt idx="502">
                  <c:v>0.98176215295954317</c:v>
                </c:pt>
                <c:pt idx="503">
                  <c:v>0.98224473700251103</c:v>
                </c:pt>
                <c:pt idx="504">
                  <c:v>0.98213472414255643</c:v>
                </c:pt>
                <c:pt idx="505">
                  <c:v>0.99020759340222964</c:v>
                </c:pt>
                <c:pt idx="506">
                  <c:v>0.9911719235283456</c:v>
                </c:pt>
                <c:pt idx="507">
                  <c:v>0.99118831008049901</c:v>
                </c:pt>
                <c:pt idx="508">
                  <c:v>1.0076494140903456</c:v>
                </c:pt>
                <c:pt idx="509">
                  <c:v>1.0384169974130395</c:v>
                </c:pt>
                <c:pt idx="510">
                  <c:v>1.0395967096537164</c:v>
                </c:pt>
                <c:pt idx="511">
                  <c:v>1.0515929929658803</c:v>
                </c:pt>
                <c:pt idx="512">
                  <c:v>1.0508085429843683</c:v>
                </c:pt>
                <c:pt idx="513">
                  <c:v>1.0366012474028279</c:v>
                </c:pt>
                <c:pt idx="514">
                  <c:v>1.0454931138043777</c:v>
                </c:pt>
                <c:pt idx="515">
                  <c:v>1.0350034921733628</c:v>
                </c:pt>
                <c:pt idx="516">
                  <c:v>1.0420317190612447</c:v>
                </c:pt>
                <c:pt idx="517">
                  <c:v>1.0403501160286019</c:v>
                </c:pt>
                <c:pt idx="518">
                  <c:v>1.0383007770787567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88-A64C-891A-DDAE5B241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629071"/>
        <c:axId val="1622340335"/>
      </c:lineChart>
      <c:catAx>
        <c:axId val="15106290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2340335"/>
        <c:crosses val="autoZero"/>
        <c:auto val="0"/>
        <c:lblAlgn val="ctr"/>
        <c:lblOffset val="100"/>
        <c:tickLblSkip val="30"/>
        <c:tickMarkSkip val="30"/>
        <c:noMultiLvlLbl val="0"/>
      </c:catAx>
      <c:valAx>
        <c:axId val="1622340335"/>
        <c:scaling>
          <c:orientation val="minMax"/>
          <c:max val="6.5"/>
          <c:min val="0.5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0629071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407587066810153E-2"/>
          <c:y val="5.2923605789435758E-2"/>
          <c:w val="0.19189224075109473"/>
          <c:h val="0.2320048267960312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003374027098626E-2"/>
          <c:y val="1.7027863777089782E-2"/>
          <c:w val="0.93112240305722604"/>
          <c:h val="0.91012347334292187"/>
        </c:manualLayout>
      </c:layout>
      <c:lineChart>
        <c:grouping val="standard"/>
        <c:varyColors val="0"/>
        <c:ser>
          <c:idx val="0"/>
          <c:order val="0"/>
          <c:tx>
            <c:v>Largo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'Adj Portfolios 4'!$A$2:$A$520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4'!$B$2:$B$520</c:f>
              <c:numCache>
                <c:formatCode>"$"#,##0.00</c:formatCode>
                <c:ptCount val="519"/>
                <c:pt idx="0">
                  <c:v>1</c:v>
                </c:pt>
                <c:pt idx="1">
                  <c:v>1</c:v>
                </c:pt>
                <c:pt idx="2">
                  <c:v>0.99886950000000008</c:v>
                </c:pt>
                <c:pt idx="3">
                  <c:v>0.99886950000000008</c:v>
                </c:pt>
                <c:pt idx="4">
                  <c:v>1.0560997799437142</c:v>
                </c:pt>
                <c:pt idx="5">
                  <c:v>1.0560997799437142</c:v>
                </c:pt>
                <c:pt idx="6">
                  <c:v>1.0560997799437142</c:v>
                </c:pt>
                <c:pt idx="7">
                  <c:v>1.0560997799437142</c:v>
                </c:pt>
                <c:pt idx="8">
                  <c:v>1.0787701141024906</c:v>
                </c:pt>
                <c:pt idx="9">
                  <c:v>1.0794704499647392</c:v>
                </c:pt>
                <c:pt idx="10">
                  <c:v>1.0794704499647392</c:v>
                </c:pt>
                <c:pt idx="11">
                  <c:v>1.0794704499647392</c:v>
                </c:pt>
                <c:pt idx="12">
                  <c:v>1.0710808056276133</c:v>
                </c:pt>
                <c:pt idx="13">
                  <c:v>1.083455537715432</c:v>
                </c:pt>
                <c:pt idx="14">
                  <c:v>1.0853418338065945</c:v>
                </c:pt>
                <c:pt idx="15">
                  <c:v>1.0790389192970331</c:v>
                </c:pt>
                <c:pt idx="16">
                  <c:v>1.0816140456779353</c:v>
                </c:pt>
                <c:pt idx="17">
                  <c:v>1.0504765405309588</c:v>
                </c:pt>
                <c:pt idx="18">
                  <c:v>1.0386402961105263</c:v>
                </c:pt>
                <c:pt idx="19">
                  <c:v>1.0496443932934472</c:v>
                </c:pt>
                <c:pt idx="20">
                  <c:v>1.0376815961430819</c:v>
                </c:pt>
                <c:pt idx="21">
                  <c:v>1.0455790221972008</c:v>
                </c:pt>
                <c:pt idx="22">
                  <c:v>1.0898274036270752</c:v>
                </c:pt>
                <c:pt idx="23">
                  <c:v>1.0985144178613866</c:v>
                </c:pt>
                <c:pt idx="24">
                  <c:v>1.0717886605892368</c:v>
                </c:pt>
                <c:pt idx="25">
                  <c:v>1.0713545861816982</c:v>
                </c:pt>
                <c:pt idx="26">
                  <c:v>1.0713545861816982</c:v>
                </c:pt>
                <c:pt idx="27">
                  <c:v>1.0664488535315721</c:v>
                </c:pt>
                <c:pt idx="28">
                  <c:v>1.0505576991650982</c:v>
                </c:pt>
                <c:pt idx="29">
                  <c:v>1.0471916575723723</c:v>
                </c:pt>
                <c:pt idx="30">
                  <c:v>1.0501918616713171</c:v>
                </c:pt>
                <c:pt idx="31">
                  <c:v>1.0632604491979549</c:v>
                </c:pt>
                <c:pt idx="32">
                  <c:v>1.0536594731568096</c:v>
                </c:pt>
                <c:pt idx="33">
                  <c:v>1.0545392788168955</c:v>
                </c:pt>
                <c:pt idx="34">
                  <c:v>1.0408518862474916</c:v>
                </c:pt>
                <c:pt idx="35">
                  <c:v>1.0247925824945789</c:v>
                </c:pt>
                <c:pt idx="36">
                  <c:v>1.0247925824945789</c:v>
                </c:pt>
                <c:pt idx="37">
                  <c:v>1.0047220197664226</c:v>
                </c:pt>
                <c:pt idx="38">
                  <c:v>1.0048727280693877</c:v>
                </c:pt>
                <c:pt idx="39">
                  <c:v>1.0048727280693877</c:v>
                </c:pt>
                <c:pt idx="40">
                  <c:v>1.0048727280693877</c:v>
                </c:pt>
                <c:pt idx="41">
                  <c:v>1.0048727280693877</c:v>
                </c:pt>
                <c:pt idx="42">
                  <c:v>0.99829985555508582</c:v>
                </c:pt>
                <c:pt idx="43">
                  <c:v>1.0008380329378346</c:v>
                </c:pt>
                <c:pt idx="44">
                  <c:v>1.0112837794876068</c:v>
                </c:pt>
                <c:pt idx="45">
                  <c:v>0.99362474213019425</c:v>
                </c:pt>
                <c:pt idx="46">
                  <c:v>0.98915442441535051</c:v>
                </c:pt>
                <c:pt idx="47">
                  <c:v>0.99046999979982298</c:v>
                </c:pt>
                <c:pt idx="48">
                  <c:v>0.98923488371007262</c:v>
                </c:pt>
                <c:pt idx="49">
                  <c:v>1.0088771315610199</c:v>
                </c:pt>
                <c:pt idx="50">
                  <c:v>1.0088771315610199</c:v>
                </c:pt>
                <c:pt idx="51">
                  <c:v>0.98370917819853299</c:v>
                </c:pt>
                <c:pt idx="52">
                  <c:v>0.98058442599398532</c:v>
                </c:pt>
                <c:pt idx="53">
                  <c:v>0.97529466330796066</c:v>
                </c:pt>
                <c:pt idx="54">
                  <c:v>1.0026136421218799</c:v>
                </c:pt>
                <c:pt idx="55">
                  <c:v>1.0122768324046505</c:v>
                </c:pt>
                <c:pt idx="56">
                  <c:v>1.0221050281704671</c:v>
                </c:pt>
                <c:pt idx="57">
                  <c:v>1.0221050281704671</c:v>
                </c:pt>
                <c:pt idx="58">
                  <c:v>1.0221050281704671</c:v>
                </c:pt>
                <c:pt idx="59">
                  <c:v>1.0221050281704671</c:v>
                </c:pt>
                <c:pt idx="60">
                  <c:v>1.0107310434169861</c:v>
                </c:pt>
                <c:pt idx="61">
                  <c:v>1.0076978395556917</c:v>
                </c:pt>
                <c:pt idx="62">
                  <c:v>1.0049669784104958</c:v>
                </c:pt>
                <c:pt idx="63">
                  <c:v>1.0049669784104958</c:v>
                </c:pt>
                <c:pt idx="64">
                  <c:v>1.0090029257957924</c:v>
                </c:pt>
                <c:pt idx="65">
                  <c:v>1.0090029257957924</c:v>
                </c:pt>
                <c:pt idx="66">
                  <c:v>1.0090029257957924</c:v>
                </c:pt>
                <c:pt idx="67">
                  <c:v>1.0114840639903242</c:v>
                </c:pt>
                <c:pt idx="68">
                  <c:v>1.0114840639903242</c:v>
                </c:pt>
                <c:pt idx="69">
                  <c:v>1.0199744087780105</c:v>
                </c:pt>
                <c:pt idx="70">
                  <c:v>1.04497293528209</c:v>
                </c:pt>
                <c:pt idx="71">
                  <c:v>1.035981988146923</c:v>
                </c:pt>
                <c:pt idx="72">
                  <c:v>1.035981988146923</c:v>
                </c:pt>
                <c:pt idx="73">
                  <c:v>1.0251031412893923</c:v>
                </c:pt>
                <c:pt idx="74">
                  <c:v>1.0251031412893923</c:v>
                </c:pt>
                <c:pt idx="75">
                  <c:v>1.0251031412893923</c:v>
                </c:pt>
                <c:pt idx="76">
                  <c:v>1.0302112302424373</c:v>
                </c:pt>
                <c:pt idx="77">
                  <c:v>1.0302112302424373</c:v>
                </c:pt>
                <c:pt idx="78">
                  <c:v>1.0302112302424373</c:v>
                </c:pt>
                <c:pt idx="79">
                  <c:v>1.0227419774915687</c:v>
                </c:pt>
                <c:pt idx="80">
                  <c:v>1.0178507139842152</c:v>
                </c:pt>
                <c:pt idx="81">
                  <c:v>1.0560832225028904</c:v>
                </c:pt>
                <c:pt idx="82">
                  <c:v>1.0560832225028904</c:v>
                </c:pt>
                <c:pt idx="83">
                  <c:v>1.0560832225028904</c:v>
                </c:pt>
                <c:pt idx="84">
                  <c:v>1.030325352706045</c:v>
                </c:pt>
                <c:pt idx="85">
                  <c:v>1.0466106752309168</c:v>
                </c:pt>
                <c:pt idx="86">
                  <c:v>1.0350676060937951</c:v>
                </c:pt>
                <c:pt idx="87">
                  <c:v>1.0350676060937951</c:v>
                </c:pt>
                <c:pt idx="88">
                  <c:v>1.035555812981336</c:v>
                </c:pt>
                <c:pt idx="89">
                  <c:v>1.0670219688686018</c:v>
                </c:pt>
                <c:pt idx="90">
                  <c:v>1.0670219688686018</c:v>
                </c:pt>
                <c:pt idx="91">
                  <c:v>1.0787837520314405</c:v>
                </c:pt>
                <c:pt idx="92">
                  <c:v>1.0665125868520828</c:v>
                </c:pt>
                <c:pt idx="93">
                  <c:v>1.0693431112575882</c:v>
                </c:pt>
                <c:pt idx="94">
                  <c:v>1.0642560626176236</c:v>
                </c:pt>
                <c:pt idx="95">
                  <c:v>1.0921757561643344</c:v>
                </c:pt>
                <c:pt idx="96">
                  <c:v>1.097477177284756</c:v>
                </c:pt>
                <c:pt idx="97">
                  <c:v>1.115322156187406</c:v>
                </c:pt>
                <c:pt idx="98">
                  <c:v>1.117773634286706</c:v>
                </c:pt>
                <c:pt idx="99">
                  <c:v>1.0928267897254837</c:v>
                </c:pt>
                <c:pt idx="100">
                  <c:v>1.1453382097985831</c:v>
                </c:pt>
                <c:pt idx="101">
                  <c:v>1.151258463005032</c:v>
                </c:pt>
                <c:pt idx="102">
                  <c:v>1.151258463005032</c:v>
                </c:pt>
                <c:pt idx="103">
                  <c:v>1.151258463005032</c:v>
                </c:pt>
                <c:pt idx="104">
                  <c:v>1.151258463005032</c:v>
                </c:pt>
                <c:pt idx="105">
                  <c:v>1.1753094035556702</c:v>
                </c:pt>
                <c:pt idx="106">
                  <c:v>1.1723946362348521</c:v>
                </c:pt>
                <c:pt idx="107">
                  <c:v>1.1723946362348521</c:v>
                </c:pt>
                <c:pt idx="108">
                  <c:v>1.2464149439881758</c:v>
                </c:pt>
                <c:pt idx="109">
                  <c:v>1.3789979712026139</c:v>
                </c:pt>
                <c:pt idx="110">
                  <c:v>1.3306792612896454</c:v>
                </c:pt>
                <c:pt idx="111">
                  <c:v>1.3402597084111769</c:v>
                </c:pt>
                <c:pt idx="112">
                  <c:v>1.3658171207908696</c:v>
                </c:pt>
                <c:pt idx="113">
                  <c:v>1.388633095793681</c:v>
                </c:pt>
                <c:pt idx="114">
                  <c:v>1.388633095793681</c:v>
                </c:pt>
                <c:pt idx="115">
                  <c:v>1.388633095793681</c:v>
                </c:pt>
                <c:pt idx="116">
                  <c:v>1.388633095793681</c:v>
                </c:pt>
                <c:pt idx="117">
                  <c:v>1.3826008736255533</c:v>
                </c:pt>
                <c:pt idx="118">
                  <c:v>1.3826008736255533</c:v>
                </c:pt>
                <c:pt idx="119">
                  <c:v>1.3826008736255533</c:v>
                </c:pt>
                <c:pt idx="120">
                  <c:v>1.3437497890766752</c:v>
                </c:pt>
                <c:pt idx="121">
                  <c:v>1.3484945695819048</c:v>
                </c:pt>
                <c:pt idx="122">
                  <c:v>1.3484945695819048</c:v>
                </c:pt>
                <c:pt idx="123">
                  <c:v>1.3484945695819048</c:v>
                </c:pt>
                <c:pt idx="124">
                  <c:v>1.3504903415448859</c:v>
                </c:pt>
                <c:pt idx="125">
                  <c:v>1.3504903415448859</c:v>
                </c:pt>
                <c:pt idx="126">
                  <c:v>1.3504903415448859</c:v>
                </c:pt>
                <c:pt idx="127">
                  <c:v>1.352764229657462</c:v>
                </c:pt>
                <c:pt idx="128">
                  <c:v>1.3311876401944254</c:v>
                </c:pt>
                <c:pt idx="129">
                  <c:v>1.3479265260572864</c:v>
                </c:pt>
                <c:pt idx="130">
                  <c:v>1.3451648488610093</c:v>
                </c:pt>
                <c:pt idx="131">
                  <c:v>1.3653624990666573</c:v>
                </c:pt>
                <c:pt idx="132">
                  <c:v>1.3659728161037399</c:v>
                </c:pt>
                <c:pt idx="133">
                  <c:v>1.3776732839222121</c:v>
                </c:pt>
                <c:pt idx="134">
                  <c:v>1.385116852675244</c:v>
                </c:pt>
                <c:pt idx="135">
                  <c:v>1.4497422496705128</c:v>
                </c:pt>
                <c:pt idx="136">
                  <c:v>1.4552039666953758</c:v>
                </c:pt>
                <c:pt idx="137">
                  <c:v>1.5158379503756718</c:v>
                </c:pt>
                <c:pt idx="138">
                  <c:v>1.4813875012774838</c:v>
                </c:pt>
                <c:pt idx="139">
                  <c:v>1.4815800816526499</c:v>
                </c:pt>
                <c:pt idx="140">
                  <c:v>1.4815800816526499</c:v>
                </c:pt>
                <c:pt idx="141">
                  <c:v>1.5239103061655477</c:v>
                </c:pt>
                <c:pt idx="142">
                  <c:v>1.5239103061655477</c:v>
                </c:pt>
                <c:pt idx="143">
                  <c:v>1.5239103061655477</c:v>
                </c:pt>
                <c:pt idx="144">
                  <c:v>1.5239103061655477</c:v>
                </c:pt>
                <c:pt idx="145">
                  <c:v>1.5177902823759868</c:v>
                </c:pt>
                <c:pt idx="146">
                  <c:v>1.5177902823759868</c:v>
                </c:pt>
                <c:pt idx="147">
                  <c:v>1.5197315361471457</c:v>
                </c:pt>
                <c:pt idx="148">
                  <c:v>1.5197315361471457</c:v>
                </c:pt>
                <c:pt idx="149">
                  <c:v>1.5197315361471457</c:v>
                </c:pt>
                <c:pt idx="150">
                  <c:v>1.5197315361471457</c:v>
                </c:pt>
                <c:pt idx="151">
                  <c:v>1.5535501220210282</c:v>
                </c:pt>
                <c:pt idx="152">
                  <c:v>1.5535501220210282</c:v>
                </c:pt>
                <c:pt idx="153">
                  <c:v>1.5596524669003267</c:v>
                </c:pt>
                <c:pt idx="154">
                  <c:v>1.5870695976159674</c:v>
                </c:pt>
                <c:pt idx="155">
                  <c:v>1.6291063100480216</c:v>
                </c:pt>
                <c:pt idx="156">
                  <c:v>1.6291063100480216</c:v>
                </c:pt>
                <c:pt idx="157">
                  <c:v>1.6517036436746977</c:v>
                </c:pt>
                <c:pt idx="158">
                  <c:v>1.614241353332512</c:v>
                </c:pt>
                <c:pt idx="159">
                  <c:v>1.5903860946129642</c:v>
                </c:pt>
                <c:pt idx="160">
                  <c:v>1.5903860946129642</c:v>
                </c:pt>
                <c:pt idx="161">
                  <c:v>1.5903860946129642</c:v>
                </c:pt>
                <c:pt idx="162">
                  <c:v>1.6029040235636627</c:v>
                </c:pt>
                <c:pt idx="163">
                  <c:v>1.5714742814696265</c:v>
                </c:pt>
                <c:pt idx="164">
                  <c:v>1.6213261601006874</c:v>
                </c:pt>
                <c:pt idx="165">
                  <c:v>1.6213261601006874</c:v>
                </c:pt>
                <c:pt idx="166">
                  <c:v>1.5891703983674104</c:v>
                </c:pt>
                <c:pt idx="167">
                  <c:v>1.564937933547905</c:v>
                </c:pt>
                <c:pt idx="168">
                  <c:v>1.564937933547905</c:v>
                </c:pt>
                <c:pt idx="169">
                  <c:v>1.564937933547905</c:v>
                </c:pt>
                <c:pt idx="170">
                  <c:v>1.564937933547905</c:v>
                </c:pt>
                <c:pt idx="171">
                  <c:v>1.5645706947794991</c:v>
                </c:pt>
                <c:pt idx="172">
                  <c:v>1.619441753616111</c:v>
                </c:pt>
                <c:pt idx="173">
                  <c:v>1.619441753616111</c:v>
                </c:pt>
                <c:pt idx="174">
                  <c:v>1.6048619195083051</c:v>
                </c:pt>
                <c:pt idx="175">
                  <c:v>1.6048619195083051</c:v>
                </c:pt>
                <c:pt idx="176">
                  <c:v>1.6244123474117551</c:v>
                </c:pt>
                <c:pt idx="177">
                  <c:v>1.6360983698390352</c:v>
                </c:pt>
                <c:pt idx="178">
                  <c:v>1.6442788616882302</c:v>
                </c:pt>
                <c:pt idx="179">
                  <c:v>1.677010698848427</c:v>
                </c:pt>
                <c:pt idx="180">
                  <c:v>1.677010698848427</c:v>
                </c:pt>
                <c:pt idx="181">
                  <c:v>1.6926442118357667</c:v>
                </c:pt>
                <c:pt idx="182">
                  <c:v>1.6926442118357667</c:v>
                </c:pt>
                <c:pt idx="183">
                  <c:v>1.6828336459839663</c:v>
                </c:pt>
                <c:pt idx="184">
                  <c:v>1.6707668873254382</c:v>
                </c:pt>
                <c:pt idx="185">
                  <c:v>1.6707668873254382</c:v>
                </c:pt>
                <c:pt idx="186">
                  <c:v>1.6702265613140774</c:v>
                </c:pt>
                <c:pt idx="187">
                  <c:v>1.6742064550119662</c:v>
                </c:pt>
                <c:pt idx="188">
                  <c:v>1.6736045777913895</c:v>
                </c:pt>
                <c:pt idx="189">
                  <c:v>1.6672402779831932</c:v>
                </c:pt>
                <c:pt idx="190">
                  <c:v>1.6751502055267828</c:v>
                </c:pt>
                <c:pt idx="191">
                  <c:v>1.6833185546634009</c:v>
                </c:pt>
                <c:pt idx="192">
                  <c:v>1.6833185546634009</c:v>
                </c:pt>
                <c:pt idx="193">
                  <c:v>1.6823293244594437</c:v>
                </c:pt>
                <c:pt idx="194">
                  <c:v>1.7067113233588347</c:v>
                </c:pt>
                <c:pt idx="195">
                  <c:v>1.6982409150610047</c:v>
                </c:pt>
                <c:pt idx="196">
                  <c:v>1.709355901850079</c:v>
                </c:pt>
                <c:pt idx="197">
                  <c:v>1.6876487912524849</c:v>
                </c:pt>
                <c:pt idx="198">
                  <c:v>1.6778494585460775</c:v>
                </c:pt>
                <c:pt idx="199">
                  <c:v>1.6778494585460775</c:v>
                </c:pt>
                <c:pt idx="200">
                  <c:v>1.6778494585460775</c:v>
                </c:pt>
                <c:pt idx="201">
                  <c:v>1.664584940009965</c:v>
                </c:pt>
                <c:pt idx="202">
                  <c:v>1.664584940009965</c:v>
                </c:pt>
                <c:pt idx="203">
                  <c:v>1.6669561412570093</c:v>
                </c:pt>
                <c:pt idx="204">
                  <c:v>1.6754609514897025</c:v>
                </c:pt>
                <c:pt idx="205">
                  <c:v>1.6754609514897025</c:v>
                </c:pt>
                <c:pt idx="206">
                  <c:v>1.6754609514897025</c:v>
                </c:pt>
                <c:pt idx="207">
                  <c:v>1.6754609514897025</c:v>
                </c:pt>
                <c:pt idx="208">
                  <c:v>1.6754609514897025</c:v>
                </c:pt>
                <c:pt idx="209">
                  <c:v>1.6754609514897025</c:v>
                </c:pt>
                <c:pt idx="210">
                  <c:v>1.6563121082751266</c:v>
                </c:pt>
                <c:pt idx="211">
                  <c:v>1.6563121082751266</c:v>
                </c:pt>
                <c:pt idx="212">
                  <c:v>1.6598996803016506</c:v>
                </c:pt>
                <c:pt idx="213">
                  <c:v>1.6816587519108315</c:v>
                </c:pt>
                <c:pt idx="214">
                  <c:v>1.7471778585440294</c:v>
                </c:pt>
                <c:pt idx="215">
                  <c:v>1.7194807215414603</c:v>
                </c:pt>
                <c:pt idx="216">
                  <c:v>1.7194807215414603</c:v>
                </c:pt>
                <c:pt idx="217">
                  <c:v>1.712315645374797</c:v>
                </c:pt>
                <c:pt idx="218">
                  <c:v>1.7109012726517174</c:v>
                </c:pt>
                <c:pt idx="219">
                  <c:v>1.7413570262061908</c:v>
                </c:pt>
                <c:pt idx="220">
                  <c:v>1.7429625573843526</c:v>
                </c:pt>
                <c:pt idx="221">
                  <c:v>1.6728126718560259</c:v>
                </c:pt>
                <c:pt idx="222">
                  <c:v>1.6728126718560259</c:v>
                </c:pt>
                <c:pt idx="223">
                  <c:v>1.6728126718560259</c:v>
                </c:pt>
                <c:pt idx="224">
                  <c:v>1.5680276860909643</c:v>
                </c:pt>
                <c:pt idx="225">
                  <c:v>1.5680276860909643</c:v>
                </c:pt>
                <c:pt idx="226">
                  <c:v>1.5680276860909643</c:v>
                </c:pt>
                <c:pt idx="227">
                  <c:v>1.5680276860909643</c:v>
                </c:pt>
                <c:pt idx="228">
                  <c:v>1.5680276860909643</c:v>
                </c:pt>
                <c:pt idx="229">
                  <c:v>1.5688503779502669</c:v>
                </c:pt>
                <c:pt idx="230">
                  <c:v>1.5107502345558808</c:v>
                </c:pt>
                <c:pt idx="231">
                  <c:v>1.5107502345558808</c:v>
                </c:pt>
                <c:pt idx="232">
                  <c:v>1.5262988759699299</c:v>
                </c:pt>
                <c:pt idx="233">
                  <c:v>1.5308449571720062</c:v>
                </c:pt>
                <c:pt idx="234">
                  <c:v>1.4842169506215039</c:v>
                </c:pt>
                <c:pt idx="235">
                  <c:v>1.4842169506215039</c:v>
                </c:pt>
                <c:pt idx="236">
                  <c:v>1.4822570421382082</c:v>
                </c:pt>
                <c:pt idx="237">
                  <c:v>1.5097171379897958</c:v>
                </c:pt>
                <c:pt idx="238">
                  <c:v>1.4887572317240374</c:v>
                </c:pt>
                <c:pt idx="239">
                  <c:v>1.5035740880727708</c:v>
                </c:pt>
                <c:pt idx="240">
                  <c:v>1.5301326678972886</c:v>
                </c:pt>
                <c:pt idx="241">
                  <c:v>1.7266629077620161</c:v>
                </c:pt>
                <c:pt idx="242">
                  <c:v>1.7314060507696385</c:v>
                </c:pt>
                <c:pt idx="243">
                  <c:v>1.7473459647206455</c:v>
                </c:pt>
                <c:pt idx="244">
                  <c:v>1.7656664503242503</c:v>
                </c:pt>
                <c:pt idx="245">
                  <c:v>1.7632545499531069</c:v>
                </c:pt>
                <c:pt idx="246">
                  <c:v>1.7732727745544237</c:v>
                </c:pt>
                <c:pt idx="247">
                  <c:v>1.7783798001451403</c:v>
                </c:pt>
                <c:pt idx="248">
                  <c:v>1.8328835842599887</c:v>
                </c:pt>
                <c:pt idx="249">
                  <c:v>1.8169292391422829</c:v>
                </c:pt>
                <c:pt idx="250">
                  <c:v>1.8169292391422829</c:v>
                </c:pt>
                <c:pt idx="251">
                  <c:v>1.8169292391422829</c:v>
                </c:pt>
                <c:pt idx="252">
                  <c:v>1.8169292391422829</c:v>
                </c:pt>
                <c:pt idx="253">
                  <c:v>1.8198102832724827</c:v>
                </c:pt>
                <c:pt idx="254">
                  <c:v>1.8013992626366149</c:v>
                </c:pt>
                <c:pt idx="255">
                  <c:v>1.8013992626366149</c:v>
                </c:pt>
                <c:pt idx="256">
                  <c:v>1.7478006080748425</c:v>
                </c:pt>
                <c:pt idx="257">
                  <c:v>1.7422740625521098</c:v>
                </c:pt>
                <c:pt idx="258">
                  <c:v>1.7287104589751416</c:v>
                </c:pt>
                <c:pt idx="259">
                  <c:v>1.6961121658502474</c:v>
                </c:pt>
                <c:pt idx="260">
                  <c:v>1.6961121658502474</c:v>
                </c:pt>
                <c:pt idx="261">
                  <c:v>1.7017432582408702</c:v>
                </c:pt>
                <c:pt idx="262">
                  <c:v>1.7017432582408702</c:v>
                </c:pt>
                <c:pt idx="263">
                  <c:v>1.7017432582408702</c:v>
                </c:pt>
                <c:pt idx="264">
                  <c:v>1.7017432582408702</c:v>
                </c:pt>
                <c:pt idx="265">
                  <c:v>1.7017432582408702</c:v>
                </c:pt>
                <c:pt idx="266">
                  <c:v>1.644860788090911</c:v>
                </c:pt>
                <c:pt idx="267">
                  <c:v>1.644860788090911</c:v>
                </c:pt>
                <c:pt idx="268">
                  <c:v>1.644860788090911</c:v>
                </c:pt>
                <c:pt idx="269">
                  <c:v>1.6080899251731386</c:v>
                </c:pt>
                <c:pt idx="270">
                  <c:v>1.6026250995774252</c:v>
                </c:pt>
                <c:pt idx="271">
                  <c:v>1.6026250995774252</c:v>
                </c:pt>
                <c:pt idx="272">
                  <c:v>1.6165983878206407</c:v>
                </c:pt>
                <c:pt idx="273">
                  <c:v>1.615921033096144</c:v>
                </c:pt>
                <c:pt idx="274">
                  <c:v>1.605998469992417</c:v>
                </c:pt>
                <c:pt idx="275">
                  <c:v>1.605998469992417</c:v>
                </c:pt>
                <c:pt idx="276">
                  <c:v>1.605998469992417</c:v>
                </c:pt>
                <c:pt idx="277">
                  <c:v>1.605998469992417</c:v>
                </c:pt>
                <c:pt idx="278">
                  <c:v>1.605998469992417</c:v>
                </c:pt>
                <c:pt idx="279">
                  <c:v>1.605998469992417</c:v>
                </c:pt>
                <c:pt idx="280">
                  <c:v>1.605998469992417</c:v>
                </c:pt>
                <c:pt idx="281">
                  <c:v>1.605998469992417</c:v>
                </c:pt>
                <c:pt idx="282">
                  <c:v>1.605998469992417</c:v>
                </c:pt>
                <c:pt idx="283">
                  <c:v>1.6207158399714274</c:v>
                </c:pt>
                <c:pt idx="284">
                  <c:v>1.6207158399714274</c:v>
                </c:pt>
                <c:pt idx="285">
                  <c:v>1.6207158399714274</c:v>
                </c:pt>
                <c:pt idx="286">
                  <c:v>1.6142929430976205</c:v>
                </c:pt>
                <c:pt idx="287">
                  <c:v>1.6209030691263695</c:v>
                </c:pt>
                <c:pt idx="288">
                  <c:v>1.6209030691263695</c:v>
                </c:pt>
                <c:pt idx="289">
                  <c:v>1.6209030691263695</c:v>
                </c:pt>
                <c:pt idx="290">
                  <c:v>1.6209030691263695</c:v>
                </c:pt>
                <c:pt idx="291">
                  <c:v>1.6209030691263695</c:v>
                </c:pt>
                <c:pt idx="292">
                  <c:v>1.6209030691263695</c:v>
                </c:pt>
                <c:pt idx="293">
                  <c:v>1.6209030691263695</c:v>
                </c:pt>
                <c:pt idx="294">
                  <c:v>1.6464379656258517</c:v>
                </c:pt>
                <c:pt idx="295">
                  <c:v>1.6403938918540391</c:v>
                </c:pt>
                <c:pt idx="296">
                  <c:v>1.6118953287708588</c:v>
                </c:pt>
                <c:pt idx="297">
                  <c:v>1.5966339037980564</c:v>
                </c:pt>
                <c:pt idx="298">
                  <c:v>1.5966339037980564</c:v>
                </c:pt>
                <c:pt idx="299">
                  <c:v>1.5656320632880094</c:v>
                </c:pt>
                <c:pt idx="300">
                  <c:v>1.5729279087029315</c:v>
                </c:pt>
                <c:pt idx="301">
                  <c:v>1.5729279087029315</c:v>
                </c:pt>
                <c:pt idx="302">
                  <c:v>1.5493339900723875</c:v>
                </c:pt>
                <c:pt idx="303">
                  <c:v>1.531773063961912</c:v>
                </c:pt>
                <c:pt idx="304">
                  <c:v>1.5292195982642875</c:v>
                </c:pt>
                <c:pt idx="305">
                  <c:v>1.5292195982642875</c:v>
                </c:pt>
                <c:pt idx="306">
                  <c:v>1.5663017519270344</c:v>
                </c:pt>
                <c:pt idx="307">
                  <c:v>1.5663017519270344</c:v>
                </c:pt>
                <c:pt idx="308">
                  <c:v>1.5703312636986844</c:v>
                </c:pt>
                <c:pt idx="309">
                  <c:v>1.5703312636986844</c:v>
                </c:pt>
                <c:pt idx="310">
                  <c:v>1.5703312636986844</c:v>
                </c:pt>
                <c:pt idx="311">
                  <c:v>1.5687239008674219</c:v>
                </c:pt>
                <c:pt idx="312">
                  <c:v>1.5728487483130456</c:v>
                </c:pt>
                <c:pt idx="313">
                  <c:v>1.5810086876192937</c:v>
                </c:pt>
                <c:pt idx="314">
                  <c:v>1.5726799338529152</c:v>
                </c:pt>
                <c:pt idx="315">
                  <c:v>1.5407529585157671</c:v>
                </c:pt>
                <c:pt idx="316">
                  <c:v>1.5407529585157671</c:v>
                </c:pt>
                <c:pt idx="317">
                  <c:v>1.5568048750529406</c:v>
                </c:pt>
                <c:pt idx="318">
                  <c:v>1.5369307040180147</c:v>
                </c:pt>
                <c:pt idx="319">
                  <c:v>1.5369307040180147</c:v>
                </c:pt>
                <c:pt idx="320">
                  <c:v>1.5383421187145379</c:v>
                </c:pt>
                <c:pt idx="321">
                  <c:v>1.5242955168285555</c:v>
                </c:pt>
                <c:pt idx="322">
                  <c:v>1.5242955168285555</c:v>
                </c:pt>
                <c:pt idx="323">
                  <c:v>1.5242955168285555</c:v>
                </c:pt>
                <c:pt idx="324">
                  <c:v>1.4908814348041568</c:v>
                </c:pt>
                <c:pt idx="325">
                  <c:v>1.4908814348041568</c:v>
                </c:pt>
                <c:pt idx="326">
                  <c:v>1.4341966317714681</c:v>
                </c:pt>
                <c:pt idx="327">
                  <c:v>1.4341966317714681</c:v>
                </c:pt>
                <c:pt idx="328">
                  <c:v>1.4341966317714681</c:v>
                </c:pt>
                <c:pt idx="329">
                  <c:v>1.4341966317714681</c:v>
                </c:pt>
                <c:pt idx="330">
                  <c:v>1.4283293333508911</c:v>
                </c:pt>
                <c:pt idx="331">
                  <c:v>1.4334520365049541</c:v>
                </c:pt>
                <c:pt idx="332">
                  <c:v>1.4504499107538298</c:v>
                </c:pt>
                <c:pt idx="333">
                  <c:v>1.4504499107538298</c:v>
                </c:pt>
                <c:pt idx="334">
                  <c:v>1.4518299316773748</c:v>
                </c:pt>
                <c:pt idx="335">
                  <c:v>1.4518299316773748</c:v>
                </c:pt>
                <c:pt idx="336">
                  <c:v>1.4518299316773748</c:v>
                </c:pt>
                <c:pt idx="337">
                  <c:v>1.4518299316773748</c:v>
                </c:pt>
                <c:pt idx="338">
                  <c:v>1.4518299316773748</c:v>
                </c:pt>
                <c:pt idx="339">
                  <c:v>1.4444633466040437</c:v>
                </c:pt>
                <c:pt idx="340">
                  <c:v>1.3827862061673977</c:v>
                </c:pt>
                <c:pt idx="341">
                  <c:v>1.3827862061673977</c:v>
                </c:pt>
                <c:pt idx="342">
                  <c:v>1.3964661101050115</c:v>
                </c:pt>
                <c:pt idx="343">
                  <c:v>1.3964661101050115</c:v>
                </c:pt>
                <c:pt idx="344">
                  <c:v>1.3953258955261107</c:v>
                </c:pt>
                <c:pt idx="345">
                  <c:v>1.3718910551596277</c:v>
                </c:pt>
                <c:pt idx="346">
                  <c:v>1.3899190755154804</c:v>
                </c:pt>
                <c:pt idx="347">
                  <c:v>1.3934744885106491</c:v>
                </c:pt>
                <c:pt idx="348">
                  <c:v>1.3934744885106491</c:v>
                </c:pt>
                <c:pt idx="349">
                  <c:v>1.3737322064489261</c:v>
                </c:pt>
                <c:pt idx="350">
                  <c:v>1.3896555943646109</c:v>
                </c:pt>
                <c:pt idx="351">
                  <c:v>1.376312529359669</c:v>
                </c:pt>
                <c:pt idx="352">
                  <c:v>1.3794739192396079</c:v>
                </c:pt>
                <c:pt idx="353">
                  <c:v>1.3700452150016051</c:v>
                </c:pt>
                <c:pt idx="354">
                  <c:v>1.3635148944842999</c:v>
                </c:pt>
                <c:pt idx="355">
                  <c:v>1.3635148944842999</c:v>
                </c:pt>
                <c:pt idx="356">
                  <c:v>1.3635148944842999</c:v>
                </c:pt>
                <c:pt idx="357">
                  <c:v>1.3536348655588666</c:v>
                </c:pt>
                <c:pt idx="358">
                  <c:v>1.3733965809611606</c:v>
                </c:pt>
                <c:pt idx="359">
                  <c:v>1.3807229650222976</c:v>
                </c:pt>
                <c:pt idx="360">
                  <c:v>1.3818206397794903</c:v>
                </c:pt>
                <c:pt idx="361">
                  <c:v>1.3786707796311131</c:v>
                </c:pt>
                <c:pt idx="362">
                  <c:v>1.3786707796311131</c:v>
                </c:pt>
                <c:pt idx="363">
                  <c:v>1.3702319357889909</c:v>
                </c:pt>
                <c:pt idx="364">
                  <c:v>1.3563117495533106</c:v>
                </c:pt>
                <c:pt idx="365">
                  <c:v>1.333303625002449</c:v>
                </c:pt>
                <c:pt idx="366">
                  <c:v>1.333303625002449</c:v>
                </c:pt>
                <c:pt idx="367">
                  <c:v>1.2820221009776049</c:v>
                </c:pt>
                <c:pt idx="368">
                  <c:v>1.2820221009776049</c:v>
                </c:pt>
                <c:pt idx="369">
                  <c:v>1.3007652640938976</c:v>
                </c:pt>
                <c:pt idx="370">
                  <c:v>1.3003073947209365</c:v>
                </c:pt>
                <c:pt idx="371">
                  <c:v>1.3298165707367335</c:v>
                </c:pt>
                <c:pt idx="372">
                  <c:v>1.3960081905451542</c:v>
                </c:pt>
                <c:pt idx="373">
                  <c:v>2.115007049235003</c:v>
                </c:pt>
                <c:pt idx="374">
                  <c:v>2.063065648616365</c:v>
                </c:pt>
                <c:pt idx="375">
                  <c:v>2.0491585230790421</c:v>
                </c:pt>
                <c:pt idx="376">
                  <c:v>2.0776930555129178</c:v>
                </c:pt>
                <c:pt idx="377">
                  <c:v>2.0805007113952674</c:v>
                </c:pt>
                <c:pt idx="378">
                  <c:v>2.0933269982810194</c:v>
                </c:pt>
                <c:pt idx="379">
                  <c:v>2.1307389383942978</c:v>
                </c:pt>
                <c:pt idx="380">
                  <c:v>2.1307389383942978</c:v>
                </c:pt>
                <c:pt idx="381">
                  <c:v>2.1307389383942978</c:v>
                </c:pt>
                <c:pt idx="382">
                  <c:v>2.1021361728450518</c:v>
                </c:pt>
                <c:pt idx="383">
                  <c:v>2.0830004272636433</c:v>
                </c:pt>
                <c:pt idx="384">
                  <c:v>2.0892931715544067</c:v>
                </c:pt>
                <c:pt idx="385">
                  <c:v>2.0672622714914226</c:v>
                </c:pt>
                <c:pt idx="386">
                  <c:v>2.0584226580185252</c:v>
                </c:pt>
                <c:pt idx="387">
                  <c:v>2.0584226580185252</c:v>
                </c:pt>
                <c:pt idx="388">
                  <c:v>2.0023985685352348</c:v>
                </c:pt>
                <c:pt idx="389">
                  <c:v>1.9992247668041063</c:v>
                </c:pt>
                <c:pt idx="390">
                  <c:v>2.0066678806109177</c:v>
                </c:pt>
                <c:pt idx="391">
                  <c:v>2.0066678806109177</c:v>
                </c:pt>
                <c:pt idx="392">
                  <c:v>1.989778584679883</c:v>
                </c:pt>
                <c:pt idx="393">
                  <c:v>1.999317583214838</c:v>
                </c:pt>
                <c:pt idx="394">
                  <c:v>1.999317583214838</c:v>
                </c:pt>
                <c:pt idx="395">
                  <c:v>1.999317583214838</c:v>
                </c:pt>
                <c:pt idx="396">
                  <c:v>1.999317583214838</c:v>
                </c:pt>
                <c:pt idx="397">
                  <c:v>1.999317583214838</c:v>
                </c:pt>
                <c:pt idx="398">
                  <c:v>2.0204523693870025</c:v>
                </c:pt>
                <c:pt idx="399">
                  <c:v>2.0204523693870025</c:v>
                </c:pt>
                <c:pt idx="400">
                  <c:v>2.0376989508120902</c:v>
                </c:pt>
                <c:pt idx="401">
                  <c:v>2.0376989508120902</c:v>
                </c:pt>
                <c:pt idx="402">
                  <c:v>2.0453720517612979</c:v>
                </c:pt>
                <c:pt idx="403">
                  <c:v>2.0351785992460032</c:v>
                </c:pt>
                <c:pt idx="404">
                  <c:v>2.0546450825477911</c:v>
                </c:pt>
                <c:pt idx="405">
                  <c:v>2.0639937176733838</c:v>
                </c:pt>
                <c:pt idx="406">
                  <c:v>2.0591629403771692</c:v>
                </c:pt>
                <c:pt idx="407">
                  <c:v>2.0716789445613699</c:v>
                </c:pt>
                <c:pt idx="408">
                  <c:v>2.0695035526878849</c:v>
                </c:pt>
                <c:pt idx="409">
                  <c:v>2.0672974612798685</c:v>
                </c:pt>
                <c:pt idx="410">
                  <c:v>2.0938518210199577</c:v>
                </c:pt>
                <c:pt idx="411">
                  <c:v>2.1135558041964839</c:v>
                </c:pt>
                <c:pt idx="412">
                  <c:v>2.1538770637842428</c:v>
                </c:pt>
                <c:pt idx="413">
                  <c:v>2.1546376953781885</c:v>
                </c:pt>
                <c:pt idx="414">
                  <c:v>2.1542832574772985</c:v>
                </c:pt>
                <c:pt idx="415">
                  <c:v>2.1576105479684724</c:v>
                </c:pt>
                <c:pt idx="416">
                  <c:v>2.1293224884560624</c:v>
                </c:pt>
                <c:pt idx="417">
                  <c:v>2.1096219967928667</c:v>
                </c:pt>
                <c:pt idx="418">
                  <c:v>2.1078941169256935</c:v>
                </c:pt>
                <c:pt idx="419">
                  <c:v>2.1078941169256935</c:v>
                </c:pt>
                <c:pt idx="420">
                  <c:v>2.1078941169256935</c:v>
                </c:pt>
                <c:pt idx="421">
                  <c:v>2.1630598138597557</c:v>
                </c:pt>
                <c:pt idx="422">
                  <c:v>2.1707711220961659</c:v>
                </c:pt>
                <c:pt idx="423">
                  <c:v>2.1893561790579921</c:v>
                </c:pt>
                <c:pt idx="424">
                  <c:v>2.1809665661798419</c:v>
                </c:pt>
                <c:pt idx="425">
                  <c:v>2.1763756315580336</c:v>
                </c:pt>
                <c:pt idx="426">
                  <c:v>2.2365567705218763</c:v>
                </c:pt>
                <c:pt idx="427">
                  <c:v>2.2365567705218763</c:v>
                </c:pt>
                <c:pt idx="428">
                  <c:v>2.2025342689286975</c:v>
                </c:pt>
                <c:pt idx="429">
                  <c:v>2.1838839429174985</c:v>
                </c:pt>
                <c:pt idx="430">
                  <c:v>2.1444743734761573</c:v>
                </c:pt>
                <c:pt idx="431">
                  <c:v>2.2332659469809566</c:v>
                </c:pt>
                <c:pt idx="432">
                  <c:v>2.2118600928791441</c:v>
                </c:pt>
                <c:pt idx="433">
                  <c:v>2.1622480709958651</c:v>
                </c:pt>
                <c:pt idx="434">
                  <c:v>2.1584641368716224</c:v>
                </c:pt>
                <c:pt idx="435">
                  <c:v>2.1734885134074893</c:v>
                </c:pt>
                <c:pt idx="436">
                  <c:v>2.1898048916776394</c:v>
                </c:pt>
                <c:pt idx="437">
                  <c:v>2.1907946834886776</c:v>
                </c:pt>
                <c:pt idx="438">
                  <c:v>2.1943339122998538</c:v>
                </c:pt>
                <c:pt idx="439">
                  <c:v>2.1911583454064369</c:v>
                </c:pt>
                <c:pt idx="440">
                  <c:v>2.1777309270657863</c:v>
                </c:pt>
                <c:pt idx="441">
                  <c:v>2.1573422842162873</c:v>
                </c:pt>
                <c:pt idx="442">
                  <c:v>2.1898652978219899</c:v>
                </c:pt>
                <c:pt idx="443">
                  <c:v>2.1898652978219899</c:v>
                </c:pt>
                <c:pt idx="444">
                  <c:v>2.1842274896127467</c:v>
                </c:pt>
                <c:pt idx="445">
                  <c:v>2.1842274896127467</c:v>
                </c:pt>
                <c:pt idx="446">
                  <c:v>2.1609982302607151</c:v>
                </c:pt>
                <c:pt idx="447">
                  <c:v>2.180525010269351</c:v>
                </c:pt>
                <c:pt idx="448">
                  <c:v>2.1713755273262607</c:v>
                </c:pt>
                <c:pt idx="449">
                  <c:v>2.1713755273262607</c:v>
                </c:pt>
                <c:pt idx="450">
                  <c:v>2.1624026798555058</c:v>
                </c:pt>
                <c:pt idx="451">
                  <c:v>2.160068060044229</c:v>
                </c:pt>
                <c:pt idx="452">
                  <c:v>2.1364520359437655</c:v>
                </c:pt>
                <c:pt idx="453">
                  <c:v>2.1205853188234896</c:v>
                </c:pt>
                <c:pt idx="454">
                  <c:v>2.1064890813474966</c:v>
                </c:pt>
                <c:pt idx="455">
                  <c:v>2.1056001429551681</c:v>
                </c:pt>
                <c:pt idx="456">
                  <c:v>2.1274857508410441</c:v>
                </c:pt>
                <c:pt idx="457">
                  <c:v>2.131585194241449</c:v>
                </c:pt>
                <c:pt idx="458">
                  <c:v>2.1078523706097485</c:v>
                </c:pt>
                <c:pt idx="459">
                  <c:v>2.1048964589686969</c:v>
                </c:pt>
                <c:pt idx="460">
                  <c:v>2.0701411102703586</c:v>
                </c:pt>
                <c:pt idx="461">
                  <c:v>2.1184199061735285</c:v>
                </c:pt>
                <c:pt idx="462">
                  <c:v>2.1176180842390417</c:v>
                </c:pt>
                <c:pt idx="463">
                  <c:v>2.151470326933687</c:v>
                </c:pt>
                <c:pt idx="464">
                  <c:v>2.1876038160170492</c:v>
                </c:pt>
                <c:pt idx="465">
                  <c:v>2.228506806987276</c:v>
                </c:pt>
                <c:pt idx="466">
                  <c:v>2.2050629153777699</c:v>
                </c:pt>
                <c:pt idx="467">
                  <c:v>2.2083212633457263</c:v>
                </c:pt>
                <c:pt idx="468">
                  <c:v>2.210376327113396</c:v>
                </c:pt>
                <c:pt idx="469">
                  <c:v>2.210376327113396</c:v>
                </c:pt>
                <c:pt idx="470">
                  <c:v>2.2170593999384236</c:v>
                </c:pt>
                <c:pt idx="471">
                  <c:v>2.2589862102506593</c:v>
                </c:pt>
                <c:pt idx="472">
                  <c:v>2.2833934033562153</c:v>
                </c:pt>
                <c:pt idx="473">
                  <c:v>2.3224731613676637</c:v>
                </c:pt>
                <c:pt idx="474">
                  <c:v>2.3669996168174046</c:v>
                </c:pt>
                <c:pt idx="475">
                  <c:v>2.3607611526273207</c:v>
                </c:pt>
                <c:pt idx="476">
                  <c:v>2.3828248263597751</c:v>
                </c:pt>
                <c:pt idx="477">
                  <c:v>2.414453211132698</c:v>
                </c:pt>
                <c:pt idx="478">
                  <c:v>2.4221496831520519</c:v>
                </c:pt>
                <c:pt idx="479">
                  <c:v>2.338939152937046</c:v>
                </c:pt>
                <c:pt idx="480">
                  <c:v>2.3720320233655681</c:v>
                </c:pt>
                <c:pt idx="481">
                  <c:v>2.3992463467696412</c:v>
                </c:pt>
                <c:pt idx="482">
                  <c:v>2.4431278653873636</c:v>
                </c:pt>
                <c:pt idx="483">
                  <c:v>2.4955837751595227</c:v>
                </c:pt>
                <c:pt idx="484">
                  <c:v>2.4476644073701674</c:v>
                </c:pt>
                <c:pt idx="485">
                  <c:v>2.4599597269790516</c:v>
                </c:pt>
                <c:pt idx="486">
                  <c:v>2.3984607338045754</c:v>
                </c:pt>
                <c:pt idx="487">
                  <c:v>2.3887577609059689</c:v>
                </c:pt>
                <c:pt idx="488">
                  <c:v>2.4428651353883648</c:v>
                </c:pt>
                <c:pt idx="489">
                  <c:v>2.5005404635846218</c:v>
                </c:pt>
                <c:pt idx="490">
                  <c:v>2.5222376022886444</c:v>
                </c:pt>
                <c:pt idx="491">
                  <c:v>2.4993991611728545</c:v>
                </c:pt>
                <c:pt idx="492">
                  <c:v>2.5330035828948234</c:v>
                </c:pt>
                <c:pt idx="493">
                  <c:v>2.5383879041775304</c:v>
                </c:pt>
                <c:pt idx="494">
                  <c:v>2.5470113155656025</c:v>
                </c:pt>
                <c:pt idx="495">
                  <c:v>2.5516462394071029</c:v>
                </c:pt>
                <c:pt idx="496">
                  <c:v>2.554116232966849</c:v>
                </c:pt>
                <c:pt idx="497">
                  <c:v>2.5746317459221162</c:v>
                </c:pt>
                <c:pt idx="498">
                  <c:v>2.594488989296901</c:v>
                </c:pt>
                <c:pt idx="499">
                  <c:v>2.6402220467112372</c:v>
                </c:pt>
                <c:pt idx="500">
                  <c:v>2.6614990897369699</c:v>
                </c:pt>
                <c:pt idx="501">
                  <c:v>2.6411652366913794</c:v>
                </c:pt>
                <c:pt idx="502">
                  <c:v>2.6760603117985458</c:v>
                </c:pt>
                <c:pt idx="503">
                  <c:v>2.6976958582927146</c:v>
                </c:pt>
                <c:pt idx="504">
                  <c:v>2.7181362998109986</c:v>
                </c:pt>
                <c:pt idx="505">
                  <c:v>2.7441748870021678</c:v>
                </c:pt>
                <c:pt idx="506">
                  <c:v>2.7257230550619655</c:v>
                </c:pt>
                <c:pt idx="507">
                  <c:v>2.6071836944334041</c:v>
                </c:pt>
                <c:pt idx="508">
                  <c:v>2.632771753958882</c:v>
                </c:pt>
                <c:pt idx="509">
                  <c:v>2.666233218124531</c:v>
                </c:pt>
                <c:pt idx="510">
                  <c:v>2.665769347184924</c:v>
                </c:pt>
                <c:pt idx="511">
                  <c:v>2.6877023863628819</c:v>
                </c:pt>
                <c:pt idx="512">
                  <c:v>2.689147218105481</c:v>
                </c:pt>
                <c:pt idx="513">
                  <c:v>2.7271854515690075</c:v>
                </c:pt>
                <c:pt idx="514">
                  <c:v>2.734470873656452</c:v>
                </c:pt>
                <c:pt idx="515">
                  <c:v>2.7309497993580774</c:v>
                </c:pt>
                <c:pt idx="516">
                  <c:v>2.7474758153708301</c:v>
                </c:pt>
                <c:pt idx="517">
                  <c:v>2.7534912692990337</c:v>
                </c:pt>
                <c:pt idx="518">
                  <c:v>2.7317056463763394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9-0D4F-A5A4-5DC3C056E484}"/>
            </c:ext>
          </c:extLst>
        </c:ser>
        <c:ser>
          <c:idx val="1"/>
          <c:order val="1"/>
          <c:tx>
            <c:v>Corto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'Adj Portfolios 4'!$A$2:$A$520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4'!$C$2:$C$520</c:f>
              <c:numCache>
                <c:formatCode>"$"#,##0.00</c:formatCode>
                <c:ptCount val="519"/>
                <c:pt idx="0">
                  <c:v>1</c:v>
                </c:pt>
                <c:pt idx="1">
                  <c:v>1</c:v>
                </c:pt>
                <c:pt idx="2">
                  <c:v>1.005528</c:v>
                </c:pt>
                <c:pt idx="3">
                  <c:v>1.005528</c:v>
                </c:pt>
                <c:pt idx="4">
                  <c:v>1.005528</c:v>
                </c:pt>
                <c:pt idx="5">
                  <c:v>0.99955415815199999</c:v>
                </c:pt>
                <c:pt idx="6">
                  <c:v>0.99955415815199999</c:v>
                </c:pt>
                <c:pt idx="7">
                  <c:v>0.99955415815199999</c:v>
                </c:pt>
                <c:pt idx="8">
                  <c:v>0.99669843192215968</c:v>
                </c:pt>
                <c:pt idx="9">
                  <c:v>1.0025061936849702</c:v>
                </c:pt>
                <c:pt idx="10">
                  <c:v>1.0025061936849702</c:v>
                </c:pt>
                <c:pt idx="11">
                  <c:v>1.0025061936849702</c:v>
                </c:pt>
                <c:pt idx="12">
                  <c:v>0.97873175930173106</c:v>
                </c:pt>
                <c:pt idx="13">
                  <c:v>0.96971078867624694</c:v>
                </c:pt>
                <c:pt idx="14">
                  <c:v>0.9748677106504271</c:v>
                </c:pt>
                <c:pt idx="15">
                  <c:v>0.9748677106504271</c:v>
                </c:pt>
                <c:pt idx="16">
                  <c:v>1.0035268716081285</c:v>
                </c:pt>
                <c:pt idx="17">
                  <c:v>0.98359632617455528</c:v>
                </c:pt>
                <c:pt idx="18">
                  <c:v>0.97626017297578249</c:v>
                </c:pt>
                <c:pt idx="19">
                  <c:v>0.97626017297578249</c:v>
                </c:pt>
                <c:pt idx="20">
                  <c:v>0.93989545779260764</c:v>
                </c:pt>
                <c:pt idx="21">
                  <c:v>0.93989545779260764</c:v>
                </c:pt>
                <c:pt idx="22">
                  <c:v>0.93989545779260764</c:v>
                </c:pt>
                <c:pt idx="23">
                  <c:v>0.93989545779260764</c:v>
                </c:pt>
                <c:pt idx="24">
                  <c:v>0.93989545779260764</c:v>
                </c:pt>
                <c:pt idx="25">
                  <c:v>0.93989545779260764</c:v>
                </c:pt>
                <c:pt idx="26">
                  <c:v>0.93989545779260764</c:v>
                </c:pt>
                <c:pt idx="27">
                  <c:v>0.93989545779260764</c:v>
                </c:pt>
                <c:pt idx="28">
                  <c:v>0.9233805547037337</c:v>
                </c:pt>
                <c:pt idx="29">
                  <c:v>0.9233805547037337</c:v>
                </c:pt>
                <c:pt idx="30">
                  <c:v>0.9233805547037337</c:v>
                </c:pt>
                <c:pt idx="31">
                  <c:v>0.91684486713754065</c:v>
                </c:pt>
                <c:pt idx="32">
                  <c:v>0.9028831535007702</c:v>
                </c:pt>
                <c:pt idx="33">
                  <c:v>0.91023533101972698</c:v>
                </c:pt>
                <c:pt idx="34">
                  <c:v>0.91023533101972698</c:v>
                </c:pt>
                <c:pt idx="35">
                  <c:v>0.91023533101972698</c:v>
                </c:pt>
                <c:pt idx="36">
                  <c:v>0.91023533101972698</c:v>
                </c:pt>
                <c:pt idx="37">
                  <c:v>0.93296117652929644</c:v>
                </c:pt>
                <c:pt idx="38">
                  <c:v>0.93296117652929644</c:v>
                </c:pt>
                <c:pt idx="39">
                  <c:v>0.93296117652929644</c:v>
                </c:pt>
                <c:pt idx="40">
                  <c:v>0.93296117652929644</c:v>
                </c:pt>
                <c:pt idx="41">
                  <c:v>0.93296117652929644</c:v>
                </c:pt>
                <c:pt idx="42">
                  <c:v>0.93296117652929644</c:v>
                </c:pt>
                <c:pt idx="43">
                  <c:v>0.93296117652929644</c:v>
                </c:pt>
                <c:pt idx="44">
                  <c:v>0.93296117652929644</c:v>
                </c:pt>
                <c:pt idx="45">
                  <c:v>0.93559306000828557</c:v>
                </c:pt>
                <c:pt idx="46">
                  <c:v>0.93559306000828557</c:v>
                </c:pt>
                <c:pt idx="47">
                  <c:v>0.93559306000828557</c:v>
                </c:pt>
                <c:pt idx="48">
                  <c:v>0.93978825928936272</c:v>
                </c:pt>
                <c:pt idx="49">
                  <c:v>0.93978825928936272</c:v>
                </c:pt>
                <c:pt idx="50">
                  <c:v>0.93978825928936272</c:v>
                </c:pt>
                <c:pt idx="51">
                  <c:v>0.94159641190023546</c:v>
                </c:pt>
                <c:pt idx="52">
                  <c:v>0.93494309165374834</c:v>
                </c:pt>
                <c:pt idx="53">
                  <c:v>0.93494309165374834</c:v>
                </c:pt>
                <c:pt idx="54">
                  <c:v>0.93494309165374834</c:v>
                </c:pt>
                <c:pt idx="55">
                  <c:v>0.921704764947477</c:v>
                </c:pt>
                <c:pt idx="56">
                  <c:v>0.90858798443750943</c:v>
                </c:pt>
                <c:pt idx="57">
                  <c:v>0.90858798443750943</c:v>
                </c:pt>
                <c:pt idx="58">
                  <c:v>0.90858798443750943</c:v>
                </c:pt>
                <c:pt idx="59">
                  <c:v>0.90858798443750943</c:v>
                </c:pt>
                <c:pt idx="60">
                  <c:v>0.91346160252888586</c:v>
                </c:pt>
                <c:pt idx="61">
                  <c:v>0.91346160252888586</c:v>
                </c:pt>
                <c:pt idx="62">
                  <c:v>0.91346160252888586</c:v>
                </c:pt>
                <c:pt idx="63">
                  <c:v>0.91097424658519977</c:v>
                </c:pt>
                <c:pt idx="64">
                  <c:v>0.91097424658519977</c:v>
                </c:pt>
                <c:pt idx="65">
                  <c:v>0.91097424658519977</c:v>
                </c:pt>
                <c:pt idx="66">
                  <c:v>0.90840803213256927</c:v>
                </c:pt>
                <c:pt idx="67">
                  <c:v>0.90840803213256927</c:v>
                </c:pt>
                <c:pt idx="68">
                  <c:v>0.89959193218072275</c:v>
                </c:pt>
                <c:pt idx="69">
                  <c:v>0.89959193218072275</c:v>
                </c:pt>
                <c:pt idx="70">
                  <c:v>0.89959193218072275</c:v>
                </c:pt>
                <c:pt idx="71">
                  <c:v>0.90681475580420168</c:v>
                </c:pt>
                <c:pt idx="72">
                  <c:v>0.91898693027136147</c:v>
                </c:pt>
                <c:pt idx="73">
                  <c:v>0.91898693027136147</c:v>
                </c:pt>
                <c:pt idx="74">
                  <c:v>0.91898693027136147</c:v>
                </c:pt>
                <c:pt idx="75">
                  <c:v>0.93817170142770634</c:v>
                </c:pt>
                <c:pt idx="76">
                  <c:v>0.97821005512953663</c:v>
                </c:pt>
                <c:pt idx="77">
                  <c:v>0.97821005512953663</c:v>
                </c:pt>
                <c:pt idx="78">
                  <c:v>0.97821005512953663</c:v>
                </c:pt>
                <c:pt idx="79">
                  <c:v>0.97821005512953663</c:v>
                </c:pt>
                <c:pt idx="80">
                  <c:v>0.97859742631136803</c:v>
                </c:pt>
                <c:pt idx="81">
                  <c:v>0.97859742631136803</c:v>
                </c:pt>
                <c:pt idx="82">
                  <c:v>0.97859742631136803</c:v>
                </c:pt>
                <c:pt idx="83">
                  <c:v>0.97325917735083955</c:v>
                </c:pt>
                <c:pt idx="84">
                  <c:v>0.97325917735083955</c:v>
                </c:pt>
                <c:pt idx="85">
                  <c:v>0.99348252979701279</c:v>
                </c:pt>
                <c:pt idx="86">
                  <c:v>0.96552891185611422</c:v>
                </c:pt>
                <c:pt idx="87">
                  <c:v>0.96552891185611422</c:v>
                </c:pt>
                <c:pt idx="88">
                  <c:v>0.96552891185611422</c:v>
                </c:pt>
                <c:pt idx="89">
                  <c:v>0.96552891185611422</c:v>
                </c:pt>
                <c:pt idx="90">
                  <c:v>0.97741940040562236</c:v>
                </c:pt>
                <c:pt idx="91">
                  <c:v>0.97981310051721571</c:v>
                </c:pt>
                <c:pt idx="92">
                  <c:v>0.97981310051721571</c:v>
                </c:pt>
                <c:pt idx="93">
                  <c:v>0.97981310051721571</c:v>
                </c:pt>
                <c:pt idx="94">
                  <c:v>0.97981310051721571</c:v>
                </c:pt>
                <c:pt idx="95">
                  <c:v>0.97981310051721571</c:v>
                </c:pt>
                <c:pt idx="96">
                  <c:v>1.0208280769048663</c:v>
                </c:pt>
                <c:pt idx="97">
                  <c:v>1.0208280769048663</c:v>
                </c:pt>
                <c:pt idx="98">
                  <c:v>1.0208280769048663</c:v>
                </c:pt>
                <c:pt idx="99">
                  <c:v>1.0919951062862892</c:v>
                </c:pt>
                <c:pt idx="100">
                  <c:v>1.0919951062862892</c:v>
                </c:pt>
                <c:pt idx="101">
                  <c:v>1.0919951062862892</c:v>
                </c:pt>
                <c:pt idx="102">
                  <c:v>1.0919951062862892</c:v>
                </c:pt>
                <c:pt idx="103">
                  <c:v>1.0919951062862892</c:v>
                </c:pt>
                <c:pt idx="104">
                  <c:v>1.0689671134849239</c:v>
                </c:pt>
                <c:pt idx="105">
                  <c:v>1.0689671134849239</c:v>
                </c:pt>
                <c:pt idx="106">
                  <c:v>1.0785493346902026</c:v>
                </c:pt>
                <c:pt idx="107">
                  <c:v>1.0785493346902026</c:v>
                </c:pt>
                <c:pt idx="108">
                  <c:v>1.0785493346902026</c:v>
                </c:pt>
                <c:pt idx="109">
                  <c:v>1.0785493346902026</c:v>
                </c:pt>
                <c:pt idx="110">
                  <c:v>1.0785493346902026</c:v>
                </c:pt>
                <c:pt idx="111">
                  <c:v>1.0785493346902026</c:v>
                </c:pt>
                <c:pt idx="112">
                  <c:v>1.0785493346902026</c:v>
                </c:pt>
                <c:pt idx="113">
                  <c:v>1.0785493346902026</c:v>
                </c:pt>
                <c:pt idx="114">
                  <c:v>1.0785493346902026</c:v>
                </c:pt>
                <c:pt idx="115">
                  <c:v>1.079648376462252</c:v>
                </c:pt>
                <c:pt idx="116">
                  <c:v>1.079648376462252</c:v>
                </c:pt>
                <c:pt idx="117">
                  <c:v>1.079648376462252</c:v>
                </c:pt>
                <c:pt idx="118">
                  <c:v>1.079648376462252</c:v>
                </c:pt>
                <c:pt idx="119">
                  <c:v>1.0644847150148398</c:v>
                </c:pt>
                <c:pt idx="120">
                  <c:v>1.0644847150148398</c:v>
                </c:pt>
                <c:pt idx="121">
                  <c:v>1.0644847150148398</c:v>
                </c:pt>
                <c:pt idx="122">
                  <c:v>1.0644847150148398</c:v>
                </c:pt>
                <c:pt idx="123">
                  <c:v>1.0644847150148398</c:v>
                </c:pt>
                <c:pt idx="124">
                  <c:v>1.0644847150148398</c:v>
                </c:pt>
                <c:pt idx="125">
                  <c:v>1.0644847150148398</c:v>
                </c:pt>
                <c:pt idx="126">
                  <c:v>1.0644847150148398</c:v>
                </c:pt>
                <c:pt idx="127">
                  <c:v>1.0644847150148398</c:v>
                </c:pt>
                <c:pt idx="128">
                  <c:v>1.0594560892211098</c:v>
                </c:pt>
                <c:pt idx="129">
                  <c:v>1.0959914324578999</c:v>
                </c:pt>
                <c:pt idx="130">
                  <c:v>1.1186565352811293</c:v>
                </c:pt>
                <c:pt idx="131">
                  <c:v>1.1425980224492158</c:v>
                </c:pt>
                <c:pt idx="132">
                  <c:v>1.171162973010446</c:v>
                </c:pt>
                <c:pt idx="133">
                  <c:v>1.171162973010446</c:v>
                </c:pt>
                <c:pt idx="134">
                  <c:v>1.1413416502286808</c:v>
                </c:pt>
                <c:pt idx="135">
                  <c:v>1.1413416502286808</c:v>
                </c:pt>
                <c:pt idx="136">
                  <c:v>1.1413416502286808</c:v>
                </c:pt>
                <c:pt idx="137">
                  <c:v>1.1079003398769804</c:v>
                </c:pt>
                <c:pt idx="138">
                  <c:v>1.1079003398769804</c:v>
                </c:pt>
                <c:pt idx="139">
                  <c:v>1.1105825665998226</c:v>
                </c:pt>
                <c:pt idx="140">
                  <c:v>1.1014174839689574</c:v>
                </c:pt>
                <c:pt idx="141">
                  <c:v>1.1014174839689574</c:v>
                </c:pt>
                <c:pt idx="142">
                  <c:v>1.1014174839689574</c:v>
                </c:pt>
                <c:pt idx="143">
                  <c:v>1.1014174839689574</c:v>
                </c:pt>
                <c:pt idx="144">
                  <c:v>1.1014174839689574</c:v>
                </c:pt>
                <c:pt idx="145">
                  <c:v>1.1187703164288882</c:v>
                </c:pt>
                <c:pt idx="146">
                  <c:v>1.1187703164288882</c:v>
                </c:pt>
                <c:pt idx="147">
                  <c:v>1.1187703164288882</c:v>
                </c:pt>
                <c:pt idx="148">
                  <c:v>1.1187703164288882</c:v>
                </c:pt>
                <c:pt idx="149">
                  <c:v>1.1187703164288882</c:v>
                </c:pt>
                <c:pt idx="150">
                  <c:v>1.1052331956000987</c:v>
                </c:pt>
                <c:pt idx="151">
                  <c:v>1.1052331956000987</c:v>
                </c:pt>
                <c:pt idx="152">
                  <c:v>1.1052331956000987</c:v>
                </c:pt>
                <c:pt idx="153">
                  <c:v>1.1052331956000987</c:v>
                </c:pt>
                <c:pt idx="154">
                  <c:v>1.1052331956000987</c:v>
                </c:pt>
                <c:pt idx="155">
                  <c:v>1.1052331956000987</c:v>
                </c:pt>
                <c:pt idx="156">
                  <c:v>1.1052331956000987</c:v>
                </c:pt>
                <c:pt idx="157">
                  <c:v>1.1052331956000987</c:v>
                </c:pt>
                <c:pt idx="158">
                  <c:v>1.1052331956000987</c:v>
                </c:pt>
                <c:pt idx="159">
                  <c:v>1.1052331956000987</c:v>
                </c:pt>
                <c:pt idx="160">
                  <c:v>1.1052331956000987</c:v>
                </c:pt>
                <c:pt idx="161">
                  <c:v>1.1052331956000987</c:v>
                </c:pt>
                <c:pt idx="162">
                  <c:v>1.1052331956000987</c:v>
                </c:pt>
                <c:pt idx="163">
                  <c:v>1.1052331956000987</c:v>
                </c:pt>
                <c:pt idx="164">
                  <c:v>1.0757986251348768</c:v>
                </c:pt>
                <c:pt idx="165">
                  <c:v>1.0707240830201155</c:v>
                </c:pt>
                <c:pt idx="166">
                  <c:v>1.0707240830201155</c:v>
                </c:pt>
                <c:pt idx="167">
                  <c:v>1.093981816189437</c:v>
                </c:pt>
                <c:pt idx="168">
                  <c:v>1.1967253064205003</c:v>
                </c:pt>
                <c:pt idx="169">
                  <c:v>1.1967253064205003</c:v>
                </c:pt>
                <c:pt idx="170">
                  <c:v>1.1967253064205003</c:v>
                </c:pt>
                <c:pt idx="171">
                  <c:v>1.1967253064205003</c:v>
                </c:pt>
                <c:pt idx="172">
                  <c:v>1.1967253064205003</c:v>
                </c:pt>
                <c:pt idx="173">
                  <c:v>1.1835457706208914</c:v>
                </c:pt>
                <c:pt idx="174">
                  <c:v>1.1835457706208914</c:v>
                </c:pt>
                <c:pt idx="175">
                  <c:v>1.1835457706208914</c:v>
                </c:pt>
                <c:pt idx="176">
                  <c:v>1.1919394772261349</c:v>
                </c:pt>
                <c:pt idx="177">
                  <c:v>1.1796517731554106</c:v>
                </c:pt>
                <c:pt idx="178">
                  <c:v>1.1086957190001125</c:v>
                </c:pt>
                <c:pt idx="179">
                  <c:v>1.1086957190001125</c:v>
                </c:pt>
                <c:pt idx="180">
                  <c:v>1.1086957190001125</c:v>
                </c:pt>
                <c:pt idx="181">
                  <c:v>1.1086957190001125</c:v>
                </c:pt>
                <c:pt idx="182">
                  <c:v>1.1086957190001125</c:v>
                </c:pt>
                <c:pt idx="183">
                  <c:v>1.1246958612688627</c:v>
                </c:pt>
                <c:pt idx="184">
                  <c:v>1.1609871724216658</c:v>
                </c:pt>
                <c:pt idx="185">
                  <c:v>1.1579535129401279</c:v>
                </c:pt>
                <c:pt idx="186">
                  <c:v>1.1571348398064794</c:v>
                </c:pt>
                <c:pt idx="187">
                  <c:v>1.1425004454705376</c:v>
                </c:pt>
                <c:pt idx="188">
                  <c:v>1.1453715490900052</c:v>
                </c:pt>
                <c:pt idx="189">
                  <c:v>1.1453715490900052</c:v>
                </c:pt>
                <c:pt idx="190">
                  <c:v>1.1150020224658836</c:v>
                </c:pt>
                <c:pt idx="191">
                  <c:v>1.1150020224658836</c:v>
                </c:pt>
                <c:pt idx="192">
                  <c:v>1.1150020224658836</c:v>
                </c:pt>
                <c:pt idx="193">
                  <c:v>1.1150020224658836</c:v>
                </c:pt>
                <c:pt idx="194">
                  <c:v>1.1150020224658836</c:v>
                </c:pt>
                <c:pt idx="195">
                  <c:v>1.1185404813841791</c:v>
                </c:pt>
                <c:pt idx="196">
                  <c:v>1.1185404813841791</c:v>
                </c:pt>
                <c:pt idx="197">
                  <c:v>1.1185404813841791</c:v>
                </c:pt>
                <c:pt idx="198">
                  <c:v>1.1185404813841791</c:v>
                </c:pt>
                <c:pt idx="199">
                  <c:v>1.1185404813841791</c:v>
                </c:pt>
                <c:pt idx="200">
                  <c:v>1.04397074311174</c:v>
                </c:pt>
                <c:pt idx="201">
                  <c:v>1.04397074311174</c:v>
                </c:pt>
                <c:pt idx="202">
                  <c:v>1.0416489521790595</c:v>
                </c:pt>
                <c:pt idx="203">
                  <c:v>0.99697770795038609</c:v>
                </c:pt>
                <c:pt idx="204">
                  <c:v>0.99697770795038609</c:v>
                </c:pt>
                <c:pt idx="205">
                  <c:v>0.96324496720188468</c:v>
                </c:pt>
                <c:pt idx="206">
                  <c:v>0.96324496720188468</c:v>
                </c:pt>
                <c:pt idx="207">
                  <c:v>0.96324496720188468</c:v>
                </c:pt>
                <c:pt idx="208">
                  <c:v>0.96608365012022868</c:v>
                </c:pt>
                <c:pt idx="209">
                  <c:v>0.96608365012022868</c:v>
                </c:pt>
                <c:pt idx="210">
                  <c:v>0.96608365012022868</c:v>
                </c:pt>
                <c:pt idx="211">
                  <c:v>0.96608365012022868</c:v>
                </c:pt>
                <c:pt idx="212">
                  <c:v>0.93766919780289248</c:v>
                </c:pt>
                <c:pt idx="213">
                  <c:v>0.93766919780289248</c:v>
                </c:pt>
                <c:pt idx="214">
                  <c:v>0.94269885537990716</c:v>
                </c:pt>
                <c:pt idx="215">
                  <c:v>0.94269885537990716</c:v>
                </c:pt>
                <c:pt idx="216">
                  <c:v>0.96319218579701094</c:v>
                </c:pt>
                <c:pt idx="217">
                  <c:v>0.96319218579701094</c:v>
                </c:pt>
                <c:pt idx="218">
                  <c:v>0.96319218579701094</c:v>
                </c:pt>
                <c:pt idx="219">
                  <c:v>0.96319218579701094</c:v>
                </c:pt>
                <c:pt idx="220">
                  <c:v>0.96319218579701094</c:v>
                </c:pt>
                <c:pt idx="221">
                  <c:v>0.96319218579701094</c:v>
                </c:pt>
                <c:pt idx="222">
                  <c:v>0.96319218579701094</c:v>
                </c:pt>
                <c:pt idx="223">
                  <c:v>0.96319218579701094</c:v>
                </c:pt>
                <c:pt idx="224">
                  <c:v>0.96040856038005762</c:v>
                </c:pt>
                <c:pt idx="225">
                  <c:v>0.96040856038005762</c:v>
                </c:pt>
                <c:pt idx="226">
                  <c:v>0.93391472983341339</c:v>
                </c:pt>
                <c:pt idx="227">
                  <c:v>1.0933003532857031</c:v>
                </c:pt>
                <c:pt idx="228">
                  <c:v>1.0933003532857031</c:v>
                </c:pt>
                <c:pt idx="229">
                  <c:v>1.0933003532857031</c:v>
                </c:pt>
                <c:pt idx="230">
                  <c:v>1.0933003532857031</c:v>
                </c:pt>
                <c:pt idx="231">
                  <c:v>1.0933003532857031</c:v>
                </c:pt>
                <c:pt idx="232">
                  <c:v>1.0933003532857031</c:v>
                </c:pt>
                <c:pt idx="233">
                  <c:v>1.0933003532857031</c:v>
                </c:pt>
                <c:pt idx="234">
                  <c:v>1.0933003532857031</c:v>
                </c:pt>
                <c:pt idx="235">
                  <c:v>1.0933003532857031</c:v>
                </c:pt>
                <c:pt idx="236">
                  <c:v>1.1061258597300978</c:v>
                </c:pt>
                <c:pt idx="237">
                  <c:v>1.1061258597300978</c:v>
                </c:pt>
                <c:pt idx="238">
                  <c:v>1.1061258597300978</c:v>
                </c:pt>
                <c:pt idx="239">
                  <c:v>1.1266096514635096</c:v>
                </c:pt>
                <c:pt idx="240">
                  <c:v>1.1266096514635096</c:v>
                </c:pt>
                <c:pt idx="241">
                  <c:v>1.1266096514635096</c:v>
                </c:pt>
                <c:pt idx="242">
                  <c:v>1.1266096514635096</c:v>
                </c:pt>
                <c:pt idx="243">
                  <c:v>1.1445105775375437</c:v>
                </c:pt>
                <c:pt idx="244">
                  <c:v>1.1280067350094523</c:v>
                </c:pt>
                <c:pt idx="245">
                  <c:v>1.1194259877762354</c:v>
                </c:pt>
                <c:pt idx="246">
                  <c:v>1.1345539105750435</c:v>
                </c:pt>
                <c:pt idx="247">
                  <c:v>1.1345539105750435</c:v>
                </c:pt>
                <c:pt idx="248">
                  <c:v>1.1345539105750435</c:v>
                </c:pt>
                <c:pt idx="249">
                  <c:v>1.1186860395817408</c:v>
                </c:pt>
                <c:pt idx="250">
                  <c:v>1.1186860395817408</c:v>
                </c:pt>
                <c:pt idx="251">
                  <c:v>1.1228654506256182</c:v>
                </c:pt>
                <c:pt idx="252">
                  <c:v>1.0863498661712732</c:v>
                </c:pt>
                <c:pt idx="253">
                  <c:v>1.0881059507299391</c:v>
                </c:pt>
                <c:pt idx="254">
                  <c:v>1.0881059507299391</c:v>
                </c:pt>
                <c:pt idx="255">
                  <c:v>1.0921373832773935</c:v>
                </c:pt>
                <c:pt idx="256">
                  <c:v>1.0921373832773935</c:v>
                </c:pt>
                <c:pt idx="257">
                  <c:v>1.0921373832773935</c:v>
                </c:pt>
                <c:pt idx="258">
                  <c:v>1.0921373832773935</c:v>
                </c:pt>
                <c:pt idx="259">
                  <c:v>1.1417804880342675</c:v>
                </c:pt>
                <c:pt idx="260">
                  <c:v>1.1417804880342675</c:v>
                </c:pt>
                <c:pt idx="261">
                  <c:v>1.1417804880342675</c:v>
                </c:pt>
                <c:pt idx="262">
                  <c:v>1.1417804880342675</c:v>
                </c:pt>
                <c:pt idx="263">
                  <c:v>1.1343497806181404</c:v>
                </c:pt>
                <c:pt idx="264">
                  <c:v>1.1343497806181404</c:v>
                </c:pt>
                <c:pt idx="265">
                  <c:v>1.1274325156559308</c:v>
                </c:pt>
                <c:pt idx="266">
                  <c:v>1.1274325156559308</c:v>
                </c:pt>
                <c:pt idx="267">
                  <c:v>1.1274325156559308</c:v>
                </c:pt>
                <c:pt idx="268">
                  <c:v>1.1274325156559308</c:v>
                </c:pt>
                <c:pt idx="269">
                  <c:v>1.1274325156559308</c:v>
                </c:pt>
                <c:pt idx="270">
                  <c:v>1.1274325156559308</c:v>
                </c:pt>
                <c:pt idx="271">
                  <c:v>1.1274325156559308</c:v>
                </c:pt>
                <c:pt idx="272">
                  <c:v>1.1274325156559308</c:v>
                </c:pt>
                <c:pt idx="273">
                  <c:v>1.1101534849209882</c:v>
                </c:pt>
                <c:pt idx="274">
                  <c:v>1.1101534849209882</c:v>
                </c:pt>
                <c:pt idx="275">
                  <c:v>1.1101534849209882</c:v>
                </c:pt>
                <c:pt idx="276">
                  <c:v>1.1101534849209882</c:v>
                </c:pt>
                <c:pt idx="277">
                  <c:v>1.1334667081043288</c:v>
                </c:pt>
                <c:pt idx="278">
                  <c:v>1.1334667081043288</c:v>
                </c:pt>
                <c:pt idx="279">
                  <c:v>1.1334667081043288</c:v>
                </c:pt>
                <c:pt idx="280">
                  <c:v>1.1334667081043288</c:v>
                </c:pt>
                <c:pt idx="281">
                  <c:v>1.1334667081043288</c:v>
                </c:pt>
                <c:pt idx="282">
                  <c:v>1.1334667081043288</c:v>
                </c:pt>
                <c:pt idx="283">
                  <c:v>1.1334667081043288</c:v>
                </c:pt>
                <c:pt idx="284">
                  <c:v>1.2133812116258704</c:v>
                </c:pt>
                <c:pt idx="285">
                  <c:v>1.2942736968613324</c:v>
                </c:pt>
                <c:pt idx="286">
                  <c:v>1.3207466791440876</c:v>
                </c:pt>
                <c:pt idx="287">
                  <c:v>1.5029185893451107</c:v>
                </c:pt>
                <c:pt idx="288">
                  <c:v>1.4988005924103052</c:v>
                </c:pt>
                <c:pt idx="289">
                  <c:v>1.4988005924103052</c:v>
                </c:pt>
                <c:pt idx="290">
                  <c:v>1.4763145867225707</c:v>
                </c:pt>
                <c:pt idx="291">
                  <c:v>1.4609346202870677</c:v>
                </c:pt>
                <c:pt idx="292">
                  <c:v>1.4609346202870677</c:v>
                </c:pt>
                <c:pt idx="293">
                  <c:v>1.4609346202870677</c:v>
                </c:pt>
                <c:pt idx="294">
                  <c:v>1.4609346202870677</c:v>
                </c:pt>
                <c:pt idx="295">
                  <c:v>1.4609346202870677</c:v>
                </c:pt>
                <c:pt idx="296">
                  <c:v>1.4609346202870677</c:v>
                </c:pt>
                <c:pt idx="297">
                  <c:v>1.4609346202870677</c:v>
                </c:pt>
                <c:pt idx="298">
                  <c:v>1.4601588640036953</c:v>
                </c:pt>
                <c:pt idx="299">
                  <c:v>1.5007702624882302</c:v>
                </c:pt>
                <c:pt idx="300">
                  <c:v>1.5008903241092293</c:v>
                </c:pt>
                <c:pt idx="301">
                  <c:v>1.5008903241092293</c:v>
                </c:pt>
                <c:pt idx="302">
                  <c:v>1.5008903241092293</c:v>
                </c:pt>
                <c:pt idx="303">
                  <c:v>1.5008903241092293</c:v>
                </c:pt>
                <c:pt idx="304">
                  <c:v>1.5008903241092293</c:v>
                </c:pt>
                <c:pt idx="305">
                  <c:v>1.5148456023427967</c:v>
                </c:pt>
                <c:pt idx="306">
                  <c:v>1.4968113654469057</c:v>
                </c:pt>
                <c:pt idx="307">
                  <c:v>1.6067637453546348</c:v>
                </c:pt>
                <c:pt idx="308">
                  <c:v>1.6067637453546348</c:v>
                </c:pt>
                <c:pt idx="309">
                  <c:v>1.6067637453546348</c:v>
                </c:pt>
                <c:pt idx="310">
                  <c:v>1.6067637453546348</c:v>
                </c:pt>
                <c:pt idx="311">
                  <c:v>1.6349528085031366</c:v>
                </c:pt>
                <c:pt idx="312">
                  <c:v>1.6546120530689932</c:v>
                </c:pt>
                <c:pt idx="313">
                  <c:v>1.6546120530689932</c:v>
                </c:pt>
                <c:pt idx="314">
                  <c:v>1.6230283831512105</c:v>
                </c:pt>
                <c:pt idx="315">
                  <c:v>1.6230283831512105</c:v>
                </c:pt>
                <c:pt idx="316">
                  <c:v>1.6230283831512105</c:v>
                </c:pt>
                <c:pt idx="317">
                  <c:v>1.6251026134248776</c:v>
                </c:pt>
                <c:pt idx="318">
                  <c:v>1.5375387497794746</c:v>
                </c:pt>
                <c:pt idx="319">
                  <c:v>1.5375387497794746</c:v>
                </c:pt>
                <c:pt idx="320">
                  <c:v>1.5375387497794746</c:v>
                </c:pt>
                <c:pt idx="321">
                  <c:v>1.5375387497794746</c:v>
                </c:pt>
                <c:pt idx="322">
                  <c:v>1.5375387497794746</c:v>
                </c:pt>
                <c:pt idx="323">
                  <c:v>1.6043878595423864</c:v>
                </c:pt>
                <c:pt idx="324">
                  <c:v>1.6043878595423864</c:v>
                </c:pt>
                <c:pt idx="325">
                  <c:v>1.5666382175952136</c:v>
                </c:pt>
                <c:pt idx="326">
                  <c:v>1.6811618212587502</c:v>
                </c:pt>
                <c:pt idx="327">
                  <c:v>1.6811618212587502</c:v>
                </c:pt>
                <c:pt idx="328">
                  <c:v>1.6811618212587502</c:v>
                </c:pt>
                <c:pt idx="329">
                  <c:v>1.6811618212587502</c:v>
                </c:pt>
                <c:pt idx="330">
                  <c:v>1.684325767806359</c:v>
                </c:pt>
                <c:pt idx="331">
                  <c:v>1.7482871966759217</c:v>
                </c:pt>
                <c:pt idx="332">
                  <c:v>1.7482871966759217</c:v>
                </c:pt>
                <c:pt idx="333">
                  <c:v>1.7482871966759217</c:v>
                </c:pt>
                <c:pt idx="334">
                  <c:v>1.7482871966759217</c:v>
                </c:pt>
                <c:pt idx="335">
                  <c:v>2.1253682689781646</c:v>
                </c:pt>
                <c:pt idx="336">
                  <c:v>2.0781383353049319</c:v>
                </c:pt>
                <c:pt idx="337">
                  <c:v>2.0781383353049319</c:v>
                </c:pt>
                <c:pt idx="338">
                  <c:v>2.0781383353049319</c:v>
                </c:pt>
                <c:pt idx="339">
                  <c:v>2.1004180563977362</c:v>
                </c:pt>
                <c:pt idx="340">
                  <c:v>2.1004180563977362</c:v>
                </c:pt>
                <c:pt idx="341">
                  <c:v>2.1876609625163743</c:v>
                </c:pt>
                <c:pt idx="342">
                  <c:v>2.1876609625163743</c:v>
                </c:pt>
                <c:pt idx="343">
                  <c:v>2.1876609625163743</c:v>
                </c:pt>
                <c:pt idx="344">
                  <c:v>2.1876609625163743</c:v>
                </c:pt>
                <c:pt idx="345">
                  <c:v>2.1876609625163743</c:v>
                </c:pt>
                <c:pt idx="346">
                  <c:v>2.2918351898904419</c:v>
                </c:pt>
                <c:pt idx="347">
                  <c:v>2.2918351898904419</c:v>
                </c:pt>
                <c:pt idx="348">
                  <c:v>2.2918351898904419</c:v>
                </c:pt>
                <c:pt idx="349">
                  <c:v>2.3317474997223839</c:v>
                </c:pt>
                <c:pt idx="350">
                  <c:v>2.3892344025805397</c:v>
                </c:pt>
                <c:pt idx="351">
                  <c:v>2.3234086055550431</c:v>
                </c:pt>
                <c:pt idx="352">
                  <c:v>2.3154253735863559</c:v>
                </c:pt>
                <c:pt idx="353">
                  <c:v>2.3154253735863559</c:v>
                </c:pt>
                <c:pt idx="354">
                  <c:v>2.3154253735863559</c:v>
                </c:pt>
                <c:pt idx="355">
                  <c:v>2.3154253735863559</c:v>
                </c:pt>
                <c:pt idx="356">
                  <c:v>2.3154253735863559</c:v>
                </c:pt>
                <c:pt idx="357">
                  <c:v>2.3166479181836097</c:v>
                </c:pt>
                <c:pt idx="358">
                  <c:v>2.3166479181836097</c:v>
                </c:pt>
                <c:pt idx="359">
                  <c:v>2.3166479181836097</c:v>
                </c:pt>
                <c:pt idx="360">
                  <c:v>2.3166479181836097</c:v>
                </c:pt>
                <c:pt idx="361">
                  <c:v>2.3166479181836097</c:v>
                </c:pt>
                <c:pt idx="362">
                  <c:v>2.3331772010798497</c:v>
                </c:pt>
                <c:pt idx="363">
                  <c:v>2.3060726815349053</c:v>
                </c:pt>
                <c:pt idx="364">
                  <c:v>2.3060726815349053</c:v>
                </c:pt>
                <c:pt idx="365">
                  <c:v>2.3060726815349053</c:v>
                </c:pt>
                <c:pt idx="366">
                  <c:v>2.2453860728476327</c:v>
                </c:pt>
                <c:pt idx="367">
                  <c:v>2.2493864526750182</c:v>
                </c:pt>
                <c:pt idx="368">
                  <c:v>2.2831025062141639</c:v>
                </c:pt>
                <c:pt idx="369">
                  <c:v>2.1863195078732391</c:v>
                </c:pt>
                <c:pt idx="370">
                  <c:v>2.2064052251920705</c:v>
                </c:pt>
                <c:pt idx="371">
                  <c:v>2.1960549782806944</c:v>
                </c:pt>
                <c:pt idx="372">
                  <c:v>2.1976075891503388</c:v>
                </c:pt>
                <c:pt idx="373">
                  <c:v>2.1976075891503388</c:v>
                </c:pt>
                <c:pt idx="374">
                  <c:v>2.1976075891503388</c:v>
                </c:pt>
                <c:pt idx="375">
                  <c:v>2.1976075891503388</c:v>
                </c:pt>
                <c:pt idx="376">
                  <c:v>2.1976075891503388</c:v>
                </c:pt>
                <c:pt idx="377">
                  <c:v>2.1944012796777681</c:v>
                </c:pt>
                <c:pt idx="378">
                  <c:v>2.226027564032266</c:v>
                </c:pt>
                <c:pt idx="379">
                  <c:v>2.2265573585925056</c:v>
                </c:pt>
                <c:pt idx="380">
                  <c:v>2.2413661915845045</c:v>
                </c:pt>
                <c:pt idx="381">
                  <c:v>2.2413661915845045</c:v>
                </c:pt>
                <c:pt idx="382">
                  <c:v>2.2349592463258601</c:v>
                </c:pt>
                <c:pt idx="383">
                  <c:v>2.2349592463258601</c:v>
                </c:pt>
                <c:pt idx="384">
                  <c:v>2.2415456712247823</c:v>
                </c:pt>
                <c:pt idx="385">
                  <c:v>2.2096058869555004</c:v>
                </c:pt>
                <c:pt idx="386">
                  <c:v>2.1891880237570884</c:v>
                </c:pt>
                <c:pt idx="387">
                  <c:v>2.1891880237570884</c:v>
                </c:pt>
                <c:pt idx="388">
                  <c:v>2.1891880237570884</c:v>
                </c:pt>
                <c:pt idx="389">
                  <c:v>2.1891880237570884</c:v>
                </c:pt>
                <c:pt idx="390">
                  <c:v>2.1891880237570884</c:v>
                </c:pt>
                <c:pt idx="391">
                  <c:v>2.2144917535296846</c:v>
                </c:pt>
                <c:pt idx="392">
                  <c:v>2.2144917535296846</c:v>
                </c:pt>
                <c:pt idx="393">
                  <c:v>2.2395265828033377</c:v>
                </c:pt>
                <c:pt idx="394">
                  <c:v>2.2131785525566565</c:v>
                </c:pt>
                <c:pt idx="395">
                  <c:v>2.2131785525566565</c:v>
                </c:pt>
                <c:pt idx="396">
                  <c:v>2.1981388977027576</c:v>
                </c:pt>
                <c:pt idx="397">
                  <c:v>2.1981388977027576</c:v>
                </c:pt>
                <c:pt idx="398">
                  <c:v>2.2483158143206183</c:v>
                </c:pt>
                <c:pt idx="399">
                  <c:v>2.2483158143206183</c:v>
                </c:pt>
                <c:pt idx="400">
                  <c:v>2.2483158143206183</c:v>
                </c:pt>
                <c:pt idx="401">
                  <c:v>2.2340345475576187</c:v>
                </c:pt>
                <c:pt idx="402">
                  <c:v>2.2340345475576187</c:v>
                </c:pt>
                <c:pt idx="403">
                  <c:v>2.231290036115944</c:v>
                </c:pt>
                <c:pt idx="404">
                  <c:v>2.231290036115944</c:v>
                </c:pt>
                <c:pt idx="405">
                  <c:v>2.231290036115944</c:v>
                </c:pt>
                <c:pt idx="406">
                  <c:v>2.231290036115944</c:v>
                </c:pt>
                <c:pt idx="407">
                  <c:v>2.1990255821937073</c:v>
                </c:pt>
                <c:pt idx="408">
                  <c:v>2.1739105110194727</c:v>
                </c:pt>
                <c:pt idx="409">
                  <c:v>2.1669529104289547</c:v>
                </c:pt>
                <c:pt idx="410">
                  <c:v>2.145087272086271</c:v>
                </c:pt>
                <c:pt idx="411">
                  <c:v>2.1532203704783863</c:v>
                </c:pt>
                <c:pt idx="412">
                  <c:v>2.1710522609937626</c:v>
                </c:pt>
                <c:pt idx="413">
                  <c:v>2.1604982331900069</c:v>
                </c:pt>
                <c:pt idx="414">
                  <c:v>2.1684402246952135</c:v>
                </c:pt>
                <c:pt idx="415">
                  <c:v>2.2065508882069929</c:v>
                </c:pt>
                <c:pt idx="416">
                  <c:v>2.3311062727445013</c:v>
                </c:pt>
                <c:pt idx="417">
                  <c:v>2.3311062727445013</c:v>
                </c:pt>
                <c:pt idx="418">
                  <c:v>2.3311062727445013</c:v>
                </c:pt>
                <c:pt idx="419">
                  <c:v>2.2645182220635549</c:v>
                </c:pt>
                <c:pt idx="420">
                  <c:v>2.2645182220635549</c:v>
                </c:pt>
                <c:pt idx="421">
                  <c:v>2.2727180425456472</c:v>
                </c:pt>
                <c:pt idx="422">
                  <c:v>2.2727180425456472</c:v>
                </c:pt>
                <c:pt idx="423">
                  <c:v>2.2740123554708771</c:v>
                </c:pt>
                <c:pt idx="424">
                  <c:v>2.2740123554708771</c:v>
                </c:pt>
                <c:pt idx="425">
                  <c:v>2.2740123554708771</c:v>
                </c:pt>
                <c:pt idx="426">
                  <c:v>2.2740123554708771</c:v>
                </c:pt>
                <c:pt idx="427">
                  <c:v>2.2740123554708771</c:v>
                </c:pt>
                <c:pt idx="428">
                  <c:v>2.2740123554708771</c:v>
                </c:pt>
                <c:pt idx="429">
                  <c:v>2.3117602025675752</c:v>
                </c:pt>
                <c:pt idx="430">
                  <c:v>2.3083665385902061</c:v>
                </c:pt>
                <c:pt idx="431">
                  <c:v>2.2529403496321168</c:v>
                </c:pt>
                <c:pt idx="432">
                  <c:v>2.2529403496321168</c:v>
                </c:pt>
                <c:pt idx="433">
                  <c:v>2.2571203049608006</c:v>
                </c:pt>
                <c:pt idx="434">
                  <c:v>2.2368062222161536</c:v>
                </c:pt>
                <c:pt idx="435">
                  <c:v>2.2368062222161536</c:v>
                </c:pt>
                <c:pt idx="436">
                  <c:v>2.2096446842597826</c:v>
                </c:pt>
                <c:pt idx="437">
                  <c:v>2.313334470713357</c:v>
                </c:pt>
                <c:pt idx="438">
                  <c:v>2.3045692464038239</c:v>
                </c:pt>
                <c:pt idx="439">
                  <c:v>2.3132229039240704</c:v>
                </c:pt>
                <c:pt idx="440">
                  <c:v>2.3132229039240704</c:v>
                </c:pt>
                <c:pt idx="441">
                  <c:v>2.3428414099859141</c:v>
                </c:pt>
                <c:pt idx="442">
                  <c:v>2.3425719832237659</c:v>
                </c:pt>
                <c:pt idx="443">
                  <c:v>2.3277177342781439</c:v>
                </c:pt>
                <c:pt idx="444">
                  <c:v>2.3202085168673623</c:v>
                </c:pt>
                <c:pt idx="445">
                  <c:v>2.396679593409885</c:v>
                </c:pt>
                <c:pt idx="446">
                  <c:v>2.396679593409885</c:v>
                </c:pt>
                <c:pt idx="447">
                  <c:v>2.396679593409885</c:v>
                </c:pt>
                <c:pt idx="448">
                  <c:v>2.396679593409885</c:v>
                </c:pt>
                <c:pt idx="449">
                  <c:v>2.3994908985729548</c:v>
                </c:pt>
                <c:pt idx="450">
                  <c:v>2.3945599447763875</c:v>
                </c:pt>
                <c:pt idx="451">
                  <c:v>2.3945599447763875</c:v>
                </c:pt>
                <c:pt idx="452">
                  <c:v>2.3945599447763875</c:v>
                </c:pt>
                <c:pt idx="453">
                  <c:v>2.3945599447763875</c:v>
                </c:pt>
                <c:pt idx="454">
                  <c:v>2.4149687791857168</c:v>
                </c:pt>
                <c:pt idx="455">
                  <c:v>2.4313519273837128</c:v>
                </c:pt>
                <c:pt idx="456">
                  <c:v>2.4447316570401054</c:v>
                </c:pt>
                <c:pt idx="457">
                  <c:v>2.4613240507964367</c:v>
                </c:pt>
                <c:pt idx="458">
                  <c:v>2.4613240507964367</c:v>
                </c:pt>
                <c:pt idx="459">
                  <c:v>2.4613240507964367</c:v>
                </c:pt>
                <c:pt idx="460">
                  <c:v>2.4792449512102852</c:v>
                </c:pt>
                <c:pt idx="461">
                  <c:v>2.4792449512102852</c:v>
                </c:pt>
                <c:pt idx="462">
                  <c:v>2.4780437570314238</c:v>
                </c:pt>
                <c:pt idx="463">
                  <c:v>2.4780437570314238</c:v>
                </c:pt>
                <c:pt idx="464">
                  <c:v>2.4887712084556126</c:v>
                </c:pt>
                <c:pt idx="465">
                  <c:v>2.4459563792571992</c:v>
                </c:pt>
                <c:pt idx="466">
                  <c:v>2.4459563792571992</c:v>
                </c:pt>
                <c:pt idx="467">
                  <c:v>2.4258261582559126</c:v>
                </c:pt>
                <c:pt idx="468">
                  <c:v>2.4599909055550033</c:v>
                </c:pt>
                <c:pt idx="469">
                  <c:v>2.4599909055550033</c:v>
                </c:pt>
                <c:pt idx="470">
                  <c:v>2.4599909055550033</c:v>
                </c:pt>
                <c:pt idx="471">
                  <c:v>2.4681826752705018</c:v>
                </c:pt>
                <c:pt idx="472">
                  <c:v>2.6470370646513035</c:v>
                </c:pt>
                <c:pt idx="473">
                  <c:v>2.6470370646513035</c:v>
                </c:pt>
                <c:pt idx="474">
                  <c:v>2.6732453786284158</c:v>
                </c:pt>
                <c:pt idx="475">
                  <c:v>2.7817473658544833</c:v>
                </c:pt>
                <c:pt idx="476">
                  <c:v>2.7817473658544833</c:v>
                </c:pt>
                <c:pt idx="477">
                  <c:v>2.8420408127602572</c:v>
                </c:pt>
                <c:pt idx="478">
                  <c:v>2.8644502432565782</c:v>
                </c:pt>
                <c:pt idx="479">
                  <c:v>2.8875377122172261</c:v>
                </c:pt>
                <c:pt idx="480">
                  <c:v>2.8411738199674677</c:v>
                </c:pt>
                <c:pt idx="481">
                  <c:v>2.7829341709898987</c:v>
                </c:pt>
                <c:pt idx="482">
                  <c:v>2.7829341709898987</c:v>
                </c:pt>
                <c:pt idx="483">
                  <c:v>2.7770872262966488</c:v>
                </c:pt>
                <c:pt idx="484">
                  <c:v>2.7688642710195843</c:v>
                </c:pt>
                <c:pt idx="485">
                  <c:v>2.7688642710195843</c:v>
                </c:pt>
                <c:pt idx="486">
                  <c:v>2.7650710288348037</c:v>
                </c:pt>
                <c:pt idx="487">
                  <c:v>2.7650710288348037</c:v>
                </c:pt>
                <c:pt idx="488">
                  <c:v>2.8643564342671746</c:v>
                </c:pt>
                <c:pt idx="489">
                  <c:v>2.7809599805943774</c:v>
                </c:pt>
                <c:pt idx="490">
                  <c:v>2.7809599805943774</c:v>
                </c:pt>
                <c:pt idx="491">
                  <c:v>2.7809599805943774</c:v>
                </c:pt>
                <c:pt idx="492">
                  <c:v>2.7809599805943774</c:v>
                </c:pt>
                <c:pt idx="493">
                  <c:v>2.7713545448214045</c:v>
                </c:pt>
                <c:pt idx="494">
                  <c:v>2.7630945226005643</c:v>
                </c:pt>
                <c:pt idx="495">
                  <c:v>2.7466983197034525</c:v>
                </c:pt>
                <c:pt idx="496">
                  <c:v>2.7188655068335188</c:v>
                </c:pt>
                <c:pt idx="497">
                  <c:v>2.720934563484219</c:v>
                </c:pt>
                <c:pt idx="498">
                  <c:v>2.720934563484219</c:v>
                </c:pt>
                <c:pt idx="499">
                  <c:v>2.5834120447866589</c:v>
                </c:pt>
                <c:pt idx="500">
                  <c:v>2.5199634449666983</c:v>
                </c:pt>
                <c:pt idx="501">
                  <c:v>2.5377090275461538</c:v>
                </c:pt>
                <c:pt idx="502">
                  <c:v>2.5377090275461538</c:v>
                </c:pt>
                <c:pt idx="503">
                  <c:v>2.5377090275461538</c:v>
                </c:pt>
                <c:pt idx="504">
                  <c:v>2.5377090275461538</c:v>
                </c:pt>
                <c:pt idx="505">
                  <c:v>2.5850474517459996</c:v>
                </c:pt>
                <c:pt idx="506">
                  <c:v>2.5850474517459996</c:v>
                </c:pt>
                <c:pt idx="507">
                  <c:v>2.6032229203792259</c:v>
                </c:pt>
                <c:pt idx="508">
                  <c:v>2.5595626113160206</c:v>
                </c:pt>
                <c:pt idx="509">
                  <c:v>2.5595626113160206</c:v>
                </c:pt>
                <c:pt idx="510">
                  <c:v>2.5595626113160206</c:v>
                </c:pt>
                <c:pt idx="511">
                  <c:v>2.5595626113160206</c:v>
                </c:pt>
                <c:pt idx="512">
                  <c:v>2.4909202612057477</c:v>
                </c:pt>
                <c:pt idx="513">
                  <c:v>2.494711441843303</c:v>
                </c:pt>
                <c:pt idx="514">
                  <c:v>2.4728640063913598</c:v>
                </c:pt>
                <c:pt idx="515">
                  <c:v>2.4903576229171063</c:v>
                </c:pt>
                <c:pt idx="516">
                  <c:v>2.5291810530795722</c:v>
                </c:pt>
                <c:pt idx="517">
                  <c:v>2.4913963527370901</c:v>
                </c:pt>
                <c:pt idx="518">
                  <c:v>2.4830582719935674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9-0D4F-A5A4-5DC3C056E484}"/>
            </c:ext>
          </c:extLst>
        </c:ser>
        <c:ser>
          <c:idx val="2"/>
          <c:order val="2"/>
          <c:tx>
            <c:v>Corto Largo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'Adj Portfolios 4'!$A$2:$A$520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4'!$D$2:$D$520</c:f>
              <c:numCache>
                <c:formatCode>"$"#,##0.00</c:formatCode>
                <c:ptCount val="519"/>
                <c:pt idx="0">
                  <c:v>1</c:v>
                </c:pt>
                <c:pt idx="1">
                  <c:v>1</c:v>
                </c:pt>
                <c:pt idx="2">
                  <c:v>1.0010889999999999</c:v>
                </c:pt>
                <c:pt idx="3">
                  <c:v>1.0010889999999999</c:v>
                </c:pt>
                <c:pt idx="4">
                  <c:v>1.0584464463116279</c:v>
                </c:pt>
                <c:pt idx="5">
                  <c:v>1.0521582159740905</c:v>
                </c:pt>
                <c:pt idx="6">
                  <c:v>1.0521582159740905</c:v>
                </c:pt>
                <c:pt idx="7">
                  <c:v>1.0521582159740905</c:v>
                </c:pt>
                <c:pt idx="8">
                  <c:v>1.0704302525002543</c:v>
                </c:pt>
                <c:pt idx="9">
                  <c:v>1.0763236723703273</c:v>
                </c:pt>
                <c:pt idx="10">
                  <c:v>1.0763236723703273</c:v>
                </c:pt>
                <c:pt idx="11">
                  <c:v>1.0763236723703273</c:v>
                </c:pt>
                <c:pt idx="12">
                  <c:v>1.0622385420191318</c:v>
                </c:pt>
                <c:pt idx="13">
                  <c:v>1.0671567064686804</c:v>
                </c:pt>
                <c:pt idx="14">
                  <c:v>1.0702870328076552</c:v>
                </c:pt>
                <c:pt idx="15">
                  <c:v>1.0649802669780881</c:v>
                </c:pt>
                <c:pt idx="16">
                  <c:v>1.0771107472123909</c:v>
                </c:pt>
                <c:pt idx="17">
                  <c:v>1.0525134871521329</c:v>
                </c:pt>
                <c:pt idx="18">
                  <c:v>1.0426588033719275</c:v>
                </c:pt>
                <c:pt idx="19">
                  <c:v>1.0523246414762366</c:v>
                </c:pt>
                <c:pt idx="20">
                  <c:v>1.0348903582110431</c:v>
                </c:pt>
                <c:pt idx="21">
                  <c:v>1.0427665411446811</c:v>
                </c:pt>
                <c:pt idx="22">
                  <c:v>1.0721861135699959</c:v>
                </c:pt>
                <c:pt idx="23">
                  <c:v>1.0764593113256291</c:v>
                </c:pt>
                <c:pt idx="24">
                  <c:v>1.0502701327403878</c:v>
                </c:pt>
                <c:pt idx="25">
                  <c:v>1.0498447733366281</c:v>
                </c:pt>
                <c:pt idx="26">
                  <c:v>1.0498447733366281</c:v>
                </c:pt>
                <c:pt idx="27">
                  <c:v>1.0450375341195197</c:v>
                </c:pt>
                <c:pt idx="28">
                  <c:v>1.0280703047155551</c:v>
                </c:pt>
                <c:pt idx="29">
                  <c:v>1.0247763139060362</c:v>
                </c:pt>
                <c:pt idx="30">
                  <c:v>1.0277122980453768</c:v>
                </c:pt>
                <c:pt idx="31">
                  <c:v>1.0338134833881061</c:v>
                </c:pt>
                <c:pt idx="32">
                  <c:v>1.0231968392018003</c:v>
                </c:pt>
                <c:pt idx="33">
                  <c:v>1.0323900575538583</c:v>
                </c:pt>
                <c:pt idx="34">
                  <c:v>1.018990150801838</c:v>
                </c:pt>
                <c:pt idx="35">
                  <c:v>1.0032681517651163</c:v>
                </c:pt>
                <c:pt idx="36">
                  <c:v>1.0032681517651163</c:v>
                </c:pt>
                <c:pt idx="37">
                  <c:v>0.99589815460956388</c:v>
                </c:pt>
                <c:pt idx="38">
                  <c:v>0.99604753933275525</c:v>
                </c:pt>
                <c:pt idx="39">
                  <c:v>0.99604753933275525</c:v>
                </c:pt>
                <c:pt idx="40">
                  <c:v>0.99604753933275525</c:v>
                </c:pt>
                <c:pt idx="41">
                  <c:v>0.99604753933275525</c:v>
                </c:pt>
                <c:pt idx="42">
                  <c:v>0.98953239237797963</c:v>
                </c:pt>
                <c:pt idx="43">
                  <c:v>0.99120964978306025</c:v>
                </c:pt>
                <c:pt idx="44">
                  <c:v>1.001554904897846</c:v>
                </c:pt>
                <c:pt idx="45">
                  <c:v>0.99422302221654135</c:v>
                </c:pt>
                <c:pt idx="46">
                  <c:v>0.98975001283958908</c:v>
                </c:pt>
                <c:pt idx="47">
                  <c:v>0.99040819659812751</c:v>
                </c:pt>
                <c:pt idx="48">
                  <c:v>0.99360861001554468</c:v>
                </c:pt>
                <c:pt idx="49">
                  <c:v>1.0133377025760135</c:v>
                </c:pt>
                <c:pt idx="50">
                  <c:v>1.0133377025760135</c:v>
                </c:pt>
                <c:pt idx="51">
                  <c:v>0.99713477049105737</c:v>
                </c:pt>
                <c:pt idx="52">
                  <c:v>0.99267458666265085</c:v>
                </c:pt>
                <c:pt idx="53">
                  <c:v>0.98731960360489923</c:v>
                </c:pt>
                <c:pt idx="54">
                  <c:v>1.0149754130214761</c:v>
                </c:pt>
                <c:pt idx="55">
                  <c:v>1.0086551611245913</c:v>
                </c:pt>
                <c:pt idx="56">
                  <c:v>1.0063745918052884</c:v>
                </c:pt>
                <c:pt idx="57">
                  <c:v>1.0063745918052884</c:v>
                </c:pt>
                <c:pt idx="58">
                  <c:v>1.0063745918052884</c:v>
                </c:pt>
                <c:pt idx="59">
                  <c:v>1.0063745918052884</c:v>
                </c:pt>
                <c:pt idx="60">
                  <c:v>0.99782358635676016</c:v>
                </c:pt>
                <c:pt idx="61">
                  <c:v>0.99482911777410354</c:v>
                </c:pt>
                <c:pt idx="62">
                  <c:v>0.99213313086493571</c:v>
                </c:pt>
                <c:pt idx="63">
                  <c:v>0.98943155234959046</c:v>
                </c:pt>
                <c:pt idx="64">
                  <c:v>0.99340510946382643</c:v>
                </c:pt>
                <c:pt idx="65">
                  <c:v>0.99340510946382643</c:v>
                </c:pt>
                <c:pt idx="66">
                  <c:v>0.99247230206603987</c:v>
                </c:pt>
                <c:pt idx="67">
                  <c:v>0.99491279145682021</c:v>
                </c:pt>
                <c:pt idx="68">
                  <c:v>0.98525716281573184</c:v>
                </c:pt>
                <c:pt idx="69">
                  <c:v>0.99352736035482336</c:v>
                </c:pt>
                <c:pt idx="70">
                  <c:v>1.0178776968305336</c:v>
                </c:pt>
                <c:pt idx="71">
                  <c:v>1.0175850569926947</c:v>
                </c:pt>
                <c:pt idx="72">
                  <c:v>1.0312441012127076</c:v>
                </c:pt>
                <c:pt idx="73">
                  <c:v>1.0204150069058731</c:v>
                </c:pt>
                <c:pt idx="74">
                  <c:v>1.0204150069058731</c:v>
                </c:pt>
                <c:pt idx="75">
                  <c:v>1.04171719059004</c:v>
                </c:pt>
                <c:pt idx="76">
                  <c:v>1.0692475151459142</c:v>
                </c:pt>
                <c:pt idx="77">
                  <c:v>1.0692475151459142</c:v>
                </c:pt>
                <c:pt idx="78">
                  <c:v>1.0692475151459142</c:v>
                </c:pt>
                <c:pt idx="79">
                  <c:v>1.0608543419166736</c:v>
                </c:pt>
                <c:pt idx="80">
                  <c:v>1.0576120174296624</c:v>
                </c:pt>
                <c:pt idx="81">
                  <c:v>1.0973380400283554</c:v>
                </c:pt>
                <c:pt idx="82">
                  <c:v>1.0973380400283554</c:v>
                </c:pt>
                <c:pt idx="83">
                  <c:v>1.0913520610200007</c:v>
                </c:pt>
                <c:pt idx="84">
                  <c:v>1.0647339842517229</c:v>
                </c:pt>
                <c:pt idx="85">
                  <c:v>1.1040369707080657</c:v>
                </c:pt>
                <c:pt idx="86">
                  <c:v>1.0824166147106897</c:v>
                </c:pt>
                <c:pt idx="87">
                  <c:v>1.0824166147106897</c:v>
                </c:pt>
                <c:pt idx="88">
                  <c:v>1.0829271545472947</c:v>
                </c:pt>
                <c:pt idx="89">
                  <c:v>1.1158327249012827</c:v>
                </c:pt>
                <c:pt idx="90">
                  <c:v>1.1227034649048624</c:v>
                </c:pt>
                <c:pt idx="91">
                  <c:v>1.1302659954444616</c:v>
                </c:pt>
                <c:pt idx="92">
                  <c:v>1.1174092197462808</c:v>
                </c:pt>
                <c:pt idx="93">
                  <c:v>1.118892021780884</c:v>
                </c:pt>
                <c:pt idx="94">
                  <c:v>1.1135692604728005</c:v>
                </c:pt>
                <c:pt idx="95">
                  <c:v>1.1281759484624221</c:v>
                </c:pt>
                <c:pt idx="96">
                  <c:v>1.1811067920299092</c:v>
                </c:pt>
                <c:pt idx="97">
                  <c:v>1.2003115884683155</c:v>
                </c:pt>
                <c:pt idx="98">
                  <c:v>1.2029498733397688</c:v>
                </c:pt>
                <c:pt idx="99">
                  <c:v>1.2037799087523733</c:v>
                </c:pt>
                <c:pt idx="100">
                  <c:v>1.2616227371478337</c:v>
                </c:pt>
                <c:pt idx="101">
                  <c:v>1.2681440650761509</c:v>
                </c:pt>
                <c:pt idx="102">
                  <c:v>1.2681440650761509</c:v>
                </c:pt>
                <c:pt idx="103">
                  <c:v>1.2681440650761509</c:v>
                </c:pt>
                <c:pt idx="104">
                  <c:v>1.241401443031825</c:v>
                </c:pt>
                <c:pt idx="105">
                  <c:v>1.2673355605782028</c:v>
                </c:pt>
                <c:pt idx="106">
                  <c:v>1.2755247905709985</c:v>
                </c:pt>
                <c:pt idx="107">
                  <c:v>1.2755247905709985</c:v>
                </c:pt>
                <c:pt idx="108">
                  <c:v>1.3560563237484893</c:v>
                </c:pt>
                <c:pt idx="109">
                  <c:v>1.5003020689901017</c:v>
                </c:pt>
                <c:pt idx="110">
                  <c:v>1.4477329847947573</c:v>
                </c:pt>
                <c:pt idx="111">
                  <c:v>1.4581561797076179</c:v>
                </c:pt>
                <c:pt idx="112">
                  <c:v>1.4859617598984625</c:v>
                </c:pt>
                <c:pt idx="113">
                  <c:v>1.5107847510975663</c:v>
                </c:pt>
                <c:pt idx="114">
                  <c:v>1.5107847510975663</c:v>
                </c:pt>
                <c:pt idx="115">
                  <c:v>1.5123242407589346</c:v>
                </c:pt>
                <c:pt idx="116">
                  <c:v>1.5123242407589346</c:v>
                </c:pt>
                <c:pt idx="117">
                  <c:v>1.5057547042570778</c:v>
                </c:pt>
                <c:pt idx="118">
                  <c:v>1.5057547042570778</c:v>
                </c:pt>
                <c:pt idx="119">
                  <c:v>1.4846063794357871</c:v>
                </c:pt>
                <c:pt idx="120">
                  <c:v>1.4428889401736416</c:v>
                </c:pt>
                <c:pt idx="121">
                  <c:v>1.4479837810213945</c:v>
                </c:pt>
                <c:pt idx="122">
                  <c:v>1.4479837810213945</c:v>
                </c:pt>
                <c:pt idx="123">
                  <c:v>1.4479837810213945</c:v>
                </c:pt>
                <c:pt idx="124">
                  <c:v>1.450126797017306</c:v>
                </c:pt>
                <c:pt idx="125">
                  <c:v>1.450126797017306</c:v>
                </c:pt>
                <c:pt idx="126">
                  <c:v>1.450126797017306</c:v>
                </c:pt>
                <c:pt idx="127">
                  <c:v>1.4525684480117838</c:v>
                </c:pt>
                <c:pt idx="128">
                  <c:v>1.4260237385102457</c:v>
                </c:pt>
                <c:pt idx="129">
                  <c:v>1.4528822844720553</c:v>
                </c:pt>
                <c:pt idx="130">
                  <c:v>1.4522701791540646</c:v>
                </c:pt>
                <c:pt idx="131">
                  <c:v>1.5056241907862276</c:v>
                </c:pt>
                <c:pt idx="132">
                  <c:v>1.5157115623295061</c:v>
                </c:pt>
                <c:pt idx="133">
                  <c:v>1.5286946423352332</c:v>
                </c:pt>
                <c:pt idx="134">
                  <c:v>1.5015656628650311</c:v>
                </c:pt>
                <c:pt idx="135">
                  <c:v>1.5716242119973247</c:v>
                </c:pt>
                <c:pt idx="136">
                  <c:v>1.5775451036022312</c:v>
                </c:pt>
                <c:pt idx="137">
                  <c:v>1.5951286688438082</c:v>
                </c:pt>
                <c:pt idx="138">
                  <c:v>1.558876179586995</c:v>
                </c:pt>
                <c:pt idx="139">
                  <c:v>1.5608645261540581</c:v>
                </c:pt>
                <c:pt idx="140">
                  <c:v>1.5479834916519719</c:v>
                </c:pt>
                <c:pt idx="141">
                  <c:v>1.5922109279919603</c:v>
                </c:pt>
                <c:pt idx="142">
                  <c:v>1.5922109279919603</c:v>
                </c:pt>
                <c:pt idx="143">
                  <c:v>1.5922109279919603</c:v>
                </c:pt>
                <c:pt idx="144">
                  <c:v>1.5922109279919603</c:v>
                </c:pt>
                <c:pt idx="145">
                  <c:v>1.5941447891295779</c:v>
                </c:pt>
                <c:pt idx="146">
                  <c:v>1.5941447891295779</c:v>
                </c:pt>
                <c:pt idx="147">
                  <c:v>1.5961837003148747</c:v>
                </c:pt>
                <c:pt idx="148">
                  <c:v>1.5961837003148747</c:v>
                </c:pt>
                <c:pt idx="149">
                  <c:v>1.5961837003148747</c:v>
                </c:pt>
                <c:pt idx="150">
                  <c:v>1.5768698775410648</c:v>
                </c:pt>
                <c:pt idx="151">
                  <c:v>1.6119599629259862</c:v>
                </c:pt>
                <c:pt idx="152">
                  <c:v>1.6119599629259862</c:v>
                </c:pt>
                <c:pt idx="153">
                  <c:v>1.6182917416603593</c:v>
                </c:pt>
                <c:pt idx="154">
                  <c:v>1.6467396921870066</c:v>
                </c:pt>
                <c:pt idx="155">
                  <c:v>1.690356886413964</c:v>
                </c:pt>
                <c:pt idx="156">
                  <c:v>1.690356886413964</c:v>
                </c:pt>
                <c:pt idx="157">
                  <c:v>1.7138038267854121</c:v>
                </c:pt>
                <c:pt idx="158">
                  <c:v>1.6943684344877523</c:v>
                </c:pt>
                <c:pt idx="159">
                  <c:v>1.6693290577628923</c:v>
                </c:pt>
                <c:pt idx="160">
                  <c:v>1.6693290577628923</c:v>
                </c:pt>
                <c:pt idx="161">
                  <c:v>1.6693290577628923</c:v>
                </c:pt>
                <c:pt idx="162">
                  <c:v>1.682468346776544</c:v>
                </c:pt>
                <c:pt idx="163">
                  <c:v>1.6494785074329497</c:v>
                </c:pt>
                <c:pt idx="164">
                  <c:v>1.6536772549736201</c:v>
                </c:pt>
                <c:pt idx="165">
                  <c:v>1.6458768593619095</c:v>
                </c:pt>
                <c:pt idx="166">
                  <c:v>1.6132341836101849</c:v>
                </c:pt>
                <c:pt idx="167">
                  <c:v>1.6184554160454394</c:v>
                </c:pt>
                <c:pt idx="168">
                  <c:v>1.770455893354179</c:v>
                </c:pt>
                <c:pt idx="169">
                  <c:v>1.770455893354179</c:v>
                </c:pt>
                <c:pt idx="170">
                  <c:v>1.770455893354179</c:v>
                </c:pt>
                <c:pt idx="171">
                  <c:v>1.7700404263712053</c:v>
                </c:pt>
                <c:pt idx="172">
                  <c:v>1.8321175141644699</c:v>
                </c:pt>
                <c:pt idx="173">
                  <c:v>1.8186661073754742</c:v>
                </c:pt>
                <c:pt idx="174">
                  <c:v>1.805567346603713</c:v>
                </c:pt>
                <c:pt idx="175">
                  <c:v>1.805567346603713</c:v>
                </c:pt>
                <c:pt idx="176">
                  <c:v>1.8340433055954382</c:v>
                </c:pt>
                <c:pt idx="177">
                  <c:v>1.8311867831469733</c:v>
                </c:pt>
                <c:pt idx="178">
                  <c:v>1.7806918076016953</c:v>
                </c:pt>
                <c:pt idx="179">
                  <c:v>1.8161391490697185</c:v>
                </c:pt>
                <c:pt idx="180">
                  <c:v>1.8161391490697185</c:v>
                </c:pt>
                <c:pt idx="181">
                  <c:v>1.8330696522521337</c:v>
                </c:pt>
                <c:pt idx="182">
                  <c:v>1.8330696522521337</c:v>
                </c:pt>
                <c:pt idx="183">
                  <c:v>1.8372765471040524</c:v>
                </c:pt>
                <c:pt idx="184">
                  <c:v>1.8675776468295111</c:v>
                </c:pt>
                <c:pt idx="185">
                  <c:v>1.8626976664383457</c:v>
                </c:pt>
                <c:pt idx="186">
                  <c:v>1.8607787686571202</c:v>
                </c:pt>
                <c:pt idx="187">
                  <c:v>1.860245649213252</c:v>
                </c:pt>
                <c:pt idx="188">
                  <c:v>1.8606456020278332</c:v>
                </c:pt>
                <c:pt idx="189">
                  <c:v>1.8535700319647219</c:v>
                </c:pt>
                <c:pt idx="190">
                  <c:v>1.8465465558732612</c:v>
                </c:pt>
                <c:pt idx="191">
                  <c:v>1.8555506660214907</c:v>
                </c:pt>
                <c:pt idx="192">
                  <c:v>1.8555506660214907</c:v>
                </c:pt>
                <c:pt idx="193">
                  <c:v>1.8544602207467586</c:v>
                </c:pt>
                <c:pt idx="194">
                  <c:v>1.8678985667364001</c:v>
                </c:pt>
                <c:pt idx="195">
                  <c:v>1.8645265426984334</c:v>
                </c:pt>
                <c:pt idx="196">
                  <c:v>1.8767298689203946</c:v>
                </c:pt>
                <c:pt idx="197">
                  <c:v>1.8528972763149745</c:v>
                </c:pt>
                <c:pt idx="198">
                  <c:v>1.8421384282800517</c:v>
                </c:pt>
                <c:pt idx="199">
                  <c:v>1.8421384282800517</c:v>
                </c:pt>
                <c:pt idx="200">
                  <c:v>1.7193285856819054</c:v>
                </c:pt>
                <c:pt idx="201">
                  <c:v>1.7057361469930328</c:v>
                </c:pt>
                <c:pt idx="202">
                  <c:v>1.7038393683975765</c:v>
                </c:pt>
                <c:pt idx="203">
                  <c:v>1.6509398898453835</c:v>
                </c:pt>
                <c:pt idx="204">
                  <c:v>1.655151437504379</c:v>
                </c:pt>
                <c:pt idx="205">
                  <c:v>1.6271504130603986</c:v>
                </c:pt>
                <c:pt idx="206">
                  <c:v>1.6271504130603986</c:v>
                </c:pt>
                <c:pt idx="207">
                  <c:v>1.6271504130603986</c:v>
                </c:pt>
                <c:pt idx="208">
                  <c:v>1.6319456253276876</c:v>
                </c:pt>
                <c:pt idx="209">
                  <c:v>1.6319456253276876</c:v>
                </c:pt>
                <c:pt idx="210">
                  <c:v>1.6132941187758174</c:v>
                </c:pt>
                <c:pt idx="211">
                  <c:v>1.6132941187758174</c:v>
                </c:pt>
                <c:pt idx="212">
                  <c:v>1.5998069799428514</c:v>
                </c:pt>
                <c:pt idx="213">
                  <c:v>1.6207783163739289</c:v>
                </c:pt>
                <c:pt idx="214">
                  <c:v>1.656698815810566</c:v>
                </c:pt>
                <c:pt idx="215">
                  <c:v>1.630435997832929</c:v>
                </c:pt>
                <c:pt idx="216">
                  <c:v>1.6658800459898191</c:v>
                </c:pt>
                <c:pt idx="217">
                  <c:v>1.6624091849139992</c:v>
                </c:pt>
                <c:pt idx="218">
                  <c:v>1.6610360349272604</c:v>
                </c:pt>
                <c:pt idx="219">
                  <c:v>1.6906041373850007</c:v>
                </c:pt>
                <c:pt idx="220">
                  <c:v>1.6921628743996697</c:v>
                </c:pt>
                <c:pt idx="221">
                  <c:v>1.6240575491122691</c:v>
                </c:pt>
                <c:pt idx="222">
                  <c:v>1.6240575491122691</c:v>
                </c:pt>
                <c:pt idx="223">
                  <c:v>1.6240575491122691</c:v>
                </c:pt>
                <c:pt idx="224">
                  <c:v>1.5708453035156056</c:v>
                </c:pt>
                <c:pt idx="225">
                  <c:v>1.5708453035156056</c:v>
                </c:pt>
                <c:pt idx="226">
                  <c:v>1.5275119649728242</c:v>
                </c:pt>
                <c:pt idx="227">
                  <c:v>1.7882032669629462</c:v>
                </c:pt>
                <c:pt idx="228">
                  <c:v>1.7882032669629462</c:v>
                </c:pt>
                <c:pt idx="229">
                  <c:v>1.7889069249484963</c:v>
                </c:pt>
                <c:pt idx="230">
                  <c:v>1.7226573001789807</c:v>
                </c:pt>
                <c:pt idx="231">
                  <c:v>1.7226573001789807</c:v>
                </c:pt>
                <c:pt idx="232">
                  <c:v>1.7403868891124228</c:v>
                </c:pt>
                <c:pt idx="233">
                  <c:v>1.7455706314616442</c:v>
                </c:pt>
                <c:pt idx="234">
                  <c:v>1.6924022955979539</c:v>
                </c:pt>
                <c:pt idx="235">
                  <c:v>1.6924022955979539</c:v>
                </c:pt>
                <c:pt idx="236">
                  <c:v>1.7012116726471151</c:v>
                </c:pt>
                <c:pt idx="237">
                  <c:v>1.7327280927191295</c:v>
                </c:pt>
                <c:pt idx="238">
                  <c:v>1.7086720510318787</c:v>
                </c:pt>
                <c:pt idx="239">
                  <c:v>1.7329958520143429</c:v>
                </c:pt>
                <c:pt idx="240">
                  <c:v>1.7636068535182834</c:v>
                </c:pt>
                <c:pt idx="241">
                  <c:v>1.9901245177841715</c:v>
                </c:pt>
                <c:pt idx="242">
                  <c:v>1.9955913898345248</c:v>
                </c:pt>
                <c:pt idx="243">
                  <c:v>2.0162918770172382</c:v>
                </c:pt>
                <c:pt idx="244">
                  <c:v>2.0273891442499661</c:v>
                </c:pt>
                <c:pt idx="245">
                  <c:v>2.0195585564192151</c:v>
                </c:pt>
                <c:pt idx="246">
                  <c:v>2.0349874789006188</c:v>
                </c:pt>
                <c:pt idx="247">
                  <c:v>2.0408482428398527</c:v>
                </c:pt>
                <c:pt idx="248">
                  <c:v>2.1033961597864086</c:v>
                </c:pt>
                <c:pt idx="249">
                  <c:v>2.0718725023041973</c:v>
                </c:pt>
                <c:pt idx="250">
                  <c:v>2.0718725023041973</c:v>
                </c:pt>
                <c:pt idx="251">
                  <c:v>2.0757427601385015</c:v>
                </c:pt>
                <c:pt idx="252">
                  <c:v>2.0082396055787974</c:v>
                </c:pt>
                <c:pt idx="253">
                  <c:v>2.0114487724685128</c:v>
                </c:pt>
                <c:pt idx="254">
                  <c:v>2.001273858852981</c:v>
                </c:pt>
                <c:pt idx="255">
                  <c:v>2.0086885785000317</c:v>
                </c:pt>
                <c:pt idx="256">
                  <c:v>1.9489222582431776</c:v>
                </c:pt>
                <c:pt idx="257">
                  <c:v>1.9427597660626126</c:v>
                </c:pt>
                <c:pt idx="258">
                  <c:v>1.927635381283815</c:v>
                </c:pt>
                <c:pt idx="259">
                  <c:v>1.9532710042195085</c:v>
                </c:pt>
                <c:pt idx="260">
                  <c:v>1.9532710042195085</c:v>
                </c:pt>
                <c:pt idx="261">
                  <c:v>1.9597558639535173</c:v>
                </c:pt>
                <c:pt idx="262">
                  <c:v>1.9597558639535173</c:v>
                </c:pt>
                <c:pt idx="263">
                  <c:v>1.9533788183722125</c:v>
                </c:pt>
                <c:pt idx="264">
                  <c:v>1.9533788183722125</c:v>
                </c:pt>
                <c:pt idx="265">
                  <c:v>1.9414671143377786</c:v>
                </c:pt>
                <c:pt idx="266">
                  <c:v>1.8765716345739241</c:v>
                </c:pt>
                <c:pt idx="267">
                  <c:v>1.8765716345739241</c:v>
                </c:pt>
                <c:pt idx="268">
                  <c:v>1.8765716345739241</c:v>
                </c:pt>
                <c:pt idx="269">
                  <c:v>1.834620875683024</c:v>
                </c:pt>
                <c:pt idx="270">
                  <c:v>1.8283862224071612</c:v>
                </c:pt>
                <c:pt idx="271">
                  <c:v>1.8283862224071612</c:v>
                </c:pt>
                <c:pt idx="272">
                  <c:v>1.844327921880329</c:v>
                </c:pt>
                <c:pt idx="273">
                  <c:v>1.8153008222754405</c:v>
                </c:pt>
                <c:pt idx="274">
                  <c:v>1.8041539675762581</c:v>
                </c:pt>
                <c:pt idx="275">
                  <c:v>1.8041539675762581</c:v>
                </c:pt>
                <c:pt idx="276">
                  <c:v>1.8041539675762581</c:v>
                </c:pt>
                <c:pt idx="277">
                  <c:v>1.8230975842358088</c:v>
                </c:pt>
                <c:pt idx="278">
                  <c:v>1.8230975842358088</c:v>
                </c:pt>
                <c:pt idx="279">
                  <c:v>1.8230975842358088</c:v>
                </c:pt>
                <c:pt idx="280">
                  <c:v>1.8230975842358088</c:v>
                </c:pt>
                <c:pt idx="281">
                  <c:v>1.8230975842358088</c:v>
                </c:pt>
                <c:pt idx="282">
                  <c:v>1.8230975842358088</c:v>
                </c:pt>
                <c:pt idx="283">
                  <c:v>1.8398044504977458</c:v>
                </c:pt>
                <c:pt idx="284">
                  <c:v>1.9695189433778642</c:v>
                </c:pt>
                <c:pt idx="285">
                  <c:v>2.0351699030769499</c:v>
                </c:pt>
                <c:pt idx="286">
                  <c:v>2.0657402027785947</c:v>
                </c:pt>
                <c:pt idx="287">
                  <c:v>2.1294930769167477</c:v>
                </c:pt>
                <c:pt idx="288">
                  <c:v>2.1236582658859957</c:v>
                </c:pt>
                <c:pt idx="289">
                  <c:v>2.1236582658859957</c:v>
                </c:pt>
                <c:pt idx="290">
                  <c:v>2.0917977288089964</c:v>
                </c:pt>
                <c:pt idx="291">
                  <c:v>2.0700057752861598</c:v>
                </c:pt>
                <c:pt idx="292">
                  <c:v>2.0700057752861598</c:v>
                </c:pt>
                <c:pt idx="293">
                  <c:v>2.0700057752861598</c:v>
                </c:pt>
                <c:pt idx="294">
                  <c:v>2.0917456659401399</c:v>
                </c:pt>
                <c:pt idx="295">
                  <c:v>2.0840668676004737</c:v>
                </c:pt>
                <c:pt idx="296">
                  <c:v>2.0478603739096508</c:v>
                </c:pt>
                <c:pt idx="297">
                  <c:v>2.028471231889474</c:v>
                </c:pt>
                <c:pt idx="298">
                  <c:v>2.0279326727774074</c:v>
                </c:pt>
                <c:pt idx="299">
                  <c:v>2.0069922095651225</c:v>
                </c:pt>
                <c:pt idx="300">
                  <c:v>2.013388323544067</c:v>
                </c:pt>
                <c:pt idx="301">
                  <c:v>2.013388323544067</c:v>
                </c:pt>
                <c:pt idx="302">
                  <c:v>1.9831874986909059</c:v>
                </c:pt>
                <c:pt idx="303">
                  <c:v>1.9607090599869936</c:v>
                </c:pt>
                <c:pt idx="304">
                  <c:v>1.9574405579839953</c:v>
                </c:pt>
                <c:pt idx="305">
                  <c:v>1.9756408402921304</c:v>
                </c:pt>
                <c:pt idx="306">
                  <c:v>1.999485799506318</c:v>
                </c:pt>
                <c:pt idx="307">
                  <c:v>2.1463635072272158</c:v>
                </c:pt>
                <c:pt idx="308">
                  <c:v>2.1518853021227216</c:v>
                </c:pt>
                <c:pt idx="309">
                  <c:v>2.1518853021227216</c:v>
                </c:pt>
                <c:pt idx="310">
                  <c:v>2.1518853021227216</c:v>
                </c:pt>
                <c:pt idx="311">
                  <c:v>2.1619573792115299</c:v>
                </c:pt>
                <c:pt idx="312">
                  <c:v>2.167719226907924</c:v>
                </c:pt>
                <c:pt idx="313">
                  <c:v>2.1789653542571221</c:v>
                </c:pt>
                <c:pt idx="314">
                  <c:v>2.1216074436372372</c:v>
                </c:pt>
                <c:pt idx="315">
                  <c:v>2.0785366909239578</c:v>
                </c:pt>
                <c:pt idx="316">
                  <c:v>2.0785366909239578</c:v>
                </c:pt>
                <c:pt idx="317">
                  <c:v>2.0960278913870103</c:v>
                </c:pt>
                <c:pt idx="318">
                  <c:v>1.9755131318340513</c:v>
                </c:pt>
                <c:pt idx="319">
                  <c:v>1.9755131318340513</c:v>
                </c:pt>
                <c:pt idx="320">
                  <c:v>1.9773273113934522</c:v>
                </c:pt>
                <c:pt idx="321">
                  <c:v>1.9592723357131185</c:v>
                </c:pt>
                <c:pt idx="322">
                  <c:v>1.9592723357131185</c:v>
                </c:pt>
                <c:pt idx="323">
                  <c:v>2.0444575783252534</c:v>
                </c:pt>
                <c:pt idx="324">
                  <c:v>1.9996410237507856</c:v>
                </c:pt>
                <c:pt idx="325">
                  <c:v>1.9761162469268694</c:v>
                </c:pt>
                <c:pt idx="326">
                  <c:v>2.0473763162018837</c:v>
                </c:pt>
                <c:pt idx="327">
                  <c:v>2.0473763162018837</c:v>
                </c:pt>
                <c:pt idx="328">
                  <c:v>2.0473763162018837</c:v>
                </c:pt>
                <c:pt idx="329">
                  <c:v>2.0473763162018837</c:v>
                </c:pt>
                <c:pt idx="330">
                  <c:v>2.0451149890606386</c:v>
                </c:pt>
                <c:pt idx="331">
                  <c:v>2.0876135010908135</c:v>
                </c:pt>
                <c:pt idx="332">
                  <c:v>2.1123684219867482</c:v>
                </c:pt>
                <c:pt idx="333">
                  <c:v>2.1123684219867482</c:v>
                </c:pt>
                <c:pt idx="334">
                  <c:v>2.1143782208767101</c:v>
                </c:pt>
                <c:pt idx="335">
                  <c:v>2.5704200018247243</c:v>
                </c:pt>
                <c:pt idx="336">
                  <c:v>2.5133001285441754</c:v>
                </c:pt>
                <c:pt idx="337">
                  <c:v>2.5133001285441754</c:v>
                </c:pt>
                <c:pt idx="338">
                  <c:v>2.5133001285441754</c:v>
                </c:pt>
                <c:pt idx="339">
                  <c:v>2.5270126940455122</c:v>
                </c:pt>
                <c:pt idx="340">
                  <c:v>2.419111779022463</c:v>
                </c:pt>
                <c:pt idx="341">
                  <c:v>2.5195919387625221</c:v>
                </c:pt>
                <c:pt idx="342">
                  <c:v>2.5445182618126996</c:v>
                </c:pt>
                <c:pt idx="343">
                  <c:v>2.5445182618126996</c:v>
                </c:pt>
                <c:pt idx="344">
                  <c:v>2.5424406626519298</c:v>
                </c:pt>
                <c:pt idx="345">
                  <c:v>2.5283247205561907</c:v>
                </c:pt>
                <c:pt idx="346">
                  <c:v>2.5833423306378536</c:v>
                </c:pt>
                <c:pt idx="347">
                  <c:v>2.5899505203196251</c:v>
                </c:pt>
                <c:pt idx="348">
                  <c:v>2.5899505203196251</c:v>
                </c:pt>
                <c:pt idx="349">
                  <c:v>2.5649423280883501</c:v>
                </c:pt>
                <c:pt idx="350">
                  <c:v>2.603049676256759</c:v>
                </c:pt>
                <c:pt idx="351">
                  <c:v>2.5671973252018092</c:v>
                </c:pt>
                <c:pt idx="352">
                  <c:v>2.5694147418914524</c:v>
                </c:pt>
                <c:pt idx="353">
                  <c:v>2.5518527921306244</c:v>
                </c:pt>
                <c:pt idx="354">
                  <c:v>2.539689385796934</c:v>
                </c:pt>
                <c:pt idx="355">
                  <c:v>2.539689385796934</c:v>
                </c:pt>
                <c:pt idx="356">
                  <c:v>2.539689385796934</c:v>
                </c:pt>
                <c:pt idx="357">
                  <c:v>2.5311585691500422</c:v>
                </c:pt>
                <c:pt idx="358">
                  <c:v>2.5681109531010637</c:v>
                </c:pt>
                <c:pt idx="359">
                  <c:v>2.5818105409803813</c:v>
                </c:pt>
                <c:pt idx="360">
                  <c:v>2.5838630803604605</c:v>
                </c:pt>
                <c:pt idx="361">
                  <c:v>2.5779731644687791</c:v>
                </c:pt>
                <c:pt idx="362">
                  <c:v>2.5963670029972636</c:v>
                </c:pt>
                <c:pt idx="363">
                  <c:v>2.573339824047681</c:v>
                </c:pt>
                <c:pt idx="364">
                  <c:v>2.5471972647751806</c:v>
                </c:pt>
                <c:pt idx="365">
                  <c:v>2.5039872638717289</c:v>
                </c:pt>
                <c:pt idx="366">
                  <c:v>2.4380923350356802</c:v>
                </c:pt>
                <c:pt idx="367">
                  <c:v>2.426083104890739</c:v>
                </c:pt>
                <c:pt idx="368">
                  <c:v>2.4624476645499462</c:v>
                </c:pt>
                <c:pt idx="369">
                  <c:v>2.4282553475038382</c:v>
                </c:pt>
                <c:pt idx="370">
                  <c:v>2.4351216442081296</c:v>
                </c:pt>
                <c:pt idx="371">
                  <c:v>2.468155692726242</c:v>
                </c:pt>
                <c:pt idx="372">
                  <c:v>2.5304544105663451</c:v>
                </c:pt>
                <c:pt idx="373">
                  <c:v>3.8337374754410618</c:v>
                </c:pt>
                <c:pt idx="374">
                  <c:v>3.7395866336504424</c:v>
                </c:pt>
                <c:pt idx="375">
                  <c:v>3.7143780801530046</c:v>
                </c:pt>
                <c:pt idx="376">
                  <c:v>3.7661007949191352</c:v>
                </c:pt>
                <c:pt idx="377">
                  <c:v>3.7669564530197412</c:v>
                </c:pt>
                <c:pt idx="378">
                  <c:v>3.8394100409759759</c:v>
                </c:pt>
                <c:pt idx="379">
                  <c:v>3.8741758988970134</c:v>
                </c:pt>
                <c:pt idx="380">
                  <c:v>3.8870594708487953</c:v>
                </c:pt>
                <c:pt idx="381">
                  <c:v>3.8870594708487953</c:v>
                </c:pt>
                <c:pt idx="382">
                  <c:v>3.8584413134522491</c:v>
                </c:pt>
                <c:pt idx="383">
                  <c:v>3.8233179221758933</c:v>
                </c:pt>
                <c:pt idx="384">
                  <c:v>3.8461695221028647</c:v>
                </c:pt>
                <c:pt idx="385">
                  <c:v>3.8020510730572035</c:v>
                </c:pt>
                <c:pt idx="386">
                  <c:v>3.7732099809673487</c:v>
                </c:pt>
                <c:pt idx="387">
                  <c:v>3.7732099809673487</c:v>
                </c:pt>
                <c:pt idx="388">
                  <c:v>3.6705145249153603</c:v>
                </c:pt>
                <c:pt idx="389">
                  <c:v>3.6646967593933697</c:v>
                </c:pt>
                <c:pt idx="390">
                  <c:v>3.6715185924109806</c:v>
                </c:pt>
                <c:pt idx="391">
                  <c:v>3.713955840061363</c:v>
                </c:pt>
                <c:pt idx="392">
                  <c:v>3.6826970055209434</c:v>
                </c:pt>
                <c:pt idx="393">
                  <c:v>3.706346365016147</c:v>
                </c:pt>
                <c:pt idx="394">
                  <c:v>3.6627412000317321</c:v>
                </c:pt>
                <c:pt idx="395">
                  <c:v>3.6627412000317321</c:v>
                </c:pt>
                <c:pt idx="396">
                  <c:v>3.6378510422069166</c:v>
                </c:pt>
                <c:pt idx="397">
                  <c:v>3.6378510422069166</c:v>
                </c:pt>
                <c:pt idx="398">
                  <c:v>3.7182662928429662</c:v>
                </c:pt>
                <c:pt idx="399">
                  <c:v>3.7182662928429662</c:v>
                </c:pt>
                <c:pt idx="400">
                  <c:v>3.7500054139186743</c:v>
                </c:pt>
                <c:pt idx="401">
                  <c:v>3.7261854383895479</c:v>
                </c:pt>
                <c:pt idx="402">
                  <c:v>3.738462753635861</c:v>
                </c:pt>
                <c:pt idx="403">
                  <c:v>3.7254469217128028</c:v>
                </c:pt>
                <c:pt idx="404">
                  <c:v>3.7432638716158944</c:v>
                </c:pt>
                <c:pt idx="405">
                  <c:v>3.760295722231747</c:v>
                </c:pt>
                <c:pt idx="406">
                  <c:v>3.7544284074731573</c:v>
                </c:pt>
                <c:pt idx="407">
                  <c:v>3.7552173737856416</c:v>
                </c:pt>
                <c:pt idx="408">
                  <c:v>3.7333934163319666</c:v>
                </c:pt>
                <c:pt idx="409">
                  <c:v>3.7281337124409961</c:v>
                </c:pt>
                <c:pt idx="410">
                  <c:v>3.7633493967834504</c:v>
                </c:pt>
                <c:pt idx="411">
                  <c:v>3.7927223388253446</c:v>
                </c:pt>
                <c:pt idx="412">
                  <c:v>3.8515484909471622</c:v>
                </c:pt>
                <c:pt idx="413">
                  <c:v>3.8435491137375406</c:v>
                </c:pt>
                <c:pt idx="414">
                  <c:v>3.8478372333654338</c:v>
                </c:pt>
                <c:pt idx="415">
                  <c:v>3.9090613199648372</c:v>
                </c:pt>
                <c:pt idx="416">
                  <c:v>3.9483759720336224</c:v>
                </c:pt>
                <c:pt idx="417">
                  <c:v>3.9118455975403674</c:v>
                </c:pt>
                <c:pt idx="418">
                  <c:v>3.9086416115837572</c:v>
                </c:pt>
                <c:pt idx="419">
                  <c:v>3.7969912639488674</c:v>
                </c:pt>
                <c:pt idx="420">
                  <c:v>3.7969912639488674</c:v>
                </c:pt>
                <c:pt idx="421">
                  <c:v>3.9104710502867857</c:v>
                </c:pt>
                <c:pt idx="422">
                  <c:v>3.9244118795810583</c:v>
                </c:pt>
                <c:pt idx="423">
                  <c:v>3.9423287820172854</c:v>
                </c:pt>
                <c:pt idx="424">
                  <c:v>3.9272217781245953</c:v>
                </c:pt>
                <c:pt idx="425">
                  <c:v>3.9189549762816425</c:v>
                </c:pt>
                <c:pt idx="426">
                  <c:v>4.0273219192857823</c:v>
                </c:pt>
                <c:pt idx="427">
                  <c:v>4.0273219192857823</c:v>
                </c:pt>
                <c:pt idx="428">
                  <c:v>3.9660582982496067</c:v>
                </c:pt>
                <c:pt idx="429">
                  <c:v>3.9821842912902898</c:v>
                </c:pt>
                <c:pt idx="430">
                  <c:v>3.9226658178148921</c:v>
                </c:pt>
                <c:pt idx="431">
                  <c:v>3.9757299429037189</c:v>
                </c:pt>
                <c:pt idx="432">
                  <c:v>3.9376225714009871</c:v>
                </c:pt>
                <c:pt idx="433">
                  <c:v>3.9210215546399603</c:v>
                </c:pt>
                <c:pt idx="434">
                  <c:v>3.8952081627385802</c:v>
                </c:pt>
                <c:pt idx="435">
                  <c:v>3.9223214573830703</c:v>
                </c:pt>
                <c:pt idx="436">
                  <c:v>3.9260751190177858</c:v>
                </c:pt>
                <c:pt idx="437">
                  <c:v>3.9886698433319925</c:v>
                </c:pt>
                <c:pt idx="438">
                  <c:v>3.9778362939404461</c:v>
                </c:pt>
                <c:pt idx="439">
                  <c:v>3.9772530436938474</c:v>
                </c:pt>
                <c:pt idx="440">
                  <c:v>3.9610046392593432</c:v>
                </c:pt>
                <c:pt idx="441">
                  <c:v>3.9458706307838929</c:v>
                </c:pt>
                <c:pt idx="442">
                  <c:v>3.9853766875393011</c:v>
                </c:pt>
                <c:pt idx="443">
                  <c:v>3.960105413963614</c:v>
                </c:pt>
                <c:pt idx="444">
                  <c:v>3.9486201182367662</c:v>
                </c:pt>
                <c:pt idx="445">
                  <c:v>4.0787615383306441</c:v>
                </c:pt>
                <c:pt idx="446">
                  <c:v>4.0462283166105344</c:v>
                </c:pt>
                <c:pt idx="447">
                  <c:v>4.0736496059122036</c:v>
                </c:pt>
                <c:pt idx="448">
                  <c:v>4.0565565721657961</c:v>
                </c:pt>
                <c:pt idx="449">
                  <c:v>4.0589357425953718</c:v>
                </c:pt>
                <c:pt idx="450">
                  <c:v>4.0442708077573748</c:v>
                </c:pt>
                <c:pt idx="451">
                  <c:v>4.0399044448972479</c:v>
                </c:pt>
                <c:pt idx="452">
                  <c:v>4.0030975488171965</c:v>
                </c:pt>
                <c:pt idx="453">
                  <c:v>3.980800295470285</c:v>
                </c:pt>
                <c:pt idx="454">
                  <c:v>3.9694361058267913</c:v>
                </c:pt>
                <c:pt idx="455">
                  <c:v>3.9772955893163284</c:v>
                </c:pt>
                <c:pt idx="456">
                  <c:v>4.0089091233080083</c:v>
                </c:pt>
                <c:pt idx="457">
                  <c:v>4.0360538982247371</c:v>
                </c:pt>
                <c:pt idx="458">
                  <c:v>4.0032505079176248</c:v>
                </c:pt>
                <c:pt idx="459">
                  <c:v>3.9998821729402625</c:v>
                </c:pt>
                <c:pt idx="460">
                  <c:v>3.9719045970934146</c:v>
                </c:pt>
                <c:pt idx="461">
                  <c:v>4.0645353701545286</c:v>
                </c:pt>
                <c:pt idx="462">
                  <c:v>4.0627815231423074</c:v>
                </c:pt>
                <c:pt idx="463">
                  <c:v>4.1277291485712606</c:v>
                </c:pt>
                <c:pt idx="464">
                  <c:v>4.2191858646133413</c:v>
                </c:pt>
                <c:pt idx="465">
                  <c:v>4.2219989849331903</c:v>
                </c:pt>
                <c:pt idx="466">
                  <c:v>4.199791270272442</c:v>
                </c:pt>
                <c:pt idx="467">
                  <c:v>4.1958046184091362</c:v>
                </c:pt>
                <c:pt idx="468">
                  <c:v>4.2043120654827968</c:v>
                </c:pt>
                <c:pt idx="469">
                  <c:v>4.2043120654827968</c:v>
                </c:pt>
                <c:pt idx="470">
                  <c:v>4.2170238030127845</c:v>
                </c:pt>
                <c:pt idx="471">
                  <c:v>4.2803455781828745</c:v>
                </c:pt>
                <c:pt idx="472">
                  <c:v>4.3831828683542335</c:v>
                </c:pt>
                <c:pt idx="473">
                  <c:v>4.4256730686970691</c:v>
                </c:pt>
                <c:pt idx="474">
                  <c:v>4.4951356671376699</c:v>
                </c:pt>
                <c:pt idx="475">
                  <c:v>4.5711819621999119</c:v>
                </c:pt>
                <c:pt idx="476">
                  <c:v>4.6139042288186323</c:v>
                </c:pt>
                <c:pt idx="477">
                  <c:v>4.6847503898130398</c:v>
                </c:pt>
                <c:pt idx="478">
                  <c:v>4.7025092291879655</c:v>
                </c:pt>
                <c:pt idx="479">
                  <c:v>4.6406853403518307</c:v>
                </c:pt>
                <c:pt idx="480">
                  <c:v>4.6610017886494477</c:v>
                </c:pt>
                <c:pt idx="481">
                  <c:v>4.6397192068689943</c:v>
                </c:pt>
                <c:pt idx="482">
                  <c:v>4.7176177529223855</c:v>
                </c:pt>
                <c:pt idx="483">
                  <c:v>4.8003749898137755</c:v>
                </c:pt>
                <c:pt idx="484">
                  <c:v>4.6942588098080016</c:v>
                </c:pt>
                <c:pt idx="485">
                  <c:v>4.7178394167815787</c:v>
                </c:pt>
                <c:pt idx="486">
                  <c:v>4.6830799804605343</c:v>
                </c:pt>
                <c:pt idx="487">
                  <c:v>4.6641345803995815</c:v>
                </c:pt>
                <c:pt idx="488">
                  <c:v>4.791003045673552</c:v>
                </c:pt>
                <c:pt idx="489">
                  <c:v>4.7690583380225364</c:v>
                </c:pt>
                <c:pt idx="490">
                  <c:v>4.8001458634602612</c:v>
                </c:pt>
                <c:pt idx="491">
                  <c:v>4.7628905599436973</c:v>
                </c:pt>
                <c:pt idx="492">
                  <c:v>4.8269276235221401</c:v>
                </c:pt>
                <c:pt idx="493">
                  <c:v>4.8179241652066729</c:v>
                </c:pt>
                <c:pt idx="494">
                  <c:v>4.8171632328851341</c:v>
                </c:pt>
                <c:pt idx="495">
                  <c:v>4.8184590497947806</c:v>
                </c:pt>
                <c:pt idx="496">
                  <c:v>4.7909375230409443</c:v>
                </c:pt>
                <c:pt idx="497">
                  <c:v>4.8176904418616333</c:v>
                </c:pt>
                <c:pt idx="498">
                  <c:v>4.8490994857807657</c:v>
                </c:pt>
                <c:pt idx="499">
                  <c:v>4.8102486536412874</c:v>
                </c:pt>
                <c:pt idx="500">
                  <c:v>4.815930312085051</c:v>
                </c:pt>
                <c:pt idx="501">
                  <c:v>4.814490348921737</c:v>
                </c:pt>
                <c:pt idx="502">
                  <c:v>4.862197133789202</c:v>
                </c:pt>
                <c:pt idx="503">
                  <c:v>4.9015072687992802</c:v>
                </c:pt>
                <c:pt idx="504">
                  <c:v>4.9262664158497422</c:v>
                </c:pt>
                <c:pt idx="505">
                  <c:v>4.9934003306629675</c:v>
                </c:pt>
                <c:pt idx="506">
                  <c:v>4.9598247068395898</c:v>
                </c:pt>
                <c:pt idx="507">
                  <c:v>4.8070825155475987</c:v>
                </c:pt>
                <c:pt idx="508">
                  <c:v>4.8148798940655428</c:v>
                </c:pt>
                <c:pt idx="509">
                  <c:v>4.8760750701361282</c:v>
                </c:pt>
                <c:pt idx="510">
                  <c:v>4.867319305543031</c:v>
                </c:pt>
                <c:pt idx="511">
                  <c:v>4.8945638276575805</c:v>
                </c:pt>
                <c:pt idx="512">
                  <c:v>4.8628507170843376</c:v>
                </c:pt>
                <c:pt idx="513">
                  <c:v>4.9371624963884866</c:v>
                </c:pt>
                <c:pt idx="514">
                  <c:v>4.9277001196719574</c:v>
                </c:pt>
                <c:pt idx="515">
                  <c:v>4.9320251108705371</c:v>
                </c:pt>
                <c:pt idx="516">
                  <c:v>4.989549991826685</c:v>
                </c:pt>
                <c:pt idx="517">
                  <c:v>4.9754180838214861</c:v>
                </c:pt>
                <c:pt idx="518">
                  <c:v>4.954223797868023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A9-0D4F-A5A4-5DC3C056E484}"/>
            </c:ext>
          </c:extLst>
        </c:ser>
        <c:ser>
          <c:idx val="3"/>
          <c:order val="3"/>
          <c:tx>
            <c:v>Noticias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 Portfolios 4'!$A$2:$A$520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4'!$E$2:$E$520</c:f>
              <c:numCache>
                <c:formatCode>"$"#,##0.00</c:formatCode>
                <c:ptCount val="519"/>
                <c:pt idx="0">
                  <c:v>1</c:v>
                </c:pt>
                <c:pt idx="1">
                  <c:v>1</c:v>
                </c:pt>
                <c:pt idx="2">
                  <c:v>0.99892575000000006</c:v>
                </c:pt>
                <c:pt idx="3">
                  <c:v>0.99892575000000006</c:v>
                </c:pt>
                <c:pt idx="4">
                  <c:v>1.0561592527903891</c:v>
                </c:pt>
                <c:pt idx="5">
                  <c:v>1.0563028904487686</c:v>
                </c:pt>
                <c:pt idx="6">
                  <c:v>1.0490791870819529</c:v>
                </c:pt>
                <c:pt idx="7">
                  <c:v>1.0490791870819529</c:v>
                </c:pt>
                <c:pt idx="8">
                  <c:v>1.0674222401638109</c:v>
                </c:pt>
                <c:pt idx="9">
                  <c:v>1.0682887553157705</c:v>
                </c:pt>
                <c:pt idx="10">
                  <c:v>1.0512965543737178</c:v>
                </c:pt>
                <c:pt idx="11">
                  <c:v>1.054279082698476</c:v>
                </c:pt>
                <c:pt idx="12">
                  <c:v>1.0571505874933858</c:v>
                </c:pt>
                <c:pt idx="13">
                  <c:v>1.0656934213909199</c:v>
                </c:pt>
                <c:pt idx="14">
                  <c:v>1.0647552534502598</c:v>
                </c:pt>
                <c:pt idx="15">
                  <c:v>1.0630745552365917</c:v>
                </c:pt>
                <c:pt idx="16">
                  <c:v>1.0543484849290246</c:v>
                </c:pt>
                <c:pt idx="17">
                  <c:v>1.0581908822576007</c:v>
                </c:pt>
                <c:pt idx="18">
                  <c:v>1.0565786226293932</c:v>
                </c:pt>
                <c:pt idx="19">
                  <c:v>1.0708619220405962</c:v>
                </c:pt>
                <c:pt idx="20">
                  <c:v>1.069075938527017</c:v>
                </c:pt>
                <c:pt idx="21">
                  <c:v>1.0712251258388843</c:v>
                </c:pt>
                <c:pt idx="22">
                  <c:v>1.0938919816953536</c:v>
                </c:pt>
                <c:pt idx="23">
                  <c:v>1.0982516881884004</c:v>
                </c:pt>
                <c:pt idx="24">
                  <c:v>1.0848920055274325</c:v>
                </c:pt>
                <c:pt idx="25">
                  <c:v>1.1117946150344991</c:v>
                </c:pt>
                <c:pt idx="26">
                  <c:v>1.1117946150344991</c:v>
                </c:pt>
                <c:pt idx="27">
                  <c:v>1.1092491612633775</c:v>
                </c:pt>
                <c:pt idx="28">
                  <c:v>1.110730008893664</c:v>
                </c:pt>
                <c:pt idx="29">
                  <c:v>1.1060921268120101</c:v>
                </c:pt>
                <c:pt idx="30">
                  <c:v>1.1092610807553265</c:v>
                </c:pt>
                <c:pt idx="31">
                  <c:v>1.1210806273244678</c:v>
                </c:pt>
                <c:pt idx="32">
                  <c:v>1.1163965282473809</c:v>
                </c:pt>
                <c:pt idx="33">
                  <c:v>1.095093319169073</c:v>
                </c:pt>
                <c:pt idx="34">
                  <c:v>1.0808795554329182</c:v>
                </c:pt>
                <c:pt idx="35">
                  <c:v>1.0755724368157424</c:v>
                </c:pt>
                <c:pt idx="36">
                  <c:v>1.0755724368157424</c:v>
                </c:pt>
                <c:pt idx="37">
                  <c:v>1.0432341398086817</c:v>
                </c:pt>
                <c:pt idx="38">
                  <c:v>1.043390624929653</c:v>
                </c:pt>
                <c:pt idx="39">
                  <c:v>1.0398535307111414</c:v>
                </c:pt>
                <c:pt idx="40">
                  <c:v>1.0398535307111414</c:v>
                </c:pt>
                <c:pt idx="41">
                  <c:v>1.0398535307111414</c:v>
                </c:pt>
                <c:pt idx="42">
                  <c:v>1.0330518487667597</c:v>
                </c:pt>
                <c:pt idx="43">
                  <c:v>1.0383791503748432</c:v>
                </c:pt>
                <c:pt idx="44">
                  <c:v>1.0437979319710742</c:v>
                </c:pt>
                <c:pt idx="45">
                  <c:v>1.0332122552439895</c:v>
                </c:pt>
                <c:pt idx="46">
                  <c:v>1.0301133072864277</c:v>
                </c:pt>
                <c:pt idx="47">
                  <c:v>1.0328701480250531</c:v>
                </c:pt>
                <c:pt idx="48">
                  <c:v>1.0191508413893655</c:v>
                </c:pt>
                <c:pt idx="49">
                  <c:v>1.0393871004959929</c:v>
                </c:pt>
                <c:pt idx="50">
                  <c:v>1.0414767882615401</c:v>
                </c:pt>
                <c:pt idx="51">
                  <c:v>1.0234880540157574</c:v>
                </c:pt>
                <c:pt idx="52">
                  <c:v>1.0237313030099284</c:v>
                </c:pt>
                <c:pt idx="53">
                  <c:v>1.0182087844958412</c:v>
                </c:pt>
                <c:pt idx="54">
                  <c:v>1.0467298307583541</c:v>
                </c:pt>
                <c:pt idx="55">
                  <c:v>1.0599734054870524</c:v>
                </c:pt>
                <c:pt idx="56">
                  <c:v>1.0726612871507326</c:v>
                </c:pt>
                <c:pt idx="57">
                  <c:v>1.073332773116489</c:v>
                </c:pt>
                <c:pt idx="58">
                  <c:v>1.0514281978827278</c:v>
                </c:pt>
                <c:pt idx="59">
                  <c:v>1.0514281978827278</c:v>
                </c:pt>
                <c:pt idx="60">
                  <c:v>1.0354533172643472</c:v>
                </c:pt>
                <c:pt idx="61">
                  <c:v>1.0323459218592368</c:v>
                </c:pt>
                <c:pt idx="62">
                  <c:v>1.0295482644109983</c:v>
                </c:pt>
                <c:pt idx="63">
                  <c:v>1.0323517243349896</c:v>
                </c:pt>
                <c:pt idx="64">
                  <c:v>1.0364976488599189</c:v>
                </c:pt>
                <c:pt idx="65">
                  <c:v>1.0364976488599189</c:v>
                </c:pt>
                <c:pt idx="66">
                  <c:v>1.0374709201521983</c:v>
                </c:pt>
                <c:pt idx="67">
                  <c:v>1.0251177539059459</c:v>
                </c:pt>
                <c:pt idx="68">
                  <c:v>1.0350665217076032</c:v>
                </c:pt>
                <c:pt idx="69">
                  <c:v>1.0437548164226178</c:v>
                </c:pt>
                <c:pt idx="70">
                  <c:v>1.058905426013707</c:v>
                </c:pt>
                <c:pt idx="71">
                  <c:v>1.0500990390382641</c:v>
                </c:pt>
                <c:pt idx="72">
                  <c:v>1.0360035596372534</c:v>
                </c:pt>
                <c:pt idx="73">
                  <c:v>1.0190296773161567</c:v>
                </c:pt>
                <c:pt idx="74">
                  <c:v>1.0245928314680421</c:v>
                </c:pt>
                <c:pt idx="75">
                  <c:v>1.0032034315183154</c:v>
                </c:pt>
                <c:pt idx="76">
                  <c:v>0.98668886742855955</c:v>
                </c:pt>
                <c:pt idx="77">
                  <c:v>0.98668886742855955</c:v>
                </c:pt>
                <c:pt idx="78">
                  <c:v>0.98668886742855955</c:v>
                </c:pt>
                <c:pt idx="79">
                  <c:v>0.97894374717306754</c:v>
                </c:pt>
                <c:pt idx="80">
                  <c:v>0.97650593250666984</c:v>
                </c:pt>
                <c:pt idx="81">
                  <c:v>1.021048925115984</c:v>
                </c:pt>
                <c:pt idx="82">
                  <c:v>1.0404417073507117</c:v>
                </c:pt>
                <c:pt idx="83">
                  <c:v>1.0461173168643099</c:v>
                </c:pt>
                <c:pt idx="84">
                  <c:v>1.0313712471657905</c:v>
                </c:pt>
                <c:pt idx="85">
                  <c:v>1.0259035017307676</c:v>
                </c:pt>
                <c:pt idx="86">
                  <c:v>1.0311769876974977</c:v>
                </c:pt>
                <c:pt idx="87">
                  <c:v>1.0334211725483899</c:v>
                </c:pt>
                <c:pt idx="88">
                  <c:v>1.0323466728842328</c:v>
                </c:pt>
                <c:pt idx="89">
                  <c:v>1.0637153165936966</c:v>
                </c:pt>
                <c:pt idx="90">
                  <c:v>1.057165489531771</c:v>
                </c:pt>
                <c:pt idx="91">
                  <c:v>1.0616975579853936</c:v>
                </c:pt>
                <c:pt idx="92">
                  <c:v>1.0496207482633098</c:v>
                </c:pt>
                <c:pt idx="93">
                  <c:v>1.0510135949962551</c:v>
                </c:pt>
                <c:pt idx="94">
                  <c:v>1.0460137430098126</c:v>
                </c:pt>
                <c:pt idx="95">
                  <c:v>1.0597343052768724</c:v>
                </c:pt>
                <c:pt idx="96">
                  <c:v>1.0203024518154926</c:v>
                </c:pt>
                <c:pt idx="97">
                  <c:v>1.0368925696820124</c:v>
                </c:pt>
                <c:pt idx="98">
                  <c:v>1.0391716595501734</c:v>
                </c:pt>
                <c:pt idx="99">
                  <c:v>1.0001926769909995</c:v>
                </c:pt>
                <c:pt idx="100">
                  <c:v>1.0390444947335968</c:v>
                </c:pt>
                <c:pt idx="101">
                  <c:v>1.0417299052302358</c:v>
                </c:pt>
                <c:pt idx="102">
                  <c:v>1.0417299052302358</c:v>
                </c:pt>
                <c:pt idx="103">
                  <c:v>1.0081257819473188</c:v>
                </c:pt>
                <c:pt idx="104">
                  <c:v>1.0293851384370238</c:v>
                </c:pt>
                <c:pt idx="105">
                  <c:v>1.0508900233641116</c:v>
                </c:pt>
                <c:pt idx="106">
                  <c:v>1.0450865504670448</c:v>
                </c:pt>
                <c:pt idx="107">
                  <c:v>1.0450865504670448</c:v>
                </c:pt>
                <c:pt idx="108">
                  <c:v>1.1110691349173323</c:v>
                </c:pt>
                <c:pt idx="109">
                  <c:v>1.1898598619072382</c:v>
                </c:pt>
                <c:pt idx="110">
                  <c:v>1.1481683622058705</c:v>
                </c:pt>
                <c:pt idx="111">
                  <c:v>1.1564347916909654</c:v>
                </c:pt>
                <c:pt idx="112">
                  <c:v>1.1784868467337204</c:v>
                </c:pt>
                <c:pt idx="113">
                  <c:v>1.1981734695084072</c:v>
                </c:pt>
                <c:pt idx="114">
                  <c:v>1.1981734695084072</c:v>
                </c:pt>
                <c:pt idx="115">
                  <c:v>1.196952530742978</c:v>
                </c:pt>
                <c:pt idx="116">
                  <c:v>1.196952530742978</c:v>
                </c:pt>
                <c:pt idx="117">
                  <c:v>1.1917529689494306</c:v>
                </c:pt>
                <c:pt idx="118">
                  <c:v>1.1917529689494306</c:v>
                </c:pt>
                <c:pt idx="119">
                  <c:v>1.2084911393983255</c:v>
                </c:pt>
                <c:pt idx="120">
                  <c:v>1.1745325383812326</c:v>
                </c:pt>
                <c:pt idx="121">
                  <c:v>1.1786798127742566</c:v>
                </c:pt>
                <c:pt idx="122">
                  <c:v>1.1786798127742566</c:v>
                </c:pt>
                <c:pt idx="123">
                  <c:v>1.1786798127742566</c:v>
                </c:pt>
                <c:pt idx="124">
                  <c:v>1.1804242588971625</c:v>
                </c:pt>
                <c:pt idx="125">
                  <c:v>1.1806308331424695</c:v>
                </c:pt>
                <c:pt idx="126">
                  <c:v>1.1755375917282929</c:v>
                </c:pt>
                <c:pt idx="127">
                  <c:v>1.1775169031483652</c:v>
                </c:pt>
                <c:pt idx="128">
                  <c:v>1.1614724418143276</c:v>
                </c:pt>
                <c:pt idx="129">
                  <c:v>1.1604606333928729</c:v>
                </c:pt>
                <c:pt idx="130">
                  <c:v>1.1517305031545897</c:v>
                </c:pt>
                <c:pt idx="131">
                  <c:v>1.1440042906474701</c:v>
                </c:pt>
                <c:pt idx="132">
                  <c:v>1.1405011901348379</c:v>
                </c:pt>
                <c:pt idx="133">
                  <c:v>1.1465483555451708</c:v>
                </c:pt>
                <c:pt idx="134">
                  <c:v>1.1601301762735663</c:v>
                </c:pt>
                <c:pt idx="135">
                  <c:v>1.2142583699079621</c:v>
                </c:pt>
                <c:pt idx="136">
                  <c:v>1.2188329317744013</c:v>
                </c:pt>
                <c:pt idx="137">
                  <c:v>1.2806812944469181</c:v>
                </c:pt>
                <c:pt idx="138">
                  <c:v>1.2661282725574705</c:v>
                </c:pt>
                <c:pt idx="139">
                  <c:v>1.2646779226212559</c:v>
                </c:pt>
                <c:pt idx="140">
                  <c:v>1.2751146771776878</c:v>
                </c:pt>
                <c:pt idx="141">
                  <c:v>1.3115459786193313</c:v>
                </c:pt>
                <c:pt idx="142">
                  <c:v>1.3115459786193313</c:v>
                </c:pt>
                <c:pt idx="143">
                  <c:v>1.3115459786193313</c:v>
                </c:pt>
                <c:pt idx="144">
                  <c:v>1.3035875176210692</c:v>
                </c:pt>
                <c:pt idx="145">
                  <c:v>1.2915337966014968</c:v>
                </c:pt>
                <c:pt idx="146">
                  <c:v>1.2915337966014968</c:v>
                </c:pt>
                <c:pt idx="147">
                  <c:v>1.2931856683273502</c:v>
                </c:pt>
                <c:pt idx="148">
                  <c:v>1.3160065158163228</c:v>
                </c:pt>
                <c:pt idx="149">
                  <c:v>1.3372468609815984</c:v>
                </c:pt>
                <c:pt idx="150">
                  <c:v>1.3534275479994757</c:v>
                </c:pt>
                <c:pt idx="151">
                  <c:v>1.383545371225108</c:v>
                </c:pt>
                <c:pt idx="152">
                  <c:v>1.3769728389391032</c:v>
                </c:pt>
                <c:pt idx="153">
                  <c:v>1.3823815882504558</c:v>
                </c:pt>
                <c:pt idx="154">
                  <c:v>1.4066824741903106</c:v>
                </c:pt>
                <c:pt idx="155">
                  <c:v>1.4439412728841894</c:v>
                </c:pt>
                <c:pt idx="156">
                  <c:v>1.4439412728841894</c:v>
                </c:pt>
                <c:pt idx="157">
                  <c:v>1.4639701822803659</c:v>
                </c:pt>
                <c:pt idx="158">
                  <c:v>1.4859390068257259</c:v>
                </c:pt>
                <c:pt idx="159">
                  <c:v>1.4749594035042906</c:v>
                </c:pt>
                <c:pt idx="160">
                  <c:v>1.4749594035042906</c:v>
                </c:pt>
                <c:pt idx="161">
                  <c:v>1.483676413579001</c:v>
                </c:pt>
                <c:pt idx="162">
                  <c:v>1.4953544306302813</c:v>
                </c:pt>
                <c:pt idx="163">
                  <c:v>1.480693975792382</c:v>
                </c:pt>
                <c:pt idx="164">
                  <c:v>1.5238969242710643</c:v>
                </c:pt>
                <c:pt idx="165">
                  <c:v>1.5310851460628507</c:v>
                </c:pt>
                <c:pt idx="166">
                  <c:v>1.500719134360986</c:v>
                </c:pt>
                <c:pt idx="167">
                  <c:v>1.4729783411623232</c:v>
                </c:pt>
                <c:pt idx="168">
                  <c:v>1.3346406342953812</c:v>
                </c:pt>
                <c:pt idx="169">
                  <c:v>1.3346406342953812</c:v>
                </c:pt>
                <c:pt idx="170">
                  <c:v>1.3346406342953812</c:v>
                </c:pt>
                <c:pt idx="171">
                  <c:v>1.3343274386265329</c:v>
                </c:pt>
                <c:pt idx="172">
                  <c:v>1.3811236362266042</c:v>
                </c:pt>
                <c:pt idx="173">
                  <c:v>1.3912638459637798</c:v>
                </c:pt>
                <c:pt idx="174">
                  <c:v>1.3812434072396105</c:v>
                </c:pt>
                <c:pt idx="175">
                  <c:v>1.4047273076494984</c:v>
                </c:pt>
                <c:pt idx="176">
                  <c:v>1.4167978521502922</c:v>
                </c:pt>
                <c:pt idx="177">
                  <c:v>1.4018923836963142</c:v>
                </c:pt>
                <c:pt idx="178">
                  <c:v>1.4475590280952215</c:v>
                </c:pt>
                <c:pt idx="179">
                  <c:v>1.4787611629458142</c:v>
                </c:pt>
                <c:pt idx="180">
                  <c:v>1.4787611629458142</c:v>
                </c:pt>
                <c:pt idx="181">
                  <c:v>1.4925465441970858</c:v>
                </c:pt>
                <c:pt idx="182">
                  <c:v>1.4925465441970858</c:v>
                </c:pt>
                <c:pt idx="183">
                  <c:v>1.4787401901539541</c:v>
                </c:pt>
                <c:pt idx="184">
                  <c:v>1.4560876156376841</c:v>
                </c:pt>
                <c:pt idx="185">
                  <c:v>1.4598923725773454</c:v>
                </c:pt>
                <c:pt idx="186">
                  <c:v>1.4604520534961265</c:v>
                </c:pt>
                <c:pt idx="187">
                  <c:v>1.4777118447291127</c:v>
                </c:pt>
                <c:pt idx="188">
                  <c:v>1.4828648722169906</c:v>
                </c:pt>
                <c:pt idx="189">
                  <c:v>1.4783537007027321</c:v>
                </c:pt>
                <c:pt idx="190">
                  <c:v>1.488524092583192</c:v>
                </c:pt>
                <c:pt idx="191">
                  <c:v>1.4944608495272567</c:v>
                </c:pt>
                <c:pt idx="192">
                  <c:v>1.4944608495272567</c:v>
                </c:pt>
                <c:pt idx="193">
                  <c:v>1.4935826047013512</c:v>
                </c:pt>
                <c:pt idx="194">
                  <c:v>1.5081668656739353</c:v>
                </c:pt>
                <c:pt idx="195">
                  <c:v>1.5023811055824177</c:v>
                </c:pt>
                <c:pt idx="196">
                  <c:v>1.5122141899184547</c:v>
                </c:pt>
                <c:pt idx="197">
                  <c:v>1.4930105819206803</c:v>
                </c:pt>
                <c:pt idx="198">
                  <c:v>1.4843414159767581</c:v>
                </c:pt>
                <c:pt idx="199">
                  <c:v>1.4843414159767581</c:v>
                </c:pt>
                <c:pt idx="200">
                  <c:v>1.5338197105662195</c:v>
                </c:pt>
                <c:pt idx="201">
                  <c:v>1.5216938432077196</c:v>
                </c:pt>
                <c:pt idx="202">
                  <c:v>1.5110008388515968</c:v>
                </c:pt>
                <c:pt idx="203">
                  <c:v>1.5612322573397914</c:v>
                </c:pt>
                <c:pt idx="204">
                  <c:v>1.5638873929987738</c:v>
                </c:pt>
                <c:pt idx="205">
                  <c:v>1.5887933423238745</c:v>
                </c:pt>
                <c:pt idx="206">
                  <c:v>1.5887933423238745</c:v>
                </c:pt>
                <c:pt idx="207">
                  <c:v>1.5461501290159017</c:v>
                </c:pt>
                <c:pt idx="208">
                  <c:v>1.5415936245856918</c:v>
                </c:pt>
                <c:pt idx="209">
                  <c:v>1.3662620152870626</c:v>
                </c:pt>
                <c:pt idx="210">
                  <c:v>1.3506470067143468</c:v>
                </c:pt>
                <c:pt idx="211">
                  <c:v>1.3506470067143468</c:v>
                </c:pt>
                <c:pt idx="212">
                  <c:v>1.3580346797184888</c:v>
                </c:pt>
                <c:pt idx="213">
                  <c:v>1.3758367036566919</c:v>
                </c:pt>
                <c:pt idx="214">
                  <c:v>1.3989486965230689</c:v>
                </c:pt>
                <c:pt idx="215">
                  <c:v>1.3767718623114369</c:v>
                </c:pt>
                <c:pt idx="216">
                  <c:v>1.3602375206310078</c:v>
                </c:pt>
                <c:pt idx="217">
                  <c:v>1.3574034657567731</c:v>
                </c:pt>
                <c:pt idx="218">
                  <c:v>1.3562822504940579</c:v>
                </c:pt>
                <c:pt idx="219">
                  <c:v>1.3744384619108594</c:v>
                </c:pt>
                <c:pt idx="220">
                  <c:v>1.3757056941727412</c:v>
                </c:pt>
                <c:pt idx="221">
                  <c:v>1.338793217555263</c:v>
                </c:pt>
                <c:pt idx="222">
                  <c:v>1.338793217555263</c:v>
                </c:pt>
                <c:pt idx="223">
                  <c:v>1.323302041234931</c:v>
                </c:pt>
                <c:pt idx="224">
                  <c:v>1.2837683927530374</c:v>
                </c:pt>
                <c:pt idx="225">
                  <c:v>1.2954506851270902</c:v>
                </c:pt>
                <c:pt idx="226">
                  <c:v>1.3133188364270481</c:v>
                </c:pt>
                <c:pt idx="227">
                  <c:v>1.238606754460386</c:v>
                </c:pt>
                <c:pt idx="228">
                  <c:v>1.2363747850888482</c:v>
                </c:pt>
                <c:pt idx="229">
                  <c:v>1.2368612985667808</c:v>
                </c:pt>
                <c:pt idx="230">
                  <c:v>1.2087803596112821</c:v>
                </c:pt>
                <c:pt idx="231">
                  <c:v>1.2087803596112821</c:v>
                </c:pt>
                <c:pt idx="232">
                  <c:v>1.2212211270724014</c:v>
                </c:pt>
                <c:pt idx="233">
                  <c:v>1.2248585341993865</c:v>
                </c:pt>
                <c:pt idx="234">
                  <c:v>1.1875505681062073</c:v>
                </c:pt>
                <c:pt idx="235">
                  <c:v>1.1808029057782279</c:v>
                </c:pt>
                <c:pt idx="236">
                  <c:v>1.1730972812158456</c:v>
                </c:pt>
                <c:pt idx="237">
                  <c:v>1.1948299246573333</c:v>
                </c:pt>
                <c:pt idx="238">
                  <c:v>1.1897058418619713</c:v>
                </c:pt>
                <c:pt idx="239">
                  <c:v>1.1917488047336167</c:v>
                </c:pt>
                <c:pt idx="240">
                  <c:v>1.2127994174120122</c:v>
                </c:pt>
                <c:pt idx="241">
                  <c:v>1.2544105173092397</c:v>
                </c:pt>
                <c:pt idx="242">
                  <c:v>1.2578563830002882</c:v>
                </c:pt>
                <c:pt idx="243">
                  <c:v>1.2487974052579278</c:v>
                </c:pt>
                <c:pt idx="244">
                  <c:v>1.2628735998505141</c:v>
                </c:pt>
                <c:pt idx="245">
                  <c:v>1.2632461475624699</c:v>
                </c:pt>
                <c:pt idx="246">
                  <c:v>1.2643612780992306</c:v>
                </c:pt>
                <c:pt idx="247">
                  <c:v>1.2680026385801564</c:v>
                </c:pt>
                <c:pt idx="248">
                  <c:v>1.306864383447361</c:v>
                </c:pt>
                <c:pt idx="249">
                  <c:v>1.3077263243514738</c:v>
                </c:pt>
                <c:pt idx="250">
                  <c:v>1.3026196530548813</c:v>
                </c:pt>
                <c:pt idx="251">
                  <c:v>1.3123492448984615</c:v>
                </c:pt>
                <c:pt idx="252">
                  <c:v>1.3550268423425595</c:v>
                </c:pt>
                <c:pt idx="253">
                  <c:v>1.3486545226123581</c:v>
                </c:pt>
                <c:pt idx="254">
                  <c:v>1.3418323537097234</c:v>
                </c:pt>
                <c:pt idx="255">
                  <c:v>1.3368608648392291</c:v>
                </c:pt>
                <c:pt idx="256">
                  <c:v>1.3114472062553257</c:v>
                </c:pt>
                <c:pt idx="257">
                  <c:v>1.3073004101891463</c:v>
                </c:pt>
                <c:pt idx="258">
                  <c:v>1.3022117433424851</c:v>
                </c:pt>
                <c:pt idx="259">
                  <c:v>1.2742957961298711</c:v>
                </c:pt>
                <c:pt idx="260">
                  <c:v>1.2742957961298711</c:v>
                </c:pt>
                <c:pt idx="261">
                  <c:v>1.276463691853037</c:v>
                </c:pt>
                <c:pt idx="262">
                  <c:v>1.264859360430401</c:v>
                </c:pt>
                <c:pt idx="263">
                  <c:v>1.2676032620029614</c:v>
                </c:pt>
                <c:pt idx="264">
                  <c:v>1.2676032620029614</c:v>
                </c:pt>
                <c:pt idx="265">
                  <c:v>1.2666888988974789</c:v>
                </c:pt>
                <c:pt idx="266">
                  <c:v>1.2243485557629319</c:v>
                </c:pt>
                <c:pt idx="267">
                  <c:v>1.2243485557629319</c:v>
                </c:pt>
                <c:pt idx="268">
                  <c:v>1.2243485557629319</c:v>
                </c:pt>
                <c:pt idx="269">
                  <c:v>1.1969782437988514</c:v>
                </c:pt>
                <c:pt idx="270">
                  <c:v>1.192910512733675</c:v>
                </c:pt>
                <c:pt idx="271">
                  <c:v>1.192910512733675</c:v>
                </c:pt>
                <c:pt idx="272">
                  <c:v>1.1929021623600857</c:v>
                </c:pt>
                <c:pt idx="273">
                  <c:v>1.281643515810299</c:v>
                </c:pt>
                <c:pt idx="274">
                  <c:v>1.288090182694825</c:v>
                </c:pt>
                <c:pt idx="275">
                  <c:v>1.2734046665219214</c:v>
                </c:pt>
                <c:pt idx="276">
                  <c:v>1.2734046665219214</c:v>
                </c:pt>
                <c:pt idx="277">
                  <c:v>1.2600339175234412</c:v>
                </c:pt>
                <c:pt idx="278">
                  <c:v>1.2600339175234412</c:v>
                </c:pt>
                <c:pt idx="279">
                  <c:v>1.2725996057659437</c:v>
                </c:pt>
                <c:pt idx="280">
                  <c:v>1.2784815611437936</c:v>
                </c:pt>
                <c:pt idx="281">
                  <c:v>1.2784815611437936</c:v>
                </c:pt>
                <c:pt idx="282">
                  <c:v>1.2784815611437936</c:v>
                </c:pt>
                <c:pt idx="283">
                  <c:v>1.2901975661701153</c:v>
                </c:pt>
                <c:pt idx="284">
                  <c:v>1.1992328318660743</c:v>
                </c:pt>
                <c:pt idx="285">
                  <c:v>1.1725830801320691</c:v>
                </c:pt>
                <c:pt idx="286">
                  <c:v>1.1504305500588001</c:v>
                </c:pt>
                <c:pt idx="287">
                  <c:v>1.1224631232146507</c:v>
                </c:pt>
                <c:pt idx="288">
                  <c:v>1.1255386721722589</c:v>
                </c:pt>
                <c:pt idx="289">
                  <c:v>1.1255386721722589</c:v>
                </c:pt>
                <c:pt idx="290">
                  <c:v>1.1424247536913019</c:v>
                </c:pt>
                <c:pt idx="291">
                  <c:v>1.154372447610569</c:v>
                </c:pt>
                <c:pt idx="292">
                  <c:v>1.154372447610569</c:v>
                </c:pt>
                <c:pt idx="293">
                  <c:v>1.154372447610569</c:v>
                </c:pt>
                <c:pt idx="294">
                  <c:v>1.1664960518461909</c:v>
                </c:pt>
                <c:pt idx="295">
                  <c:v>1.1622138448398636</c:v>
                </c:pt>
                <c:pt idx="296">
                  <c:v>1.1420227037134607</c:v>
                </c:pt>
                <c:pt idx="297">
                  <c:v>1.1312100327547017</c:v>
                </c:pt>
                <c:pt idx="298">
                  <c:v>1.1315103690183981</c:v>
                </c:pt>
                <c:pt idx="299">
                  <c:v>1.1010125747569073</c:v>
                </c:pt>
                <c:pt idx="300">
                  <c:v>1.1034896478213665</c:v>
                </c:pt>
                <c:pt idx="301">
                  <c:v>1.1034896478213665</c:v>
                </c:pt>
                <c:pt idx="302">
                  <c:v>1.0869373031040459</c:v>
                </c:pt>
                <c:pt idx="303">
                  <c:v>1.0746174122420131</c:v>
                </c:pt>
                <c:pt idx="304">
                  <c:v>1.0815529320898158</c:v>
                </c:pt>
                <c:pt idx="305">
                  <c:v>1.0736013549330914</c:v>
                </c:pt>
                <c:pt idx="306">
                  <c:v>1.0950766645359264</c:v>
                </c:pt>
                <c:pt idx="307">
                  <c:v>1.0406033460478656</c:v>
                </c:pt>
                <c:pt idx="308">
                  <c:v>1.0432804313715327</c:v>
                </c:pt>
                <c:pt idx="309">
                  <c:v>1.0432804313715327</c:v>
                </c:pt>
                <c:pt idx="310">
                  <c:v>1.0432804313715327</c:v>
                </c:pt>
                <c:pt idx="311">
                  <c:v>1.0333859550143485</c:v>
                </c:pt>
                <c:pt idx="312">
                  <c:v>1.0343965061732614</c:v>
                </c:pt>
                <c:pt idx="313">
                  <c:v>1.0053807670184745</c:v>
                </c:pt>
                <c:pt idx="314">
                  <c:v>1.0274895367376811</c:v>
                </c:pt>
                <c:pt idx="315">
                  <c:v>0.99631858666166995</c:v>
                </c:pt>
                <c:pt idx="316">
                  <c:v>0.99358892281386368</c:v>
                </c:pt>
                <c:pt idx="317">
                  <c:v>1.0011009389127039</c:v>
                </c:pt>
                <c:pt idx="318">
                  <c:v>1.0502336367703895</c:v>
                </c:pt>
                <c:pt idx="319">
                  <c:v>1.0502336367703895</c:v>
                </c:pt>
                <c:pt idx="320">
                  <c:v>1.0511981013268237</c:v>
                </c:pt>
                <c:pt idx="321">
                  <c:v>1.0415996114636084</c:v>
                </c:pt>
                <c:pt idx="322">
                  <c:v>1.0415996114636084</c:v>
                </c:pt>
                <c:pt idx="323">
                  <c:v>1.0121660896428697</c:v>
                </c:pt>
                <c:pt idx="324">
                  <c:v>0.98997839679180832</c:v>
                </c:pt>
                <c:pt idx="325">
                  <c:v>1.0016249976408655</c:v>
                </c:pt>
                <c:pt idx="326">
                  <c:v>0.94011720978573532</c:v>
                </c:pt>
                <c:pt idx="327">
                  <c:v>0.94011720978573532</c:v>
                </c:pt>
                <c:pt idx="328">
                  <c:v>0.94011720978573532</c:v>
                </c:pt>
                <c:pt idx="329">
                  <c:v>0.93739651058061524</c:v>
                </c:pt>
                <c:pt idx="330">
                  <c:v>0.93459697590176627</c:v>
                </c:pt>
                <c:pt idx="331">
                  <c:v>0.92174140757884238</c:v>
                </c:pt>
                <c:pt idx="332">
                  <c:v>0.9326714171899122</c:v>
                </c:pt>
                <c:pt idx="333">
                  <c:v>0.92128931708493189</c:v>
                </c:pt>
                <c:pt idx="334">
                  <c:v>0.92229164506850791</c:v>
                </c:pt>
                <c:pt idx="335">
                  <c:v>0.72336624931026172</c:v>
                </c:pt>
                <c:pt idx="336">
                  <c:v>0.73140357170634807</c:v>
                </c:pt>
                <c:pt idx="337">
                  <c:v>0.74101714025285637</c:v>
                </c:pt>
                <c:pt idx="338">
                  <c:v>0.74101714025285637</c:v>
                </c:pt>
                <c:pt idx="339">
                  <c:v>0.73610493763012019</c:v>
                </c:pt>
                <c:pt idx="340">
                  <c:v>0.72020359876743423</c:v>
                </c:pt>
                <c:pt idx="341">
                  <c:v>0.6908912923169912</c:v>
                </c:pt>
                <c:pt idx="342">
                  <c:v>0.69430878609443725</c:v>
                </c:pt>
                <c:pt idx="343">
                  <c:v>0.69430878609443725</c:v>
                </c:pt>
                <c:pt idx="344">
                  <c:v>0.69428911401216453</c:v>
                </c:pt>
                <c:pt idx="345">
                  <c:v>0.69319296688149923</c:v>
                </c:pt>
                <c:pt idx="346">
                  <c:v>0.69453429527241495</c:v>
                </c:pt>
                <c:pt idx="347">
                  <c:v>0.70105070239131784</c:v>
                </c:pt>
                <c:pt idx="348">
                  <c:v>0.70105070239131784</c:v>
                </c:pt>
                <c:pt idx="349">
                  <c:v>0.69079322896422901</c:v>
                </c:pt>
                <c:pt idx="350">
                  <c:v>0.68931930647802908</c:v>
                </c:pt>
                <c:pt idx="351">
                  <c:v>0.68509987542015127</c:v>
                </c:pt>
                <c:pt idx="352">
                  <c:v>0.68661463124470523</c:v>
                </c:pt>
                <c:pt idx="353">
                  <c:v>0.68192162024014769</c:v>
                </c:pt>
                <c:pt idx="354">
                  <c:v>0.67867124083727304</c:v>
                </c:pt>
                <c:pt idx="355">
                  <c:v>0.67867124083727304</c:v>
                </c:pt>
                <c:pt idx="356">
                  <c:v>0.67867124083727304</c:v>
                </c:pt>
                <c:pt idx="357">
                  <c:v>0.67859608775867875</c:v>
                </c:pt>
                <c:pt idx="358">
                  <c:v>0.69107988068713122</c:v>
                </c:pt>
                <c:pt idx="359">
                  <c:v>0.69476644631065665</c:v>
                </c:pt>
                <c:pt idx="360">
                  <c:v>0.69513467252720118</c:v>
                </c:pt>
                <c:pt idx="361">
                  <c:v>0.69170325607204941</c:v>
                </c:pt>
                <c:pt idx="362">
                  <c:v>0.67772093588605697</c:v>
                </c:pt>
                <c:pt idx="363">
                  <c:v>0.67958331301787189</c:v>
                </c:pt>
                <c:pt idx="364">
                  <c:v>0.67775744255162118</c:v>
                </c:pt>
                <c:pt idx="365">
                  <c:v>0.66650166204436934</c:v>
                </c:pt>
                <c:pt idx="366">
                  <c:v>0.67381385177865805</c:v>
                </c:pt>
                <c:pt idx="367">
                  <c:v>0.66064877437670999</c:v>
                </c:pt>
                <c:pt idx="368">
                  <c:v>0.65869127205823186</c:v>
                </c:pt>
                <c:pt idx="369">
                  <c:v>0.67095132803223367</c:v>
                </c:pt>
                <c:pt idx="370">
                  <c:v>0.66873920150371136</c:v>
                </c:pt>
                <c:pt idx="371">
                  <c:v>0.67990246499441276</c:v>
                </c:pt>
                <c:pt idx="372">
                  <c:v>0.69009442957883393</c:v>
                </c:pt>
                <c:pt idx="373">
                  <c:v>0.85893343781074594</c:v>
                </c:pt>
                <c:pt idx="374">
                  <c:v>0.83783932097827085</c:v>
                </c:pt>
                <c:pt idx="375">
                  <c:v>0.83225428406462965</c:v>
                </c:pt>
                <c:pt idx="376">
                  <c:v>0.83804885451742961</c:v>
                </c:pt>
                <c:pt idx="377">
                  <c:v>0.83921742984016889</c:v>
                </c:pt>
                <c:pt idx="378">
                  <c:v>0.82996605470005647</c:v>
                </c:pt>
                <c:pt idx="379">
                  <c:v>0.84054081819620086</c:v>
                </c:pt>
                <c:pt idx="380">
                  <c:v>0.83867733920225973</c:v>
                </c:pt>
                <c:pt idx="381">
                  <c:v>0.82625736648601333</c:v>
                </c:pt>
                <c:pt idx="382">
                  <c:v>0.82253966011452406</c:v>
                </c:pt>
                <c:pt idx="383">
                  <c:v>0.82471593554725509</c:v>
                </c:pt>
                <c:pt idx="384">
                  <c:v>0.82537906722741394</c:v>
                </c:pt>
                <c:pt idx="385">
                  <c:v>0.82179176345647675</c:v>
                </c:pt>
                <c:pt idx="386">
                  <c:v>0.82928069511582325</c:v>
                </c:pt>
                <c:pt idx="387">
                  <c:v>0.82111642667240803</c:v>
                </c:pt>
                <c:pt idx="388">
                  <c:v>0.79876810088766503</c:v>
                </c:pt>
                <c:pt idx="389">
                  <c:v>0.7998825970772997</c:v>
                </c:pt>
                <c:pt idx="390">
                  <c:v>0.80087525138027249</c:v>
                </c:pt>
                <c:pt idx="391">
                  <c:v>0.7948999211297243</c:v>
                </c:pt>
                <c:pt idx="392">
                  <c:v>0.80022197830236796</c:v>
                </c:pt>
                <c:pt idx="393">
                  <c:v>0.80071443490781524</c:v>
                </c:pt>
                <c:pt idx="394">
                  <c:v>0.80919751422435438</c:v>
                </c:pt>
                <c:pt idx="395">
                  <c:v>0.80647780137904634</c:v>
                </c:pt>
                <c:pt idx="396">
                  <c:v>0.81359792506148809</c:v>
                </c:pt>
                <c:pt idx="397">
                  <c:v>0.81165607021384756</c:v>
                </c:pt>
                <c:pt idx="398">
                  <c:v>0.81087432195844422</c:v>
                </c:pt>
                <c:pt idx="399">
                  <c:v>0.80101003583181973</c:v>
                </c:pt>
                <c:pt idx="400">
                  <c:v>0.8007378526216441</c:v>
                </c:pt>
                <c:pt idx="401">
                  <c:v>0.80583696383552017</c:v>
                </c:pt>
                <c:pt idx="402">
                  <c:v>0.80819708122771339</c:v>
                </c:pt>
                <c:pt idx="403">
                  <c:v>0.80617755836114147</c:v>
                </c:pt>
                <c:pt idx="404">
                  <c:v>0.80802263006637731</c:v>
                </c:pt>
                <c:pt idx="405">
                  <c:v>0.81169913303317942</c:v>
                </c:pt>
                <c:pt idx="406">
                  <c:v>0.81324826082857327</c:v>
                </c:pt>
                <c:pt idx="407">
                  <c:v>0.82000698640248393</c:v>
                </c:pt>
                <c:pt idx="408">
                  <c:v>0.8214602191134055</c:v>
                </c:pt>
                <c:pt idx="409">
                  <c:v>0.82205371841256625</c:v>
                </c:pt>
                <c:pt idx="410">
                  <c:v>0.83201440304962704</c:v>
                </c:pt>
                <c:pt idx="411">
                  <c:v>0.83469083714176562</c:v>
                </c:pt>
                <c:pt idx="412">
                  <c:v>0.84112802898071282</c:v>
                </c:pt>
                <c:pt idx="413">
                  <c:v>0.84274311794725643</c:v>
                </c:pt>
                <c:pt idx="414">
                  <c:v>0.84161805588479677</c:v>
                </c:pt>
                <c:pt idx="415">
                  <c:v>0.82999037468214931</c:v>
                </c:pt>
                <c:pt idx="416">
                  <c:v>0.80852709681677781</c:v>
                </c:pt>
                <c:pt idx="417">
                  <c:v>0.80478685046690335</c:v>
                </c:pt>
                <c:pt idx="418">
                  <c:v>0.80597279747221773</c:v>
                </c:pt>
                <c:pt idx="419">
                  <c:v>0.81951072255135848</c:v>
                </c:pt>
                <c:pt idx="420">
                  <c:v>0.80915292652903192</c:v>
                </c:pt>
                <c:pt idx="421">
                  <c:v>0.81969926969698226</c:v>
                </c:pt>
                <c:pt idx="422">
                  <c:v>0.82116038364521715</c:v>
                </c:pt>
                <c:pt idx="423">
                  <c:v>0.82444174053826336</c:v>
                </c:pt>
                <c:pt idx="424">
                  <c:v>0.82921237266988801</c:v>
                </c:pt>
                <c:pt idx="425">
                  <c:v>0.82746688062541773</c:v>
                </c:pt>
                <c:pt idx="426">
                  <c:v>0.83741882479869945</c:v>
                </c:pt>
                <c:pt idx="427">
                  <c:v>0.83741882479869945</c:v>
                </c:pt>
                <c:pt idx="428">
                  <c:v>0.82468000963586152</c:v>
                </c:pt>
                <c:pt idx="429">
                  <c:v>0.817631346714636</c:v>
                </c:pt>
                <c:pt idx="430">
                  <c:v>0.8141043407359918</c:v>
                </c:pt>
                <c:pt idx="431">
                  <c:v>0.84485815146267207</c:v>
                </c:pt>
                <c:pt idx="432">
                  <c:v>0.82795803142988855</c:v>
                </c:pt>
                <c:pt idx="433">
                  <c:v>0.82216315316791078</c:v>
                </c:pt>
                <c:pt idx="434">
                  <c:v>0.83024041284989358</c:v>
                </c:pt>
                <c:pt idx="435">
                  <c:v>0.84258063437972675</c:v>
                </c:pt>
                <c:pt idx="436">
                  <c:v>0.84897685402329726</c:v>
                </c:pt>
                <c:pt idx="437">
                  <c:v>0.83920895082933222</c:v>
                </c:pt>
                <c:pt idx="438">
                  <c:v>0.84543563352091355</c:v>
                </c:pt>
                <c:pt idx="439">
                  <c:v>0.84346717755419887</c:v>
                </c:pt>
                <c:pt idx="440">
                  <c:v>0.84002133297816395</c:v>
                </c:pt>
                <c:pt idx="441">
                  <c:v>0.83822165370450541</c:v>
                </c:pt>
                <c:pt idx="442">
                  <c:v>0.84667819256151233</c:v>
                </c:pt>
                <c:pt idx="443">
                  <c:v>0.84670410091420467</c:v>
                </c:pt>
                <c:pt idx="444">
                  <c:v>0.84673133656278388</c:v>
                </c:pt>
                <c:pt idx="445">
                  <c:v>0.82172934819691046</c:v>
                </c:pt>
                <c:pt idx="446">
                  <c:v>0.81517502948335485</c:v>
                </c:pt>
                <c:pt idx="447">
                  <c:v>0.81959458242320182</c:v>
                </c:pt>
                <c:pt idx="448">
                  <c:v>0.8128491141112133</c:v>
                </c:pt>
                <c:pt idx="449">
                  <c:v>0.8134613927064176</c:v>
                </c:pt>
                <c:pt idx="450">
                  <c:v>0.81112418254827334</c:v>
                </c:pt>
                <c:pt idx="451">
                  <c:v>0.80763484771022931</c:v>
                </c:pt>
                <c:pt idx="452">
                  <c:v>0.8020981646999551</c:v>
                </c:pt>
                <c:pt idx="453">
                  <c:v>0.79980175765441919</c:v>
                </c:pt>
                <c:pt idx="454">
                  <c:v>0.79432768591024439</c:v>
                </c:pt>
                <c:pt idx="455">
                  <c:v>0.79171681906528901</c:v>
                </c:pt>
                <c:pt idx="456">
                  <c:v>0.79084280427806997</c:v>
                </c:pt>
                <c:pt idx="457">
                  <c:v>0.7891861182550064</c:v>
                </c:pt>
                <c:pt idx="458">
                  <c:v>0.77999210727572899</c:v>
                </c:pt>
                <c:pt idx="459">
                  <c:v>0.77701144543698553</c:v>
                </c:pt>
                <c:pt idx="460">
                  <c:v>0.76705062491335063</c:v>
                </c:pt>
                <c:pt idx="461">
                  <c:v>0.78043080033079737</c:v>
                </c:pt>
                <c:pt idx="462">
                  <c:v>0.78124654446891351</c:v>
                </c:pt>
                <c:pt idx="463">
                  <c:v>0.78778063015133659</c:v>
                </c:pt>
                <c:pt idx="464">
                  <c:v>0.80105565137784029</c:v>
                </c:pt>
                <c:pt idx="465">
                  <c:v>0.80924490338817012</c:v>
                </c:pt>
                <c:pt idx="466">
                  <c:v>0.80640715126028883</c:v>
                </c:pt>
                <c:pt idx="467">
                  <c:v>0.8080085414614997</c:v>
                </c:pt>
                <c:pt idx="468">
                  <c:v>0.80708848010463941</c:v>
                </c:pt>
                <c:pt idx="469">
                  <c:v>0.81428909292742446</c:v>
                </c:pt>
                <c:pt idx="470">
                  <c:v>0.82023367473549225</c:v>
                </c:pt>
                <c:pt idx="471">
                  <c:v>0.83118440946846717</c:v>
                </c:pt>
                <c:pt idx="472">
                  <c:v>0.8279183887186724</c:v>
                </c:pt>
                <c:pt idx="473">
                  <c:v>0.83299454911669379</c:v>
                </c:pt>
                <c:pt idx="474">
                  <c:v>0.83554142995061809</c:v>
                </c:pt>
                <c:pt idx="475">
                  <c:v>0.82061092815812609</c:v>
                </c:pt>
                <c:pt idx="476">
                  <c:v>0.81758172497792325</c:v>
                </c:pt>
                <c:pt idx="477">
                  <c:v>0.81951837129783334</c:v>
                </c:pt>
                <c:pt idx="478">
                  <c:v>0.82278741971858571</c:v>
                </c:pt>
                <c:pt idx="479">
                  <c:v>0.81066584118881824</c:v>
                </c:pt>
                <c:pt idx="480">
                  <c:v>0.81663529985584637</c:v>
                </c:pt>
                <c:pt idx="481">
                  <c:v>0.82892843629613278</c:v>
                </c:pt>
                <c:pt idx="482">
                  <c:v>0.84912907237983204</c:v>
                </c:pt>
                <c:pt idx="483">
                  <c:v>0.85516252040685103</c:v>
                </c:pt>
                <c:pt idx="484">
                  <c:v>0.84401445440879819</c:v>
                </c:pt>
                <c:pt idx="485">
                  <c:v>0.84717347256693631</c:v>
                </c:pt>
                <c:pt idx="486">
                  <c:v>0.84353148903250186</c:v>
                </c:pt>
                <c:pt idx="487">
                  <c:v>0.84011898239362082</c:v>
                </c:pt>
                <c:pt idx="488">
                  <c:v>0.84650408165758884</c:v>
                </c:pt>
                <c:pt idx="489">
                  <c:v>0.87089223107809244</c:v>
                </c:pt>
                <c:pt idx="490">
                  <c:v>0.87571691037876442</c:v>
                </c:pt>
                <c:pt idx="491">
                  <c:v>0.86639255450133934</c:v>
                </c:pt>
                <c:pt idx="492">
                  <c:v>0.86991703941305054</c:v>
                </c:pt>
                <c:pt idx="493">
                  <c:v>0.87582487656809216</c:v>
                </c:pt>
                <c:pt idx="494">
                  <c:v>0.8800902446663057</c:v>
                </c:pt>
                <c:pt idx="495">
                  <c:v>0.88405224437069241</c:v>
                </c:pt>
                <c:pt idx="496">
                  <c:v>0.88390774958170382</c:v>
                </c:pt>
                <c:pt idx="497">
                  <c:v>0.89463011218279997</c:v>
                </c:pt>
                <c:pt idx="498">
                  <c:v>0.90046267382701994</c:v>
                </c:pt>
                <c:pt idx="499">
                  <c:v>0.92101192554678668</c:v>
                </c:pt>
                <c:pt idx="500">
                  <c:v>0.92712619127939522</c:v>
                </c:pt>
                <c:pt idx="501">
                  <c:v>0.92032015790921329</c:v>
                </c:pt>
                <c:pt idx="502">
                  <c:v>0.92764590636617061</c:v>
                </c:pt>
                <c:pt idx="503">
                  <c:v>0.92694535594303318</c:v>
                </c:pt>
                <c:pt idx="504">
                  <c:v>0.93578625023878093</c:v>
                </c:pt>
                <c:pt idx="505">
                  <c:v>0.93639036635602135</c:v>
                </c:pt>
                <c:pt idx="506">
                  <c:v>0.93038134477719081</c:v>
                </c:pt>
                <c:pt idx="507">
                  <c:v>0.91419679340699966</c:v>
                </c:pt>
                <c:pt idx="508">
                  <c:v>0.92856408605455854</c:v>
                </c:pt>
                <c:pt idx="509">
                  <c:v>0.93543255305916528</c:v>
                </c:pt>
                <c:pt idx="510">
                  <c:v>0.9432583808608116</c:v>
                </c:pt>
                <c:pt idx="511">
                  <c:v>0.94365634754076444</c:v>
                </c:pt>
                <c:pt idx="512">
                  <c:v>0.94903317843515378</c:v>
                </c:pt>
                <c:pt idx="513">
                  <c:v>0.95334527539367442</c:v>
                </c:pt>
                <c:pt idx="514">
                  <c:v>0.95997794097640021</c:v>
                </c:pt>
                <c:pt idx="515">
                  <c:v>0.95888116619507413</c:v>
                </c:pt>
                <c:pt idx="516">
                  <c:v>0.95841737294168861</c:v>
                </c:pt>
                <c:pt idx="517">
                  <c:v>0.95935543487620545</c:v>
                </c:pt>
                <c:pt idx="518">
                  <c:v>0.96590818180827642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A9-0D4F-A5A4-5DC3C056E484}"/>
            </c:ext>
          </c:extLst>
        </c:ser>
        <c:ser>
          <c:idx val="4"/>
          <c:order val="4"/>
          <c:tx>
            <c:v>Puntaje 0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 Portfolios 4'!$A$2:$A$520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4'!$F$2:$F$520</c:f>
              <c:numCache>
                <c:formatCode>"$"#,##0.00</c:formatCode>
                <c:ptCount val="519"/>
                <c:pt idx="0">
                  <c:v>1</c:v>
                </c:pt>
                <c:pt idx="1">
                  <c:v>1</c:v>
                </c:pt>
                <c:pt idx="2">
                  <c:v>1.0034920000000001</c:v>
                </c:pt>
                <c:pt idx="3">
                  <c:v>1.0034920000000001</c:v>
                </c:pt>
                <c:pt idx="4">
                  <c:v>1.0034920000000001</c:v>
                </c:pt>
                <c:pt idx="5">
                  <c:v>1.0007158393820001</c:v>
                </c:pt>
                <c:pt idx="6">
                  <c:v>0.980185153221239</c:v>
                </c:pt>
                <c:pt idx="7">
                  <c:v>0.980185153221239</c:v>
                </c:pt>
                <c:pt idx="8">
                  <c:v>0.980185153221239</c:v>
                </c:pt>
                <c:pt idx="9">
                  <c:v>0.980185153221239</c:v>
                </c:pt>
                <c:pt idx="10">
                  <c:v>0.96459432817410207</c:v>
                </c:pt>
                <c:pt idx="11">
                  <c:v>0.96733088228313202</c:v>
                </c:pt>
                <c:pt idx="12">
                  <c:v>0.96733088228313202</c:v>
                </c:pt>
                <c:pt idx="13">
                  <c:v>0.96733088228313202</c:v>
                </c:pt>
                <c:pt idx="14">
                  <c:v>0.96707115394123899</c:v>
                </c:pt>
                <c:pt idx="15">
                  <c:v>0.98828966212986369</c:v>
                </c:pt>
                <c:pt idx="16">
                  <c:v>0.98828966212986369</c:v>
                </c:pt>
                <c:pt idx="17">
                  <c:v>0.98828966212986369</c:v>
                </c:pt>
                <c:pt idx="18">
                  <c:v>0.98828966212986369</c:v>
                </c:pt>
                <c:pt idx="19">
                  <c:v>1.0352363859500187</c:v>
                </c:pt>
                <c:pt idx="20">
                  <c:v>1.0352363859500187</c:v>
                </c:pt>
                <c:pt idx="21">
                  <c:v>1.0352363859500187</c:v>
                </c:pt>
                <c:pt idx="22">
                  <c:v>1.0352363859500187</c:v>
                </c:pt>
                <c:pt idx="23">
                  <c:v>1.0352363859500187</c:v>
                </c:pt>
                <c:pt idx="24">
                  <c:v>1.0352363859500187</c:v>
                </c:pt>
                <c:pt idx="25">
                  <c:v>1.0869982052475196</c:v>
                </c:pt>
                <c:pt idx="26">
                  <c:v>1.0869982052475196</c:v>
                </c:pt>
                <c:pt idx="27">
                  <c:v>1.0869982052475196</c:v>
                </c:pt>
                <c:pt idx="28">
                  <c:v>1.0869982052475196</c:v>
                </c:pt>
                <c:pt idx="29">
                  <c:v>1.0869982052475196</c:v>
                </c:pt>
                <c:pt idx="30">
                  <c:v>1.0869982052475196</c:v>
                </c:pt>
                <c:pt idx="31">
                  <c:v>1.0869982052475196</c:v>
                </c:pt>
                <c:pt idx="32">
                  <c:v>1.0869982052475196</c:v>
                </c:pt>
                <c:pt idx="33">
                  <c:v>1.0525860160657936</c:v>
                </c:pt>
                <c:pt idx="34">
                  <c:v>1.0525860160657936</c:v>
                </c:pt>
                <c:pt idx="35">
                  <c:v>1.0584899710299067</c:v>
                </c:pt>
                <c:pt idx="36">
                  <c:v>1.0584899710299067</c:v>
                </c:pt>
                <c:pt idx="37">
                  <c:v>1.0490720565126681</c:v>
                </c:pt>
                <c:pt idx="38">
                  <c:v>1.0490720565126681</c:v>
                </c:pt>
                <c:pt idx="39">
                  <c:v>1.0455157022410901</c:v>
                </c:pt>
                <c:pt idx="40">
                  <c:v>1.0455157022410901</c:v>
                </c:pt>
                <c:pt idx="41">
                  <c:v>1.0455157022410901</c:v>
                </c:pt>
                <c:pt idx="42">
                  <c:v>1.0455157022410901</c:v>
                </c:pt>
                <c:pt idx="43">
                  <c:v>1.0527423067749806</c:v>
                </c:pt>
                <c:pt idx="44">
                  <c:v>1.0527423067749806</c:v>
                </c:pt>
                <c:pt idx="45">
                  <c:v>1.0527423067749806</c:v>
                </c:pt>
                <c:pt idx="46">
                  <c:v>1.0527423067749806</c:v>
                </c:pt>
                <c:pt idx="47">
                  <c:v>1.0576770363379882</c:v>
                </c:pt>
                <c:pt idx="48">
                  <c:v>1.0322705762481135</c:v>
                </c:pt>
                <c:pt idx="49">
                  <c:v>1.0322705762481135</c:v>
                </c:pt>
                <c:pt idx="50">
                  <c:v>1.0364213362352073</c:v>
                </c:pt>
                <c:pt idx="51">
                  <c:v>1.0364213362352073</c:v>
                </c:pt>
                <c:pt idx="52">
                  <c:v>1.0364213362352073</c:v>
                </c:pt>
                <c:pt idx="53">
                  <c:v>1.0364213362352073</c:v>
                </c:pt>
                <c:pt idx="54">
                  <c:v>1.0364213362352073</c:v>
                </c:pt>
                <c:pt idx="55">
                  <c:v>1.0364213362352073</c:v>
                </c:pt>
                <c:pt idx="56">
                  <c:v>1.0364213362352073</c:v>
                </c:pt>
                <c:pt idx="57">
                  <c:v>1.0370701359916905</c:v>
                </c:pt>
                <c:pt idx="58">
                  <c:v>1.015905608656372</c:v>
                </c:pt>
                <c:pt idx="59">
                  <c:v>1.015905608656372</c:v>
                </c:pt>
                <c:pt idx="60">
                  <c:v>0.98114030282254228</c:v>
                </c:pt>
                <c:pt idx="61">
                  <c:v>0.98114030282254228</c:v>
                </c:pt>
                <c:pt idx="62">
                  <c:v>0.98114030282254228</c:v>
                </c:pt>
                <c:pt idx="63">
                  <c:v>0.98114030282254228</c:v>
                </c:pt>
                <c:pt idx="64">
                  <c:v>0.98114030282254228</c:v>
                </c:pt>
                <c:pt idx="65">
                  <c:v>0.98114030282254228</c:v>
                </c:pt>
                <c:pt idx="66">
                  <c:v>0.98114030282254228</c:v>
                </c:pt>
                <c:pt idx="67">
                  <c:v>0.95536280364648563</c:v>
                </c:pt>
                <c:pt idx="68">
                  <c:v>0.95536280364648563</c:v>
                </c:pt>
                <c:pt idx="69">
                  <c:v>0.95536280364648563</c:v>
                </c:pt>
                <c:pt idx="70">
                  <c:v>0.95536280364648563</c:v>
                </c:pt>
                <c:pt idx="71">
                  <c:v>0.95536280364648563</c:v>
                </c:pt>
                <c:pt idx="72">
                  <c:v>0.95536280364648563</c:v>
                </c:pt>
                <c:pt idx="73">
                  <c:v>0.9340897400976893</c:v>
                </c:pt>
                <c:pt idx="74">
                  <c:v>0.93675918011294257</c:v>
                </c:pt>
                <c:pt idx="75">
                  <c:v>0.93675918011294257</c:v>
                </c:pt>
                <c:pt idx="76">
                  <c:v>0.93675918011294257</c:v>
                </c:pt>
                <c:pt idx="77">
                  <c:v>0.93675918011294257</c:v>
                </c:pt>
                <c:pt idx="78">
                  <c:v>0.93675918011294257</c:v>
                </c:pt>
                <c:pt idx="79">
                  <c:v>0.93675918011294257</c:v>
                </c:pt>
                <c:pt idx="80">
                  <c:v>0.93675918011294257</c:v>
                </c:pt>
                <c:pt idx="81">
                  <c:v>0.98326084257292923</c:v>
                </c:pt>
                <c:pt idx="82">
                  <c:v>1.0019359157559167</c:v>
                </c:pt>
                <c:pt idx="83">
                  <c:v>1.0019359157559167</c:v>
                </c:pt>
                <c:pt idx="84">
                  <c:v>0.99812655540421269</c:v>
                </c:pt>
                <c:pt idx="85">
                  <c:v>0.99812655540421269</c:v>
                </c:pt>
                <c:pt idx="86">
                  <c:v>0.9964427159052458</c:v>
                </c:pt>
                <c:pt idx="87">
                  <c:v>0.99969560315131845</c:v>
                </c:pt>
                <c:pt idx="88">
                  <c:v>0.99412329985935299</c:v>
                </c:pt>
                <c:pt idx="89">
                  <c:v>0.99412329985935299</c:v>
                </c:pt>
                <c:pt idx="90">
                  <c:v>0.99412329985935299</c:v>
                </c:pt>
                <c:pt idx="91">
                  <c:v>0.99412329985935299</c:v>
                </c:pt>
                <c:pt idx="92">
                  <c:v>0.99412329985935299</c:v>
                </c:pt>
                <c:pt idx="93">
                  <c:v>0.99412329985935299</c:v>
                </c:pt>
                <c:pt idx="94">
                  <c:v>0.99412329985935299</c:v>
                </c:pt>
                <c:pt idx="95">
                  <c:v>0.99412329985935299</c:v>
                </c:pt>
                <c:pt idx="96">
                  <c:v>0.99412329985935299</c:v>
                </c:pt>
                <c:pt idx="97">
                  <c:v>0.99412329985935299</c:v>
                </c:pt>
                <c:pt idx="98">
                  <c:v>0.99412329985935299</c:v>
                </c:pt>
                <c:pt idx="99">
                  <c:v>0.95018901474536877</c:v>
                </c:pt>
                <c:pt idx="100">
                  <c:v>0.9696023265056315</c:v>
                </c:pt>
                <c:pt idx="101">
                  <c:v>0.9696023265056315</c:v>
                </c:pt>
                <c:pt idx="102">
                  <c:v>0.9696023265056315</c:v>
                </c:pt>
                <c:pt idx="103">
                  <c:v>0.9383248946572128</c:v>
                </c:pt>
                <c:pt idx="104">
                  <c:v>0.9383248946572128</c:v>
                </c:pt>
                <c:pt idx="105">
                  <c:v>0.9383248946572128</c:v>
                </c:pt>
                <c:pt idx="106">
                  <c:v>0.9382376304420097</c:v>
                </c:pt>
                <c:pt idx="107">
                  <c:v>0.9382376304420097</c:v>
                </c:pt>
                <c:pt idx="108">
                  <c:v>0.9382376304420097</c:v>
                </c:pt>
                <c:pt idx="109">
                  <c:v>0.9382376304420097</c:v>
                </c:pt>
                <c:pt idx="110">
                  <c:v>0.9382376304420097</c:v>
                </c:pt>
                <c:pt idx="111">
                  <c:v>0.9382376304420097</c:v>
                </c:pt>
                <c:pt idx="112">
                  <c:v>0.9382376304420097</c:v>
                </c:pt>
                <c:pt idx="113">
                  <c:v>0.9382376304420097</c:v>
                </c:pt>
                <c:pt idx="114">
                  <c:v>0.9382376304420097</c:v>
                </c:pt>
                <c:pt idx="115">
                  <c:v>0.9382376304420097</c:v>
                </c:pt>
                <c:pt idx="116">
                  <c:v>0.9382376304420097</c:v>
                </c:pt>
                <c:pt idx="117">
                  <c:v>0.9382376304420097</c:v>
                </c:pt>
                <c:pt idx="118">
                  <c:v>0.9382376304420097</c:v>
                </c:pt>
                <c:pt idx="119">
                  <c:v>0.9382376304420097</c:v>
                </c:pt>
                <c:pt idx="120">
                  <c:v>0.9382376304420097</c:v>
                </c:pt>
                <c:pt idx="121">
                  <c:v>0.9382376304420097</c:v>
                </c:pt>
                <c:pt idx="122">
                  <c:v>0.9382376304420097</c:v>
                </c:pt>
                <c:pt idx="123">
                  <c:v>0.9382376304420097</c:v>
                </c:pt>
                <c:pt idx="124">
                  <c:v>0.9382376304420097</c:v>
                </c:pt>
                <c:pt idx="125">
                  <c:v>0.93840182202733713</c:v>
                </c:pt>
                <c:pt idx="126">
                  <c:v>0.9330041347470357</c:v>
                </c:pt>
                <c:pt idx="127">
                  <c:v>0.9330041347470357</c:v>
                </c:pt>
                <c:pt idx="128">
                  <c:v>0.9330041347470357</c:v>
                </c:pt>
                <c:pt idx="129">
                  <c:v>0.9330041347470357</c:v>
                </c:pt>
                <c:pt idx="130">
                  <c:v>0.93705850421457892</c:v>
                </c:pt>
                <c:pt idx="131">
                  <c:v>0.93705850421457892</c:v>
                </c:pt>
                <c:pt idx="132">
                  <c:v>0.93719812593170693</c:v>
                </c:pt>
                <c:pt idx="133">
                  <c:v>0.93757956556896116</c:v>
                </c:pt>
                <c:pt idx="134">
                  <c:v>0.93255554546685981</c:v>
                </c:pt>
                <c:pt idx="135">
                  <c:v>0.93255554546685981</c:v>
                </c:pt>
                <c:pt idx="136">
                  <c:v>0.93255554546685981</c:v>
                </c:pt>
                <c:pt idx="137">
                  <c:v>0.93255554546685981</c:v>
                </c:pt>
                <c:pt idx="138">
                  <c:v>0.93255554546685981</c:v>
                </c:pt>
                <c:pt idx="139">
                  <c:v>0.93255554546685981</c:v>
                </c:pt>
                <c:pt idx="140">
                  <c:v>0.93255554546685981</c:v>
                </c:pt>
                <c:pt idx="141">
                  <c:v>0.93255554546685981</c:v>
                </c:pt>
                <c:pt idx="142">
                  <c:v>0.93255554546685981</c:v>
                </c:pt>
                <c:pt idx="143">
                  <c:v>0.93255554546685981</c:v>
                </c:pt>
                <c:pt idx="144">
                  <c:v>0.92689679841696693</c:v>
                </c:pt>
                <c:pt idx="145">
                  <c:v>0.92689679841696693</c:v>
                </c:pt>
                <c:pt idx="146">
                  <c:v>0.92689679841696693</c:v>
                </c:pt>
                <c:pt idx="147">
                  <c:v>0.92689679841696693</c:v>
                </c:pt>
                <c:pt idx="148">
                  <c:v>0.94325374621863112</c:v>
                </c:pt>
                <c:pt idx="149">
                  <c:v>0.97370197714656859</c:v>
                </c:pt>
                <c:pt idx="150">
                  <c:v>0.97370197714656859</c:v>
                </c:pt>
                <c:pt idx="151">
                  <c:v>0.97370197714656859</c:v>
                </c:pt>
                <c:pt idx="152">
                  <c:v>0.96445083466169912</c:v>
                </c:pt>
                <c:pt idx="153">
                  <c:v>0.96445083466169912</c:v>
                </c:pt>
                <c:pt idx="154">
                  <c:v>0.96445083466169912</c:v>
                </c:pt>
                <c:pt idx="155">
                  <c:v>0.96445083466169912</c:v>
                </c:pt>
                <c:pt idx="156">
                  <c:v>0.96445083466169912</c:v>
                </c:pt>
                <c:pt idx="157">
                  <c:v>0.96445083466169912</c:v>
                </c:pt>
                <c:pt idx="158">
                  <c:v>1.0297441561682963</c:v>
                </c:pt>
                <c:pt idx="159">
                  <c:v>1.0297441561682963</c:v>
                </c:pt>
                <c:pt idx="160">
                  <c:v>1.0297441561682963</c:v>
                </c:pt>
                <c:pt idx="161">
                  <c:v>1.0358299441312511</c:v>
                </c:pt>
                <c:pt idx="162">
                  <c:v>1.0358299441312511</c:v>
                </c:pt>
                <c:pt idx="163">
                  <c:v>1.0358299441312511</c:v>
                </c:pt>
                <c:pt idx="164">
                  <c:v>1.0358299441312511</c:v>
                </c:pt>
                <c:pt idx="165">
                  <c:v>1.0358299441312511</c:v>
                </c:pt>
                <c:pt idx="166">
                  <c:v>1.0358299441312511</c:v>
                </c:pt>
                <c:pt idx="167">
                  <c:v>1.0358299441312511</c:v>
                </c:pt>
                <c:pt idx="168">
                  <c:v>1.0358299441312511</c:v>
                </c:pt>
                <c:pt idx="169">
                  <c:v>1.0358299441312511</c:v>
                </c:pt>
                <c:pt idx="170">
                  <c:v>1.0358299441312511</c:v>
                </c:pt>
                <c:pt idx="171">
                  <c:v>1.0358299441312511</c:v>
                </c:pt>
                <c:pt idx="172">
                  <c:v>1.0358299441312511</c:v>
                </c:pt>
                <c:pt idx="173">
                  <c:v>1.0358299441312511</c:v>
                </c:pt>
                <c:pt idx="174">
                  <c:v>1.0358299441312511</c:v>
                </c:pt>
                <c:pt idx="175">
                  <c:v>1.0534411248413706</c:v>
                </c:pt>
                <c:pt idx="176">
                  <c:v>1.0534411248413706</c:v>
                </c:pt>
                <c:pt idx="177">
                  <c:v>1.0363121721514499</c:v>
                </c:pt>
                <c:pt idx="178">
                  <c:v>1.0363121721514499</c:v>
                </c:pt>
                <c:pt idx="179">
                  <c:v>1.0620666022537577</c:v>
                </c:pt>
                <c:pt idx="180">
                  <c:v>1.0620666022537577</c:v>
                </c:pt>
                <c:pt idx="181">
                  <c:v>1.0620666022537577</c:v>
                </c:pt>
                <c:pt idx="182">
                  <c:v>1.0620666022537577</c:v>
                </c:pt>
                <c:pt idx="183">
                  <c:v>1.0620666022537577</c:v>
                </c:pt>
                <c:pt idx="184">
                  <c:v>1.0824912050816997</c:v>
                </c:pt>
                <c:pt idx="185">
                  <c:v>1.0824912050816997</c:v>
                </c:pt>
                <c:pt idx="186">
                  <c:v>1.0824912050816997</c:v>
                </c:pt>
                <c:pt idx="187">
                  <c:v>1.1179676893458421</c:v>
                </c:pt>
                <c:pt idx="188">
                  <c:v>1.1457760176506306</c:v>
                </c:pt>
                <c:pt idx="189">
                  <c:v>1.1457760176506306</c:v>
                </c:pt>
                <c:pt idx="190">
                  <c:v>1.1226903495589968</c:v>
                </c:pt>
                <c:pt idx="191">
                  <c:v>1.1226903495589968</c:v>
                </c:pt>
                <c:pt idx="192">
                  <c:v>1.1226903495589968</c:v>
                </c:pt>
                <c:pt idx="193">
                  <c:v>1.1226903495589968</c:v>
                </c:pt>
                <c:pt idx="194">
                  <c:v>1.1283038013067916</c:v>
                </c:pt>
                <c:pt idx="195">
                  <c:v>1.1392979935467249</c:v>
                </c:pt>
                <c:pt idx="196">
                  <c:v>1.1392979935467249</c:v>
                </c:pt>
                <c:pt idx="197">
                  <c:v>1.1392979935467249</c:v>
                </c:pt>
                <c:pt idx="198">
                  <c:v>1.1392979935467249</c:v>
                </c:pt>
                <c:pt idx="199">
                  <c:v>1.1392979935467249</c:v>
                </c:pt>
                <c:pt idx="200">
                  <c:v>1.1392979935467249</c:v>
                </c:pt>
                <c:pt idx="201">
                  <c:v>1.1392979935467249</c:v>
                </c:pt>
                <c:pt idx="202">
                  <c:v>1.13003550085919</c:v>
                </c:pt>
                <c:pt idx="203">
                  <c:v>1.13003550085919</c:v>
                </c:pt>
                <c:pt idx="204">
                  <c:v>1.13003550085919</c:v>
                </c:pt>
                <c:pt idx="205">
                  <c:v>1.1457904558121688</c:v>
                </c:pt>
                <c:pt idx="206">
                  <c:v>1.1457904558121688</c:v>
                </c:pt>
                <c:pt idx="207">
                  <c:v>1.1150374399781702</c:v>
                </c:pt>
                <c:pt idx="208">
                  <c:v>1.1150374399781702</c:v>
                </c:pt>
                <c:pt idx="209">
                  <c:v>0.86140210358121572</c:v>
                </c:pt>
                <c:pt idx="210">
                  <c:v>0.86140210358121572</c:v>
                </c:pt>
                <c:pt idx="211">
                  <c:v>0.86140210358121572</c:v>
                </c:pt>
                <c:pt idx="212">
                  <c:v>0.85648005196135268</c:v>
                </c:pt>
                <c:pt idx="213">
                  <c:v>0.85648005196135268</c:v>
                </c:pt>
                <c:pt idx="214">
                  <c:v>0.85648005196135268</c:v>
                </c:pt>
                <c:pt idx="215">
                  <c:v>0.85648005196135268</c:v>
                </c:pt>
                <c:pt idx="216">
                  <c:v>0.85452727744288082</c:v>
                </c:pt>
                <c:pt idx="217">
                  <c:v>0.85452727744288082</c:v>
                </c:pt>
                <c:pt idx="218">
                  <c:v>0.85452727744288082</c:v>
                </c:pt>
                <c:pt idx="219">
                  <c:v>0.86219452343973713</c:v>
                </c:pt>
                <c:pt idx="220">
                  <c:v>0.86219452343973713</c:v>
                </c:pt>
                <c:pt idx="221">
                  <c:v>0.86219452343973713</c:v>
                </c:pt>
                <c:pt idx="222">
                  <c:v>0.86219452343973713</c:v>
                </c:pt>
                <c:pt idx="223">
                  <c:v>0.85221807060901589</c:v>
                </c:pt>
                <c:pt idx="224">
                  <c:v>0.85221807060901589</c:v>
                </c:pt>
                <c:pt idx="225">
                  <c:v>0.85997325505155797</c:v>
                </c:pt>
                <c:pt idx="226">
                  <c:v>0.85997325505155797</c:v>
                </c:pt>
                <c:pt idx="227">
                  <c:v>0.85997325505155797</c:v>
                </c:pt>
                <c:pt idx="228">
                  <c:v>0.85842358324595502</c:v>
                </c:pt>
                <c:pt idx="229">
                  <c:v>0.85842358324595502</c:v>
                </c:pt>
                <c:pt idx="230">
                  <c:v>0.85842358324595502</c:v>
                </c:pt>
                <c:pt idx="231">
                  <c:v>0.85842358324595502</c:v>
                </c:pt>
                <c:pt idx="232">
                  <c:v>0.85842358324595502</c:v>
                </c:pt>
                <c:pt idx="233">
                  <c:v>0.85842358324595502</c:v>
                </c:pt>
                <c:pt idx="234">
                  <c:v>0.85842358324595502</c:v>
                </c:pt>
                <c:pt idx="235">
                  <c:v>0.85354602044595151</c:v>
                </c:pt>
                <c:pt idx="236">
                  <c:v>0.85354602044595151</c:v>
                </c:pt>
                <c:pt idx="237">
                  <c:v>0.85354602044595151</c:v>
                </c:pt>
                <c:pt idx="238">
                  <c:v>0.84826938415275677</c:v>
                </c:pt>
                <c:pt idx="239">
                  <c:v>0.87008517617439729</c:v>
                </c:pt>
                <c:pt idx="240">
                  <c:v>0.87008517617439729</c:v>
                </c:pt>
                <c:pt idx="241">
                  <c:v>0.86486643940548313</c:v>
                </c:pt>
                <c:pt idx="242">
                  <c:v>0.86486643940548313</c:v>
                </c:pt>
                <c:pt idx="243">
                  <c:v>0.86486643940548313</c:v>
                </c:pt>
                <c:pt idx="244">
                  <c:v>0.86486643940548313</c:v>
                </c:pt>
                <c:pt idx="245">
                  <c:v>0.85678339766279954</c:v>
                </c:pt>
                <c:pt idx="246">
                  <c:v>0.85678339766279954</c:v>
                </c:pt>
                <c:pt idx="247">
                  <c:v>0.85678339766279954</c:v>
                </c:pt>
                <c:pt idx="248">
                  <c:v>0.85678339766279954</c:v>
                </c:pt>
                <c:pt idx="249">
                  <c:v>0.86144344256268746</c:v>
                </c:pt>
                <c:pt idx="250">
                  <c:v>0.8547155692762729</c:v>
                </c:pt>
                <c:pt idx="251">
                  <c:v>0.8690803464913146</c:v>
                </c:pt>
                <c:pt idx="252">
                  <c:v>0.8690803464913146</c:v>
                </c:pt>
                <c:pt idx="253">
                  <c:v>0.86472973027677913</c:v>
                </c:pt>
                <c:pt idx="254">
                  <c:v>0.86472973027677913</c:v>
                </c:pt>
                <c:pt idx="255">
                  <c:v>0.86472973027677913</c:v>
                </c:pt>
                <c:pt idx="256">
                  <c:v>0.86472973027677913</c:v>
                </c:pt>
                <c:pt idx="257">
                  <c:v>0.86472973027677913</c:v>
                </c:pt>
                <c:pt idx="258">
                  <c:v>0.86472973027677913</c:v>
                </c:pt>
                <c:pt idx="259">
                  <c:v>0.86472973027677913</c:v>
                </c:pt>
                <c:pt idx="260">
                  <c:v>0.86472973027677913</c:v>
                </c:pt>
                <c:pt idx="261">
                  <c:v>0.86573425798011727</c:v>
                </c:pt>
                <c:pt idx="262">
                  <c:v>0.84999347770152278</c:v>
                </c:pt>
                <c:pt idx="263">
                  <c:v>0.84999347770152278</c:v>
                </c:pt>
                <c:pt idx="264">
                  <c:v>0.84999347770152278</c:v>
                </c:pt>
                <c:pt idx="265">
                  <c:v>0.84423222190966185</c:v>
                </c:pt>
                <c:pt idx="266">
                  <c:v>0.84423222190966185</c:v>
                </c:pt>
                <c:pt idx="267">
                  <c:v>0.84423222190966185</c:v>
                </c:pt>
                <c:pt idx="268">
                  <c:v>0.84423222190966185</c:v>
                </c:pt>
                <c:pt idx="269">
                  <c:v>0.84423222190966185</c:v>
                </c:pt>
                <c:pt idx="270">
                  <c:v>0.84423222190966185</c:v>
                </c:pt>
                <c:pt idx="271">
                  <c:v>0.84423222190966185</c:v>
                </c:pt>
                <c:pt idx="272">
                  <c:v>0.84054292709991663</c:v>
                </c:pt>
                <c:pt idx="273">
                  <c:v>0.95347575315628019</c:v>
                </c:pt>
                <c:pt idx="274">
                  <c:v>0.96892253709528853</c:v>
                </c:pt>
                <c:pt idx="275">
                  <c:v>0.95787585124986518</c:v>
                </c:pt>
                <c:pt idx="276">
                  <c:v>0.95787585124986518</c:v>
                </c:pt>
                <c:pt idx="277">
                  <c:v>0.95787585124986518</c:v>
                </c:pt>
                <c:pt idx="278">
                  <c:v>0.95787585124986518</c:v>
                </c:pt>
                <c:pt idx="279">
                  <c:v>0.96742826817645455</c:v>
                </c:pt>
                <c:pt idx="280">
                  <c:v>0.97189972163196603</c:v>
                </c:pt>
                <c:pt idx="281">
                  <c:v>0.97189972163196603</c:v>
                </c:pt>
                <c:pt idx="282">
                  <c:v>0.97189972163196603</c:v>
                </c:pt>
                <c:pt idx="283">
                  <c:v>0.97189972163196603</c:v>
                </c:pt>
                <c:pt idx="284">
                  <c:v>0.97189972163196603</c:v>
                </c:pt>
                <c:pt idx="285">
                  <c:v>0.97189972163196603</c:v>
                </c:pt>
                <c:pt idx="286">
                  <c:v>0.97189972163196603</c:v>
                </c:pt>
                <c:pt idx="287">
                  <c:v>0.97189972163196603</c:v>
                </c:pt>
                <c:pt idx="288">
                  <c:v>0.97189972163196603</c:v>
                </c:pt>
                <c:pt idx="289">
                  <c:v>0.97189972163196603</c:v>
                </c:pt>
                <c:pt idx="290">
                  <c:v>0.97189972163196603</c:v>
                </c:pt>
                <c:pt idx="291">
                  <c:v>0.97189972163196603</c:v>
                </c:pt>
                <c:pt idx="292">
                  <c:v>0.97189972163196603</c:v>
                </c:pt>
                <c:pt idx="293">
                  <c:v>0.97189972163196603</c:v>
                </c:pt>
                <c:pt idx="294">
                  <c:v>0.97189972163196603</c:v>
                </c:pt>
                <c:pt idx="295">
                  <c:v>0.97189972163196603</c:v>
                </c:pt>
                <c:pt idx="296">
                  <c:v>0.97189972163196603</c:v>
                </c:pt>
                <c:pt idx="297">
                  <c:v>0.97189972163196603</c:v>
                </c:pt>
                <c:pt idx="298">
                  <c:v>0.97189972163196603</c:v>
                </c:pt>
                <c:pt idx="299">
                  <c:v>0.96674184980926525</c:v>
                </c:pt>
                <c:pt idx="300">
                  <c:v>0.96674184980926525</c:v>
                </c:pt>
                <c:pt idx="301">
                  <c:v>0.96674184980926525</c:v>
                </c:pt>
                <c:pt idx="302">
                  <c:v>0.96674184980926525</c:v>
                </c:pt>
                <c:pt idx="303">
                  <c:v>0.96674184980926525</c:v>
                </c:pt>
                <c:pt idx="304">
                  <c:v>0.97417260363280445</c:v>
                </c:pt>
                <c:pt idx="305">
                  <c:v>0.97080196642423489</c:v>
                </c:pt>
                <c:pt idx="306">
                  <c:v>0.97080196642423489</c:v>
                </c:pt>
                <c:pt idx="307">
                  <c:v>0.97080196642423489</c:v>
                </c:pt>
                <c:pt idx="308">
                  <c:v>0.97080196642423489</c:v>
                </c:pt>
                <c:pt idx="309">
                  <c:v>0.97080196642423489</c:v>
                </c:pt>
                <c:pt idx="310">
                  <c:v>0.97080196642423489</c:v>
                </c:pt>
                <c:pt idx="311">
                  <c:v>0.96456116598307662</c:v>
                </c:pt>
                <c:pt idx="312">
                  <c:v>0.96456116598307662</c:v>
                </c:pt>
                <c:pt idx="313">
                  <c:v>0.93266570038712548</c:v>
                </c:pt>
                <c:pt idx="314">
                  <c:v>0.93266570038712548</c:v>
                </c:pt>
                <c:pt idx="315">
                  <c:v>0.89501118806539604</c:v>
                </c:pt>
                <c:pt idx="316">
                  <c:v>0.88520276045538726</c:v>
                </c:pt>
                <c:pt idx="317">
                  <c:v>0.88520276045538726</c:v>
                </c:pt>
                <c:pt idx="318">
                  <c:v>0.88520276045538726</c:v>
                </c:pt>
                <c:pt idx="319">
                  <c:v>0.88520276045538726</c:v>
                </c:pt>
                <c:pt idx="320">
                  <c:v>0.88520276045538726</c:v>
                </c:pt>
                <c:pt idx="321">
                  <c:v>0.88520276045538726</c:v>
                </c:pt>
                <c:pt idx="322">
                  <c:v>0.88520276045538726</c:v>
                </c:pt>
                <c:pt idx="323">
                  <c:v>0.8736614868645699</c:v>
                </c:pt>
                <c:pt idx="324">
                  <c:v>0.8736614868645699</c:v>
                </c:pt>
                <c:pt idx="325">
                  <c:v>0.8736614868645699</c:v>
                </c:pt>
                <c:pt idx="326">
                  <c:v>0.8736614868645699</c:v>
                </c:pt>
                <c:pt idx="327">
                  <c:v>0.8736614868645699</c:v>
                </c:pt>
                <c:pt idx="328">
                  <c:v>0.8736614868645699</c:v>
                </c:pt>
                <c:pt idx="329">
                  <c:v>0.86986892235009083</c:v>
                </c:pt>
                <c:pt idx="330">
                  <c:v>0.86986892235009083</c:v>
                </c:pt>
                <c:pt idx="331">
                  <c:v>0.86986892235009083</c:v>
                </c:pt>
                <c:pt idx="332">
                  <c:v>0.86986892235009083</c:v>
                </c:pt>
                <c:pt idx="333">
                  <c:v>0.86211445476835658</c:v>
                </c:pt>
                <c:pt idx="334">
                  <c:v>0.86211445476835658</c:v>
                </c:pt>
                <c:pt idx="335">
                  <c:v>0.86211445476835658</c:v>
                </c:pt>
                <c:pt idx="336">
                  <c:v>0.86211445476835658</c:v>
                </c:pt>
                <c:pt idx="337">
                  <c:v>0.87344608716183192</c:v>
                </c:pt>
                <c:pt idx="338">
                  <c:v>0.87344608716183192</c:v>
                </c:pt>
                <c:pt idx="339">
                  <c:v>0.87344608716183192</c:v>
                </c:pt>
                <c:pt idx="340">
                  <c:v>0.87300499688781519</c:v>
                </c:pt>
                <c:pt idx="341">
                  <c:v>0.87300499688781519</c:v>
                </c:pt>
                <c:pt idx="342">
                  <c:v>0.87300499688781519</c:v>
                </c:pt>
                <c:pt idx="343">
                  <c:v>0.87300499688781519</c:v>
                </c:pt>
                <c:pt idx="344">
                  <c:v>0.87435640862299757</c:v>
                </c:pt>
                <c:pt idx="345">
                  <c:v>0.87494485048600079</c:v>
                </c:pt>
                <c:pt idx="346">
                  <c:v>0.89058098990903611</c:v>
                </c:pt>
                <c:pt idx="347">
                  <c:v>0.89664317470734689</c:v>
                </c:pt>
                <c:pt idx="348">
                  <c:v>0.89664317470734689</c:v>
                </c:pt>
                <c:pt idx="349">
                  <c:v>0.89664317470734689</c:v>
                </c:pt>
                <c:pt idx="350">
                  <c:v>0.86127687796736496</c:v>
                </c:pt>
                <c:pt idx="351">
                  <c:v>0.86524047415977079</c:v>
                </c:pt>
                <c:pt idx="352">
                  <c:v>0.8665119450365486</c:v>
                </c:pt>
                <c:pt idx="353">
                  <c:v>0.8665119450365486</c:v>
                </c:pt>
                <c:pt idx="354">
                  <c:v>0.8665119450365486</c:v>
                </c:pt>
                <c:pt idx="355">
                  <c:v>0.8665119450365486</c:v>
                </c:pt>
                <c:pt idx="356">
                  <c:v>0.8665119450365486</c:v>
                </c:pt>
                <c:pt idx="357">
                  <c:v>0.86979689182018216</c:v>
                </c:pt>
                <c:pt idx="358">
                  <c:v>0.88910116403723938</c:v>
                </c:pt>
                <c:pt idx="359">
                  <c:v>0.88910116403723938</c:v>
                </c:pt>
                <c:pt idx="360">
                  <c:v>0.88910116403723938</c:v>
                </c:pt>
                <c:pt idx="361">
                  <c:v>0.87998787710585769</c:v>
                </c:pt>
                <c:pt idx="362">
                  <c:v>0.85644468144176766</c:v>
                </c:pt>
                <c:pt idx="363">
                  <c:v>0.85644468144176766</c:v>
                </c:pt>
                <c:pt idx="364">
                  <c:v>0.86054319746480723</c:v>
                </c:pt>
                <c:pt idx="365">
                  <c:v>0.86186241018652077</c:v>
                </c:pt>
                <c:pt idx="366">
                  <c:v>0.85809262400436492</c:v>
                </c:pt>
                <c:pt idx="367">
                  <c:v>0.85142640424169747</c:v>
                </c:pt>
                <c:pt idx="368">
                  <c:v>0.85914288174333997</c:v>
                </c:pt>
                <c:pt idx="369">
                  <c:v>0.86663460767214184</c:v>
                </c:pt>
                <c:pt idx="370">
                  <c:v>0.86663460767214184</c:v>
                </c:pt>
                <c:pt idx="371">
                  <c:v>0.86663460767214184</c:v>
                </c:pt>
                <c:pt idx="372">
                  <c:v>0.86308400568450905</c:v>
                </c:pt>
                <c:pt idx="373">
                  <c:v>0.84010870945318739</c:v>
                </c:pt>
                <c:pt idx="374">
                  <c:v>0.84010870945318739</c:v>
                </c:pt>
                <c:pt idx="375">
                  <c:v>0.83460305702578585</c:v>
                </c:pt>
                <c:pt idx="376">
                  <c:v>0.83460305702578585</c:v>
                </c:pt>
                <c:pt idx="377">
                  <c:v>0.83460305702578585</c:v>
                </c:pt>
                <c:pt idx="378">
                  <c:v>0.83460305702578585</c:v>
                </c:pt>
                <c:pt idx="379">
                  <c:v>0.8474203343735498</c:v>
                </c:pt>
                <c:pt idx="380">
                  <c:v>0.8474203343735498</c:v>
                </c:pt>
                <c:pt idx="381">
                  <c:v>0.82859616277594295</c:v>
                </c:pt>
                <c:pt idx="382">
                  <c:v>0.82859616277594295</c:v>
                </c:pt>
                <c:pt idx="383">
                  <c:v>0.83727846956823027</c:v>
                </c:pt>
                <c:pt idx="384">
                  <c:v>0.83727846956823027</c:v>
                </c:pt>
                <c:pt idx="385">
                  <c:v>0.83727846956823027</c:v>
                </c:pt>
                <c:pt idx="386">
                  <c:v>0.84191866684657735</c:v>
                </c:pt>
                <c:pt idx="387">
                  <c:v>0.83362997757147284</c:v>
                </c:pt>
                <c:pt idx="388">
                  <c:v>0.83362997757147284</c:v>
                </c:pt>
                <c:pt idx="389">
                  <c:v>0.83860674853757455</c:v>
                </c:pt>
                <c:pt idx="390">
                  <c:v>0.83860674853757455</c:v>
                </c:pt>
                <c:pt idx="391">
                  <c:v>0.83578609473886845</c:v>
                </c:pt>
                <c:pt idx="392">
                  <c:v>0.8554621709812108</c:v>
                </c:pt>
                <c:pt idx="393">
                  <c:v>0.8554621709812108</c:v>
                </c:pt>
                <c:pt idx="394">
                  <c:v>0.85447240124938562</c:v>
                </c:pt>
                <c:pt idx="395">
                  <c:v>0.85160051950878657</c:v>
                </c:pt>
                <c:pt idx="396">
                  <c:v>0.86258190820785241</c:v>
                </c:pt>
                <c:pt idx="397">
                  <c:v>0.86052314083843728</c:v>
                </c:pt>
                <c:pt idx="398">
                  <c:v>0.86052314083843728</c:v>
                </c:pt>
                <c:pt idx="399">
                  <c:v>0.8500548768301377</c:v>
                </c:pt>
                <c:pt idx="400">
                  <c:v>0.84473608346581153</c:v>
                </c:pt>
                <c:pt idx="401">
                  <c:v>0.84473608346581153</c:v>
                </c:pt>
                <c:pt idx="402">
                  <c:v>0.84473608346581153</c:v>
                </c:pt>
                <c:pt idx="403">
                  <c:v>0.84473608346581153</c:v>
                </c:pt>
                <c:pt idx="404">
                  <c:v>0.8424561407765373</c:v>
                </c:pt>
                <c:pt idx="405">
                  <c:v>0.8424561407765373</c:v>
                </c:pt>
                <c:pt idx="406">
                  <c:v>0.85283098815020042</c:v>
                </c:pt>
                <c:pt idx="407">
                  <c:v>0.8594344584914474</c:v>
                </c:pt>
                <c:pt idx="408">
                  <c:v>0.8594344584914474</c:v>
                </c:pt>
                <c:pt idx="409">
                  <c:v>0.8594344584914474</c:v>
                </c:pt>
                <c:pt idx="410">
                  <c:v>0.85659144930275766</c:v>
                </c:pt>
                <c:pt idx="411">
                  <c:v>0.86036820724357432</c:v>
                </c:pt>
                <c:pt idx="412">
                  <c:v>0.85505715430025975</c:v>
                </c:pt>
                <c:pt idx="413">
                  <c:v>0.85443125246331197</c:v>
                </c:pt>
                <c:pt idx="414">
                  <c:v>0.85443125246331197</c:v>
                </c:pt>
                <c:pt idx="415">
                  <c:v>0.85443125246331197</c:v>
                </c:pt>
                <c:pt idx="416">
                  <c:v>0.83677015847489533</c:v>
                </c:pt>
                <c:pt idx="417">
                  <c:v>0.83677015847489533</c:v>
                </c:pt>
                <c:pt idx="418">
                  <c:v>0.84257566983439403</c:v>
                </c:pt>
                <c:pt idx="419">
                  <c:v>0.84681298287799112</c:v>
                </c:pt>
                <c:pt idx="420">
                  <c:v>0.83611011358739618</c:v>
                </c:pt>
                <c:pt idx="421">
                  <c:v>0.84613298357402511</c:v>
                </c:pt>
                <c:pt idx="422">
                  <c:v>0.84613298357402511</c:v>
                </c:pt>
                <c:pt idx="423">
                  <c:v>0.84613298357402511</c:v>
                </c:pt>
                <c:pt idx="424">
                  <c:v>0.85916766218598284</c:v>
                </c:pt>
                <c:pt idx="425">
                  <c:v>0.85916766218598284</c:v>
                </c:pt>
                <c:pt idx="426">
                  <c:v>0.86278862429826564</c:v>
                </c:pt>
                <c:pt idx="427">
                  <c:v>0.86278862429826564</c:v>
                </c:pt>
                <c:pt idx="428">
                  <c:v>0.86278862429826564</c:v>
                </c:pt>
                <c:pt idx="429">
                  <c:v>0.86465676357405707</c:v>
                </c:pt>
                <c:pt idx="430">
                  <c:v>0.86893998496188174</c:v>
                </c:pt>
                <c:pt idx="431">
                  <c:v>0.86893998496188174</c:v>
                </c:pt>
                <c:pt idx="432">
                  <c:v>0.84250509273937146</c:v>
                </c:pt>
                <c:pt idx="433">
                  <c:v>0.84250509273937146</c:v>
                </c:pt>
                <c:pt idx="434">
                  <c:v>0.8563525064436357</c:v>
                </c:pt>
                <c:pt idx="435">
                  <c:v>0.87146156189107393</c:v>
                </c:pt>
                <c:pt idx="436">
                  <c:v>0.8701996855494557</c:v>
                </c:pt>
                <c:pt idx="437">
                  <c:v>0.8701996855494557</c:v>
                </c:pt>
                <c:pt idx="438">
                  <c:v>0.87666265861403159</c:v>
                </c:pt>
                <c:pt idx="439">
                  <c:v>0.8740881195513468</c:v>
                </c:pt>
                <c:pt idx="440">
                  <c:v>0.8740881195513468</c:v>
                </c:pt>
                <c:pt idx="441">
                  <c:v>0.8868496325946752</c:v>
                </c:pt>
                <c:pt idx="442">
                  <c:v>0.8868496325946752</c:v>
                </c:pt>
                <c:pt idx="443">
                  <c:v>0.88547767621305118</c:v>
                </c:pt>
                <c:pt idx="444">
                  <c:v>0.88498623610275295</c:v>
                </c:pt>
                <c:pt idx="445">
                  <c:v>0.8768275479921217</c:v>
                </c:pt>
                <c:pt idx="446">
                  <c:v>0.8768275479921217</c:v>
                </c:pt>
                <c:pt idx="447">
                  <c:v>0.8768275479921217</c:v>
                </c:pt>
                <c:pt idx="448">
                  <c:v>0.86843192422009707</c:v>
                </c:pt>
                <c:pt idx="449">
                  <c:v>0.87024955223748979</c:v>
                </c:pt>
                <c:pt idx="450">
                  <c:v>0.86724849665659876</c:v>
                </c:pt>
                <c:pt idx="451">
                  <c:v>0.86071701586291915</c:v>
                </c:pt>
                <c:pt idx="452">
                  <c:v>0.8664640233778359</c:v>
                </c:pt>
                <c:pt idx="453">
                  <c:v>0.87336540932404039</c:v>
                </c:pt>
                <c:pt idx="454">
                  <c:v>0.86770454586260493</c:v>
                </c:pt>
                <c:pt idx="455">
                  <c:v>0.86356096742126232</c:v>
                </c:pt>
                <c:pt idx="456">
                  <c:v>0.85447793811549688</c:v>
                </c:pt>
                <c:pt idx="457">
                  <c:v>0.85170344825043587</c:v>
                </c:pt>
                <c:pt idx="458">
                  <c:v>0.83905565204391697</c:v>
                </c:pt>
                <c:pt idx="459">
                  <c:v>0.83334889893210551</c:v>
                </c:pt>
                <c:pt idx="460">
                  <c:v>0.83334889893210551</c:v>
                </c:pt>
                <c:pt idx="461">
                  <c:v>0.83808898746923122</c:v>
                </c:pt>
                <c:pt idx="462">
                  <c:v>0.84180816621256971</c:v>
                </c:pt>
                <c:pt idx="463">
                  <c:v>0.84564049788925244</c:v>
                </c:pt>
                <c:pt idx="464">
                  <c:v>0.84564049788925244</c:v>
                </c:pt>
                <c:pt idx="465">
                  <c:v>0.83350301982304809</c:v>
                </c:pt>
                <c:pt idx="466">
                  <c:v>0.83350301982304809</c:v>
                </c:pt>
                <c:pt idx="467">
                  <c:v>0.83319128969363421</c:v>
                </c:pt>
                <c:pt idx="468">
                  <c:v>0.83319128969363421</c:v>
                </c:pt>
                <c:pt idx="469">
                  <c:v>0.84359818217842364</c:v>
                </c:pt>
                <c:pt idx="470">
                  <c:v>0.85156069452046013</c:v>
                </c:pt>
                <c:pt idx="471">
                  <c:v>0.85156069452046013</c:v>
                </c:pt>
                <c:pt idx="472">
                  <c:v>0.8498641727268017</c:v>
                </c:pt>
                <c:pt idx="473">
                  <c:v>0.84913371447034303</c:v>
                </c:pt>
                <c:pt idx="474">
                  <c:v>0.83402677655620117</c:v>
                </c:pt>
                <c:pt idx="475">
                  <c:v>0.83618023369326933</c:v>
                </c:pt>
                <c:pt idx="476">
                  <c:v>0.81674113371048507</c:v>
                </c:pt>
                <c:pt idx="477">
                  <c:v>0.81674113371048507</c:v>
                </c:pt>
                <c:pt idx="478">
                  <c:v>0.8246951033646468</c:v>
                </c:pt>
                <c:pt idx="479">
                  <c:v>0.82322467199534755</c:v>
                </c:pt>
                <c:pt idx="480">
                  <c:v>0.81647587613432959</c:v>
                </c:pt>
                <c:pt idx="481">
                  <c:v>0.81647587613432959</c:v>
                </c:pt>
                <c:pt idx="482">
                  <c:v>0.89034734689110218</c:v>
                </c:pt>
                <c:pt idx="483">
                  <c:v>0.88477466284691075</c:v>
                </c:pt>
                <c:pt idx="484">
                  <c:v>0.88321126601766031</c:v>
                </c:pt>
                <c:pt idx="485">
                  <c:v>0.88098292399349776</c:v>
                </c:pt>
                <c:pt idx="486">
                  <c:v>0.88056166072384279</c:v>
                </c:pt>
                <c:pt idx="487">
                  <c:v>0.88056166072384279</c:v>
                </c:pt>
                <c:pt idx="488">
                  <c:v>0.87944466825721468</c:v>
                </c:pt>
                <c:pt idx="489">
                  <c:v>0.87944466825721468</c:v>
                </c:pt>
                <c:pt idx="490">
                  <c:v>0.88359008931768535</c:v>
                </c:pt>
                <c:pt idx="491">
                  <c:v>0.86569751595770073</c:v>
                </c:pt>
                <c:pt idx="492">
                  <c:v>0.86516035064904895</c:v>
                </c:pt>
                <c:pt idx="493">
                  <c:v>0.86923612106095671</c:v>
                </c:pt>
                <c:pt idx="494">
                  <c:v>0.8692274286997459</c:v>
                </c:pt>
                <c:pt idx="495">
                  <c:v>0.87357982025446979</c:v>
                </c:pt>
                <c:pt idx="496">
                  <c:v>0.86549090790882355</c:v>
                </c:pt>
                <c:pt idx="497">
                  <c:v>0.91404555772971763</c:v>
                </c:pt>
                <c:pt idx="498">
                  <c:v>0.91404555772971763</c:v>
                </c:pt>
                <c:pt idx="499">
                  <c:v>0.90680266073026727</c:v>
                </c:pt>
                <c:pt idx="500">
                  <c:v>0.89472858330264382</c:v>
                </c:pt>
                <c:pt idx="501">
                  <c:v>0.89472858330264382</c:v>
                </c:pt>
                <c:pt idx="502">
                  <c:v>0.8995255214805904</c:v>
                </c:pt>
                <c:pt idx="503">
                  <c:v>0.89413196645379278</c:v>
                </c:pt>
                <c:pt idx="504">
                  <c:v>0.90507706772112284</c:v>
                </c:pt>
                <c:pt idx="505">
                  <c:v>0.90294018076423332</c:v>
                </c:pt>
                <c:pt idx="506">
                  <c:v>0.89243495287465802</c:v>
                </c:pt>
                <c:pt idx="507">
                  <c:v>0.90402599636750747</c:v>
                </c:pt>
                <c:pt idx="508">
                  <c:v>0.94924447267981382</c:v>
                </c:pt>
                <c:pt idx="509">
                  <c:v>0.94924447267981382</c:v>
                </c:pt>
                <c:pt idx="510">
                  <c:v>0.96809475926718402</c:v>
                </c:pt>
                <c:pt idx="511">
                  <c:v>0.96252531011711995</c:v>
                </c:pt>
                <c:pt idx="512">
                  <c:v>0.96453955474942488</c:v>
                </c:pt>
                <c:pt idx="513">
                  <c:v>0.9539006834605388</c:v>
                </c:pt>
                <c:pt idx="514">
                  <c:v>0.95803856706384982</c:v>
                </c:pt>
                <c:pt idx="515">
                  <c:v>0.95844113486973004</c:v>
                </c:pt>
                <c:pt idx="516">
                  <c:v>0.97600792321018992</c:v>
                </c:pt>
                <c:pt idx="517">
                  <c:v>0.96596350033645939</c:v>
                </c:pt>
                <c:pt idx="518">
                  <c:v>0.98533693939932765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A9-0D4F-A5A4-5DC3C056E484}"/>
            </c:ext>
          </c:extLst>
        </c:ser>
        <c:ser>
          <c:idx val="5"/>
          <c:order val="5"/>
          <c:tx>
            <c:v>Ponderado por Capitalización</c:v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'Adj Portfolios 4'!$A$2:$A$520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4'!$G$2:$G$520</c:f>
              <c:numCache>
                <c:formatCode>"$"#,##0.00</c:formatCode>
                <c:ptCount val="519"/>
                <c:pt idx="0">
                  <c:v>1</c:v>
                </c:pt>
                <c:pt idx="1">
                  <c:v>1</c:v>
                </c:pt>
                <c:pt idx="2">
                  <c:v>0.99553656146457792</c:v>
                </c:pt>
                <c:pt idx="3">
                  <c:v>0.9920972612417005</c:v>
                </c:pt>
                <c:pt idx="4">
                  <c:v>1.0013338814475949</c:v>
                </c:pt>
                <c:pt idx="5">
                  <c:v>0.99877666058980208</c:v>
                </c:pt>
                <c:pt idx="6">
                  <c:v>1.001896725833201</c:v>
                </c:pt>
                <c:pt idx="7">
                  <c:v>1.008503275264113</c:v>
                </c:pt>
                <c:pt idx="8">
                  <c:v>1.007465113854511</c:v>
                </c:pt>
                <c:pt idx="9">
                  <c:v>1.0068088292983266</c:v>
                </c:pt>
                <c:pt idx="10">
                  <c:v>1.0083930553208804</c:v>
                </c:pt>
                <c:pt idx="11">
                  <c:v>1.0032076329530046</c:v>
                </c:pt>
                <c:pt idx="12">
                  <c:v>0.99999266708099321</c:v>
                </c:pt>
                <c:pt idx="13">
                  <c:v>0.99736572603754903</c:v>
                </c:pt>
                <c:pt idx="14">
                  <c:v>0.99747937004266995</c:v>
                </c:pt>
                <c:pt idx="15">
                  <c:v>0.99427377161669406</c:v>
                </c:pt>
                <c:pt idx="16">
                  <c:v>0.99470116225946126</c:v>
                </c:pt>
                <c:pt idx="17">
                  <c:v>0.99367320162879846</c:v>
                </c:pt>
                <c:pt idx="18">
                  <c:v>0.99478257619904464</c:v>
                </c:pt>
                <c:pt idx="19">
                  <c:v>0.99146858905603819</c:v>
                </c:pt>
                <c:pt idx="20">
                  <c:v>0.98709966236779068</c:v>
                </c:pt>
                <c:pt idx="21">
                  <c:v>0.9962204722436363</c:v>
                </c:pt>
                <c:pt idx="22">
                  <c:v>0.99727099648456052</c:v>
                </c:pt>
                <c:pt idx="23">
                  <c:v>0.99979434316125448</c:v>
                </c:pt>
                <c:pt idx="24">
                  <c:v>1.0008496720895257</c:v>
                </c:pt>
                <c:pt idx="25">
                  <c:v>1.001761705303122</c:v>
                </c:pt>
                <c:pt idx="26">
                  <c:v>0.99857562554021428</c:v>
                </c:pt>
                <c:pt idx="27">
                  <c:v>0.9978936117498669</c:v>
                </c:pt>
                <c:pt idx="28">
                  <c:v>0.99133730694923716</c:v>
                </c:pt>
                <c:pt idx="29">
                  <c:v>0.9923350243828104</c:v>
                </c:pt>
                <c:pt idx="30">
                  <c:v>0.98585084883467722</c:v>
                </c:pt>
                <c:pt idx="31">
                  <c:v>0.9822439826516195</c:v>
                </c:pt>
                <c:pt idx="32">
                  <c:v>0.97040926377328818</c:v>
                </c:pt>
                <c:pt idx="33">
                  <c:v>0.97229127730923082</c:v>
                </c:pt>
                <c:pt idx="34">
                  <c:v>0.96654809378861806</c:v>
                </c:pt>
                <c:pt idx="35">
                  <c:v>0.97366276848323174</c:v>
                </c:pt>
                <c:pt idx="36">
                  <c:v>0.96806554362746833</c:v>
                </c:pt>
                <c:pt idx="37">
                  <c:v>0.96591084847248321</c:v>
                </c:pt>
                <c:pt idx="38">
                  <c:v>0.95686401635142593</c:v>
                </c:pt>
                <c:pt idx="39">
                  <c:v>0.95816457517989595</c:v>
                </c:pt>
                <c:pt idx="40">
                  <c:v>0.96207948329734494</c:v>
                </c:pt>
                <c:pt idx="41">
                  <c:v>0.96447944332534885</c:v>
                </c:pt>
                <c:pt idx="42">
                  <c:v>0.97458803222735757</c:v>
                </c:pt>
                <c:pt idx="43">
                  <c:v>0.97241482546666191</c:v>
                </c:pt>
                <c:pt idx="44">
                  <c:v>0.97222511872892159</c:v>
                </c:pt>
                <c:pt idx="45">
                  <c:v>0.97208060123902629</c:v>
                </c:pt>
                <c:pt idx="46">
                  <c:v>0.97534968751659401</c:v>
                </c:pt>
                <c:pt idx="47">
                  <c:v>0.97699271957207257</c:v>
                </c:pt>
                <c:pt idx="48">
                  <c:v>0.98010303411411837</c:v>
                </c:pt>
                <c:pt idx="49">
                  <c:v>0.97243532007241429</c:v>
                </c:pt>
                <c:pt idx="50">
                  <c:v>0.98548041229723893</c:v>
                </c:pt>
                <c:pt idx="51">
                  <c:v>0.98643770311490375</c:v>
                </c:pt>
                <c:pt idx="52">
                  <c:v>0.99006537109195947</c:v>
                </c:pt>
                <c:pt idx="53">
                  <c:v>1.0049801240447769</c:v>
                </c:pt>
                <c:pt idx="54">
                  <c:v>1.0016018761387058</c:v>
                </c:pt>
                <c:pt idx="55">
                  <c:v>1.0068172647809541</c:v>
                </c:pt>
                <c:pt idx="56">
                  <c:v>1.0116863129103528</c:v>
                </c:pt>
                <c:pt idx="57">
                  <c:v>1.0148608930541423</c:v>
                </c:pt>
                <c:pt idx="58">
                  <c:v>1.021207198526634</c:v>
                </c:pt>
                <c:pt idx="59">
                  <c:v>1.0147022340939433</c:v>
                </c:pt>
                <c:pt idx="60">
                  <c:v>1.024834910203972</c:v>
                </c:pt>
                <c:pt idx="61">
                  <c:v>1.0157187883262255</c:v>
                </c:pt>
                <c:pt idx="62">
                  <c:v>1.0129797912396674</c:v>
                </c:pt>
                <c:pt idx="63">
                  <c:v>1.0130966864158522</c:v>
                </c:pt>
                <c:pt idx="64">
                  <c:v>1.0146207606320925</c:v>
                </c:pt>
                <c:pt idx="65">
                  <c:v>1.0116939056657568</c:v>
                </c:pt>
                <c:pt idx="66">
                  <c:v>1.0282186750118003</c:v>
                </c:pt>
                <c:pt idx="67">
                  <c:v>1.0272267185875126</c:v>
                </c:pt>
                <c:pt idx="68">
                  <c:v>1.0255219751444888</c:v>
                </c:pt>
                <c:pt idx="69">
                  <c:v>1.0277071863319736</c:v>
                </c:pt>
                <c:pt idx="70">
                  <c:v>1.0189409910211484</c:v>
                </c:pt>
                <c:pt idx="71">
                  <c:v>1.0135956998971647</c:v>
                </c:pt>
                <c:pt idx="72">
                  <c:v>1.0080809721040536</c:v>
                </c:pt>
                <c:pt idx="73">
                  <c:v>1.0005221634821746</c:v>
                </c:pt>
                <c:pt idx="74">
                  <c:v>0.99427222014990135</c:v>
                </c:pt>
                <c:pt idx="75">
                  <c:v>0.99971550251904617</c:v>
                </c:pt>
                <c:pt idx="76">
                  <c:v>0.99382928664885017</c:v>
                </c:pt>
                <c:pt idx="77">
                  <c:v>0.98107239101935895</c:v>
                </c:pt>
                <c:pt idx="78">
                  <c:v>0.98314482060326935</c:v>
                </c:pt>
                <c:pt idx="79">
                  <c:v>0.9971433868345726</c:v>
                </c:pt>
                <c:pt idx="80">
                  <c:v>1.0028395113260133</c:v>
                </c:pt>
                <c:pt idx="81">
                  <c:v>1.0048124329442769</c:v>
                </c:pt>
                <c:pt idx="82">
                  <c:v>0.9944872754792915</c:v>
                </c:pt>
                <c:pt idx="83">
                  <c:v>0.9977008275473257</c:v>
                </c:pt>
                <c:pt idx="84">
                  <c:v>1.0094957304115453</c:v>
                </c:pt>
                <c:pt idx="85">
                  <c:v>1.014877967390114</c:v>
                </c:pt>
                <c:pt idx="86">
                  <c:v>1.0154796254292235</c:v>
                </c:pt>
                <c:pt idx="87">
                  <c:v>1.0269405136144791</c:v>
                </c:pt>
                <c:pt idx="88">
                  <c:v>1.018235323443736</c:v>
                </c:pt>
                <c:pt idx="89">
                  <c:v>1.027365988045106</c:v>
                </c:pt>
                <c:pt idx="90">
                  <c:v>1.0240883482245817</c:v>
                </c:pt>
                <c:pt idx="91">
                  <c:v>1.020345299349503</c:v>
                </c:pt>
                <c:pt idx="92">
                  <c:v>1.0270861672372955</c:v>
                </c:pt>
                <c:pt idx="93">
                  <c:v>1.0125254559871908</c:v>
                </c:pt>
                <c:pt idx="94">
                  <c:v>1.0242636591363203</c:v>
                </c:pt>
                <c:pt idx="95">
                  <c:v>1.0387961848418306</c:v>
                </c:pt>
                <c:pt idx="96">
                  <c:v>1.0561913076243756</c:v>
                </c:pt>
                <c:pt idx="97">
                  <c:v>1.0569016105089553</c:v>
                </c:pt>
                <c:pt idx="98">
                  <c:v>1.0585625162927288</c:v>
                </c:pt>
                <c:pt idx="99">
                  <c:v>1.0576438080506303</c:v>
                </c:pt>
                <c:pt idx="100">
                  <c:v>1.0463699895504883</c:v>
                </c:pt>
                <c:pt idx="101">
                  <c:v>1.0573929668963618</c:v>
                </c:pt>
                <c:pt idx="102">
                  <c:v>1.065334195852238</c:v>
                </c:pt>
                <c:pt idx="103">
                  <c:v>1.061246796798182</c:v>
                </c:pt>
                <c:pt idx="104">
                  <c:v>1.0530833402544835</c:v>
                </c:pt>
                <c:pt idx="105">
                  <c:v>1.0341997831275451</c:v>
                </c:pt>
                <c:pt idx="106">
                  <c:v>1.0386008173297341</c:v>
                </c:pt>
                <c:pt idx="107">
                  <c:v>1.0424079998479863</c:v>
                </c:pt>
                <c:pt idx="108">
                  <c:v>1.0545488630196969</c:v>
                </c:pt>
                <c:pt idx="109">
                  <c:v>1.0655580535358578</c:v>
                </c:pt>
                <c:pt idx="110">
                  <c:v>1.0750758906849707</c:v>
                </c:pt>
                <c:pt idx="111">
                  <c:v>1.0698884024819777</c:v>
                </c:pt>
                <c:pt idx="112">
                  <c:v>1.0741134771925678</c:v>
                </c:pt>
                <c:pt idx="113">
                  <c:v>1.0855603964102403</c:v>
                </c:pt>
                <c:pt idx="114">
                  <c:v>1.0818477683739331</c:v>
                </c:pt>
                <c:pt idx="115">
                  <c:v>1.0942928260480616</c:v>
                </c:pt>
                <c:pt idx="116">
                  <c:v>1.0949288972267557</c:v>
                </c:pt>
                <c:pt idx="117">
                  <c:v>1.0913681212920052</c:v>
                </c:pt>
                <c:pt idx="118">
                  <c:v>1.1011707245471494</c:v>
                </c:pt>
                <c:pt idx="119">
                  <c:v>1.1033272811267194</c:v>
                </c:pt>
                <c:pt idx="120">
                  <c:v>1.0948072948155063</c:v>
                </c:pt>
                <c:pt idx="121">
                  <c:v>1.0805570198117518</c:v>
                </c:pt>
                <c:pt idx="122">
                  <c:v>1.0839912653736088</c:v>
                </c:pt>
                <c:pt idx="123">
                  <c:v>1.0914131517453096</c:v>
                </c:pt>
                <c:pt idx="124">
                  <c:v>1.0769491577806669</c:v>
                </c:pt>
                <c:pt idx="125">
                  <c:v>1.0656015358870496</c:v>
                </c:pt>
                <c:pt idx="126">
                  <c:v>1.0611455304791608</c:v>
                </c:pt>
                <c:pt idx="127">
                  <c:v>1.0584475170564447</c:v>
                </c:pt>
                <c:pt idx="128">
                  <c:v>1.0547367365597757</c:v>
                </c:pt>
                <c:pt idx="129">
                  <c:v>1.0480945026884085</c:v>
                </c:pt>
                <c:pt idx="130">
                  <c:v>1.0445678985835443</c:v>
                </c:pt>
                <c:pt idx="131">
                  <c:v>1.0299560109585928</c:v>
                </c:pt>
                <c:pt idx="132">
                  <c:v>1.0370437137579585</c:v>
                </c:pt>
                <c:pt idx="133">
                  <c:v>1.0266066721928186</c:v>
                </c:pt>
                <c:pt idx="134">
                  <c:v>1.0264529577352022</c:v>
                </c:pt>
                <c:pt idx="135">
                  <c:v>1.0151530512530091</c:v>
                </c:pt>
                <c:pt idx="136">
                  <c:v>1.0137917301307069</c:v>
                </c:pt>
                <c:pt idx="137">
                  <c:v>1.0195542458026869</c:v>
                </c:pt>
                <c:pt idx="138">
                  <c:v>1.0260576076783634</c:v>
                </c:pt>
                <c:pt idx="139">
                  <c:v>1.0221652058548754</c:v>
                </c:pt>
                <c:pt idx="140">
                  <c:v>1.0358286546359112</c:v>
                </c:pt>
                <c:pt idx="141">
                  <c:v>1.0457517501824907</c:v>
                </c:pt>
                <c:pt idx="142">
                  <c:v>1.035353494812699</c:v>
                </c:pt>
                <c:pt idx="143">
                  <c:v>1.0472510880365076</c:v>
                </c:pt>
                <c:pt idx="144">
                  <c:v>1.0494252927095093</c:v>
                </c:pt>
                <c:pt idx="145">
                  <c:v>1.0428822317158695</c:v>
                </c:pt>
                <c:pt idx="146">
                  <c:v>1.046211529366863</c:v>
                </c:pt>
                <c:pt idx="147">
                  <c:v>1.0543171275794045</c:v>
                </c:pt>
                <c:pt idx="148">
                  <c:v>1.0601196059833209</c:v>
                </c:pt>
                <c:pt idx="149">
                  <c:v>1.0696392804077481</c:v>
                </c:pt>
                <c:pt idx="150">
                  <c:v>1.0639119317442873</c:v>
                </c:pt>
                <c:pt idx="151">
                  <c:v>1.0580869236922643</c:v>
                </c:pt>
                <c:pt idx="152">
                  <c:v>1.0588789878846931</c:v>
                </c:pt>
                <c:pt idx="153">
                  <c:v>1.0522283328534894</c:v>
                </c:pt>
                <c:pt idx="154">
                  <c:v>1.0518327683967676</c:v>
                </c:pt>
                <c:pt idx="155">
                  <c:v>1.0522352052112662</c:v>
                </c:pt>
                <c:pt idx="156">
                  <c:v>1.0508987910396219</c:v>
                </c:pt>
                <c:pt idx="157">
                  <c:v>1.0447059870725208</c:v>
                </c:pt>
                <c:pt idx="158">
                  <c:v>1.0362851066925951</c:v>
                </c:pt>
                <c:pt idx="159">
                  <c:v>1.0397551118587411</c:v>
                </c:pt>
                <c:pt idx="160">
                  <c:v>1.0403117624915248</c:v>
                </c:pt>
                <c:pt idx="161">
                  <c:v>1.0369201957321512</c:v>
                </c:pt>
                <c:pt idx="162">
                  <c:v>1.0342491291786926</c:v>
                </c:pt>
                <c:pt idx="163">
                  <c:v>1.0403969860427249</c:v>
                </c:pt>
                <c:pt idx="164">
                  <c:v>1.0203895708494155</c:v>
                </c:pt>
                <c:pt idx="165">
                  <c:v>1.0360905280247787</c:v>
                </c:pt>
                <c:pt idx="166">
                  <c:v>1.0422659404620995</c:v>
                </c:pt>
                <c:pt idx="167">
                  <c:v>1.0417713752441662</c:v>
                </c:pt>
                <c:pt idx="168">
                  <c:v>1.0369902561772122</c:v>
                </c:pt>
                <c:pt idx="169">
                  <c:v>1.034231601533248</c:v>
                </c:pt>
                <c:pt idx="170">
                  <c:v>1.038175284676514</c:v>
                </c:pt>
                <c:pt idx="171">
                  <c:v>1.0451772770495718</c:v>
                </c:pt>
                <c:pt idx="172">
                  <c:v>1.0405617452636111</c:v>
                </c:pt>
                <c:pt idx="173">
                  <c:v>1.044012288406841</c:v>
                </c:pt>
                <c:pt idx="174">
                  <c:v>1.0389021316171294</c:v>
                </c:pt>
                <c:pt idx="175">
                  <c:v>1.0443378943502373</c:v>
                </c:pt>
                <c:pt idx="176">
                  <c:v>1.0435520761549908</c:v>
                </c:pt>
                <c:pt idx="177">
                  <c:v>1.047269298809884</c:v>
                </c:pt>
                <c:pt idx="178">
                  <c:v>1.0463999812329416</c:v>
                </c:pt>
                <c:pt idx="179">
                  <c:v>1.0377107070926359</c:v>
                </c:pt>
                <c:pt idx="180">
                  <c:v>1.0433801011247361</c:v>
                </c:pt>
                <c:pt idx="181">
                  <c:v>1.0379880292948989</c:v>
                </c:pt>
                <c:pt idx="182">
                  <c:v>1.0378668742799693</c:v>
                </c:pt>
                <c:pt idx="183">
                  <c:v>1.0350461640034399</c:v>
                </c:pt>
                <c:pt idx="184">
                  <c:v>1.0369321030494214</c:v>
                </c:pt>
                <c:pt idx="185">
                  <c:v>1.0383442594117807</c:v>
                </c:pt>
                <c:pt idx="186">
                  <c:v>1.035910228438679</c:v>
                </c:pt>
                <c:pt idx="187">
                  <c:v>1.0292062618587534</c:v>
                </c:pt>
                <c:pt idx="188">
                  <c:v>1.0312503594864921</c:v>
                </c:pt>
                <c:pt idx="189">
                  <c:v>1.0490653120615701</c:v>
                </c:pt>
                <c:pt idx="190">
                  <c:v>1.0524260203071014</c:v>
                </c:pt>
                <c:pt idx="191">
                  <c:v>1.0417349057749508</c:v>
                </c:pt>
                <c:pt idx="192">
                  <c:v>1.0329802178391014</c:v>
                </c:pt>
                <c:pt idx="193">
                  <c:v>1.0338466300007605</c:v>
                </c:pt>
                <c:pt idx="194">
                  <c:v>1.0319134204839355</c:v>
                </c:pt>
                <c:pt idx="195">
                  <c:v>1.0328409010249604</c:v>
                </c:pt>
                <c:pt idx="196">
                  <c:v>1.0374651438165405</c:v>
                </c:pt>
                <c:pt idx="197">
                  <c:v>1.0377077998578217</c:v>
                </c:pt>
                <c:pt idx="198">
                  <c:v>1.0448579562688378</c:v>
                </c:pt>
                <c:pt idx="199">
                  <c:v>1.0547280412751965</c:v>
                </c:pt>
                <c:pt idx="200">
                  <c:v>1.0602246092594141</c:v>
                </c:pt>
                <c:pt idx="201">
                  <c:v>1.0590196125715783</c:v>
                </c:pt>
                <c:pt idx="202">
                  <c:v>1.0569694929948255</c:v>
                </c:pt>
                <c:pt idx="203">
                  <c:v>1.068957483380587</c:v>
                </c:pt>
                <c:pt idx="204">
                  <c:v>1.0757835849668262</c:v>
                </c:pt>
                <c:pt idx="205">
                  <c:v>1.0732098979678524</c:v>
                </c:pt>
                <c:pt idx="206">
                  <c:v>1.0657338937993124</c:v>
                </c:pt>
                <c:pt idx="207">
                  <c:v>1.0700147196382566</c:v>
                </c:pt>
                <c:pt idx="208">
                  <c:v>0.8889421130060644</c:v>
                </c:pt>
                <c:pt idx="209">
                  <c:v>0.87861641713146998</c:v>
                </c:pt>
                <c:pt idx="210">
                  <c:v>0.87246284294839471</c:v>
                </c:pt>
                <c:pt idx="211">
                  <c:v>0.85835285112826043</c:v>
                </c:pt>
                <c:pt idx="212">
                  <c:v>0.86864708405069946</c:v>
                </c:pt>
                <c:pt idx="213">
                  <c:v>0.87059389994681202</c:v>
                </c:pt>
                <c:pt idx="214">
                  <c:v>0.87111136928001842</c:v>
                </c:pt>
                <c:pt idx="215">
                  <c:v>0.87181476963815985</c:v>
                </c:pt>
                <c:pt idx="216">
                  <c:v>0.90170486442221709</c:v>
                </c:pt>
                <c:pt idx="217">
                  <c:v>0.89344888075509288</c:v>
                </c:pt>
                <c:pt idx="218">
                  <c:v>0.8844798187461903</c:v>
                </c:pt>
                <c:pt idx="219">
                  <c:v>0.88425765281077295</c:v>
                </c:pt>
                <c:pt idx="220">
                  <c:v>0.88357853977790946</c:v>
                </c:pt>
                <c:pt idx="221">
                  <c:v>0.88759662735371059</c:v>
                </c:pt>
                <c:pt idx="222">
                  <c:v>0.88645255185775473</c:v>
                </c:pt>
                <c:pt idx="223">
                  <c:v>0.8787844991657443</c:v>
                </c:pt>
                <c:pt idx="224">
                  <c:v>0.86773902969268757</c:v>
                </c:pt>
                <c:pt idx="225">
                  <c:v>0.85702868073768546</c:v>
                </c:pt>
                <c:pt idx="226">
                  <c:v>0.86259678534230466</c:v>
                </c:pt>
                <c:pt idx="227">
                  <c:v>0.85797543911656127</c:v>
                </c:pt>
                <c:pt idx="228">
                  <c:v>0.8511980134905559</c:v>
                </c:pt>
                <c:pt idx="229">
                  <c:v>0.86634070766504445</c:v>
                </c:pt>
                <c:pt idx="230">
                  <c:v>0.86979613985679072</c:v>
                </c:pt>
                <c:pt idx="231">
                  <c:v>0.86401685761172164</c:v>
                </c:pt>
                <c:pt idx="232">
                  <c:v>0.86088038019076185</c:v>
                </c:pt>
                <c:pt idx="233">
                  <c:v>0.86871297405019665</c:v>
                </c:pt>
                <c:pt idx="234">
                  <c:v>0.87460862084054936</c:v>
                </c:pt>
                <c:pt idx="235">
                  <c:v>0.8677947243718146</c:v>
                </c:pt>
                <c:pt idx="236">
                  <c:v>0.8728410561497284</c:v>
                </c:pt>
                <c:pt idx="237">
                  <c:v>0.8696197081385173</c:v>
                </c:pt>
                <c:pt idx="238">
                  <c:v>0.87005125531011296</c:v>
                </c:pt>
                <c:pt idx="239">
                  <c:v>0.87123777869683161</c:v>
                </c:pt>
                <c:pt idx="240">
                  <c:v>0.88456461893839355</c:v>
                </c:pt>
                <c:pt idx="241">
                  <c:v>0.89052077389908735</c:v>
                </c:pt>
                <c:pt idx="242">
                  <c:v>0.90498201781053511</c:v>
                </c:pt>
                <c:pt idx="243">
                  <c:v>0.92136859067307264</c:v>
                </c:pt>
                <c:pt idx="244">
                  <c:v>0.92030874386993777</c:v>
                </c:pt>
                <c:pt idx="245">
                  <c:v>0.92222017467150719</c:v>
                </c:pt>
                <c:pt idx="246">
                  <c:v>0.93505017324873374</c:v>
                </c:pt>
                <c:pt idx="247">
                  <c:v>0.94641775213852508</c:v>
                </c:pt>
                <c:pt idx="248">
                  <c:v>0.94101325427535154</c:v>
                </c:pt>
                <c:pt idx="249">
                  <c:v>0.95419636087365611</c:v>
                </c:pt>
                <c:pt idx="250">
                  <c:v>0.95097352555837833</c:v>
                </c:pt>
                <c:pt idx="251">
                  <c:v>0.95597937501409869</c:v>
                </c:pt>
                <c:pt idx="252">
                  <c:v>0.95311443684924257</c:v>
                </c:pt>
                <c:pt idx="253">
                  <c:v>0.94951922027779401</c:v>
                </c:pt>
                <c:pt idx="254">
                  <c:v>0.96495363314503102</c:v>
                </c:pt>
                <c:pt idx="255">
                  <c:v>0.96408993709045021</c:v>
                </c:pt>
                <c:pt idx="256">
                  <c:v>0.95957563811570967</c:v>
                </c:pt>
                <c:pt idx="257">
                  <c:v>0.96054665763074421</c:v>
                </c:pt>
                <c:pt idx="258">
                  <c:v>0.96291633379868735</c:v>
                </c:pt>
                <c:pt idx="259">
                  <c:v>0.96173898683246195</c:v>
                </c:pt>
                <c:pt idx="260">
                  <c:v>0.96871296527922002</c:v>
                </c:pt>
                <c:pt idx="261">
                  <c:v>0.96992973939655147</c:v>
                </c:pt>
                <c:pt idx="262">
                  <c:v>0.96817038299326241</c:v>
                </c:pt>
                <c:pt idx="263">
                  <c:v>0.96543492518727225</c:v>
                </c:pt>
                <c:pt idx="264">
                  <c:v>0.96611803127150075</c:v>
                </c:pt>
                <c:pt idx="265">
                  <c:v>0.96802278040441059</c:v>
                </c:pt>
                <c:pt idx="266">
                  <c:v>0.96282755446510493</c:v>
                </c:pt>
                <c:pt idx="267">
                  <c:v>0.96944472014187288</c:v>
                </c:pt>
                <c:pt idx="268">
                  <c:v>0.96481213209324834</c:v>
                </c:pt>
                <c:pt idx="269">
                  <c:v>0.96936081578262634</c:v>
                </c:pt>
                <c:pt idx="270">
                  <c:v>0.95823999583959629</c:v>
                </c:pt>
                <c:pt idx="271">
                  <c:v>0.95001915700494777</c:v>
                </c:pt>
                <c:pt idx="272">
                  <c:v>0.94278792601398731</c:v>
                </c:pt>
                <c:pt idx="273">
                  <c:v>0.93925072900831319</c:v>
                </c:pt>
                <c:pt idx="274">
                  <c:v>0.93946579349898673</c:v>
                </c:pt>
                <c:pt idx="275">
                  <c:v>0.94073696029457521</c:v>
                </c:pt>
                <c:pt idx="276">
                  <c:v>0.94844711296204376</c:v>
                </c:pt>
                <c:pt idx="277">
                  <c:v>0.93277658275986053</c:v>
                </c:pt>
                <c:pt idx="278">
                  <c:v>0.92743703207415251</c:v>
                </c:pt>
                <c:pt idx="279">
                  <c:v>0.91328323449588344</c:v>
                </c:pt>
                <c:pt idx="280">
                  <c:v>0.91915175366234658</c:v>
                </c:pt>
                <c:pt idx="281">
                  <c:v>0.91834985524800072</c:v>
                </c:pt>
                <c:pt idx="282">
                  <c:v>0.94694259167861217</c:v>
                </c:pt>
                <c:pt idx="283">
                  <c:v>0.96462970222711575</c:v>
                </c:pt>
                <c:pt idx="284">
                  <c:v>0.96865956816698784</c:v>
                </c:pt>
                <c:pt idx="285">
                  <c:v>0.98069830953899506</c:v>
                </c:pt>
                <c:pt idx="286">
                  <c:v>0.98589480862821044</c:v>
                </c:pt>
                <c:pt idx="287">
                  <c:v>0.9866596670230543</c:v>
                </c:pt>
                <c:pt idx="288">
                  <c:v>0.9827196030016041</c:v>
                </c:pt>
                <c:pt idx="289">
                  <c:v>0.97752026061617536</c:v>
                </c:pt>
                <c:pt idx="290">
                  <c:v>0.97829011090135587</c:v>
                </c:pt>
                <c:pt idx="291">
                  <c:v>0.98302361080613243</c:v>
                </c:pt>
                <c:pt idx="292">
                  <c:v>0.99714768160894907</c:v>
                </c:pt>
                <c:pt idx="293">
                  <c:v>1.0029122629843847</c:v>
                </c:pt>
                <c:pt idx="294">
                  <c:v>1.0034319461742185</c:v>
                </c:pt>
                <c:pt idx="295">
                  <c:v>1.0053303562240123</c:v>
                </c:pt>
                <c:pt idx="296">
                  <c:v>0.99897481725529513</c:v>
                </c:pt>
                <c:pt idx="297">
                  <c:v>0.99524105046456823</c:v>
                </c:pt>
                <c:pt idx="298">
                  <c:v>0.99670606866465428</c:v>
                </c:pt>
                <c:pt idx="299">
                  <c:v>1.0027471251796922</c:v>
                </c:pt>
                <c:pt idx="300">
                  <c:v>0.98765728570965794</c:v>
                </c:pt>
                <c:pt idx="301">
                  <c:v>0.99037131762178576</c:v>
                </c:pt>
                <c:pt idx="302">
                  <c:v>0.98164231602165697</c:v>
                </c:pt>
                <c:pt idx="303">
                  <c:v>0.97941480253766244</c:v>
                </c:pt>
                <c:pt idx="304">
                  <c:v>0.97174086698853557</c:v>
                </c:pt>
                <c:pt idx="305">
                  <c:v>0.97696463115183063</c:v>
                </c:pt>
                <c:pt idx="306">
                  <c:v>0.96836035775562934</c:v>
                </c:pt>
                <c:pt idx="307">
                  <c:v>0.97693134055345898</c:v>
                </c:pt>
                <c:pt idx="308">
                  <c:v>0.98169961629523506</c:v>
                </c:pt>
                <c:pt idx="309">
                  <c:v>0.9791208827801583</c:v>
                </c:pt>
                <c:pt idx="310">
                  <c:v>0.98021163108121834</c:v>
                </c:pt>
                <c:pt idx="311">
                  <c:v>0.97462277714637036</c:v>
                </c:pt>
                <c:pt idx="312">
                  <c:v>0.97714206369928402</c:v>
                </c:pt>
                <c:pt idx="313">
                  <c:v>0.9700505300766098</c:v>
                </c:pt>
                <c:pt idx="314">
                  <c:v>0.9655927347398644</c:v>
                </c:pt>
                <c:pt idx="315">
                  <c:v>0.97299340650686506</c:v>
                </c:pt>
                <c:pt idx="316">
                  <c:v>0.9730056741624844</c:v>
                </c:pt>
                <c:pt idx="317">
                  <c:v>0.98201093926647287</c:v>
                </c:pt>
                <c:pt idx="318">
                  <c:v>0.99235751802915428</c:v>
                </c:pt>
                <c:pt idx="319">
                  <c:v>0.99001871462796109</c:v>
                </c:pt>
                <c:pt idx="320">
                  <c:v>0.98221809116024195</c:v>
                </c:pt>
                <c:pt idx="321">
                  <c:v>0.9906230992357129</c:v>
                </c:pt>
                <c:pt idx="322">
                  <c:v>0.98713054491432972</c:v>
                </c:pt>
                <c:pt idx="323">
                  <c:v>0.99327571885137211</c:v>
                </c:pt>
                <c:pt idx="324">
                  <c:v>0.988962606806567</c:v>
                </c:pt>
                <c:pt idx="325">
                  <c:v>0.98376549916243849</c:v>
                </c:pt>
                <c:pt idx="326">
                  <c:v>0.98392623495355469</c:v>
                </c:pt>
                <c:pt idx="327">
                  <c:v>0.97409072300674659</c:v>
                </c:pt>
                <c:pt idx="328">
                  <c:v>0.97771121883468881</c:v>
                </c:pt>
                <c:pt idx="329">
                  <c:v>0.97532884105209328</c:v>
                </c:pt>
                <c:pt idx="330">
                  <c:v>0.97726848610313555</c:v>
                </c:pt>
                <c:pt idx="331">
                  <c:v>0.98076698768980619</c:v>
                </c:pt>
                <c:pt idx="332">
                  <c:v>0.98423120864948443</c:v>
                </c:pt>
                <c:pt idx="333">
                  <c:v>0.9890512402592162</c:v>
                </c:pt>
                <c:pt idx="334">
                  <c:v>0.99531496779821715</c:v>
                </c:pt>
                <c:pt idx="335">
                  <c:v>0.99875153119775728</c:v>
                </c:pt>
                <c:pt idx="336">
                  <c:v>0.99000686334165622</c:v>
                </c:pt>
                <c:pt idx="337">
                  <c:v>0.99210048221590752</c:v>
                </c:pt>
                <c:pt idx="338">
                  <c:v>0.99112323211108988</c:v>
                </c:pt>
                <c:pt idx="339">
                  <c:v>0.9858861173894915</c:v>
                </c:pt>
                <c:pt idx="340">
                  <c:v>0.99403647193112077</c:v>
                </c:pt>
                <c:pt idx="341">
                  <c:v>1.0040884415993603</c:v>
                </c:pt>
                <c:pt idx="342">
                  <c:v>1.0045064396895798</c:v>
                </c:pt>
                <c:pt idx="343">
                  <c:v>0.99862146331178314</c:v>
                </c:pt>
                <c:pt idx="344">
                  <c:v>1.0018813903393717</c:v>
                </c:pt>
                <c:pt idx="345">
                  <c:v>0.99799811486554801</c:v>
                </c:pt>
                <c:pt idx="346">
                  <c:v>0.99311227689229309</c:v>
                </c:pt>
                <c:pt idx="347">
                  <c:v>0.99141528402277945</c:v>
                </c:pt>
                <c:pt idx="348">
                  <c:v>0.98759257441045789</c:v>
                </c:pt>
                <c:pt idx="349">
                  <c:v>0.99057170944311779</c:v>
                </c:pt>
                <c:pt idx="350">
                  <c:v>0.98765842315550123</c:v>
                </c:pt>
                <c:pt idx="351">
                  <c:v>0.98579316767571012</c:v>
                </c:pt>
                <c:pt idx="352">
                  <c:v>0.98982326102591056</c:v>
                </c:pt>
                <c:pt idx="353">
                  <c:v>0.99960844137094762</c:v>
                </c:pt>
                <c:pt idx="354">
                  <c:v>0.99923271787348222</c:v>
                </c:pt>
                <c:pt idx="355">
                  <c:v>0.99270061115745778</c:v>
                </c:pt>
                <c:pt idx="356">
                  <c:v>0.98863874168601606</c:v>
                </c:pt>
                <c:pt idx="357">
                  <c:v>0.99207703367223754</c:v>
                </c:pt>
                <c:pt idx="358">
                  <c:v>0.99049821153235063</c:v>
                </c:pt>
                <c:pt idx="359">
                  <c:v>0.99862604509510167</c:v>
                </c:pt>
                <c:pt idx="360">
                  <c:v>1.0018927286873098</c:v>
                </c:pt>
                <c:pt idx="361">
                  <c:v>0.99450691293951898</c:v>
                </c:pt>
                <c:pt idx="362">
                  <c:v>0.99366765160226755</c:v>
                </c:pt>
                <c:pt idx="363">
                  <c:v>0.99742789997288461</c:v>
                </c:pt>
                <c:pt idx="364">
                  <c:v>0.97413398525187733</c:v>
                </c:pt>
                <c:pt idx="365">
                  <c:v>0.97044323456854209</c:v>
                </c:pt>
                <c:pt idx="366">
                  <c:v>0.96912854291959771</c:v>
                </c:pt>
                <c:pt idx="367">
                  <c:v>0.95396553898330239</c:v>
                </c:pt>
                <c:pt idx="368">
                  <c:v>0.93962689668114463</c:v>
                </c:pt>
                <c:pt idx="369">
                  <c:v>0.93850466144928013</c:v>
                </c:pt>
                <c:pt idx="370">
                  <c:v>0.93937946905100411</c:v>
                </c:pt>
                <c:pt idx="371">
                  <c:v>0.94409360880937732</c:v>
                </c:pt>
                <c:pt idx="372">
                  <c:v>0.94306902597242681</c:v>
                </c:pt>
                <c:pt idx="373">
                  <c:v>0.94614726208451838</c:v>
                </c:pt>
                <c:pt idx="374">
                  <c:v>0.93281634668915647</c:v>
                </c:pt>
                <c:pt idx="375">
                  <c:v>0.92173308531869436</c:v>
                </c:pt>
                <c:pt idx="376">
                  <c:v>0.92196559825753488</c:v>
                </c:pt>
                <c:pt idx="377">
                  <c:v>0.92689097976289969</c:v>
                </c:pt>
                <c:pt idx="378">
                  <c:v>0.93000467232139505</c:v>
                </c:pt>
                <c:pt idx="379">
                  <c:v>0.93950719453798592</c:v>
                </c:pt>
                <c:pt idx="380">
                  <c:v>0.93722825877242899</c:v>
                </c:pt>
                <c:pt idx="381">
                  <c:v>0.93895537933547324</c:v>
                </c:pt>
                <c:pt idx="382">
                  <c:v>0.93378614705443164</c:v>
                </c:pt>
                <c:pt idx="383">
                  <c:v>0.93555482092993913</c:v>
                </c:pt>
                <c:pt idx="384">
                  <c:v>0.94403868117685341</c:v>
                </c:pt>
                <c:pt idx="385">
                  <c:v>0.94941204693769088</c:v>
                </c:pt>
                <c:pt idx="386">
                  <c:v>0.94427278639399903</c:v>
                </c:pt>
                <c:pt idx="387">
                  <c:v>0.94182749252851661</c:v>
                </c:pt>
                <c:pt idx="388">
                  <c:v>0.93485455716283283</c:v>
                </c:pt>
                <c:pt idx="389">
                  <c:v>0.93280394110012177</c:v>
                </c:pt>
                <c:pt idx="390">
                  <c:v>0.92741366475850529</c:v>
                </c:pt>
                <c:pt idx="391">
                  <c:v>0.92223885579817722</c:v>
                </c:pt>
                <c:pt idx="392">
                  <c:v>0.92367589479611001</c:v>
                </c:pt>
                <c:pt idx="393">
                  <c:v>0.93162081156341703</c:v>
                </c:pt>
                <c:pt idx="394">
                  <c:v>0.92726806694835084</c:v>
                </c:pt>
                <c:pt idx="395">
                  <c:v>0.92874503460752078</c:v>
                </c:pt>
                <c:pt idx="396">
                  <c:v>0.92626852587048691</c:v>
                </c:pt>
                <c:pt idx="397">
                  <c:v>0.93567222379851267</c:v>
                </c:pt>
                <c:pt idx="398">
                  <c:v>0.9274288822665453</c:v>
                </c:pt>
                <c:pt idx="399">
                  <c:v>0.92093989805306276</c:v>
                </c:pt>
                <c:pt idx="400">
                  <c:v>0.92660408100093361</c:v>
                </c:pt>
                <c:pt idx="401">
                  <c:v>0.93088910327088847</c:v>
                </c:pt>
                <c:pt idx="402">
                  <c:v>0.92776918763412441</c:v>
                </c:pt>
                <c:pt idx="403">
                  <c:v>0.93135137282332459</c:v>
                </c:pt>
                <c:pt idx="404">
                  <c:v>0.92654994151797376</c:v>
                </c:pt>
                <c:pt idx="405">
                  <c:v>0.92304867453590789</c:v>
                </c:pt>
                <c:pt idx="406">
                  <c:v>0.92653514982828988</c:v>
                </c:pt>
                <c:pt idx="407">
                  <c:v>0.92102445893898621</c:v>
                </c:pt>
                <c:pt idx="408">
                  <c:v>0.9198367771265642</c:v>
                </c:pt>
                <c:pt idx="409">
                  <c:v>0.92494959345272654</c:v>
                </c:pt>
                <c:pt idx="410">
                  <c:v>0.92439215339001324</c:v>
                </c:pt>
                <c:pt idx="411">
                  <c:v>0.93148788216911094</c:v>
                </c:pt>
                <c:pt idx="412">
                  <c:v>0.9354929942641772</c:v>
                </c:pt>
                <c:pt idx="413">
                  <c:v>0.93841456854628669</c:v>
                </c:pt>
                <c:pt idx="414">
                  <c:v>0.94063551364229758</c:v>
                </c:pt>
                <c:pt idx="415">
                  <c:v>0.93565110443796984</c:v>
                </c:pt>
                <c:pt idx="416">
                  <c:v>0.92770597749849049</c:v>
                </c:pt>
                <c:pt idx="417">
                  <c:v>0.91666691443906134</c:v>
                </c:pt>
                <c:pt idx="418">
                  <c:v>0.9209382770563187</c:v>
                </c:pt>
                <c:pt idx="419">
                  <c:v>0.9264429387609312</c:v>
                </c:pt>
                <c:pt idx="420">
                  <c:v>0.92665245632142967</c:v>
                </c:pt>
                <c:pt idx="421">
                  <c:v>0.92226009281275911</c:v>
                </c:pt>
                <c:pt idx="422">
                  <c:v>0.92986769027148097</c:v>
                </c:pt>
                <c:pt idx="423">
                  <c:v>0.92486557429606975</c:v>
                </c:pt>
                <c:pt idx="424">
                  <c:v>0.91565626941359135</c:v>
                </c:pt>
                <c:pt idx="425">
                  <c:v>0.91298254673660817</c:v>
                </c:pt>
                <c:pt idx="426">
                  <c:v>0.9164796969993636</c:v>
                </c:pt>
                <c:pt idx="427">
                  <c:v>0.91958871843304379</c:v>
                </c:pt>
                <c:pt idx="428">
                  <c:v>0.91497176902114863</c:v>
                </c:pt>
                <c:pt idx="429">
                  <c:v>0.91726838657652066</c:v>
                </c:pt>
                <c:pt idx="430">
                  <c:v>0.91376478454443111</c:v>
                </c:pt>
                <c:pt idx="431">
                  <c:v>0.91240945521912054</c:v>
                </c:pt>
                <c:pt idx="432">
                  <c:v>0.91950823282148497</c:v>
                </c:pt>
                <c:pt idx="433">
                  <c:v>0.91353128596891808</c:v>
                </c:pt>
                <c:pt idx="434">
                  <c:v>0.91497454039667869</c:v>
                </c:pt>
                <c:pt idx="435">
                  <c:v>0.91770413012444396</c:v>
                </c:pt>
                <c:pt idx="436">
                  <c:v>0.9289501837748082</c:v>
                </c:pt>
                <c:pt idx="437">
                  <c:v>0.93184238471259118</c:v>
                </c:pt>
                <c:pt idx="438">
                  <c:v>0.91248300443479924</c:v>
                </c:pt>
                <c:pt idx="439">
                  <c:v>0.91058699778147789</c:v>
                </c:pt>
                <c:pt idx="440">
                  <c:v>0.90865248275555799</c:v>
                </c:pt>
                <c:pt idx="441">
                  <c:v>0.90734170549440962</c:v>
                </c:pt>
                <c:pt idx="442">
                  <c:v>0.90740032362419942</c:v>
                </c:pt>
                <c:pt idx="443">
                  <c:v>0.90022963770522302</c:v>
                </c:pt>
                <c:pt idx="444">
                  <c:v>0.90196216722096778</c:v>
                </c:pt>
                <c:pt idx="445">
                  <c:v>0.8991485992303504</c:v>
                </c:pt>
                <c:pt idx="446">
                  <c:v>0.89239745491821743</c:v>
                </c:pt>
                <c:pt idx="447">
                  <c:v>0.88707969137784692</c:v>
                </c:pt>
                <c:pt idx="448">
                  <c:v>0.88744053205300133</c:v>
                </c:pt>
                <c:pt idx="449">
                  <c:v>0.88064543398303652</c:v>
                </c:pt>
                <c:pt idx="450">
                  <c:v>0.88314923334293249</c:v>
                </c:pt>
                <c:pt idx="451">
                  <c:v>0.89001675210565989</c:v>
                </c:pt>
                <c:pt idx="452">
                  <c:v>0.89390729925556645</c:v>
                </c:pt>
                <c:pt idx="453">
                  <c:v>0.88830530689650156</c:v>
                </c:pt>
                <c:pt idx="454">
                  <c:v>0.88521455776785973</c:v>
                </c:pt>
                <c:pt idx="455">
                  <c:v>0.87951363782269421</c:v>
                </c:pt>
                <c:pt idx="456">
                  <c:v>0.87537332236556553</c:v>
                </c:pt>
                <c:pt idx="457">
                  <c:v>0.88074037335834043</c:v>
                </c:pt>
                <c:pt idx="458">
                  <c:v>0.88453675266362097</c:v>
                </c:pt>
                <c:pt idx="459">
                  <c:v>0.87673124294440508</c:v>
                </c:pt>
                <c:pt idx="460">
                  <c:v>0.87719363506714421</c:v>
                </c:pt>
                <c:pt idx="461">
                  <c:v>0.8665467688252656</c:v>
                </c:pt>
                <c:pt idx="462">
                  <c:v>0.87150196579174888</c:v>
                </c:pt>
                <c:pt idx="463">
                  <c:v>0.86292907665635243</c:v>
                </c:pt>
                <c:pt idx="464">
                  <c:v>0.86239249898668058</c:v>
                </c:pt>
                <c:pt idx="465">
                  <c:v>0.85481907725142048</c:v>
                </c:pt>
                <c:pt idx="466">
                  <c:v>0.86539858696289806</c:v>
                </c:pt>
                <c:pt idx="467">
                  <c:v>0.86326602731546132</c:v>
                </c:pt>
                <c:pt idx="468">
                  <c:v>0.85688080027304403</c:v>
                </c:pt>
                <c:pt idx="469">
                  <c:v>0.8515628912232337</c:v>
                </c:pt>
                <c:pt idx="470">
                  <c:v>0.86003066624028068</c:v>
                </c:pt>
                <c:pt idx="471">
                  <c:v>0.85984540996936742</c:v>
                </c:pt>
                <c:pt idx="472">
                  <c:v>0.85420204478726558</c:v>
                </c:pt>
                <c:pt idx="473">
                  <c:v>0.85006248378494842</c:v>
                </c:pt>
                <c:pt idx="474">
                  <c:v>0.84625489499817697</c:v>
                </c:pt>
                <c:pt idx="475">
                  <c:v>0.8450553220131064</c:v>
                </c:pt>
                <c:pt idx="476">
                  <c:v>0.84513934305147842</c:v>
                </c:pt>
                <c:pt idx="477">
                  <c:v>0.85099669885556839</c:v>
                </c:pt>
                <c:pt idx="478">
                  <c:v>0.85899748787388963</c:v>
                </c:pt>
                <c:pt idx="479">
                  <c:v>0.85763149860199539</c:v>
                </c:pt>
                <c:pt idx="480">
                  <c:v>0.8581773345678726</c:v>
                </c:pt>
                <c:pt idx="481">
                  <c:v>0.85479224890015182</c:v>
                </c:pt>
                <c:pt idx="482">
                  <c:v>0.86373493695286474</c:v>
                </c:pt>
                <c:pt idx="483">
                  <c:v>0.8759660015843993</c:v>
                </c:pt>
                <c:pt idx="484">
                  <c:v>0.88429350744308821</c:v>
                </c:pt>
                <c:pt idx="485">
                  <c:v>0.87793758277617828</c:v>
                </c:pt>
                <c:pt idx="486">
                  <c:v>0.87431507671014286</c:v>
                </c:pt>
                <c:pt idx="487">
                  <c:v>0.87568734943232363</c:v>
                </c:pt>
                <c:pt idx="488">
                  <c:v>0.87882967776910048</c:v>
                </c:pt>
                <c:pt idx="489">
                  <c:v>0.87842954532001505</c:v>
                </c:pt>
                <c:pt idx="490">
                  <c:v>0.89260632750161562</c:v>
                </c:pt>
                <c:pt idx="491">
                  <c:v>0.89470256799777825</c:v>
                </c:pt>
                <c:pt idx="492">
                  <c:v>0.8902098285960417</c:v>
                </c:pt>
                <c:pt idx="493">
                  <c:v>0.89319836548269027</c:v>
                </c:pt>
                <c:pt idx="494">
                  <c:v>0.89159348604597632</c:v>
                </c:pt>
                <c:pt idx="495">
                  <c:v>0.89329154468868666</c:v>
                </c:pt>
                <c:pt idx="496">
                  <c:v>0.89788273355803261</c:v>
                </c:pt>
                <c:pt idx="497">
                  <c:v>0.89823035389169936</c:v>
                </c:pt>
                <c:pt idx="498">
                  <c:v>0.88828836030164227</c:v>
                </c:pt>
                <c:pt idx="499">
                  <c:v>0.88893926742607077</c:v>
                </c:pt>
                <c:pt idx="500">
                  <c:v>0.89634642549934906</c:v>
                </c:pt>
                <c:pt idx="501">
                  <c:v>0.9108390276090147</c:v>
                </c:pt>
                <c:pt idx="502">
                  <c:v>0.91219873130833207</c:v>
                </c:pt>
                <c:pt idx="503">
                  <c:v>0.91560289695480079</c:v>
                </c:pt>
                <c:pt idx="504">
                  <c:v>0.91858958848486783</c:v>
                </c:pt>
                <c:pt idx="505">
                  <c:v>0.92004078711595039</c:v>
                </c:pt>
                <c:pt idx="506">
                  <c:v>0.92420785948104611</c:v>
                </c:pt>
                <c:pt idx="507">
                  <c:v>0.92560261448689529</c:v>
                </c:pt>
                <c:pt idx="508">
                  <c:v>0.92630837510293085</c:v>
                </c:pt>
                <c:pt idx="509">
                  <c:v>0.9413775111634276</c:v>
                </c:pt>
                <c:pt idx="510">
                  <c:v>0.96238739558799824</c:v>
                </c:pt>
                <c:pt idx="511">
                  <c:v>0.96210612425110698</c:v>
                </c:pt>
                <c:pt idx="512">
                  <c:v>0.97448756464983088</c:v>
                </c:pt>
                <c:pt idx="513">
                  <c:v>0.97544020126322084</c:v>
                </c:pt>
                <c:pt idx="514">
                  <c:v>0.96420890088339328</c:v>
                </c:pt>
                <c:pt idx="515">
                  <c:v>0.97016905003990661</c:v>
                </c:pt>
                <c:pt idx="516">
                  <c:v>0.9688573021522775</c:v>
                </c:pt>
                <c:pt idx="517">
                  <c:v>0.97238745193098186</c:v>
                </c:pt>
                <c:pt idx="518">
                  <c:v>0.97625473702938337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9-9044-81B9-76764083336F}"/>
            </c:ext>
          </c:extLst>
        </c:ser>
        <c:ser>
          <c:idx val="6"/>
          <c:order val="6"/>
          <c:tx>
            <c:v>Ponderado en Igualdad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'Adj Portfolios 4'!$A$2:$A$520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4'!$H$2:$H$520</c:f>
              <c:numCache>
                <c:formatCode>"$"#,##0.00</c:formatCode>
                <c:ptCount val="519"/>
                <c:pt idx="0">
                  <c:v>1</c:v>
                </c:pt>
                <c:pt idx="1">
                  <c:v>1</c:v>
                </c:pt>
                <c:pt idx="2">
                  <c:v>0.99908320632964576</c:v>
                </c:pt>
                <c:pt idx="3">
                  <c:v>0.99633654158927054</c:v>
                </c:pt>
                <c:pt idx="4">
                  <c:v>0.99882985446578221</c:v>
                </c:pt>
                <c:pt idx="5">
                  <c:v>1.0001129615957634</c:v>
                </c:pt>
                <c:pt idx="6">
                  <c:v>1.0017044972877602</c:v>
                </c:pt>
                <c:pt idx="7">
                  <c:v>1.0029941904661694</c:v>
                </c:pt>
                <c:pt idx="8">
                  <c:v>1.0048166396787153</c:v>
                </c:pt>
                <c:pt idx="9">
                  <c:v>1.0056512893911469</c:v>
                </c:pt>
                <c:pt idx="10">
                  <c:v>1.0061548235033158</c:v>
                </c:pt>
                <c:pt idx="11">
                  <c:v>1.0046401063450059</c:v>
                </c:pt>
                <c:pt idx="12">
                  <c:v>1.0048380779168797</c:v>
                </c:pt>
                <c:pt idx="13">
                  <c:v>1.0048875773187147</c:v>
                </c:pt>
                <c:pt idx="14">
                  <c:v>1.0058488129248966</c:v>
                </c:pt>
                <c:pt idx="15">
                  <c:v>1.0054159542100267</c:v>
                </c:pt>
                <c:pt idx="16">
                  <c:v>1.0035687609246025</c:v>
                </c:pt>
                <c:pt idx="17">
                  <c:v>1.0035733055154505</c:v>
                </c:pt>
                <c:pt idx="18">
                  <c:v>1.0005093749086515</c:v>
                </c:pt>
                <c:pt idx="19">
                  <c:v>0.99811850440647576</c:v>
                </c:pt>
                <c:pt idx="20">
                  <c:v>0.99742776675782541</c:v>
                </c:pt>
                <c:pt idx="21">
                  <c:v>1.0020337299756901</c:v>
                </c:pt>
                <c:pt idx="22">
                  <c:v>1.0037997785135939</c:v>
                </c:pt>
                <c:pt idx="23">
                  <c:v>1.0082027722264666</c:v>
                </c:pt>
                <c:pt idx="24">
                  <c:v>1.0073455486882499</c:v>
                </c:pt>
                <c:pt idx="25">
                  <c:v>1.0048794325855441</c:v>
                </c:pt>
                <c:pt idx="26">
                  <c:v>1.0049321970085123</c:v>
                </c:pt>
                <c:pt idx="27">
                  <c:v>1.006621875132061</c:v>
                </c:pt>
                <c:pt idx="28">
                  <c:v>1.0044041218144324</c:v>
                </c:pt>
                <c:pt idx="29">
                  <c:v>1.0057707219214551</c:v>
                </c:pt>
                <c:pt idx="30">
                  <c:v>1.0020648421461673</c:v>
                </c:pt>
                <c:pt idx="31">
                  <c:v>1.0000820323432673</c:v>
                </c:pt>
                <c:pt idx="32">
                  <c:v>0.99526241175767249</c:v>
                </c:pt>
                <c:pt idx="33">
                  <c:v>0.99562437865049014</c:v>
                </c:pt>
                <c:pt idx="34">
                  <c:v>0.99549033846252433</c:v>
                </c:pt>
                <c:pt idx="35">
                  <c:v>0.99419335622347915</c:v>
                </c:pt>
                <c:pt idx="36">
                  <c:v>0.99044519428222988</c:v>
                </c:pt>
                <c:pt idx="37">
                  <c:v>0.9950799074628407</c:v>
                </c:pt>
                <c:pt idx="38">
                  <c:v>0.99255762958131533</c:v>
                </c:pt>
                <c:pt idx="39">
                  <c:v>0.99401848523820402</c:v>
                </c:pt>
                <c:pt idx="40">
                  <c:v>0.99625700742420231</c:v>
                </c:pt>
                <c:pt idx="41">
                  <c:v>0.9959663115014521</c:v>
                </c:pt>
                <c:pt idx="42">
                  <c:v>1.0041598154779114</c:v>
                </c:pt>
                <c:pt idx="43">
                  <c:v>1.0063007861690969</c:v>
                </c:pt>
                <c:pt idx="44">
                  <c:v>1.0079295799012582</c:v>
                </c:pt>
                <c:pt idx="45">
                  <c:v>1.0078920505462952</c:v>
                </c:pt>
                <c:pt idx="46">
                  <c:v>1.0075815718660923</c:v>
                </c:pt>
                <c:pt idx="47">
                  <c:v>1.0062724096344855</c:v>
                </c:pt>
                <c:pt idx="48">
                  <c:v>1.0065196145733526</c:v>
                </c:pt>
                <c:pt idx="49">
                  <c:v>1.0042354812136312</c:v>
                </c:pt>
                <c:pt idx="50">
                  <c:v>1.0091738414327425</c:v>
                </c:pt>
                <c:pt idx="51">
                  <c:v>1.0116083965047469</c:v>
                </c:pt>
                <c:pt idx="52">
                  <c:v>1.0097102426613784</c:v>
                </c:pt>
                <c:pt idx="53">
                  <c:v>1.0115782714387236</c:v>
                </c:pt>
                <c:pt idx="54">
                  <c:v>1.0135618749172624</c:v>
                </c:pt>
                <c:pt idx="55">
                  <c:v>1.0201927181019028</c:v>
                </c:pt>
                <c:pt idx="56">
                  <c:v>1.0292780401998105</c:v>
                </c:pt>
                <c:pt idx="57">
                  <c:v>1.0321662503824625</c:v>
                </c:pt>
                <c:pt idx="58">
                  <c:v>1.0346204056786721</c:v>
                </c:pt>
                <c:pt idx="59">
                  <c:v>1.0316880342409211</c:v>
                </c:pt>
                <c:pt idx="60">
                  <c:v>1.0437850444209797</c:v>
                </c:pt>
                <c:pt idx="61">
                  <c:v>1.0392810834717234</c:v>
                </c:pt>
                <c:pt idx="62">
                  <c:v>1.0391578832082506</c:v>
                </c:pt>
                <c:pt idx="63">
                  <c:v>1.0383613761592876</c:v>
                </c:pt>
                <c:pt idx="64">
                  <c:v>1.0405817625351073</c:v>
                </c:pt>
                <c:pt idx="65">
                  <c:v>1.040927946177699</c:v>
                </c:pt>
                <c:pt idx="66">
                  <c:v>1.0497522199317459</c:v>
                </c:pt>
                <c:pt idx="67">
                  <c:v>1.0512764465079574</c:v>
                </c:pt>
                <c:pt idx="68">
                  <c:v>1.0557048828393811</c:v>
                </c:pt>
                <c:pt idx="69">
                  <c:v>1.0538394050603455</c:v>
                </c:pt>
                <c:pt idx="70">
                  <c:v>1.0467746255758776</c:v>
                </c:pt>
                <c:pt idx="71">
                  <c:v>1.0415224120768656</c:v>
                </c:pt>
                <c:pt idx="72">
                  <c:v>1.0427946612373518</c:v>
                </c:pt>
                <c:pt idx="73">
                  <c:v>1.0388146669120788</c:v>
                </c:pt>
                <c:pt idx="74">
                  <c:v>1.0329307814304156</c:v>
                </c:pt>
                <c:pt idx="75">
                  <c:v>1.0354153947453846</c:v>
                </c:pt>
                <c:pt idx="76">
                  <c:v>1.0378993870289195</c:v>
                </c:pt>
                <c:pt idx="77">
                  <c:v>1.0354258125927913</c:v>
                </c:pt>
                <c:pt idx="78">
                  <c:v>1.0376011624430816</c:v>
                </c:pt>
                <c:pt idx="79">
                  <c:v>1.0460697158550398</c:v>
                </c:pt>
                <c:pt idx="80">
                  <c:v>1.0494312988027443</c:v>
                </c:pt>
                <c:pt idx="81">
                  <c:v>1.0515707538299541</c:v>
                </c:pt>
                <c:pt idx="82">
                  <c:v>1.0501803426984841</c:v>
                </c:pt>
                <c:pt idx="83">
                  <c:v>1.0543130104519036</c:v>
                </c:pt>
                <c:pt idx="84">
                  <c:v>1.0579153311792526</c:v>
                </c:pt>
                <c:pt idx="85">
                  <c:v>1.06094331227362</c:v>
                </c:pt>
                <c:pt idx="86">
                  <c:v>1.0623138436478869</c:v>
                </c:pt>
                <c:pt idx="87">
                  <c:v>1.0609759916882251</c:v>
                </c:pt>
                <c:pt idx="88">
                  <c:v>1.0570588949898811</c:v>
                </c:pt>
                <c:pt idx="89">
                  <c:v>1.0610682437304757</c:v>
                </c:pt>
                <c:pt idx="90">
                  <c:v>1.0644691271941447</c:v>
                </c:pt>
                <c:pt idx="91">
                  <c:v>1.0640323330626531</c:v>
                </c:pt>
                <c:pt idx="92">
                  <c:v>1.069610969388346</c:v>
                </c:pt>
                <c:pt idx="93">
                  <c:v>1.064508900196834</c:v>
                </c:pt>
                <c:pt idx="94">
                  <c:v>1.067577455186961</c:v>
                </c:pt>
                <c:pt idx="95">
                  <c:v>1.0759091789272535</c:v>
                </c:pt>
                <c:pt idx="96">
                  <c:v>1.0817161415191954</c:v>
                </c:pt>
                <c:pt idx="97">
                  <c:v>1.0849655505499585</c:v>
                </c:pt>
                <c:pt idx="98">
                  <c:v>1.0839602797075214</c:v>
                </c:pt>
                <c:pt idx="99">
                  <c:v>1.0811005164349583</c:v>
                </c:pt>
                <c:pt idx="100">
                  <c:v>1.0733860797575761</c:v>
                </c:pt>
                <c:pt idx="101">
                  <c:v>1.0760516352879763</c:v>
                </c:pt>
                <c:pt idx="102">
                  <c:v>1.0830212212240471</c:v>
                </c:pt>
                <c:pt idx="103">
                  <c:v>1.0822107978294562</c:v>
                </c:pt>
                <c:pt idx="104">
                  <c:v>1.0778837526554521</c:v>
                </c:pt>
                <c:pt idx="105">
                  <c:v>1.0631541488820371</c:v>
                </c:pt>
                <c:pt idx="106">
                  <c:v>1.0620463313570612</c:v>
                </c:pt>
                <c:pt idx="107">
                  <c:v>1.0668215107526484</c:v>
                </c:pt>
                <c:pt idx="108">
                  <c:v>1.0701681011816269</c:v>
                </c:pt>
                <c:pt idx="109">
                  <c:v>1.0725460271222835</c:v>
                </c:pt>
                <c:pt idx="110">
                  <c:v>1.0739806296631125</c:v>
                </c:pt>
                <c:pt idx="111">
                  <c:v>1.0699893199857655</c:v>
                </c:pt>
                <c:pt idx="112">
                  <c:v>1.0820925086757811</c:v>
                </c:pt>
                <c:pt idx="113">
                  <c:v>1.093075513076905</c:v>
                </c:pt>
                <c:pt idx="114">
                  <c:v>1.0920733157982321</c:v>
                </c:pt>
                <c:pt idx="115">
                  <c:v>1.1042769453074488</c:v>
                </c:pt>
                <c:pt idx="116">
                  <c:v>1.1114648718041935</c:v>
                </c:pt>
                <c:pt idx="117">
                  <c:v>1.1149594485550438</c:v>
                </c:pt>
                <c:pt idx="118">
                  <c:v>1.1137526553422887</c:v>
                </c:pt>
                <c:pt idx="119">
                  <c:v>1.1161585022139635</c:v>
                </c:pt>
                <c:pt idx="120">
                  <c:v>1.1046464584115545</c:v>
                </c:pt>
                <c:pt idx="121">
                  <c:v>1.1009878427610025</c:v>
                </c:pt>
                <c:pt idx="122">
                  <c:v>1.1043598850767926</c:v>
                </c:pt>
                <c:pt idx="123">
                  <c:v>1.1095511740924309</c:v>
                </c:pt>
                <c:pt idx="124">
                  <c:v>1.1048889100187911</c:v>
                </c:pt>
                <c:pt idx="125">
                  <c:v>1.0990450269059928</c:v>
                </c:pt>
                <c:pt idx="126">
                  <c:v>1.0984024595069695</c:v>
                </c:pt>
                <c:pt idx="127">
                  <c:v>1.0997563777431656</c:v>
                </c:pt>
                <c:pt idx="128">
                  <c:v>1.0978866428826806</c:v>
                </c:pt>
                <c:pt idx="129">
                  <c:v>1.0976387738999804</c:v>
                </c:pt>
                <c:pt idx="130">
                  <c:v>1.0980706568108622</c:v>
                </c:pt>
                <c:pt idx="131">
                  <c:v>1.099376015477469</c:v>
                </c:pt>
                <c:pt idx="132">
                  <c:v>1.0999374188993867</c:v>
                </c:pt>
                <c:pt idx="133">
                  <c:v>1.0973765119055825</c:v>
                </c:pt>
                <c:pt idx="134">
                  <c:v>1.0982864413170612</c:v>
                </c:pt>
                <c:pt idx="135">
                  <c:v>1.0915382615559992</c:v>
                </c:pt>
                <c:pt idx="136">
                  <c:v>1.0937202651997786</c:v>
                </c:pt>
                <c:pt idx="137">
                  <c:v>1.0985486443069814</c:v>
                </c:pt>
                <c:pt idx="138">
                  <c:v>1.1006984082660543</c:v>
                </c:pt>
                <c:pt idx="139">
                  <c:v>1.1026562401262365</c:v>
                </c:pt>
                <c:pt idx="140">
                  <c:v>1.1100694385451249</c:v>
                </c:pt>
                <c:pt idx="141">
                  <c:v>1.1180865624564835</c:v>
                </c:pt>
                <c:pt idx="142">
                  <c:v>1.1134750890776233</c:v>
                </c:pt>
                <c:pt idx="143">
                  <c:v>1.1163857871256555</c:v>
                </c:pt>
                <c:pt idx="144">
                  <c:v>1.1167550696648385</c:v>
                </c:pt>
                <c:pt idx="145">
                  <c:v>1.1234049655774803</c:v>
                </c:pt>
                <c:pt idx="146">
                  <c:v>1.1250280078490618</c:v>
                </c:pt>
                <c:pt idx="147">
                  <c:v>1.1287476941165877</c:v>
                </c:pt>
                <c:pt idx="148">
                  <c:v>1.1304403462351496</c:v>
                </c:pt>
                <c:pt idx="149">
                  <c:v>1.1351145104056914</c:v>
                </c:pt>
                <c:pt idx="150">
                  <c:v>1.1379866861152337</c:v>
                </c:pt>
                <c:pt idx="151">
                  <c:v>1.1411645577463203</c:v>
                </c:pt>
                <c:pt idx="152">
                  <c:v>1.1407212259631432</c:v>
                </c:pt>
                <c:pt idx="153">
                  <c:v>1.1423669284022224</c:v>
                </c:pt>
                <c:pt idx="154">
                  <c:v>1.1449440513946676</c:v>
                </c:pt>
                <c:pt idx="155">
                  <c:v>1.14732460317159</c:v>
                </c:pt>
                <c:pt idx="156">
                  <c:v>1.152415491707516</c:v>
                </c:pt>
                <c:pt idx="157">
                  <c:v>1.1505242044152026</c:v>
                </c:pt>
                <c:pt idx="158">
                  <c:v>1.1454555316073969</c:v>
                </c:pt>
                <c:pt idx="159">
                  <c:v>1.1374203726834866</c:v>
                </c:pt>
                <c:pt idx="160">
                  <c:v>1.1404894813635709</c:v>
                </c:pt>
                <c:pt idx="161">
                  <c:v>1.1313760121460423</c:v>
                </c:pt>
                <c:pt idx="162">
                  <c:v>1.1364384391948603</c:v>
                </c:pt>
                <c:pt idx="163">
                  <c:v>1.1372048301232811</c:v>
                </c:pt>
                <c:pt idx="164">
                  <c:v>1.133500709074891</c:v>
                </c:pt>
                <c:pt idx="165">
                  <c:v>1.1399491047854236</c:v>
                </c:pt>
                <c:pt idx="166">
                  <c:v>1.140902088157784</c:v>
                </c:pt>
                <c:pt idx="167">
                  <c:v>1.1391940385193902</c:v>
                </c:pt>
                <c:pt idx="168">
                  <c:v>1.1401127991843973</c:v>
                </c:pt>
                <c:pt idx="169">
                  <c:v>1.1447563235900122</c:v>
                </c:pt>
                <c:pt idx="170">
                  <c:v>1.1459368546694122</c:v>
                </c:pt>
                <c:pt idx="171">
                  <c:v>1.1482439481311484</c:v>
                </c:pt>
                <c:pt idx="172">
                  <c:v>1.1472514768010262</c:v>
                </c:pt>
                <c:pt idx="173">
                  <c:v>1.1504882106895165</c:v>
                </c:pt>
                <c:pt idx="174">
                  <c:v>1.1510516276044616</c:v>
                </c:pt>
                <c:pt idx="175">
                  <c:v>1.1531922469297253</c:v>
                </c:pt>
                <c:pt idx="176">
                  <c:v>1.1536431749932081</c:v>
                </c:pt>
                <c:pt idx="177">
                  <c:v>1.1539314690342835</c:v>
                </c:pt>
                <c:pt idx="178">
                  <c:v>1.1545552040989338</c:v>
                </c:pt>
                <c:pt idx="179">
                  <c:v>1.1542602066651422</c:v>
                </c:pt>
                <c:pt idx="180">
                  <c:v>1.1603670091793719</c:v>
                </c:pt>
                <c:pt idx="181">
                  <c:v>1.1649455812717557</c:v>
                </c:pt>
                <c:pt idx="182">
                  <c:v>1.166525060708093</c:v>
                </c:pt>
                <c:pt idx="183">
                  <c:v>1.1679114820492025</c:v>
                </c:pt>
                <c:pt idx="184">
                  <c:v>1.16484811462177</c:v>
                </c:pt>
                <c:pt idx="185">
                  <c:v>1.1647916376520497</c:v>
                </c:pt>
                <c:pt idx="186">
                  <c:v>1.1679812954562145</c:v>
                </c:pt>
                <c:pt idx="187">
                  <c:v>1.166270455878244</c:v>
                </c:pt>
                <c:pt idx="188">
                  <c:v>1.1729339867071125</c:v>
                </c:pt>
                <c:pt idx="189">
                  <c:v>1.1784539532228024</c:v>
                </c:pt>
                <c:pt idx="190">
                  <c:v>1.1823156232846874</c:v>
                </c:pt>
                <c:pt idx="191">
                  <c:v>1.182618668501348</c:v>
                </c:pt>
                <c:pt idx="192">
                  <c:v>1.1804277395986327</c:v>
                </c:pt>
                <c:pt idx="193">
                  <c:v>1.1811826856182626</c:v>
                </c:pt>
                <c:pt idx="194">
                  <c:v>1.1840594762182328</c:v>
                </c:pt>
                <c:pt idx="195">
                  <c:v>1.1853017876442189</c:v>
                </c:pt>
                <c:pt idx="196">
                  <c:v>1.1860160602887613</c:v>
                </c:pt>
                <c:pt idx="197">
                  <c:v>1.1812010357590328</c:v>
                </c:pt>
                <c:pt idx="198">
                  <c:v>1.1844039236283848</c:v>
                </c:pt>
                <c:pt idx="199">
                  <c:v>1.1912106701820153</c:v>
                </c:pt>
                <c:pt idx="200">
                  <c:v>1.1941589754153081</c:v>
                </c:pt>
                <c:pt idx="201">
                  <c:v>1.19631106974211</c:v>
                </c:pt>
                <c:pt idx="202">
                  <c:v>1.1976941092622009</c:v>
                </c:pt>
                <c:pt idx="203">
                  <c:v>1.1975775729359168</c:v>
                </c:pt>
                <c:pt idx="204">
                  <c:v>1.2023291032272549</c:v>
                </c:pt>
                <c:pt idx="205">
                  <c:v>1.1998352591248671</c:v>
                </c:pt>
                <c:pt idx="206">
                  <c:v>1.2019478318053956</c:v>
                </c:pt>
                <c:pt idx="207">
                  <c:v>1.2070276195939889</c:v>
                </c:pt>
                <c:pt idx="208">
                  <c:v>0.7270387003863108</c:v>
                </c:pt>
                <c:pt idx="209">
                  <c:v>0.7244602243324747</c:v>
                </c:pt>
                <c:pt idx="210">
                  <c:v>0.7218293839055564</c:v>
                </c:pt>
                <c:pt idx="211">
                  <c:v>0.71833403081380931</c:v>
                </c:pt>
                <c:pt idx="212">
                  <c:v>0.72048359480351609</c:v>
                </c:pt>
                <c:pt idx="213">
                  <c:v>0.72137295657846678</c:v>
                </c:pt>
                <c:pt idx="214">
                  <c:v>0.71685509041138229</c:v>
                </c:pt>
                <c:pt idx="215">
                  <c:v>0.71695428868750566</c:v>
                </c:pt>
                <c:pt idx="216">
                  <c:v>0.73740695282775603</c:v>
                </c:pt>
                <c:pt idx="217">
                  <c:v>0.73407804597308346</c:v>
                </c:pt>
                <c:pt idx="218">
                  <c:v>0.73349114946730742</c:v>
                </c:pt>
                <c:pt idx="219">
                  <c:v>0.73537039423204587</c:v>
                </c:pt>
                <c:pt idx="220">
                  <c:v>0.73585435222070239</c:v>
                </c:pt>
                <c:pt idx="221">
                  <c:v>0.73975554276058841</c:v>
                </c:pt>
                <c:pt idx="222">
                  <c:v>0.74092677030956722</c:v>
                </c:pt>
                <c:pt idx="223">
                  <c:v>0.73931024895308517</c:v>
                </c:pt>
                <c:pt idx="224">
                  <c:v>0.7351532813343985</c:v>
                </c:pt>
                <c:pt idx="225">
                  <c:v>0.73107699636455803</c:v>
                </c:pt>
                <c:pt idx="226">
                  <c:v>0.73693964481933782</c:v>
                </c:pt>
                <c:pt idx="227">
                  <c:v>0.73620797162645835</c:v>
                </c:pt>
                <c:pt idx="228">
                  <c:v>0.74014078591965582</c:v>
                </c:pt>
                <c:pt idx="229">
                  <c:v>0.74896869765807128</c:v>
                </c:pt>
                <c:pt idx="230">
                  <c:v>0.75400192474988714</c:v>
                </c:pt>
                <c:pt idx="231">
                  <c:v>0.75413123580524355</c:v>
                </c:pt>
                <c:pt idx="232">
                  <c:v>0.75468843350168135</c:v>
                </c:pt>
                <c:pt idx="233">
                  <c:v>0.75915222611076538</c:v>
                </c:pt>
                <c:pt idx="234">
                  <c:v>0.76285961647663869</c:v>
                </c:pt>
                <c:pt idx="235">
                  <c:v>0.75891906380032559</c:v>
                </c:pt>
                <c:pt idx="236">
                  <c:v>0.76522133591904939</c:v>
                </c:pt>
                <c:pt idx="237">
                  <c:v>0.76325183825073439</c:v>
                </c:pt>
                <c:pt idx="238">
                  <c:v>0.76783671612188409</c:v>
                </c:pt>
                <c:pt idx="239">
                  <c:v>0.76556655958623909</c:v>
                </c:pt>
                <c:pt idx="240">
                  <c:v>0.77008295709125396</c:v>
                </c:pt>
                <c:pt idx="241">
                  <c:v>0.77147835217367167</c:v>
                </c:pt>
                <c:pt idx="242">
                  <c:v>0.77378139453225647</c:v>
                </c:pt>
                <c:pt idx="243">
                  <c:v>0.76860344084672416</c:v>
                </c:pt>
                <c:pt idx="244">
                  <c:v>0.76994905142385284</c:v>
                </c:pt>
                <c:pt idx="245">
                  <c:v>0.7724142657751546</c:v>
                </c:pt>
                <c:pt idx="246">
                  <c:v>0.77943811525553597</c:v>
                </c:pt>
                <c:pt idx="247">
                  <c:v>0.78260584219550755</c:v>
                </c:pt>
                <c:pt idx="248">
                  <c:v>0.77852965551905229</c:v>
                </c:pt>
                <c:pt idx="249">
                  <c:v>0.78591966720332807</c:v>
                </c:pt>
                <c:pt idx="250">
                  <c:v>0.78754237033885088</c:v>
                </c:pt>
                <c:pt idx="251">
                  <c:v>0.78594417980929832</c:v>
                </c:pt>
                <c:pt idx="252">
                  <c:v>0.78771697679853814</c:v>
                </c:pt>
                <c:pt idx="253">
                  <c:v>0.79360486404373154</c:v>
                </c:pt>
                <c:pt idx="254">
                  <c:v>0.80094934772886217</c:v>
                </c:pt>
                <c:pt idx="255">
                  <c:v>0.79793963993102279</c:v>
                </c:pt>
                <c:pt idx="256">
                  <c:v>0.79758813670027684</c:v>
                </c:pt>
                <c:pt idx="257">
                  <c:v>0.80175123148879734</c:v>
                </c:pt>
                <c:pt idx="258">
                  <c:v>0.80245437417872967</c:v>
                </c:pt>
                <c:pt idx="259">
                  <c:v>0.80554892827832525</c:v>
                </c:pt>
                <c:pt idx="260">
                  <c:v>0.80951823741745865</c:v>
                </c:pt>
                <c:pt idx="261">
                  <c:v>0.81735701814347284</c:v>
                </c:pt>
                <c:pt idx="262">
                  <c:v>0.81639464614963708</c:v>
                </c:pt>
                <c:pt idx="263">
                  <c:v>0.82006116518294037</c:v>
                </c:pt>
                <c:pt idx="264">
                  <c:v>0.82902736097130147</c:v>
                </c:pt>
                <c:pt idx="265">
                  <c:v>0.8333846226994569</c:v>
                </c:pt>
                <c:pt idx="266">
                  <c:v>0.83239701310886038</c:v>
                </c:pt>
                <c:pt idx="267">
                  <c:v>0.83919144038650872</c:v>
                </c:pt>
                <c:pt idx="268">
                  <c:v>0.84286055952174832</c:v>
                </c:pt>
                <c:pt idx="269">
                  <c:v>0.84498632011004038</c:v>
                </c:pt>
                <c:pt idx="270">
                  <c:v>0.84266798972367774</c:v>
                </c:pt>
                <c:pt idx="271">
                  <c:v>0.85003647821209161</c:v>
                </c:pt>
                <c:pt idx="272">
                  <c:v>0.84383200162358718</c:v>
                </c:pt>
                <c:pt idx="273">
                  <c:v>0.84766658497008418</c:v>
                </c:pt>
                <c:pt idx="274">
                  <c:v>0.85334743349441655</c:v>
                </c:pt>
                <c:pt idx="275">
                  <c:v>0.85789155761290858</c:v>
                </c:pt>
                <c:pt idx="276">
                  <c:v>0.87647142621677898</c:v>
                </c:pt>
                <c:pt idx="277">
                  <c:v>0.86974431488207804</c:v>
                </c:pt>
                <c:pt idx="278">
                  <c:v>0.86907376686453153</c:v>
                </c:pt>
                <c:pt idx="279">
                  <c:v>0.87160319346152326</c:v>
                </c:pt>
                <c:pt idx="280">
                  <c:v>0.87298868444067135</c:v>
                </c:pt>
                <c:pt idx="281">
                  <c:v>0.87698742382844774</c:v>
                </c:pt>
                <c:pt idx="282">
                  <c:v>0.89082915222585968</c:v>
                </c:pt>
                <c:pt idx="283">
                  <c:v>0.90052296621078542</c:v>
                </c:pt>
                <c:pt idx="284">
                  <c:v>0.90277119152798035</c:v>
                </c:pt>
                <c:pt idx="285">
                  <c:v>0.90318782458774294</c:v>
                </c:pt>
                <c:pt idx="286">
                  <c:v>0.90320216303302492</c:v>
                </c:pt>
                <c:pt idx="287">
                  <c:v>0.90495592191193419</c:v>
                </c:pt>
                <c:pt idx="288">
                  <c:v>0.90073287912432087</c:v>
                </c:pt>
                <c:pt idx="289">
                  <c:v>0.89678316819391635</c:v>
                </c:pt>
                <c:pt idx="290">
                  <c:v>0.89370586448746392</c:v>
                </c:pt>
                <c:pt idx="291">
                  <c:v>0.89597200210483774</c:v>
                </c:pt>
                <c:pt idx="292">
                  <c:v>0.91268030608528161</c:v>
                </c:pt>
                <c:pt idx="293">
                  <c:v>0.90391966199728302</c:v>
                </c:pt>
                <c:pt idx="294">
                  <c:v>0.90225405025929373</c:v>
                </c:pt>
                <c:pt idx="295">
                  <c:v>0.90256726783947105</c:v>
                </c:pt>
                <c:pt idx="296">
                  <c:v>0.90359038124890101</c:v>
                </c:pt>
                <c:pt idx="297">
                  <c:v>0.89876992292242908</c:v>
                </c:pt>
                <c:pt idx="298">
                  <c:v>0.90200298824428249</c:v>
                </c:pt>
                <c:pt idx="299">
                  <c:v>0.90663815113240742</c:v>
                </c:pt>
                <c:pt idx="300">
                  <c:v>0.90689402157709287</c:v>
                </c:pt>
                <c:pt idx="301">
                  <c:v>0.91015791793259804</c:v>
                </c:pt>
                <c:pt idx="302">
                  <c:v>0.90647116655012161</c:v>
                </c:pt>
                <c:pt idx="303">
                  <c:v>0.90546761360804295</c:v>
                </c:pt>
                <c:pt idx="304">
                  <c:v>0.90447201596065685</c:v>
                </c:pt>
                <c:pt idx="305">
                  <c:v>0.91029942514971096</c:v>
                </c:pt>
                <c:pt idx="306">
                  <c:v>0.90598218851645451</c:v>
                </c:pt>
                <c:pt idx="307">
                  <c:v>0.9054895454047327</c:v>
                </c:pt>
                <c:pt idx="308">
                  <c:v>0.90580302986834815</c:v>
                </c:pt>
                <c:pt idx="309">
                  <c:v>0.90349726807350428</c:v>
                </c:pt>
                <c:pt idx="310">
                  <c:v>0.90476737529322748</c:v>
                </c:pt>
                <c:pt idx="311">
                  <c:v>0.8996231189798839</c:v>
                </c:pt>
                <c:pt idx="312">
                  <c:v>0.90461758503487566</c:v>
                </c:pt>
                <c:pt idx="313">
                  <c:v>0.90568910972399153</c:v>
                </c:pt>
                <c:pt idx="314">
                  <c:v>0.9073421700643356</c:v>
                </c:pt>
                <c:pt idx="315">
                  <c:v>0.91032680948985945</c:v>
                </c:pt>
                <c:pt idx="316">
                  <c:v>0.91619650174930556</c:v>
                </c:pt>
                <c:pt idx="317">
                  <c:v>0.91829685662496785</c:v>
                </c:pt>
                <c:pt idx="318">
                  <c:v>0.9281630575127372</c:v>
                </c:pt>
                <c:pt idx="319">
                  <c:v>0.92763786872167042</c:v>
                </c:pt>
                <c:pt idx="320">
                  <c:v>0.92336251698393679</c:v>
                </c:pt>
                <c:pt idx="321">
                  <c:v>0.93278189632710684</c:v>
                </c:pt>
                <c:pt idx="322">
                  <c:v>0.92948722829530817</c:v>
                </c:pt>
                <c:pt idx="323">
                  <c:v>0.93185359711395344</c:v>
                </c:pt>
                <c:pt idx="324">
                  <c:v>0.93371671905745934</c:v>
                </c:pt>
                <c:pt idx="325">
                  <c:v>0.93104328469506004</c:v>
                </c:pt>
                <c:pt idx="326">
                  <c:v>0.94147538802525965</c:v>
                </c:pt>
                <c:pt idx="327">
                  <c:v>0.94097753285559638</c:v>
                </c:pt>
                <c:pt idx="328">
                  <c:v>0.94210877030805351</c:v>
                </c:pt>
                <c:pt idx="329">
                  <c:v>0.94018189190907975</c:v>
                </c:pt>
                <c:pt idx="330">
                  <c:v>0.9454503122158886</c:v>
                </c:pt>
                <c:pt idx="331">
                  <c:v>0.94752275733289593</c:v>
                </c:pt>
                <c:pt idx="332">
                  <c:v>0.94809599564136515</c:v>
                </c:pt>
                <c:pt idx="333">
                  <c:v>0.95048126178743175</c:v>
                </c:pt>
                <c:pt idx="334">
                  <c:v>0.9563758875069619</c:v>
                </c:pt>
                <c:pt idx="335">
                  <c:v>0.95800495435508004</c:v>
                </c:pt>
                <c:pt idx="336">
                  <c:v>0.95611924592017283</c:v>
                </c:pt>
                <c:pt idx="337">
                  <c:v>0.95531054802886228</c:v>
                </c:pt>
                <c:pt idx="338">
                  <c:v>0.95697058256858658</c:v>
                </c:pt>
                <c:pt idx="339">
                  <c:v>0.9562132161172282</c:v>
                </c:pt>
                <c:pt idx="340">
                  <c:v>0.95444711112658087</c:v>
                </c:pt>
                <c:pt idx="341">
                  <c:v>0.95759054177045799</c:v>
                </c:pt>
                <c:pt idx="342">
                  <c:v>0.95818714729769217</c:v>
                </c:pt>
                <c:pt idx="343">
                  <c:v>0.95557074095927053</c:v>
                </c:pt>
                <c:pt idx="344">
                  <c:v>0.95520069048202505</c:v>
                </c:pt>
                <c:pt idx="345">
                  <c:v>0.95409368626459901</c:v>
                </c:pt>
                <c:pt idx="346">
                  <c:v>0.95094922031287465</c:v>
                </c:pt>
                <c:pt idx="347">
                  <c:v>0.948191558198617</c:v>
                </c:pt>
                <c:pt idx="348">
                  <c:v>0.94491413648639033</c:v>
                </c:pt>
                <c:pt idx="349">
                  <c:v>0.94800717756795871</c:v>
                </c:pt>
                <c:pt idx="350">
                  <c:v>0.94628809611592013</c:v>
                </c:pt>
                <c:pt idx="351">
                  <c:v>0.94359630059896438</c:v>
                </c:pt>
                <c:pt idx="352">
                  <c:v>0.94823030843953049</c:v>
                </c:pt>
                <c:pt idx="353">
                  <c:v>0.95564850384258926</c:v>
                </c:pt>
                <c:pt idx="354">
                  <c:v>0.95881313594324835</c:v>
                </c:pt>
                <c:pt idx="355">
                  <c:v>0.96265392541051742</c:v>
                </c:pt>
                <c:pt idx="356">
                  <c:v>0.96483143945931593</c:v>
                </c:pt>
                <c:pt idx="357">
                  <c:v>0.968831342484757</c:v>
                </c:pt>
                <c:pt idx="358">
                  <c:v>0.96529091263200151</c:v>
                </c:pt>
                <c:pt idx="359">
                  <c:v>0.97082597714733165</c:v>
                </c:pt>
                <c:pt idx="360">
                  <c:v>0.97495446511714945</c:v>
                </c:pt>
                <c:pt idx="361">
                  <c:v>0.97297520795360282</c:v>
                </c:pt>
                <c:pt idx="362">
                  <c:v>0.97060769739347497</c:v>
                </c:pt>
                <c:pt idx="363">
                  <c:v>0.97432800340682924</c:v>
                </c:pt>
                <c:pt idx="364">
                  <c:v>0.96339181818273634</c:v>
                </c:pt>
                <c:pt idx="365">
                  <c:v>0.96549133012173549</c:v>
                </c:pt>
                <c:pt idx="366">
                  <c:v>0.96626325643064448</c:v>
                </c:pt>
                <c:pt idx="367">
                  <c:v>0.96126577232194488</c:v>
                </c:pt>
                <c:pt idx="368">
                  <c:v>0.95583585439871488</c:v>
                </c:pt>
                <c:pt idx="369">
                  <c:v>0.95268700221153368</c:v>
                </c:pt>
                <c:pt idx="370">
                  <c:v>0.95581460985788447</c:v>
                </c:pt>
                <c:pt idx="371">
                  <c:v>0.95546696954909061</c:v>
                </c:pt>
                <c:pt idx="372">
                  <c:v>0.95229730435279691</c:v>
                </c:pt>
                <c:pt idx="373">
                  <c:v>0.95786557655011251</c:v>
                </c:pt>
                <c:pt idx="374">
                  <c:v>0.95306267948689771</c:v>
                </c:pt>
                <c:pt idx="375">
                  <c:v>0.95088119573818841</c:v>
                </c:pt>
                <c:pt idx="376">
                  <c:v>0.95467724178903968</c:v>
                </c:pt>
                <c:pt idx="377">
                  <c:v>0.95945794786265481</c:v>
                </c:pt>
                <c:pt idx="378">
                  <c:v>0.96063240158691987</c:v>
                </c:pt>
                <c:pt idx="379">
                  <c:v>0.96658586839806404</c:v>
                </c:pt>
                <c:pt idx="380">
                  <c:v>0.97621988561503914</c:v>
                </c:pt>
                <c:pt idx="381">
                  <c:v>0.97098586980456603</c:v>
                </c:pt>
                <c:pt idx="382">
                  <c:v>0.96966580373667899</c:v>
                </c:pt>
                <c:pt idx="383">
                  <c:v>0.96666977375836294</c:v>
                </c:pt>
                <c:pt idx="384">
                  <c:v>0.96459150651680892</c:v>
                </c:pt>
                <c:pt idx="385">
                  <c:v>0.96911317107485384</c:v>
                </c:pt>
                <c:pt idx="386">
                  <c:v>0.96618903923071831</c:v>
                </c:pt>
                <c:pt idx="387">
                  <c:v>0.96194798731020781</c:v>
                </c:pt>
                <c:pt idx="388">
                  <c:v>0.96131775838960587</c:v>
                </c:pt>
                <c:pt idx="389">
                  <c:v>0.96094412328701406</c:v>
                </c:pt>
                <c:pt idx="390">
                  <c:v>0.9577298009724825</c:v>
                </c:pt>
                <c:pt idx="391">
                  <c:v>0.95596128983427764</c:v>
                </c:pt>
                <c:pt idx="392">
                  <c:v>0.95676795747487187</c:v>
                </c:pt>
                <c:pt idx="393">
                  <c:v>0.96122609672044035</c:v>
                </c:pt>
                <c:pt idx="394">
                  <c:v>0.96884767603272337</c:v>
                </c:pt>
                <c:pt idx="395">
                  <c:v>0.96991830592379125</c:v>
                </c:pt>
                <c:pt idx="396">
                  <c:v>0.97527149614698661</c:v>
                </c:pt>
                <c:pt idx="397">
                  <c:v>0.97758670146529114</c:v>
                </c:pt>
                <c:pt idx="398">
                  <c:v>0.97560663156738481</c:v>
                </c:pt>
                <c:pt idx="399">
                  <c:v>0.97358325926645439</c:v>
                </c:pt>
                <c:pt idx="400">
                  <c:v>0.97789354082737401</c:v>
                </c:pt>
                <c:pt idx="401">
                  <c:v>0.97990180060536269</c:v>
                </c:pt>
                <c:pt idx="402">
                  <c:v>0.98016593170282407</c:v>
                </c:pt>
                <c:pt idx="403">
                  <c:v>0.98708625432043851</c:v>
                </c:pt>
                <c:pt idx="404">
                  <c:v>0.99350265555958861</c:v>
                </c:pt>
                <c:pt idx="405">
                  <c:v>0.99214312213875544</c:v>
                </c:pt>
                <c:pt idx="406">
                  <c:v>0.99350095911843661</c:v>
                </c:pt>
                <c:pt idx="407">
                  <c:v>0.99089062748811385</c:v>
                </c:pt>
                <c:pt idx="408">
                  <c:v>0.99117441808266027</c:v>
                </c:pt>
                <c:pt idx="409">
                  <c:v>0.99804096013269417</c:v>
                </c:pt>
                <c:pt idx="410">
                  <c:v>0.99650353842075734</c:v>
                </c:pt>
                <c:pt idx="411">
                  <c:v>1.0019229914926424</c:v>
                </c:pt>
                <c:pt idx="412">
                  <c:v>1.0057987620461022</c:v>
                </c:pt>
                <c:pt idx="413">
                  <c:v>1.0077698166304869</c:v>
                </c:pt>
                <c:pt idx="414">
                  <c:v>1.0120442607081297</c:v>
                </c:pt>
                <c:pt idx="415">
                  <c:v>1.0117453535436454</c:v>
                </c:pt>
                <c:pt idx="416">
                  <c:v>1.0089609107940642</c:v>
                </c:pt>
                <c:pt idx="417">
                  <c:v>1.0099369433806478</c:v>
                </c:pt>
                <c:pt idx="418">
                  <c:v>1.0325332503150244</c:v>
                </c:pt>
                <c:pt idx="419">
                  <c:v>1.0387271209264135</c:v>
                </c:pt>
                <c:pt idx="420">
                  <c:v>1.0408733465462379</c:v>
                </c:pt>
                <c:pt idx="421">
                  <c:v>1.041247499448819</c:v>
                </c:pt>
                <c:pt idx="422">
                  <c:v>1.0432861553874395</c:v>
                </c:pt>
                <c:pt idx="423">
                  <c:v>1.0601027727388377</c:v>
                </c:pt>
                <c:pt idx="424">
                  <c:v>1.0570638623136703</c:v>
                </c:pt>
                <c:pt idx="425">
                  <c:v>1.0550898712714287</c:v>
                </c:pt>
                <c:pt idx="426">
                  <c:v>1.0567735222445311</c:v>
                </c:pt>
                <c:pt idx="427">
                  <c:v>1.0548670704495555</c:v>
                </c:pt>
                <c:pt idx="428">
                  <c:v>1.0536576333862457</c:v>
                </c:pt>
                <c:pt idx="429">
                  <c:v>1.055475108504875</c:v>
                </c:pt>
                <c:pt idx="430">
                  <c:v>1.056880015337226</c:v>
                </c:pt>
                <c:pt idx="431">
                  <c:v>1.0565429259505967</c:v>
                </c:pt>
                <c:pt idx="432">
                  <c:v>1.0604794101566988</c:v>
                </c:pt>
                <c:pt idx="433">
                  <c:v>1.0593324812912259</c:v>
                </c:pt>
                <c:pt idx="434">
                  <c:v>1.0660086046523833</c:v>
                </c:pt>
                <c:pt idx="435">
                  <c:v>1.0739305741538447</c:v>
                </c:pt>
                <c:pt idx="436">
                  <c:v>1.0820421330865997</c:v>
                </c:pt>
                <c:pt idx="437">
                  <c:v>1.0835879426822423</c:v>
                </c:pt>
                <c:pt idx="438">
                  <c:v>1.0797398269658143</c:v>
                </c:pt>
                <c:pt idx="439">
                  <c:v>1.076304419932119</c:v>
                </c:pt>
                <c:pt idx="440">
                  <c:v>1.0775280261187068</c:v>
                </c:pt>
                <c:pt idx="441">
                  <c:v>1.0795374531413984</c:v>
                </c:pt>
                <c:pt idx="442">
                  <c:v>1.082219928487421</c:v>
                </c:pt>
                <c:pt idx="443">
                  <c:v>1.0821791285977114</c:v>
                </c:pt>
                <c:pt idx="444">
                  <c:v>1.0868869716991738</c:v>
                </c:pt>
                <c:pt idx="445">
                  <c:v>1.0864549444033802</c:v>
                </c:pt>
                <c:pt idx="446">
                  <c:v>1.0835921844761431</c:v>
                </c:pt>
                <c:pt idx="447">
                  <c:v>1.0800751405217068</c:v>
                </c:pt>
                <c:pt idx="448">
                  <c:v>1.0828214113721899</c:v>
                </c:pt>
                <c:pt idx="449">
                  <c:v>1.0878762976136154</c:v>
                </c:pt>
                <c:pt idx="450">
                  <c:v>1.0865242286456189</c:v>
                </c:pt>
                <c:pt idx="451">
                  <c:v>1.0875717706752737</c:v>
                </c:pt>
                <c:pt idx="452">
                  <c:v>1.0931607423439187</c:v>
                </c:pt>
                <c:pt idx="453">
                  <c:v>1.091917835429949</c:v>
                </c:pt>
                <c:pt idx="454">
                  <c:v>1.0756815436402924</c:v>
                </c:pt>
                <c:pt idx="455">
                  <c:v>1.0753858632355286</c:v>
                </c:pt>
                <c:pt idx="456">
                  <c:v>1.0751553181674582</c:v>
                </c:pt>
                <c:pt idx="457">
                  <c:v>1.0756833786701667</c:v>
                </c:pt>
                <c:pt idx="458">
                  <c:v>1.0797545488445741</c:v>
                </c:pt>
                <c:pt idx="459">
                  <c:v>1.0772838879855513</c:v>
                </c:pt>
                <c:pt idx="460">
                  <c:v>1.0771313722046072</c:v>
                </c:pt>
                <c:pt idx="461">
                  <c:v>1.0728508501764691</c:v>
                </c:pt>
                <c:pt idx="462">
                  <c:v>1.0759582294189252</c:v>
                </c:pt>
                <c:pt idx="463">
                  <c:v>1.0723721017702379</c:v>
                </c:pt>
                <c:pt idx="464">
                  <c:v>1.0744047129368699</c:v>
                </c:pt>
                <c:pt idx="465">
                  <c:v>1.0712178537948294</c:v>
                </c:pt>
                <c:pt idx="466">
                  <c:v>1.0748512986518279</c:v>
                </c:pt>
                <c:pt idx="467">
                  <c:v>1.0710549297637311</c:v>
                </c:pt>
                <c:pt idx="468">
                  <c:v>1.0677666852840255</c:v>
                </c:pt>
                <c:pt idx="469">
                  <c:v>1.069488138541997</c:v>
                </c:pt>
                <c:pt idx="470">
                  <c:v>1.073985044021696</c:v>
                </c:pt>
                <c:pt idx="471">
                  <c:v>1.0735402349074863</c:v>
                </c:pt>
                <c:pt idx="472">
                  <c:v>1.0701613725773311</c:v>
                </c:pt>
                <c:pt idx="473">
                  <c:v>1.0701788968096273</c:v>
                </c:pt>
                <c:pt idx="474">
                  <c:v>1.0686559597560188</c:v>
                </c:pt>
                <c:pt idx="475">
                  <c:v>1.07026683554921</c:v>
                </c:pt>
                <c:pt idx="476">
                  <c:v>1.0700430286280915</c:v>
                </c:pt>
                <c:pt idx="477">
                  <c:v>1.0753401677497454</c:v>
                </c:pt>
                <c:pt idx="478">
                  <c:v>1.0765853479461245</c:v>
                </c:pt>
                <c:pt idx="479">
                  <c:v>1.0700862057508369</c:v>
                </c:pt>
                <c:pt idx="480">
                  <c:v>1.0758869874922958</c:v>
                </c:pt>
                <c:pt idx="481">
                  <c:v>1.0764850851941485</c:v>
                </c:pt>
                <c:pt idx="482">
                  <c:v>1.0805752022611312</c:v>
                </c:pt>
                <c:pt idx="483">
                  <c:v>1.08798124664763</c:v>
                </c:pt>
                <c:pt idx="484">
                  <c:v>1.0939299087257492</c:v>
                </c:pt>
                <c:pt idx="485">
                  <c:v>1.0900862025851916</c:v>
                </c:pt>
                <c:pt idx="486">
                  <c:v>1.0881132119099675</c:v>
                </c:pt>
                <c:pt idx="487">
                  <c:v>1.089371805311238</c:v>
                </c:pt>
                <c:pt idx="488">
                  <c:v>1.092134153452841</c:v>
                </c:pt>
                <c:pt idx="489">
                  <c:v>1.0911891678521384</c:v>
                </c:pt>
                <c:pt idx="490">
                  <c:v>1.0966605262419749</c:v>
                </c:pt>
                <c:pt idx="491">
                  <c:v>1.099683498367908</c:v>
                </c:pt>
                <c:pt idx="492">
                  <c:v>1.0985370926085893</c:v>
                </c:pt>
                <c:pt idx="493">
                  <c:v>1.1010932063649199</c:v>
                </c:pt>
                <c:pt idx="494">
                  <c:v>1.0987953265289829</c:v>
                </c:pt>
                <c:pt idx="495">
                  <c:v>1.0915073026169404</c:v>
                </c:pt>
                <c:pt idx="496">
                  <c:v>1.0955008601153216</c:v>
                </c:pt>
                <c:pt idx="497">
                  <c:v>1.0967017407048778</c:v>
                </c:pt>
                <c:pt idx="498">
                  <c:v>1.0999600809098034</c:v>
                </c:pt>
                <c:pt idx="499">
                  <c:v>1.1031126600760397</c:v>
                </c:pt>
                <c:pt idx="500">
                  <c:v>1.1107369192452041</c:v>
                </c:pt>
                <c:pt idx="501">
                  <c:v>1.1127963174989233</c:v>
                </c:pt>
                <c:pt idx="502">
                  <c:v>1.1112264273626649</c:v>
                </c:pt>
                <c:pt idx="503">
                  <c:v>1.1125880292835717</c:v>
                </c:pt>
                <c:pt idx="504">
                  <c:v>1.1140070400868023</c:v>
                </c:pt>
                <c:pt idx="505">
                  <c:v>1.119223915631421</c:v>
                </c:pt>
                <c:pt idx="506">
                  <c:v>1.1204701657178773</c:v>
                </c:pt>
                <c:pt idx="507">
                  <c:v>1.1205227634948969</c:v>
                </c:pt>
                <c:pt idx="508">
                  <c:v>1.1205184434934801</c:v>
                </c:pt>
                <c:pt idx="509">
                  <c:v>1.1305016608194609</c:v>
                </c:pt>
                <c:pt idx="510">
                  <c:v>1.14877043661859</c:v>
                </c:pt>
                <c:pt idx="511">
                  <c:v>1.1507276265071706</c:v>
                </c:pt>
                <c:pt idx="512">
                  <c:v>1.1526667666525248</c:v>
                </c:pt>
                <c:pt idx="513">
                  <c:v>1.1574682696538439</c:v>
                </c:pt>
                <c:pt idx="514">
                  <c:v>1.1619578531081562</c:v>
                </c:pt>
                <c:pt idx="515">
                  <c:v>1.181286686182234</c:v>
                </c:pt>
                <c:pt idx="516">
                  <c:v>1.1979692040622338</c:v>
                </c:pt>
                <c:pt idx="517">
                  <c:v>1.2084996573495645</c:v>
                </c:pt>
                <c:pt idx="518">
                  <c:v>1.22436408430425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F9-9044-81B9-76764083336F}"/>
            </c:ext>
          </c:extLst>
        </c:ser>
        <c:ser>
          <c:idx val="7"/>
          <c:order val="7"/>
          <c:tx>
            <c:v>S&amp;P BMV IPC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'Adj Portfolios 4'!$A$2:$A$520</c:f>
              <c:numCache>
                <c:formatCode>m/d/yy</c:formatCode>
                <c:ptCount val="519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44476</c:v>
                </c:pt>
                <c:pt idx="4">
                  <c:v>44477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44494</c:v>
                </c:pt>
                <c:pt idx="16">
                  <c:v>44495</c:v>
                </c:pt>
                <c:pt idx="17">
                  <c:v>44496</c:v>
                </c:pt>
                <c:pt idx="18">
                  <c:v>44497</c:v>
                </c:pt>
                <c:pt idx="19">
                  <c:v>44498</c:v>
                </c:pt>
                <c:pt idx="20">
                  <c:v>44501</c:v>
                </c:pt>
                <c:pt idx="21">
                  <c:v>44503</c:v>
                </c:pt>
                <c:pt idx="22">
                  <c:v>44504</c:v>
                </c:pt>
                <c:pt idx="23">
                  <c:v>44505</c:v>
                </c:pt>
                <c:pt idx="24">
                  <c:v>44508</c:v>
                </c:pt>
                <c:pt idx="25">
                  <c:v>44509</c:v>
                </c:pt>
                <c:pt idx="26">
                  <c:v>44510</c:v>
                </c:pt>
                <c:pt idx="27">
                  <c:v>44511</c:v>
                </c:pt>
                <c:pt idx="28">
                  <c:v>44512</c:v>
                </c:pt>
                <c:pt idx="29">
                  <c:v>44516</c:v>
                </c:pt>
                <c:pt idx="30">
                  <c:v>44517</c:v>
                </c:pt>
                <c:pt idx="31">
                  <c:v>44519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44529</c:v>
                </c:pt>
                <c:pt idx="38">
                  <c:v>44530</c:v>
                </c:pt>
                <c:pt idx="39">
                  <c:v>44531</c:v>
                </c:pt>
                <c:pt idx="40">
                  <c:v>44532</c:v>
                </c:pt>
                <c:pt idx="41">
                  <c:v>44533</c:v>
                </c:pt>
                <c:pt idx="42">
                  <c:v>44536</c:v>
                </c:pt>
                <c:pt idx="43">
                  <c:v>44537</c:v>
                </c:pt>
                <c:pt idx="44">
                  <c:v>44538</c:v>
                </c:pt>
                <c:pt idx="45">
                  <c:v>44539</c:v>
                </c:pt>
                <c:pt idx="46">
                  <c:v>44540</c:v>
                </c:pt>
                <c:pt idx="47">
                  <c:v>44543</c:v>
                </c:pt>
                <c:pt idx="48">
                  <c:v>44544</c:v>
                </c:pt>
                <c:pt idx="49">
                  <c:v>44545</c:v>
                </c:pt>
                <c:pt idx="50">
                  <c:v>44546</c:v>
                </c:pt>
                <c:pt idx="51">
                  <c:v>44547</c:v>
                </c:pt>
                <c:pt idx="52">
                  <c:v>44550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44557</c:v>
                </c:pt>
                <c:pt idx="57">
                  <c:v>44559</c:v>
                </c:pt>
                <c:pt idx="58">
                  <c:v>44560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44568</c:v>
                </c:pt>
                <c:pt idx="63">
                  <c:v>44571</c:v>
                </c:pt>
                <c:pt idx="64">
                  <c:v>44572</c:v>
                </c:pt>
                <c:pt idx="65">
                  <c:v>44574</c:v>
                </c:pt>
                <c:pt idx="66">
                  <c:v>44575</c:v>
                </c:pt>
                <c:pt idx="67">
                  <c:v>44578</c:v>
                </c:pt>
                <c:pt idx="68">
                  <c:v>44579</c:v>
                </c:pt>
                <c:pt idx="69">
                  <c:v>44580</c:v>
                </c:pt>
                <c:pt idx="70">
                  <c:v>44581</c:v>
                </c:pt>
                <c:pt idx="71">
                  <c:v>44582</c:v>
                </c:pt>
                <c:pt idx="72">
                  <c:v>44585</c:v>
                </c:pt>
                <c:pt idx="73">
                  <c:v>44586</c:v>
                </c:pt>
                <c:pt idx="74">
                  <c:v>44587</c:v>
                </c:pt>
                <c:pt idx="75">
                  <c:v>44588</c:v>
                </c:pt>
                <c:pt idx="76">
                  <c:v>44589</c:v>
                </c:pt>
                <c:pt idx="77">
                  <c:v>44592</c:v>
                </c:pt>
                <c:pt idx="78">
                  <c:v>44593</c:v>
                </c:pt>
                <c:pt idx="79">
                  <c:v>44594</c:v>
                </c:pt>
                <c:pt idx="80">
                  <c:v>44595</c:v>
                </c:pt>
                <c:pt idx="81">
                  <c:v>44596</c:v>
                </c:pt>
                <c:pt idx="82">
                  <c:v>44600</c:v>
                </c:pt>
                <c:pt idx="83">
                  <c:v>44601</c:v>
                </c:pt>
                <c:pt idx="84">
                  <c:v>44602</c:v>
                </c:pt>
                <c:pt idx="85">
                  <c:v>44603</c:v>
                </c:pt>
                <c:pt idx="86">
                  <c:v>44606</c:v>
                </c:pt>
                <c:pt idx="87">
                  <c:v>44607</c:v>
                </c:pt>
                <c:pt idx="88">
                  <c:v>44608</c:v>
                </c:pt>
                <c:pt idx="89">
                  <c:v>44610</c:v>
                </c:pt>
                <c:pt idx="90">
                  <c:v>44613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44623</c:v>
                </c:pt>
                <c:pt idx="97">
                  <c:v>44624</c:v>
                </c:pt>
                <c:pt idx="98">
                  <c:v>44627</c:v>
                </c:pt>
                <c:pt idx="99">
                  <c:v>44628</c:v>
                </c:pt>
                <c:pt idx="100">
                  <c:v>44629</c:v>
                </c:pt>
                <c:pt idx="101">
                  <c:v>44630</c:v>
                </c:pt>
                <c:pt idx="102">
                  <c:v>44631</c:v>
                </c:pt>
                <c:pt idx="103">
                  <c:v>44634</c:v>
                </c:pt>
                <c:pt idx="104">
                  <c:v>44635</c:v>
                </c:pt>
                <c:pt idx="105">
                  <c:v>44636</c:v>
                </c:pt>
                <c:pt idx="106">
                  <c:v>44637</c:v>
                </c:pt>
                <c:pt idx="107">
                  <c:v>44638</c:v>
                </c:pt>
                <c:pt idx="108">
                  <c:v>44642</c:v>
                </c:pt>
                <c:pt idx="109">
                  <c:v>44643</c:v>
                </c:pt>
                <c:pt idx="110">
                  <c:v>44644</c:v>
                </c:pt>
                <c:pt idx="111">
                  <c:v>44648</c:v>
                </c:pt>
                <c:pt idx="112">
                  <c:v>44650</c:v>
                </c:pt>
                <c:pt idx="113">
                  <c:v>44651</c:v>
                </c:pt>
                <c:pt idx="114">
                  <c:v>44652</c:v>
                </c:pt>
                <c:pt idx="115">
                  <c:v>44655</c:v>
                </c:pt>
                <c:pt idx="116">
                  <c:v>44656</c:v>
                </c:pt>
                <c:pt idx="117">
                  <c:v>44658</c:v>
                </c:pt>
                <c:pt idx="118">
                  <c:v>44659</c:v>
                </c:pt>
                <c:pt idx="119">
                  <c:v>44663</c:v>
                </c:pt>
                <c:pt idx="120">
                  <c:v>44664</c:v>
                </c:pt>
                <c:pt idx="121">
                  <c:v>44669</c:v>
                </c:pt>
                <c:pt idx="122">
                  <c:v>44671</c:v>
                </c:pt>
                <c:pt idx="123">
                  <c:v>44672</c:v>
                </c:pt>
                <c:pt idx="124">
                  <c:v>44673</c:v>
                </c:pt>
                <c:pt idx="125">
                  <c:v>44676</c:v>
                </c:pt>
                <c:pt idx="126">
                  <c:v>44677</c:v>
                </c:pt>
                <c:pt idx="127">
                  <c:v>44678</c:v>
                </c:pt>
                <c:pt idx="128">
                  <c:v>44679</c:v>
                </c:pt>
                <c:pt idx="129">
                  <c:v>44680</c:v>
                </c:pt>
                <c:pt idx="130">
                  <c:v>44683</c:v>
                </c:pt>
                <c:pt idx="131">
                  <c:v>44684</c:v>
                </c:pt>
                <c:pt idx="132">
                  <c:v>44685</c:v>
                </c:pt>
                <c:pt idx="133">
                  <c:v>44687</c:v>
                </c:pt>
                <c:pt idx="134">
                  <c:v>44691</c:v>
                </c:pt>
                <c:pt idx="135">
                  <c:v>44692</c:v>
                </c:pt>
                <c:pt idx="136">
                  <c:v>44693</c:v>
                </c:pt>
                <c:pt idx="137">
                  <c:v>44694</c:v>
                </c:pt>
                <c:pt idx="138">
                  <c:v>44697</c:v>
                </c:pt>
                <c:pt idx="139">
                  <c:v>44698</c:v>
                </c:pt>
                <c:pt idx="140">
                  <c:v>44699</c:v>
                </c:pt>
                <c:pt idx="141">
                  <c:v>44700</c:v>
                </c:pt>
                <c:pt idx="142">
                  <c:v>44701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44711</c:v>
                </c:pt>
                <c:pt idx="149">
                  <c:v>44712</c:v>
                </c:pt>
                <c:pt idx="150">
                  <c:v>44713</c:v>
                </c:pt>
                <c:pt idx="151">
                  <c:v>44714</c:v>
                </c:pt>
                <c:pt idx="152">
                  <c:v>44715</c:v>
                </c:pt>
                <c:pt idx="153">
                  <c:v>44718</c:v>
                </c:pt>
                <c:pt idx="154">
                  <c:v>44720</c:v>
                </c:pt>
                <c:pt idx="155">
                  <c:v>44721</c:v>
                </c:pt>
                <c:pt idx="156">
                  <c:v>44722</c:v>
                </c:pt>
                <c:pt idx="157">
                  <c:v>44725</c:v>
                </c:pt>
                <c:pt idx="158">
                  <c:v>44727</c:v>
                </c:pt>
                <c:pt idx="159">
                  <c:v>44728</c:v>
                </c:pt>
                <c:pt idx="160">
                  <c:v>44732</c:v>
                </c:pt>
                <c:pt idx="161">
                  <c:v>44733</c:v>
                </c:pt>
                <c:pt idx="162">
                  <c:v>44734</c:v>
                </c:pt>
                <c:pt idx="163">
                  <c:v>44736</c:v>
                </c:pt>
                <c:pt idx="164">
                  <c:v>44739</c:v>
                </c:pt>
                <c:pt idx="165">
                  <c:v>44740</c:v>
                </c:pt>
                <c:pt idx="166">
                  <c:v>44741</c:v>
                </c:pt>
                <c:pt idx="167">
                  <c:v>44742</c:v>
                </c:pt>
                <c:pt idx="168">
                  <c:v>44743</c:v>
                </c:pt>
                <c:pt idx="169">
                  <c:v>44746</c:v>
                </c:pt>
                <c:pt idx="170">
                  <c:v>44747</c:v>
                </c:pt>
                <c:pt idx="171">
                  <c:v>44748</c:v>
                </c:pt>
                <c:pt idx="172">
                  <c:v>44749</c:v>
                </c:pt>
                <c:pt idx="173">
                  <c:v>44750</c:v>
                </c:pt>
                <c:pt idx="174">
                  <c:v>44753</c:v>
                </c:pt>
                <c:pt idx="175">
                  <c:v>44754</c:v>
                </c:pt>
                <c:pt idx="176">
                  <c:v>44755</c:v>
                </c:pt>
                <c:pt idx="177">
                  <c:v>44756</c:v>
                </c:pt>
                <c:pt idx="178">
                  <c:v>44757</c:v>
                </c:pt>
                <c:pt idx="179">
                  <c:v>44760</c:v>
                </c:pt>
                <c:pt idx="180">
                  <c:v>44761</c:v>
                </c:pt>
                <c:pt idx="181">
                  <c:v>44762</c:v>
                </c:pt>
                <c:pt idx="182">
                  <c:v>44763</c:v>
                </c:pt>
                <c:pt idx="183">
                  <c:v>44764</c:v>
                </c:pt>
                <c:pt idx="184">
                  <c:v>44767</c:v>
                </c:pt>
                <c:pt idx="185">
                  <c:v>44768</c:v>
                </c:pt>
                <c:pt idx="186">
                  <c:v>44769</c:v>
                </c:pt>
                <c:pt idx="187">
                  <c:v>44770</c:v>
                </c:pt>
                <c:pt idx="188">
                  <c:v>44771</c:v>
                </c:pt>
                <c:pt idx="189">
                  <c:v>44774</c:v>
                </c:pt>
                <c:pt idx="190">
                  <c:v>44775</c:v>
                </c:pt>
                <c:pt idx="191">
                  <c:v>44776</c:v>
                </c:pt>
                <c:pt idx="192">
                  <c:v>44777</c:v>
                </c:pt>
                <c:pt idx="193">
                  <c:v>44778</c:v>
                </c:pt>
                <c:pt idx="194">
                  <c:v>44781</c:v>
                </c:pt>
                <c:pt idx="195">
                  <c:v>44782</c:v>
                </c:pt>
                <c:pt idx="196">
                  <c:v>44783</c:v>
                </c:pt>
                <c:pt idx="197">
                  <c:v>44784</c:v>
                </c:pt>
                <c:pt idx="198">
                  <c:v>44785</c:v>
                </c:pt>
                <c:pt idx="199">
                  <c:v>44788</c:v>
                </c:pt>
                <c:pt idx="200">
                  <c:v>44789</c:v>
                </c:pt>
                <c:pt idx="201">
                  <c:v>44790</c:v>
                </c:pt>
                <c:pt idx="202">
                  <c:v>44791</c:v>
                </c:pt>
                <c:pt idx="203">
                  <c:v>44795</c:v>
                </c:pt>
                <c:pt idx="204">
                  <c:v>44796</c:v>
                </c:pt>
                <c:pt idx="205">
                  <c:v>44798</c:v>
                </c:pt>
                <c:pt idx="206">
                  <c:v>44799</c:v>
                </c:pt>
                <c:pt idx="207">
                  <c:v>44802</c:v>
                </c:pt>
                <c:pt idx="208">
                  <c:v>44803</c:v>
                </c:pt>
                <c:pt idx="209">
                  <c:v>44804</c:v>
                </c:pt>
                <c:pt idx="210">
                  <c:v>44805</c:v>
                </c:pt>
                <c:pt idx="211">
                  <c:v>44806</c:v>
                </c:pt>
                <c:pt idx="212">
                  <c:v>44809</c:v>
                </c:pt>
                <c:pt idx="213">
                  <c:v>44810</c:v>
                </c:pt>
                <c:pt idx="214">
                  <c:v>44811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44823</c:v>
                </c:pt>
                <c:pt idx="219">
                  <c:v>44824</c:v>
                </c:pt>
                <c:pt idx="220">
                  <c:v>44825</c:v>
                </c:pt>
                <c:pt idx="221">
                  <c:v>44826</c:v>
                </c:pt>
                <c:pt idx="222">
                  <c:v>44827</c:v>
                </c:pt>
                <c:pt idx="223">
                  <c:v>44830</c:v>
                </c:pt>
                <c:pt idx="224">
                  <c:v>44832</c:v>
                </c:pt>
                <c:pt idx="225">
                  <c:v>44833</c:v>
                </c:pt>
                <c:pt idx="226">
                  <c:v>44834</c:v>
                </c:pt>
                <c:pt idx="227">
                  <c:v>44837</c:v>
                </c:pt>
                <c:pt idx="228">
                  <c:v>44840</c:v>
                </c:pt>
                <c:pt idx="229">
                  <c:v>44841</c:v>
                </c:pt>
                <c:pt idx="230">
                  <c:v>44844</c:v>
                </c:pt>
                <c:pt idx="231">
                  <c:v>44845</c:v>
                </c:pt>
                <c:pt idx="232">
                  <c:v>44846</c:v>
                </c:pt>
                <c:pt idx="233">
                  <c:v>44848</c:v>
                </c:pt>
                <c:pt idx="234">
                  <c:v>44851</c:v>
                </c:pt>
                <c:pt idx="235">
                  <c:v>44852</c:v>
                </c:pt>
                <c:pt idx="236">
                  <c:v>44853</c:v>
                </c:pt>
                <c:pt idx="237">
                  <c:v>44854</c:v>
                </c:pt>
                <c:pt idx="238">
                  <c:v>44855</c:v>
                </c:pt>
                <c:pt idx="239">
                  <c:v>44858</c:v>
                </c:pt>
                <c:pt idx="240">
                  <c:v>44859</c:v>
                </c:pt>
                <c:pt idx="241">
                  <c:v>44860</c:v>
                </c:pt>
                <c:pt idx="242">
                  <c:v>44861</c:v>
                </c:pt>
                <c:pt idx="243">
                  <c:v>44862</c:v>
                </c:pt>
                <c:pt idx="244">
                  <c:v>44865</c:v>
                </c:pt>
                <c:pt idx="245">
                  <c:v>44866</c:v>
                </c:pt>
                <c:pt idx="246">
                  <c:v>44868</c:v>
                </c:pt>
                <c:pt idx="247">
                  <c:v>44869</c:v>
                </c:pt>
                <c:pt idx="248">
                  <c:v>44872</c:v>
                </c:pt>
                <c:pt idx="249">
                  <c:v>44873</c:v>
                </c:pt>
                <c:pt idx="250">
                  <c:v>44874</c:v>
                </c:pt>
                <c:pt idx="251">
                  <c:v>44875</c:v>
                </c:pt>
                <c:pt idx="252">
                  <c:v>44876</c:v>
                </c:pt>
                <c:pt idx="253">
                  <c:v>44879</c:v>
                </c:pt>
                <c:pt idx="254">
                  <c:v>44880</c:v>
                </c:pt>
                <c:pt idx="255">
                  <c:v>44881</c:v>
                </c:pt>
                <c:pt idx="256">
                  <c:v>44882</c:v>
                </c:pt>
                <c:pt idx="257">
                  <c:v>44883</c:v>
                </c:pt>
                <c:pt idx="258">
                  <c:v>44887</c:v>
                </c:pt>
                <c:pt idx="259">
                  <c:v>44888</c:v>
                </c:pt>
                <c:pt idx="260">
                  <c:v>44889</c:v>
                </c:pt>
                <c:pt idx="261">
                  <c:v>44890</c:v>
                </c:pt>
                <c:pt idx="262">
                  <c:v>44896</c:v>
                </c:pt>
                <c:pt idx="263">
                  <c:v>44897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44908</c:v>
                </c:pt>
                <c:pt idx="270">
                  <c:v>44909</c:v>
                </c:pt>
                <c:pt idx="271">
                  <c:v>44910</c:v>
                </c:pt>
                <c:pt idx="272">
                  <c:v>44914</c:v>
                </c:pt>
                <c:pt idx="273">
                  <c:v>44915</c:v>
                </c:pt>
                <c:pt idx="274">
                  <c:v>44916</c:v>
                </c:pt>
                <c:pt idx="275">
                  <c:v>44921</c:v>
                </c:pt>
                <c:pt idx="276">
                  <c:v>44924</c:v>
                </c:pt>
                <c:pt idx="277">
                  <c:v>44925</c:v>
                </c:pt>
                <c:pt idx="278">
                  <c:v>44928</c:v>
                </c:pt>
                <c:pt idx="279">
                  <c:v>44929</c:v>
                </c:pt>
                <c:pt idx="280">
                  <c:v>44930</c:v>
                </c:pt>
                <c:pt idx="281">
                  <c:v>44932</c:v>
                </c:pt>
                <c:pt idx="282">
                  <c:v>44936</c:v>
                </c:pt>
                <c:pt idx="283">
                  <c:v>44937</c:v>
                </c:pt>
                <c:pt idx="284">
                  <c:v>44938</c:v>
                </c:pt>
                <c:pt idx="285">
                  <c:v>44939</c:v>
                </c:pt>
                <c:pt idx="286">
                  <c:v>44942</c:v>
                </c:pt>
                <c:pt idx="287">
                  <c:v>44943</c:v>
                </c:pt>
                <c:pt idx="288">
                  <c:v>44944</c:v>
                </c:pt>
                <c:pt idx="289">
                  <c:v>44945</c:v>
                </c:pt>
                <c:pt idx="290">
                  <c:v>44946</c:v>
                </c:pt>
                <c:pt idx="291">
                  <c:v>44950</c:v>
                </c:pt>
                <c:pt idx="292">
                  <c:v>44951</c:v>
                </c:pt>
                <c:pt idx="293">
                  <c:v>44952</c:v>
                </c:pt>
                <c:pt idx="294">
                  <c:v>44953</c:v>
                </c:pt>
                <c:pt idx="295">
                  <c:v>44956</c:v>
                </c:pt>
                <c:pt idx="296">
                  <c:v>44957</c:v>
                </c:pt>
                <c:pt idx="297">
                  <c:v>44958</c:v>
                </c:pt>
                <c:pt idx="298">
                  <c:v>44959</c:v>
                </c:pt>
                <c:pt idx="299">
                  <c:v>44960</c:v>
                </c:pt>
                <c:pt idx="300">
                  <c:v>44964</c:v>
                </c:pt>
                <c:pt idx="301">
                  <c:v>44965</c:v>
                </c:pt>
                <c:pt idx="302">
                  <c:v>44966</c:v>
                </c:pt>
                <c:pt idx="303">
                  <c:v>44970</c:v>
                </c:pt>
                <c:pt idx="304">
                  <c:v>44971</c:v>
                </c:pt>
                <c:pt idx="305">
                  <c:v>44972</c:v>
                </c:pt>
                <c:pt idx="306">
                  <c:v>44973</c:v>
                </c:pt>
                <c:pt idx="307">
                  <c:v>44974</c:v>
                </c:pt>
                <c:pt idx="308">
                  <c:v>44977</c:v>
                </c:pt>
                <c:pt idx="309">
                  <c:v>44978</c:v>
                </c:pt>
                <c:pt idx="310">
                  <c:v>44979</c:v>
                </c:pt>
                <c:pt idx="311">
                  <c:v>44980</c:v>
                </c:pt>
                <c:pt idx="312">
                  <c:v>44981</c:v>
                </c:pt>
                <c:pt idx="313">
                  <c:v>44984</c:v>
                </c:pt>
                <c:pt idx="314">
                  <c:v>44985</c:v>
                </c:pt>
                <c:pt idx="315">
                  <c:v>44986</c:v>
                </c:pt>
                <c:pt idx="316">
                  <c:v>44987</c:v>
                </c:pt>
                <c:pt idx="317">
                  <c:v>44991</c:v>
                </c:pt>
                <c:pt idx="318">
                  <c:v>44992</c:v>
                </c:pt>
                <c:pt idx="319">
                  <c:v>44993</c:v>
                </c:pt>
                <c:pt idx="320">
                  <c:v>44995</c:v>
                </c:pt>
                <c:pt idx="321">
                  <c:v>44998</c:v>
                </c:pt>
                <c:pt idx="322">
                  <c:v>44999</c:v>
                </c:pt>
                <c:pt idx="323">
                  <c:v>45000</c:v>
                </c:pt>
                <c:pt idx="324">
                  <c:v>45001</c:v>
                </c:pt>
                <c:pt idx="325">
                  <c:v>45002</c:v>
                </c:pt>
                <c:pt idx="326">
                  <c:v>45006</c:v>
                </c:pt>
                <c:pt idx="327">
                  <c:v>45007</c:v>
                </c:pt>
                <c:pt idx="328">
                  <c:v>45008</c:v>
                </c:pt>
                <c:pt idx="329">
                  <c:v>45009</c:v>
                </c:pt>
                <c:pt idx="330">
                  <c:v>45012</c:v>
                </c:pt>
                <c:pt idx="331">
                  <c:v>45013</c:v>
                </c:pt>
                <c:pt idx="332">
                  <c:v>45014</c:v>
                </c:pt>
                <c:pt idx="333">
                  <c:v>45015</c:v>
                </c:pt>
                <c:pt idx="334">
                  <c:v>45016</c:v>
                </c:pt>
                <c:pt idx="335">
                  <c:v>45019</c:v>
                </c:pt>
                <c:pt idx="336">
                  <c:v>45020</c:v>
                </c:pt>
                <c:pt idx="337">
                  <c:v>45021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45030</c:v>
                </c:pt>
                <c:pt idx="342">
                  <c:v>45033</c:v>
                </c:pt>
                <c:pt idx="343">
                  <c:v>45034</c:v>
                </c:pt>
                <c:pt idx="344">
                  <c:v>45035</c:v>
                </c:pt>
                <c:pt idx="345">
                  <c:v>45036</c:v>
                </c:pt>
                <c:pt idx="346">
                  <c:v>45037</c:v>
                </c:pt>
                <c:pt idx="347">
                  <c:v>45040</c:v>
                </c:pt>
                <c:pt idx="348">
                  <c:v>45041</c:v>
                </c:pt>
                <c:pt idx="349">
                  <c:v>45042</c:v>
                </c:pt>
                <c:pt idx="350">
                  <c:v>45043</c:v>
                </c:pt>
                <c:pt idx="351">
                  <c:v>45044</c:v>
                </c:pt>
                <c:pt idx="352">
                  <c:v>45048</c:v>
                </c:pt>
                <c:pt idx="353">
                  <c:v>45049</c:v>
                </c:pt>
                <c:pt idx="354">
                  <c:v>45050</c:v>
                </c:pt>
                <c:pt idx="355">
                  <c:v>45051</c:v>
                </c:pt>
                <c:pt idx="356">
                  <c:v>45054</c:v>
                </c:pt>
                <c:pt idx="357">
                  <c:v>45055</c:v>
                </c:pt>
                <c:pt idx="358">
                  <c:v>45056</c:v>
                </c:pt>
                <c:pt idx="359">
                  <c:v>45057</c:v>
                </c:pt>
                <c:pt idx="360">
                  <c:v>45058</c:v>
                </c:pt>
                <c:pt idx="361">
                  <c:v>45061</c:v>
                </c:pt>
                <c:pt idx="362">
                  <c:v>45062</c:v>
                </c:pt>
                <c:pt idx="363">
                  <c:v>45063</c:v>
                </c:pt>
                <c:pt idx="364">
                  <c:v>45064</c:v>
                </c:pt>
                <c:pt idx="365">
                  <c:v>45065</c:v>
                </c:pt>
                <c:pt idx="366">
                  <c:v>45068</c:v>
                </c:pt>
                <c:pt idx="367">
                  <c:v>45069</c:v>
                </c:pt>
                <c:pt idx="368">
                  <c:v>45070</c:v>
                </c:pt>
                <c:pt idx="369">
                  <c:v>45071</c:v>
                </c:pt>
                <c:pt idx="370">
                  <c:v>45072</c:v>
                </c:pt>
                <c:pt idx="371">
                  <c:v>45075</c:v>
                </c:pt>
                <c:pt idx="372">
                  <c:v>45076</c:v>
                </c:pt>
                <c:pt idx="373">
                  <c:v>45077</c:v>
                </c:pt>
                <c:pt idx="374">
                  <c:v>45078</c:v>
                </c:pt>
                <c:pt idx="375">
                  <c:v>45079</c:v>
                </c:pt>
                <c:pt idx="376">
                  <c:v>45082</c:v>
                </c:pt>
                <c:pt idx="377">
                  <c:v>45083</c:v>
                </c:pt>
                <c:pt idx="378">
                  <c:v>45084</c:v>
                </c:pt>
                <c:pt idx="379">
                  <c:v>45085</c:v>
                </c:pt>
                <c:pt idx="380">
                  <c:v>45089</c:v>
                </c:pt>
                <c:pt idx="381">
                  <c:v>45090</c:v>
                </c:pt>
                <c:pt idx="382">
                  <c:v>45091</c:v>
                </c:pt>
                <c:pt idx="383">
                  <c:v>45092</c:v>
                </c:pt>
                <c:pt idx="384">
                  <c:v>45093</c:v>
                </c:pt>
                <c:pt idx="385">
                  <c:v>45096</c:v>
                </c:pt>
                <c:pt idx="386">
                  <c:v>45097</c:v>
                </c:pt>
                <c:pt idx="387">
                  <c:v>45098</c:v>
                </c:pt>
                <c:pt idx="388">
                  <c:v>45099</c:v>
                </c:pt>
                <c:pt idx="389">
                  <c:v>45100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45110</c:v>
                </c:pt>
                <c:pt idx="396">
                  <c:v>45111</c:v>
                </c:pt>
                <c:pt idx="397">
                  <c:v>45113</c:v>
                </c:pt>
                <c:pt idx="398">
                  <c:v>45114</c:v>
                </c:pt>
                <c:pt idx="399">
                  <c:v>45117</c:v>
                </c:pt>
                <c:pt idx="400">
                  <c:v>45119</c:v>
                </c:pt>
                <c:pt idx="401">
                  <c:v>45120</c:v>
                </c:pt>
                <c:pt idx="402">
                  <c:v>45121</c:v>
                </c:pt>
                <c:pt idx="403">
                  <c:v>45124</c:v>
                </c:pt>
                <c:pt idx="404">
                  <c:v>45125</c:v>
                </c:pt>
                <c:pt idx="405">
                  <c:v>45126</c:v>
                </c:pt>
                <c:pt idx="406">
                  <c:v>45127</c:v>
                </c:pt>
                <c:pt idx="407">
                  <c:v>45128</c:v>
                </c:pt>
                <c:pt idx="408">
                  <c:v>45131</c:v>
                </c:pt>
                <c:pt idx="409">
                  <c:v>45132</c:v>
                </c:pt>
                <c:pt idx="410">
                  <c:v>45133</c:v>
                </c:pt>
                <c:pt idx="411">
                  <c:v>45134</c:v>
                </c:pt>
                <c:pt idx="412">
                  <c:v>45135</c:v>
                </c:pt>
                <c:pt idx="413">
                  <c:v>45138</c:v>
                </c:pt>
                <c:pt idx="414">
                  <c:v>45139</c:v>
                </c:pt>
                <c:pt idx="415">
                  <c:v>45140</c:v>
                </c:pt>
                <c:pt idx="416">
                  <c:v>45141</c:v>
                </c:pt>
                <c:pt idx="417">
                  <c:v>45142</c:v>
                </c:pt>
                <c:pt idx="418">
                  <c:v>45145</c:v>
                </c:pt>
                <c:pt idx="419">
                  <c:v>45146</c:v>
                </c:pt>
                <c:pt idx="420">
                  <c:v>45147</c:v>
                </c:pt>
                <c:pt idx="421">
                  <c:v>45148</c:v>
                </c:pt>
                <c:pt idx="422">
                  <c:v>45149</c:v>
                </c:pt>
                <c:pt idx="423">
                  <c:v>45152</c:v>
                </c:pt>
                <c:pt idx="424">
                  <c:v>45153</c:v>
                </c:pt>
                <c:pt idx="425">
                  <c:v>45154</c:v>
                </c:pt>
                <c:pt idx="426">
                  <c:v>45155</c:v>
                </c:pt>
                <c:pt idx="427">
                  <c:v>45156</c:v>
                </c:pt>
                <c:pt idx="428">
                  <c:v>45159</c:v>
                </c:pt>
                <c:pt idx="429">
                  <c:v>45160</c:v>
                </c:pt>
                <c:pt idx="430">
                  <c:v>45161</c:v>
                </c:pt>
                <c:pt idx="431">
                  <c:v>45162</c:v>
                </c:pt>
                <c:pt idx="432">
                  <c:v>45163</c:v>
                </c:pt>
                <c:pt idx="433">
                  <c:v>45166</c:v>
                </c:pt>
                <c:pt idx="434">
                  <c:v>45167</c:v>
                </c:pt>
                <c:pt idx="435">
                  <c:v>45168</c:v>
                </c:pt>
                <c:pt idx="436">
                  <c:v>45169</c:v>
                </c:pt>
                <c:pt idx="437">
                  <c:v>45170</c:v>
                </c:pt>
                <c:pt idx="438">
                  <c:v>45173</c:v>
                </c:pt>
                <c:pt idx="439">
                  <c:v>45174</c:v>
                </c:pt>
                <c:pt idx="440">
                  <c:v>45175</c:v>
                </c:pt>
                <c:pt idx="441">
                  <c:v>45176</c:v>
                </c:pt>
                <c:pt idx="442">
                  <c:v>45177</c:v>
                </c:pt>
                <c:pt idx="443">
                  <c:v>45180</c:v>
                </c:pt>
                <c:pt idx="444">
                  <c:v>45181</c:v>
                </c:pt>
                <c:pt idx="445">
                  <c:v>45182</c:v>
                </c:pt>
                <c:pt idx="446">
                  <c:v>45183</c:v>
                </c:pt>
                <c:pt idx="447">
                  <c:v>45184</c:v>
                </c:pt>
                <c:pt idx="448">
                  <c:v>45187</c:v>
                </c:pt>
                <c:pt idx="449">
                  <c:v>45188</c:v>
                </c:pt>
                <c:pt idx="450">
                  <c:v>45189</c:v>
                </c:pt>
                <c:pt idx="451">
                  <c:v>45190</c:v>
                </c:pt>
                <c:pt idx="452">
                  <c:v>45191</c:v>
                </c:pt>
                <c:pt idx="453">
                  <c:v>45194</c:v>
                </c:pt>
                <c:pt idx="454">
                  <c:v>45195</c:v>
                </c:pt>
                <c:pt idx="455">
                  <c:v>45196</c:v>
                </c:pt>
                <c:pt idx="456">
                  <c:v>45197</c:v>
                </c:pt>
                <c:pt idx="457">
                  <c:v>45198</c:v>
                </c:pt>
                <c:pt idx="458">
                  <c:v>45201</c:v>
                </c:pt>
                <c:pt idx="459">
                  <c:v>45202</c:v>
                </c:pt>
                <c:pt idx="460">
                  <c:v>45203</c:v>
                </c:pt>
                <c:pt idx="461">
                  <c:v>45204</c:v>
                </c:pt>
                <c:pt idx="462">
                  <c:v>45205</c:v>
                </c:pt>
                <c:pt idx="463">
                  <c:v>45208</c:v>
                </c:pt>
                <c:pt idx="464">
                  <c:v>45209</c:v>
                </c:pt>
                <c:pt idx="465">
                  <c:v>45210</c:v>
                </c:pt>
                <c:pt idx="466">
                  <c:v>45211</c:v>
                </c:pt>
                <c:pt idx="467">
                  <c:v>45212</c:v>
                </c:pt>
                <c:pt idx="468">
                  <c:v>45215</c:v>
                </c:pt>
                <c:pt idx="469">
                  <c:v>45216</c:v>
                </c:pt>
                <c:pt idx="470">
                  <c:v>45217</c:v>
                </c:pt>
                <c:pt idx="471">
                  <c:v>45218</c:v>
                </c:pt>
                <c:pt idx="472">
                  <c:v>45219</c:v>
                </c:pt>
                <c:pt idx="473">
                  <c:v>45222</c:v>
                </c:pt>
                <c:pt idx="474">
                  <c:v>45223</c:v>
                </c:pt>
                <c:pt idx="475">
                  <c:v>45224</c:v>
                </c:pt>
                <c:pt idx="476">
                  <c:v>45225</c:v>
                </c:pt>
                <c:pt idx="477">
                  <c:v>45226</c:v>
                </c:pt>
                <c:pt idx="478">
                  <c:v>45229</c:v>
                </c:pt>
                <c:pt idx="479">
                  <c:v>45230</c:v>
                </c:pt>
                <c:pt idx="480">
                  <c:v>45231</c:v>
                </c:pt>
                <c:pt idx="481">
                  <c:v>45233</c:v>
                </c:pt>
                <c:pt idx="482">
                  <c:v>45236</c:v>
                </c:pt>
                <c:pt idx="483">
                  <c:v>45237</c:v>
                </c:pt>
                <c:pt idx="484">
                  <c:v>45238</c:v>
                </c:pt>
                <c:pt idx="485">
                  <c:v>45239</c:v>
                </c:pt>
                <c:pt idx="486">
                  <c:v>45240</c:v>
                </c:pt>
                <c:pt idx="487">
                  <c:v>45243</c:v>
                </c:pt>
                <c:pt idx="488">
                  <c:v>45244</c:v>
                </c:pt>
                <c:pt idx="489">
                  <c:v>45245</c:v>
                </c:pt>
                <c:pt idx="490">
                  <c:v>45246</c:v>
                </c:pt>
                <c:pt idx="491">
                  <c:v>45247</c:v>
                </c:pt>
                <c:pt idx="492">
                  <c:v>45251</c:v>
                </c:pt>
                <c:pt idx="493">
                  <c:v>45252</c:v>
                </c:pt>
                <c:pt idx="494">
                  <c:v>45253</c:v>
                </c:pt>
                <c:pt idx="495">
                  <c:v>45254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45264</c:v>
                </c:pt>
                <c:pt idx="502">
                  <c:v>45265</c:v>
                </c:pt>
                <c:pt idx="503">
                  <c:v>45266</c:v>
                </c:pt>
                <c:pt idx="504">
                  <c:v>45267</c:v>
                </c:pt>
                <c:pt idx="505">
                  <c:v>45268</c:v>
                </c:pt>
                <c:pt idx="506">
                  <c:v>45271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45286</c:v>
                </c:pt>
                <c:pt idx="516">
                  <c:v>45287</c:v>
                </c:pt>
                <c:pt idx="517">
                  <c:v>45288</c:v>
                </c:pt>
                <c:pt idx="518">
                  <c:v>45289</c:v>
                </c:pt>
              </c:numCache>
            </c:numRef>
          </c:cat>
          <c:val>
            <c:numRef>
              <c:f>'Adj Portfolios 4'!$I$2:$I$520</c:f>
              <c:numCache>
                <c:formatCode>"$"#,##0.00</c:formatCode>
                <c:ptCount val="519"/>
                <c:pt idx="0">
                  <c:v>1</c:v>
                </c:pt>
                <c:pt idx="1">
                  <c:v>0.99383689373527173</c:v>
                </c:pt>
                <c:pt idx="2">
                  <c:v>0.98988032594221753</c:v>
                </c:pt>
                <c:pt idx="3">
                  <c:v>0.99244764963329257</c:v>
                </c:pt>
                <c:pt idx="4">
                  <c:v>0.98838972704854211</c:v>
                </c:pt>
                <c:pt idx="5">
                  <c:v>0.9929973528926902</c:v>
                </c:pt>
                <c:pt idx="6">
                  <c:v>1.0029429395264762</c:v>
                </c:pt>
                <c:pt idx="7">
                  <c:v>1.0045058221196519</c:v>
                </c:pt>
                <c:pt idx="8">
                  <c:v>1.0024773738234727</c:v>
                </c:pt>
                <c:pt idx="9">
                  <c:v>1.0065407760623839</c:v>
                </c:pt>
                <c:pt idx="10">
                  <c:v>1.0172811281733569</c:v>
                </c:pt>
                <c:pt idx="11">
                  <c:v>1.014418438889422</c:v>
                </c:pt>
                <c:pt idx="12">
                  <c:v>1.0092237112172828</c:v>
                </c:pt>
                <c:pt idx="13">
                  <c:v>1.0084826534299915</c:v>
                </c:pt>
                <c:pt idx="14">
                  <c:v>1.004311540401386</c:v>
                </c:pt>
                <c:pt idx="15">
                  <c:v>1.002747792414558</c:v>
                </c:pt>
                <c:pt idx="16">
                  <c:v>1.0016169738114951</c:v>
                </c:pt>
                <c:pt idx="17">
                  <c:v>1.0045988317525782</c:v>
                </c:pt>
                <c:pt idx="18">
                  <c:v>0.99545535489826198</c:v>
                </c:pt>
                <c:pt idx="19">
                  <c:v>0.9855865733612349</c:v>
                </c:pt>
                <c:pt idx="20">
                  <c:v>0.98781981162798549</c:v>
                </c:pt>
                <c:pt idx="21">
                  <c:v>0.99358377265339992</c:v>
                </c:pt>
                <c:pt idx="22">
                  <c:v>0.99796929791692557</c:v>
                </c:pt>
                <c:pt idx="23">
                  <c:v>0.99863982625933057</c:v>
                </c:pt>
                <c:pt idx="24">
                  <c:v>0.99999982552953437</c:v>
                </c:pt>
                <c:pt idx="25">
                  <c:v>1.0048321128637405</c:v>
                </c:pt>
                <c:pt idx="26">
                  <c:v>1.0022095737214047</c:v>
                </c:pt>
                <c:pt idx="27">
                  <c:v>0.99357104532315299</c:v>
                </c:pt>
                <c:pt idx="28">
                  <c:v>0.99240431264675577</c:v>
                </c:pt>
                <c:pt idx="29">
                  <c:v>0.98650933296282817</c:v>
                </c:pt>
                <c:pt idx="30">
                  <c:v>0.98150926922664883</c:v>
                </c:pt>
                <c:pt idx="31">
                  <c:v>0.97278062553555633</c:v>
                </c:pt>
                <c:pt idx="32">
                  <c:v>0.97444928649124141</c:v>
                </c:pt>
                <c:pt idx="33">
                  <c:v>0.96741966620192033</c:v>
                </c:pt>
                <c:pt idx="34">
                  <c:v>0.98023905551280488</c:v>
                </c:pt>
                <c:pt idx="35">
                  <c:v>0.97431761914947357</c:v>
                </c:pt>
                <c:pt idx="36">
                  <c:v>0.97023143555687941</c:v>
                </c:pt>
                <c:pt idx="37">
                  <c:v>0.9512425338284598</c:v>
                </c:pt>
                <c:pt idx="38">
                  <c:v>0.95654425735066484</c:v>
                </c:pt>
                <c:pt idx="39">
                  <c:v>0.95799613113326854</c:v>
                </c:pt>
                <c:pt idx="40">
                  <c:v>0.96044298948034923</c:v>
                </c:pt>
                <c:pt idx="41">
                  <c:v>0.97762691908537636</c:v>
                </c:pt>
                <c:pt idx="42">
                  <c:v>0.97237332357727058</c:v>
                </c:pt>
                <c:pt idx="43">
                  <c:v>0.97265586251526426</c:v>
                </c:pt>
                <c:pt idx="44">
                  <c:v>0.97703328065104811</c:v>
                </c:pt>
                <c:pt idx="45">
                  <c:v>0.97946985634398931</c:v>
                </c:pt>
                <c:pt idx="46">
                  <c:v>0.98286898034051262</c:v>
                </c:pt>
                <c:pt idx="47">
                  <c:v>0.98323855769076385</c:v>
                </c:pt>
                <c:pt idx="48">
                  <c:v>0.96796738256457349</c:v>
                </c:pt>
                <c:pt idx="49">
                  <c:v>0.98410458307678106</c:v>
                </c:pt>
                <c:pt idx="50">
                  <c:v>0.98453312068721999</c:v>
                </c:pt>
                <c:pt idx="51">
                  <c:v>0.98682811176725904</c:v>
                </c:pt>
                <c:pt idx="52">
                  <c:v>1.0076687135943505</c:v>
                </c:pt>
                <c:pt idx="53">
                  <c:v>0.99725006200116595</c:v>
                </c:pt>
                <c:pt idx="54">
                  <c:v>1.0021657431038387</c:v>
                </c:pt>
                <c:pt idx="55">
                  <c:v>1.0067039587702751</c:v>
                </c:pt>
                <c:pt idx="56">
                  <c:v>1.0112595975995886</c:v>
                </c:pt>
                <c:pt idx="57">
                  <c:v>1.0197304391662341</c:v>
                </c:pt>
                <c:pt idx="58">
                  <c:v>1.0106330246951538</c:v>
                </c:pt>
                <c:pt idx="59">
                  <c:v>1.0209362320148323</c:v>
                </c:pt>
                <c:pt idx="60">
                  <c:v>1.0144765883861038</c:v>
                </c:pt>
                <c:pt idx="61">
                  <c:v>1.0134004301543573</c:v>
                </c:pt>
                <c:pt idx="62">
                  <c:v>1.0169878357720954</c:v>
                </c:pt>
                <c:pt idx="63">
                  <c:v>1.0204784240892837</c:v>
                </c:pt>
                <c:pt idx="64">
                  <c:v>1.0134374988320101</c:v>
                </c:pt>
                <c:pt idx="65">
                  <c:v>1.0346070056876497</c:v>
                </c:pt>
                <c:pt idx="66">
                  <c:v>1.0336276262887505</c:v>
                </c:pt>
                <c:pt idx="67">
                  <c:v>1.0320942213906126</c:v>
                </c:pt>
                <c:pt idx="68">
                  <c:v>1.0365285356145497</c:v>
                </c:pt>
                <c:pt idx="69">
                  <c:v>1.0220658361258907</c:v>
                </c:pt>
                <c:pt idx="70">
                  <c:v>1.0140651554746769</c:v>
                </c:pt>
                <c:pt idx="71">
                  <c:v>1.007963053703979</c:v>
                </c:pt>
                <c:pt idx="72">
                  <c:v>0.99195527916467952</c:v>
                </c:pt>
                <c:pt idx="73">
                  <c:v>0.97872694453039177</c:v>
                </c:pt>
                <c:pt idx="74">
                  <c:v>0.98474648521006269</c:v>
                </c:pt>
                <c:pt idx="75">
                  <c:v>0.97942649487150912</c:v>
                </c:pt>
                <c:pt idx="76">
                  <c:v>0.96523072714513802</c:v>
                </c:pt>
                <c:pt idx="77">
                  <c:v>0.96790277436216254</c:v>
                </c:pt>
                <c:pt idx="78">
                  <c:v>0.98052097058409804</c:v>
                </c:pt>
                <c:pt idx="79">
                  <c:v>0.9856870903752919</c:v>
                </c:pt>
                <c:pt idx="80">
                  <c:v>0.98920478340228069</c:v>
                </c:pt>
                <c:pt idx="81">
                  <c:v>0.97582356091180444</c:v>
                </c:pt>
                <c:pt idx="82">
                  <c:v>0.97876585592633314</c:v>
                </c:pt>
                <c:pt idx="83">
                  <c:v>0.99810631318357046</c:v>
                </c:pt>
                <c:pt idx="84">
                  <c:v>1.0036449927449731</c:v>
                </c:pt>
                <c:pt idx="85">
                  <c:v>1.0021139941975756</c:v>
                </c:pt>
                <c:pt idx="86">
                  <c:v>1.0158006817249456</c:v>
                </c:pt>
                <c:pt idx="87">
                  <c:v>0.99867363158902078</c:v>
                </c:pt>
                <c:pt idx="88">
                  <c:v>1.0135420169818721</c:v>
                </c:pt>
                <c:pt idx="89">
                  <c:v>1.005716831620757</c:v>
                </c:pt>
                <c:pt idx="90">
                  <c:v>0.99728630832074194</c:v>
                </c:pt>
                <c:pt idx="91">
                  <c:v>1.0023939080150022</c:v>
                </c:pt>
                <c:pt idx="92">
                  <c:v>0.97862177620148538</c:v>
                </c:pt>
                <c:pt idx="93">
                  <c:v>0.99262977621519433</c:v>
                </c:pt>
                <c:pt idx="94">
                  <c:v>1.013200470217964</c:v>
                </c:pt>
                <c:pt idx="95">
                  <c:v>1.0300181207938688</c:v>
                </c:pt>
                <c:pt idx="96">
                  <c:v>1.0256326084809244</c:v>
                </c:pt>
                <c:pt idx="97">
                  <c:v>1.0300628323067993</c:v>
                </c:pt>
                <c:pt idx="98">
                  <c:v>1.0275874285068385</c:v>
                </c:pt>
                <c:pt idx="99">
                  <c:v>1.0075127136940107</c:v>
                </c:pt>
                <c:pt idx="100">
                  <c:v>1.0247189098649068</c:v>
                </c:pt>
                <c:pt idx="101">
                  <c:v>1.0383836776999957</c:v>
                </c:pt>
                <c:pt idx="102">
                  <c:v>1.0303679110392618</c:v>
                </c:pt>
                <c:pt idx="103">
                  <c:v>1.0262452702995242</c:v>
                </c:pt>
                <c:pt idx="104">
                  <c:v>1.0167515672547371</c:v>
                </c:pt>
                <c:pt idx="105">
                  <c:v>1.0220404956811846</c:v>
                </c:pt>
                <c:pt idx="106">
                  <c:v>1.0300392664895113</c:v>
                </c:pt>
                <c:pt idx="107">
                  <c:v>1.0475358647531918</c:v>
                </c:pt>
                <c:pt idx="108">
                  <c:v>1.0678103202364462</c:v>
                </c:pt>
                <c:pt idx="109">
                  <c:v>1.0727071683742058</c:v>
                </c:pt>
                <c:pt idx="110">
                  <c:v>1.0634468076437089</c:v>
                </c:pt>
                <c:pt idx="111">
                  <c:v>1.0679597059059167</c:v>
                </c:pt>
                <c:pt idx="112">
                  <c:v>1.0827995327539588</c:v>
                </c:pt>
                <c:pt idx="113">
                  <c:v>1.0767328658664848</c:v>
                </c:pt>
                <c:pt idx="114">
                  <c:v>1.0907252189154253</c:v>
                </c:pt>
                <c:pt idx="115">
                  <c:v>1.0922490933965898</c:v>
                </c:pt>
                <c:pt idx="116">
                  <c:v>1.0865221687526359</c:v>
                </c:pt>
                <c:pt idx="117">
                  <c:v>1.0711545094757022</c:v>
                </c:pt>
                <c:pt idx="118">
                  <c:v>1.0670217744212944</c:v>
                </c:pt>
                <c:pt idx="119">
                  <c:v>1.050330667121713</c:v>
                </c:pt>
                <c:pt idx="120">
                  <c:v>1.0365430377175902</c:v>
                </c:pt>
                <c:pt idx="121">
                  <c:v>1.0403030800243638</c:v>
                </c:pt>
                <c:pt idx="122">
                  <c:v>1.047612109519753</c:v>
                </c:pt>
                <c:pt idx="123">
                  <c:v>1.03142123576648</c:v>
                </c:pt>
                <c:pt idx="124">
                  <c:v>1.0174704705991238</c:v>
                </c:pt>
                <c:pt idx="125">
                  <c:v>1.0161992610470074</c:v>
                </c:pt>
                <c:pt idx="126">
                  <c:v>1.0070404378753381</c:v>
                </c:pt>
                <c:pt idx="127">
                  <c:v>1.0034771408667202</c:v>
                </c:pt>
                <c:pt idx="128">
                  <c:v>0.99821503891550434</c:v>
                </c:pt>
                <c:pt idx="129">
                  <c:v>0.99484274957999663</c:v>
                </c:pt>
                <c:pt idx="130">
                  <c:v>0.9742925508808491</c:v>
                </c:pt>
                <c:pt idx="131">
                  <c:v>0.98303018097663963</c:v>
                </c:pt>
                <c:pt idx="132">
                  <c:v>0.96731550167679869</c:v>
                </c:pt>
                <c:pt idx="133">
                  <c:v>0.96093377700777183</c:v>
                </c:pt>
                <c:pt idx="134">
                  <c:v>0.93699868256814856</c:v>
                </c:pt>
                <c:pt idx="135">
                  <c:v>0.93636326688601834</c:v>
                </c:pt>
                <c:pt idx="136">
                  <c:v>0.93996796119047632</c:v>
                </c:pt>
                <c:pt idx="137">
                  <c:v>0.94472325515782707</c:v>
                </c:pt>
                <c:pt idx="138">
                  <c:v>0.94651376958907363</c:v>
                </c:pt>
                <c:pt idx="139">
                  <c:v>0.96481305424612918</c:v>
                </c:pt>
                <c:pt idx="140">
                  <c:v>0.97777506401634173</c:v>
                </c:pt>
                <c:pt idx="141">
                  <c:v>0.95881547626471664</c:v>
                </c:pt>
                <c:pt idx="142">
                  <c:v>0.97937942508539522</c:v>
                </c:pt>
                <c:pt idx="143">
                  <c:v>0.97949064809336228</c:v>
                </c:pt>
                <c:pt idx="144">
                  <c:v>0.97484514818803758</c:v>
                </c:pt>
                <c:pt idx="145">
                  <c:v>0.97779105974011082</c:v>
                </c:pt>
                <c:pt idx="146">
                  <c:v>0.98681871092984619</c:v>
                </c:pt>
                <c:pt idx="147">
                  <c:v>0.98567147349191153</c:v>
                </c:pt>
                <c:pt idx="148">
                  <c:v>0.99151698343119832</c:v>
                </c:pt>
                <c:pt idx="149">
                  <c:v>0.98628492783866373</c:v>
                </c:pt>
                <c:pt idx="150">
                  <c:v>0.97939937713463687</c:v>
                </c:pt>
                <c:pt idx="151">
                  <c:v>0.97497522178937002</c:v>
                </c:pt>
                <c:pt idx="152">
                  <c:v>0.96455220878484282</c:v>
                </c:pt>
                <c:pt idx="153">
                  <c:v>0.96104241383604572</c:v>
                </c:pt>
                <c:pt idx="154">
                  <c:v>0.95415376333088109</c:v>
                </c:pt>
                <c:pt idx="155">
                  <c:v>0.94901733958654666</c:v>
                </c:pt>
                <c:pt idx="156">
                  <c:v>0.93827152312399631</c:v>
                </c:pt>
                <c:pt idx="157">
                  <c:v>0.9253720842394938</c:v>
                </c:pt>
                <c:pt idx="158">
                  <c:v>0.91858604742273742</c:v>
                </c:pt>
                <c:pt idx="159">
                  <c:v>0.9177663313243184</c:v>
                </c:pt>
                <c:pt idx="160">
                  <c:v>0.91183562310378208</c:v>
                </c:pt>
                <c:pt idx="161">
                  <c:v>0.90773208239119973</c:v>
                </c:pt>
                <c:pt idx="162">
                  <c:v>0.9142490774895915</c:v>
                </c:pt>
                <c:pt idx="163">
                  <c:v>0.89035630365386942</c:v>
                </c:pt>
                <c:pt idx="164">
                  <c:v>0.91133681709180991</c:v>
                </c:pt>
                <c:pt idx="165">
                  <c:v>0.92113045475253541</c:v>
                </c:pt>
                <c:pt idx="166">
                  <c:v>0.92249528179333518</c:v>
                </c:pt>
                <c:pt idx="167">
                  <c:v>0.91517035588053031</c:v>
                </c:pt>
                <c:pt idx="168">
                  <c:v>0.90764213875744082</c:v>
                </c:pt>
                <c:pt idx="169">
                  <c:v>0.91145648712211713</c:v>
                </c:pt>
                <c:pt idx="170">
                  <c:v>0.91710885408524967</c:v>
                </c:pt>
                <c:pt idx="171">
                  <c:v>0.90785187711155146</c:v>
                </c:pt>
                <c:pt idx="172">
                  <c:v>0.91070197798500196</c:v>
                </c:pt>
                <c:pt idx="173">
                  <c:v>0.90205810136444453</c:v>
                </c:pt>
                <c:pt idx="174">
                  <c:v>0.9090774422952963</c:v>
                </c:pt>
                <c:pt idx="175">
                  <c:v>0.90579671812791474</c:v>
                </c:pt>
                <c:pt idx="176">
                  <c:v>0.91232002903790865</c:v>
                </c:pt>
                <c:pt idx="177">
                  <c:v>0.91257075773991414</c:v>
                </c:pt>
                <c:pt idx="178">
                  <c:v>0.90130514484264146</c:v>
                </c:pt>
                <c:pt idx="179">
                  <c:v>0.90624275308522584</c:v>
                </c:pt>
                <c:pt idx="180">
                  <c:v>0.90096616258966566</c:v>
                </c:pt>
                <c:pt idx="181">
                  <c:v>0.90419959936577943</c:v>
                </c:pt>
                <c:pt idx="182">
                  <c:v>0.90265733001429704</c:v>
                </c:pt>
                <c:pt idx="183">
                  <c:v>0.90635163602495428</c:v>
                </c:pt>
                <c:pt idx="184">
                  <c:v>0.90228869996603489</c:v>
                </c:pt>
                <c:pt idx="185">
                  <c:v>0.90129751908683398</c:v>
                </c:pt>
                <c:pt idx="186">
                  <c:v>0.89093106807524314</c:v>
                </c:pt>
                <c:pt idx="187">
                  <c:v>0.89184932622404733</c:v>
                </c:pt>
                <c:pt idx="188">
                  <c:v>0.91594881873735501</c:v>
                </c:pt>
                <c:pt idx="189">
                  <c:v>0.91759821232731265</c:v>
                </c:pt>
                <c:pt idx="190">
                  <c:v>0.90405378306313144</c:v>
                </c:pt>
                <c:pt idx="191">
                  <c:v>0.89497743864734225</c:v>
                </c:pt>
                <c:pt idx="192">
                  <c:v>0.89483042549092762</c:v>
                </c:pt>
                <c:pt idx="193">
                  <c:v>0.89203848975033029</c:v>
                </c:pt>
                <c:pt idx="194">
                  <c:v>0.89271179570583625</c:v>
                </c:pt>
                <c:pt idx="195">
                  <c:v>0.90352918320135411</c:v>
                </c:pt>
                <c:pt idx="196">
                  <c:v>0.90532443179090161</c:v>
                </c:pt>
                <c:pt idx="197">
                  <c:v>0.91409363491981221</c:v>
                </c:pt>
                <c:pt idx="198">
                  <c:v>0.92524165845556705</c:v>
                </c:pt>
                <c:pt idx="199">
                  <c:v>0.93108085753500769</c:v>
                </c:pt>
                <c:pt idx="200">
                  <c:v>0.92856178149977764</c:v>
                </c:pt>
                <c:pt idx="201">
                  <c:v>0.93193668931242246</c:v>
                </c:pt>
                <c:pt idx="202">
                  <c:v>0.93093839652564681</c:v>
                </c:pt>
                <c:pt idx="203">
                  <c:v>0.92555771462158087</c:v>
                </c:pt>
                <c:pt idx="204">
                  <c:v>0.9188689404504008</c:v>
                </c:pt>
                <c:pt idx="205">
                  <c:v>0.90787449089895544</c:v>
                </c:pt>
                <c:pt idx="206">
                  <c:v>0.91312776173705623</c:v>
                </c:pt>
                <c:pt idx="207">
                  <c:v>0.90472758697860411</c:v>
                </c:pt>
                <c:pt idx="208">
                  <c:v>0.88967372997398619</c:v>
                </c:pt>
                <c:pt idx="209">
                  <c:v>0.88170723099831294</c:v>
                </c:pt>
                <c:pt idx="210">
                  <c:v>0.86268124547464697</c:v>
                </c:pt>
                <c:pt idx="211">
                  <c:v>0.87292580922383955</c:v>
                </c:pt>
                <c:pt idx="212">
                  <c:v>0.87440199019023657</c:v>
                </c:pt>
                <c:pt idx="213">
                  <c:v>0.87669190714769407</c:v>
                </c:pt>
                <c:pt idx="214">
                  <c:v>0.87323059335110675</c:v>
                </c:pt>
                <c:pt idx="215">
                  <c:v>0.90349194718431902</c:v>
                </c:pt>
                <c:pt idx="216">
                  <c:v>0.89150938082601749</c:v>
                </c:pt>
                <c:pt idx="217">
                  <c:v>0.8854870651897403</c:v>
                </c:pt>
                <c:pt idx="218">
                  <c:v>0.88601124835335443</c:v>
                </c:pt>
                <c:pt idx="219">
                  <c:v>0.8875563390244684</c:v>
                </c:pt>
                <c:pt idx="220">
                  <c:v>0.88917151937760008</c:v>
                </c:pt>
                <c:pt idx="221">
                  <c:v>0.88692893017596963</c:v>
                </c:pt>
                <c:pt idx="222">
                  <c:v>0.87497839512103526</c:v>
                </c:pt>
                <c:pt idx="223">
                  <c:v>0.86069880741333826</c:v>
                </c:pt>
                <c:pt idx="224">
                  <c:v>0.8515471113271933</c:v>
                </c:pt>
                <c:pt idx="225">
                  <c:v>0.85905535121788545</c:v>
                </c:pt>
                <c:pt idx="226">
                  <c:v>0.85542615961690738</c:v>
                </c:pt>
                <c:pt idx="227">
                  <c:v>0.84655068269675726</c:v>
                </c:pt>
                <c:pt idx="228">
                  <c:v>0.86432097103562966</c:v>
                </c:pt>
                <c:pt idx="229">
                  <c:v>0.87323680547465077</c:v>
                </c:pt>
                <c:pt idx="230">
                  <c:v>0.86477136771600793</c:v>
                </c:pt>
                <c:pt idx="231">
                  <c:v>0.86039850234318305</c:v>
                </c:pt>
                <c:pt idx="232">
                  <c:v>0.86749161606656744</c:v>
                </c:pt>
                <c:pt idx="233">
                  <c:v>0.87168997701800277</c:v>
                </c:pt>
                <c:pt idx="234">
                  <c:v>0.86378909438125806</c:v>
                </c:pt>
                <c:pt idx="235">
                  <c:v>0.8749083206879561</c:v>
                </c:pt>
                <c:pt idx="236">
                  <c:v>0.87328712133264486</c:v>
                </c:pt>
                <c:pt idx="237">
                  <c:v>0.87161094064404676</c:v>
                </c:pt>
                <c:pt idx="238">
                  <c:v>0.87190461637779282</c:v>
                </c:pt>
                <c:pt idx="239">
                  <c:v>0.88637094822663975</c:v>
                </c:pt>
                <c:pt idx="240">
                  <c:v>0.89911587286303596</c:v>
                </c:pt>
                <c:pt idx="241">
                  <c:v>0.91671217863016807</c:v>
                </c:pt>
                <c:pt idx="242">
                  <c:v>0.93049460523951433</c:v>
                </c:pt>
                <c:pt idx="243">
                  <c:v>0.92292115852265455</c:v>
                </c:pt>
                <c:pt idx="244">
                  <c:v>0.92650628520385925</c:v>
                </c:pt>
                <c:pt idx="245">
                  <c:v>0.94181823872149617</c:v>
                </c:pt>
                <c:pt idx="246">
                  <c:v>0.95802417945919771</c:v>
                </c:pt>
                <c:pt idx="247">
                  <c:v>0.94974022029471272</c:v>
                </c:pt>
                <c:pt idx="248">
                  <c:v>0.96117106320451773</c:v>
                </c:pt>
                <c:pt idx="249">
                  <c:v>0.95353137885228956</c:v>
                </c:pt>
                <c:pt idx="250">
                  <c:v>0.95568186855591675</c:v>
                </c:pt>
                <c:pt idx="251">
                  <c:v>0.95047534650657495</c:v>
                </c:pt>
                <c:pt idx="252">
                  <c:v>0.95194042382589827</c:v>
                </c:pt>
                <c:pt idx="253">
                  <c:v>0.96820260212985143</c:v>
                </c:pt>
                <c:pt idx="254">
                  <c:v>0.96576883720052387</c:v>
                </c:pt>
                <c:pt idx="255">
                  <c:v>0.9596445076323894</c:v>
                </c:pt>
                <c:pt idx="256">
                  <c:v>0.95998998895985244</c:v>
                </c:pt>
                <c:pt idx="257">
                  <c:v>0.95968766257051386</c:v>
                </c:pt>
                <c:pt idx="258">
                  <c:v>0.96157352789247108</c:v>
                </c:pt>
                <c:pt idx="259">
                  <c:v>0.9643005921905804</c:v>
                </c:pt>
                <c:pt idx="260">
                  <c:v>0.96959538548481372</c:v>
                </c:pt>
                <c:pt idx="261">
                  <c:v>0.96937905206476682</c:v>
                </c:pt>
                <c:pt idx="262">
                  <c:v>0.96518429347983981</c:v>
                </c:pt>
                <c:pt idx="263">
                  <c:v>0.9615954245716043</c:v>
                </c:pt>
                <c:pt idx="264">
                  <c:v>0.958348391432157</c:v>
                </c:pt>
                <c:pt idx="265">
                  <c:v>0.95089334579135054</c:v>
                </c:pt>
                <c:pt idx="266">
                  <c:v>0.95722630586821789</c:v>
                </c:pt>
                <c:pt idx="267">
                  <c:v>0.95126155404302881</c:v>
                </c:pt>
                <c:pt idx="268">
                  <c:v>0.95796069793869776</c:v>
                </c:pt>
                <c:pt idx="269">
                  <c:v>0.94477424882381345</c:v>
                </c:pt>
                <c:pt idx="270">
                  <c:v>0.93907039586376384</c:v>
                </c:pt>
                <c:pt idx="271">
                  <c:v>0.93193411526873948</c:v>
                </c:pt>
                <c:pt idx="272">
                  <c:v>0.92518187392009454</c:v>
                </c:pt>
                <c:pt idx="273">
                  <c:v>0.92986245397647982</c:v>
                </c:pt>
                <c:pt idx="274">
                  <c:v>0.93285734395839393</c:v>
                </c:pt>
                <c:pt idx="275">
                  <c:v>0.94050206002930636</c:v>
                </c:pt>
                <c:pt idx="276">
                  <c:v>0.92362625391060682</c:v>
                </c:pt>
                <c:pt idx="277">
                  <c:v>0.92008085377198545</c:v>
                </c:pt>
                <c:pt idx="278">
                  <c:v>0.90037905986584721</c:v>
                </c:pt>
                <c:pt idx="279">
                  <c:v>0.90942256615839634</c:v>
                </c:pt>
                <c:pt idx="280">
                  <c:v>0.91090655923712871</c:v>
                </c:pt>
                <c:pt idx="281">
                  <c:v>0.94440649617438843</c:v>
                </c:pt>
                <c:pt idx="282">
                  <c:v>0.97116212955120174</c:v>
                </c:pt>
                <c:pt idx="283">
                  <c:v>0.97202210063252659</c:v>
                </c:pt>
                <c:pt idx="284">
                  <c:v>0.98800105738672506</c:v>
                </c:pt>
                <c:pt idx="285">
                  <c:v>0.99478362322096758</c:v>
                </c:pt>
                <c:pt idx="286">
                  <c:v>0.99500258176189682</c:v>
                </c:pt>
                <c:pt idx="287">
                  <c:v>0.99574541917115167</c:v>
                </c:pt>
                <c:pt idx="288">
                  <c:v>0.98736335391529573</c:v>
                </c:pt>
                <c:pt idx="289">
                  <c:v>0.9866695923999147</c:v>
                </c:pt>
                <c:pt idx="290">
                  <c:v>0.98977039764848751</c:v>
                </c:pt>
                <c:pt idx="291">
                  <c:v>1.0063067585376064</c:v>
                </c:pt>
                <c:pt idx="292">
                  <c:v>1.0151471723268863</c:v>
                </c:pt>
                <c:pt idx="293">
                  <c:v>1.0150150959980797</c:v>
                </c:pt>
                <c:pt idx="294">
                  <c:v>1.020161581296356</c:v>
                </c:pt>
                <c:pt idx="295">
                  <c:v>1.0125099327303539</c:v>
                </c:pt>
                <c:pt idx="296">
                  <c:v>1.0079623889766323</c:v>
                </c:pt>
                <c:pt idx="297">
                  <c:v>1.0095118758405019</c:v>
                </c:pt>
                <c:pt idx="298">
                  <c:v>1.0180793069128489</c:v>
                </c:pt>
                <c:pt idx="299">
                  <c:v>0.99652510343427436</c:v>
                </c:pt>
                <c:pt idx="300">
                  <c:v>1.0005109276614172</c:v>
                </c:pt>
                <c:pt idx="301">
                  <c:v>0.98817072298272124</c:v>
                </c:pt>
                <c:pt idx="302">
                  <c:v>0.9853555279919135</c:v>
                </c:pt>
                <c:pt idx="303">
                  <c:v>0.9706149213765155</c:v>
                </c:pt>
                <c:pt idx="304">
                  <c:v>0.98124176060100454</c:v>
                </c:pt>
                <c:pt idx="305">
                  <c:v>0.97087944408930316</c:v>
                </c:pt>
                <c:pt idx="306">
                  <c:v>0.98647064019683817</c:v>
                </c:pt>
                <c:pt idx="307">
                  <c:v>0.99530023716765859</c:v>
                </c:pt>
                <c:pt idx="308">
                  <c:v>0.99276450880315448</c:v>
                </c:pt>
                <c:pt idx="309">
                  <c:v>0.9941727275267882</c:v>
                </c:pt>
                <c:pt idx="310">
                  <c:v>0.98231920122492389</c:v>
                </c:pt>
                <c:pt idx="311">
                  <c:v>0.98073434337497323</c:v>
                </c:pt>
                <c:pt idx="312">
                  <c:v>0.97726549765879367</c:v>
                </c:pt>
                <c:pt idx="313">
                  <c:v>0.97046055301469403</c:v>
                </c:pt>
                <c:pt idx="314">
                  <c:v>0.97550612013766647</c:v>
                </c:pt>
                <c:pt idx="315">
                  <c:v>0.97170076612561196</c:v>
                </c:pt>
                <c:pt idx="316">
                  <c:v>0.985580573163088</c:v>
                </c:pt>
                <c:pt idx="317">
                  <c:v>0.99711596129518165</c:v>
                </c:pt>
                <c:pt idx="318">
                  <c:v>0.99302942499855074</c:v>
                </c:pt>
                <c:pt idx="319">
                  <c:v>0.97785925332365253</c:v>
                </c:pt>
                <c:pt idx="320">
                  <c:v>0.98385791806687506</c:v>
                </c:pt>
                <c:pt idx="321">
                  <c:v>0.97128055538014146</c:v>
                </c:pt>
                <c:pt idx="322">
                  <c:v>0.97540131763978144</c:v>
                </c:pt>
                <c:pt idx="323">
                  <c:v>0.96852644859403236</c:v>
                </c:pt>
                <c:pt idx="324">
                  <c:v>0.96001625184480066</c:v>
                </c:pt>
                <c:pt idx="325">
                  <c:v>0.96644953004595513</c:v>
                </c:pt>
                <c:pt idx="326">
                  <c:v>0.95577370459746203</c:v>
                </c:pt>
                <c:pt idx="327">
                  <c:v>0.96253156088986425</c:v>
                </c:pt>
                <c:pt idx="328">
                  <c:v>0.96033423055779699</c:v>
                </c:pt>
                <c:pt idx="329">
                  <c:v>0.96467938395320108</c:v>
                </c:pt>
                <c:pt idx="330">
                  <c:v>0.96614568992332184</c:v>
                </c:pt>
                <c:pt idx="331">
                  <c:v>0.96721939355929076</c:v>
                </c:pt>
                <c:pt idx="332">
                  <c:v>0.97297413646013609</c:v>
                </c:pt>
                <c:pt idx="333">
                  <c:v>0.98436588533653024</c:v>
                </c:pt>
                <c:pt idx="334">
                  <c:v>0.99022513648184285</c:v>
                </c:pt>
                <c:pt idx="335">
                  <c:v>0.98421348078747362</c:v>
                </c:pt>
                <c:pt idx="336">
                  <c:v>0.981408242139862</c:v>
                </c:pt>
                <c:pt idx="337">
                  <c:v>0.98619412981727228</c:v>
                </c:pt>
                <c:pt idx="338">
                  <c:v>0.97394625060041284</c:v>
                </c:pt>
                <c:pt idx="339">
                  <c:v>0.98802204862132825</c:v>
                </c:pt>
                <c:pt idx="340">
                  <c:v>0.99974683969995004</c:v>
                </c:pt>
                <c:pt idx="341">
                  <c:v>1.0023576886901571</c:v>
                </c:pt>
                <c:pt idx="342">
                  <c:v>0.99707626611211797</c:v>
                </c:pt>
                <c:pt idx="343">
                  <c:v>1.00319757570468</c:v>
                </c:pt>
                <c:pt idx="344">
                  <c:v>0.99656298692670109</c:v>
                </c:pt>
                <c:pt idx="345">
                  <c:v>0.99669384085813761</c:v>
                </c:pt>
                <c:pt idx="346">
                  <c:v>0.99637654166444867</c:v>
                </c:pt>
                <c:pt idx="347">
                  <c:v>0.99131832829681887</c:v>
                </c:pt>
                <c:pt idx="348">
                  <c:v>1.0006437485735993</c:v>
                </c:pt>
                <c:pt idx="349">
                  <c:v>0.99700202276451511</c:v>
                </c:pt>
                <c:pt idx="350">
                  <c:v>0.9908934173747963</c:v>
                </c:pt>
                <c:pt idx="351">
                  <c:v>0.99753784667176559</c:v>
                </c:pt>
                <c:pt idx="352">
                  <c:v>1.0097691188620732</c:v>
                </c:pt>
                <c:pt idx="353">
                  <c:v>1.0119729980099887</c:v>
                </c:pt>
                <c:pt idx="354">
                  <c:v>1.0070407042540801</c:v>
                </c:pt>
                <c:pt idx="355">
                  <c:v>1.0014675924931493</c:v>
                </c:pt>
                <c:pt idx="356">
                  <c:v>1.0049349106952385</c:v>
                </c:pt>
                <c:pt idx="357">
                  <c:v>1.0057295070940699</c:v>
                </c:pt>
                <c:pt idx="358">
                  <c:v>1.0147492597761045</c:v>
                </c:pt>
                <c:pt idx="359">
                  <c:v>1.0176127379226458</c:v>
                </c:pt>
                <c:pt idx="360">
                  <c:v>1.0092100167293589</c:v>
                </c:pt>
                <c:pt idx="361">
                  <c:v>1.0080905346044837</c:v>
                </c:pt>
                <c:pt idx="362">
                  <c:v>1.0130021673624383</c:v>
                </c:pt>
                <c:pt idx="363">
                  <c:v>1.0118066502557859</c:v>
                </c:pt>
                <c:pt idx="364">
                  <c:v>1.0073859775149869</c:v>
                </c:pt>
                <c:pt idx="365">
                  <c:v>1.0102280207947254</c:v>
                </c:pt>
                <c:pt idx="366">
                  <c:v>0.99372872760605224</c:v>
                </c:pt>
                <c:pt idx="367">
                  <c:v>0.97836944760433942</c:v>
                </c:pt>
                <c:pt idx="368">
                  <c:v>0.972143858480505</c:v>
                </c:pt>
                <c:pt idx="369">
                  <c:v>0.97051250521693266</c:v>
                </c:pt>
                <c:pt idx="370">
                  <c:v>0.97756842860927795</c:v>
                </c:pt>
                <c:pt idx="371">
                  <c:v>0.98163703265332991</c:v>
                </c:pt>
                <c:pt idx="372">
                  <c:v>0.98545468622399457</c:v>
                </c:pt>
                <c:pt idx="373">
                  <c:v>0.9692745051768491</c:v>
                </c:pt>
                <c:pt idx="374">
                  <c:v>0.95958823607641319</c:v>
                </c:pt>
                <c:pt idx="375">
                  <c:v>0.95814259083455866</c:v>
                </c:pt>
                <c:pt idx="376">
                  <c:v>0.96614322155438503</c:v>
                </c:pt>
                <c:pt idx="377">
                  <c:v>0.97110941415558594</c:v>
                </c:pt>
                <c:pt idx="378">
                  <c:v>0.98625211449835859</c:v>
                </c:pt>
                <c:pt idx="379">
                  <c:v>0.98270873708248496</c:v>
                </c:pt>
                <c:pt idx="380">
                  <c:v>0.99097374448123832</c:v>
                </c:pt>
                <c:pt idx="381">
                  <c:v>0.98738878780967976</c:v>
                </c:pt>
                <c:pt idx="382">
                  <c:v>0.99152149376226961</c:v>
                </c:pt>
                <c:pt idx="383">
                  <c:v>1.0008887007723264</c:v>
                </c:pt>
                <c:pt idx="384">
                  <c:v>1.0047709508730085</c:v>
                </c:pt>
                <c:pt idx="385">
                  <c:v>0.99875864075701415</c:v>
                </c:pt>
                <c:pt idx="386">
                  <c:v>0.99834498895512602</c:v>
                </c:pt>
                <c:pt idx="387">
                  <c:v>0.98744320022300947</c:v>
                </c:pt>
                <c:pt idx="388">
                  <c:v>0.98253162433453511</c:v>
                </c:pt>
                <c:pt idx="389">
                  <c:v>0.97460751411066737</c:v>
                </c:pt>
                <c:pt idx="390">
                  <c:v>0.96828772966569521</c:v>
                </c:pt>
                <c:pt idx="391">
                  <c:v>0.96795107937224545</c:v>
                </c:pt>
                <c:pt idx="392">
                  <c:v>0.97941652131469603</c:v>
                </c:pt>
                <c:pt idx="393">
                  <c:v>0.97116706043095768</c:v>
                </c:pt>
                <c:pt idx="394">
                  <c:v>0.97432193408423295</c:v>
                </c:pt>
                <c:pt idx="395">
                  <c:v>0.97174633726571102</c:v>
                </c:pt>
                <c:pt idx="396">
                  <c:v>0.98739536057815669</c:v>
                </c:pt>
                <c:pt idx="397">
                  <c:v>0.98044314137943755</c:v>
                </c:pt>
                <c:pt idx="398">
                  <c:v>0.96872363806758865</c:v>
                </c:pt>
                <c:pt idx="399">
                  <c:v>0.97770126854733097</c:v>
                </c:pt>
                <c:pt idx="400">
                  <c:v>0.98068827338055753</c:v>
                </c:pt>
                <c:pt idx="401">
                  <c:v>0.97685989331364642</c:v>
                </c:pt>
                <c:pt idx="402">
                  <c:v>0.98061974244785133</c:v>
                </c:pt>
                <c:pt idx="403">
                  <c:v>0.97169069380590367</c:v>
                </c:pt>
                <c:pt idx="404">
                  <c:v>0.97116819298922941</c:v>
                </c:pt>
                <c:pt idx="405">
                  <c:v>0.97831086218809238</c:v>
                </c:pt>
                <c:pt idx="406">
                  <c:v>0.97251487897112998</c:v>
                </c:pt>
                <c:pt idx="407">
                  <c:v>0.9708237747632763</c:v>
                </c:pt>
                <c:pt idx="408">
                  <c:v>0.97748423368691595</c:v>
                </c:pt>
                <c:pt idx="409">
                  <c:v>0.97416142371378789</c:v>
                </c:pt>
                <c:pt idx="410">
                  <c:v>0.98169219954612352</c:v>
                </c:pt>
                <c:pt idx="411">
                  <c:v>0.98940234356738843</c:v>
                </c:pt>
                <c:pt idx="412">
                  <c:v>0.99260204061204682</c:v>
                </c:pt>
                <c:pt idx="413">
                  <c:v>0.9963006830177239</c:v>
                </c:pt>
                <c:pt idx="414">
                  <c:v>0.99305138142846217</c:v>
                </c:pt>
                <c:pt idx="415">
                  <c:v>0.98252376243703254</c:v>
                </c:pt>
                <c:pt idx="416">
                  <c:v>0.96616336498378574</c:v>
                </c:pt>
                <c:pt idx="417">
                  <c:v>0.96977918635230476</c:v>
                </c:pt>
                <c:pt idx="418">
                  <c:v>0.97882771107857469</c:v>
                </c:pt>
                <c:pt idx="419">
                  <c:v>0.97915552887966784</c:v>
                </c:pt>
                <c:pt idx="420">
                  <c:v>0.97459393768839309</c:v>
                </c:pt>
                <c:pt idx="421">
                  <c:v>0.98430982534549449</c:v>
                </c:pt>
                <c:pt idx="422">
                  <c:v>0.97843150495184084</c:v>
                </c:pt>
                <c:pt idx="423">
                  <c:v>0.96669402066125842</c:v>
                </c:pt>
                <c:pt idx="424">
                  <c:v>0.9673770411365924</c:v>
                </c:pt>
                <c:pt idx="425">
                  <c:v>0.97366910018212616</c:v>
                </c:pt>
                <c:pt idx="426">
                  <c:v>0.97925946695792809</c:v>
                </c:pt>
                <c:pt idx="427">
                  <c:v>0.96671647844593189</c:v>
                </c:pt>
                <c:pt idx="428">
                  <c:v>0.96780264218873768</c:v>
                </c:pt>
                <c:pt idx="429">
                  <c:v>0.9645978960412035</c:v>
                </c:pt>
                <c:pt idx="430">
                  <c:v>0.96395033857785328</c:v>
                </c:pt>
                <c:pt idx="431">
                  <c:v>0.97299797414095501</c:v>
                </c:pt>
                <c:pt idx="432">
                  <c:v>0.96378221949910392</c:v>
                </c:pt>
                <c:pt idx="433">
                  <c:v>0.96734450548211359</c:v>
                </c:pt>
                <c:pt idx="434">
                  <c:v>0.97186881871604758</c:v>
                </c:pt>
                <c:pt idx="435">
                  <c:v>0.98620349679942132</c:v>
                </c:pt>
                <c:pt idx="436">
                  <c:v>0.98852838797372033</c:v>
                </c:pt>
                <c:pt idx="437">
                  <c:v>0.96389764072034323</c:v>
                </c:pt>
                <c:pt idx="438">
                  <c:v>0.96230801895498008</c:v>
                </c:pt>
                <c:pt idx="439">
                  <c:v>0.95993508558812357</c:v>
                </c:pt>
                <c:pt idx="440">
                  <c:v>0.95767155584078045</c:v>
                </c:pt>
                <c:pt idx="441">
                  <c:v>0.95841301105810084</c:v>
                </c:pt>
                <c:pt idx="442">
                  <c:v>0.94726772299702755</c:v>
                </c:pt>
                <c:pt idx="443">
                  <c:v>0.94840027366035351</c:v>
                </c:pt>
                <c:pt idx="444">
                  <c:v>0.94330919142531278</c:v>
                </c:pt>
                <c:pt idx="445">
                  <c:v>0.93668759368137633</c:v>
                </c:pt>
                <c:pt idx="446">
                  <c:v>0.93107733112170332</c:v>
                </c:pt>
                <c:pt idx="447">
                  <c:v>0.9353382101169998</c:v>
                </c:pt>
                <c:pt idx="448">
                  <c:v>0.92835955018116645</c:v>
                </c:pt>
                <c:pt idx="449">
                  <c:v>0.93255851926159883</c:v>
                </c:pt>
                <c:pt idx="450">
                  <c:v>0.94207529141310331</c:v>
                </c:pt>
                <c:pt idx="451">
                  <c:v>0.94713427622548452</c:v>
                </c:pt>
                <c:pt idx="452">
                  <c:v>0.93854673960213897</c:v>
                </c:pt>
                <c:pt idx="453">
                  <c:v>0.93369213485526936</c:v>
                </c:pt>
                <c:pt idx="454">
                  <c:v>0.92796276085845775</c:v>
                </c:pt>
                <c:pt idx="455">
                  <c:v>0.92250044231114803</c:v>
                </c:pt>
                <c:pt idx="456">
                  <c:v>0.92693964284886354</c:v>
                </c:pt>
                <c:pt idx="457">
                  <c:v>0.92998312855586029</c:v>
                </c:pt>
                <c:pt idx="458">
                  <c:v>0.91735633349678691</c:v>
                </c:pt>
                <c:pt idx="459">
                  <c:v>0.92200734673996121</c:v>
                </c:pt>
                <c:pt idx="460">
                  <c:v>0.9068074657306523</c:v>
                </c:pt>
                <c:pt idx="461">
                  <c:v>0.91264969715278543</c:v>
                </c:pt>
                <c:pt idx="462">
                  <c:v>0.89473565804796662</c:v>
                </c:pt>
                <c:pt idx="463">
                  <c:v>0.89823607770386316</c:v>
                </c:pt>
                <c:pt idx="464">
                  <c:v>0.89170185859789253</c:v>
                </c:pt>
                <c:pt idx="465">
                  <c:v>0.90957527041443453</c:v>
                </c:pt>
                <c:pt idx="466">
                  <c:v>0.91050431695955936</c:v>
                </c:pt>
                <c:pt idx="467">
                  <c:v>0.90302959049008591</c:v>
                </c:pt>
                <c:pt idx="468">
                  <c:v>0.89594776894167216</c:v>
                </c:pt>
                <c:pt idx="469">
                  <c:v>0.90357838117761746</c:v>
                </c:pt>
                <c:pt idx="470">
                  <c:v>0.90235146975967051</c:v>
                </c:pt>
                <c:pt idx="471">
                  <c:v>0.89744994146775725</c:v>
                </c:pt>
                <c:pt idx="472">
                  <c:v>0.88920660875664947</c:v>
                </c:pt>
                <c:pt idx="473">
                  <c:v>0.87949256646588225</c:v>
                </c:pt>
                <c:pt idx="474">
                  <c:v>0.87780881140001765</c:v>
                </c:pt>
                <c:pt idx="475">
                  <c:v>0.87734359693566577</c:v>
                </c:pt>
                <c:pt idx="476">
                  <c:v>0.88668678249116917</c:v>
                </c:pt>
                <c:pt idx="477">
                  <c:v>0.89464854455623666</c:v>
                </c:pt>
                <c:pt idx="478">
                  <c:v>0.89132431364754305</c:v>
                </c:pt>
                <c:pt idx="479">
                  <c:v>0.89703832429284303</c:v>
                </c:pt>
                <c:pt idx="480">
                  <c:v>0.89344864130121493</c:v>
                </c:pt>
                <c:pt idx="481">
                  <c:v>0.90685294278638384</c:v>
                </c:pt>
                <c:pt idx="482">
                  <c:v>0.91782058686916013</c:v>
                </c:pt>
                <c:pt idx="483">
                  <c:v>0.92690969502772824</c:v>
                </c:pt>
                <c:pt idx="484">
                  <c:v>0.92190786663599988</c:v>
                </c:pt>
                <c:pt idx="485">
                  <c:v>0.9171710232895337</c:v>
                </c:pt>
                <c:pt idx="486">
                  <c:v>0.91884621509764386</c:v>
                </c:pt>
                <c:pt idx="487">
                  <c:v>0.92325099040211844</c:v>
                </c:pt>
                <c:pt idx="488">
                  <c:v>0.92099118616106757</c:v>
                </c:pt>
                <c:pt idx="489">
                  <c:v>0.94551912374011027</c:v>
                </c:pt>
                <c:pt idx="490">
                  <c:v>0.95168439603913446</c:v>
                </c:pt>
                <c:pt idx="491">
                  <c:v>0.9477542476780757</c:v>
                </c:pt>
                <c:pt idx="492">
                  <c:v>0.95160799535796192</c:v>
                </c:pt>
                <c:pt idx="493">
                  <c:v>0.95228433404984247</c:v>
                </c:pt>
                <c:pt idx="494">
                  <c:v>0.95427513967808963</c:v>
                </c:pt>
                <c:pt idx="495">
                  <c:v>0.9589061580207443</c:v>
                </c:pt>
                <c:pt idx="496">
                  <c:v>0.9583800651624077</c:v>
                </c:pt>
                <c:pt idx="497">
                  <c:v>0.94571517078124712</c:v>
                </c:pt>
                <c:pt idx="498">
                  <c:v>0.94888446191936016</c:v>
                </c:pt>
                <c:pt idx="499">
                  <c:v>0.95811263355695686</c:v>
                </c:pt>
                <c:pt idx="500">
                  <c:v>0.98040236556865012</c:v>
                </c:pt>
                <c:pt idx="501">
                  <c:v>0.97941461851514</c:v>
                </c:pt>
                <c:pt idx="502">
                  <c:v>0.98176215295954317</c:v>
                </c:pt>
                <c:pt idx="503">
                  <c:v>0.98224473700251103</c:v>
                </c:pt>
                <c:pt idx="504">
                  <c:v>0.98213472414255643</c:v>
                </c:pt>
                <c:pt idx="505">
                  <c:v>0.99020759340222964</c:v>
                </c:pt>
                <c:pt idx="506">
                  <c:v>0.9911719235283456</c:v>
                </c:pt>
                <c:pt idx="507">
                  <c:v>0.99118831008049901</c:v>
                </c:pt>
                <c:pt idx="508">
                  <c:v>1.0076494140903456</c:v>
                </c:pt>
                <c:pt idx="509">
                  <c:v>1.0384169974130395</c:v>
                </c:pt>
                <c:pt idx="510">
                  <c:v>1.0395967096537164</c:v>
                </c:pt>
                <c:pt idx="511">
                  <c:v>1.0515929929658803</c:v>
                </c:pt>
                <c:pt idx="512">
                  <c:v>1.0508085429843683</c:v>
                </c:pt>
                <c:pt idx="513">
                  <c:v>1.0366012474028279</c:v>
                </c:pt>
                <c:pt idx="514">
                  <c:v>1.0454931138043777</c:v>
                </c:pt>
                <c:pt idx="515">
                  <c:v>1.0350034921733628</c:v>
                </c:pt>
                <c:pt idx="516">
                  <c:v>1.0420317190612447</c:v>
                </c:pt>
                <c:pt idx="517">
                  <c:v>1.0403501160286019</c:v>
                </c:pt>
                <c:pt idx="518">
                  <c:v>1.0383007770787567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F9-9044-81B9-76764083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629071"/>
        <c:axId val="1622340335"/>
      </c:lineChart>
      <c:catAx>
        <c:axId val="15106290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2340335"/>
        <c:crosses val="autoZero"/>
        <c:auto val="0"/>
        <c:lblAlgn val="ctr"/>
        <c:lblOffset val="100"/>
        <c:tickLblSkip val="30"/>
        <c:tickMarkSkip val="30"/>
        <c:noMultiLvlLbl val="0"/>
      </c:catAx>
      <c:valAx>
        <c:axId val="1622340335"/>
        <c:scaling>
          <c:orientation val="minMax"/>
          <c:max val="5.5"/>
          <c:min val="0.5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0629071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910492340199745E-2"/>
          <c:y val="5.7476414519392498E-2"/>
          <c:w val="0.19019875997203489"/>
          <c:h val="0.233552814412130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25406</xdr:colOff>
      <xdr:row>1</xdr:row>
      <xdr:rowOff>177800</xdr:rowOff>
    </xdr:from>
    <xdr:to>
      <xdr:col>32</xdr:col>
      <xdr:colOff>215900</xdr:colOff>
      <xdr:row>45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80D8E5-4896-1A43-9A7A-10B57F093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177800</xdr:rowOff>
    </xdr:from>
    <xdr:to>
      <xdr:col>32</xdr:col>
      <xdr:colOff>203194</xdr:colOff>
      <xdr:row>45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C45828-3488-2F41-ABEC-C8BCD64AA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006B5-2CF9-894B-B53B-87337BB26BAD}">
  <dimension ref="A1:N520"/>
  <sheetViews>
    <sheetView zoomScale="85" workbookViewId="0">
      <pane xSplit="1" ySplit="1" topLeftCell="B482" activePane="bottomRight" state="frozen"/>
      <selection pane="topRight" activeCell="B1" sqref="B1"/>
      <selection pane="bottomLeft" activeCell="A2" sqref="A2"/>
      <selection pane="bottomRight" activeCell="E520" sqref="E520"/>
    </sheetView>
  </sheetViews>
  <sheetFormatPr baseColWidth="10" defaultColWidth="8.83203125" defaultRowHeight="15"/>
  <cols>
    <col min="1" max="1" width="17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</row>
    <row r="2" spans="1:9">
      <c r="A2" s="3">
        <v>44470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</row>
    <row r="3" spans="1:9">
      <c r="A3" s="3">
        <v>44473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0.99383689373527173</v>
      </c>
    </row>
    <row r="4" spans="1:9">
      <c r="A4" s="3">
        <v>44474</v>
      </c>
      <c r="B4" s="1">
        <v>1.013889</v>
      </c>
      <c r="C4" s="1">
        <v>1</v>
      </c>
      <c r="D4" s="1">
        <v>1.013889</v>
      </c>
      <c r="E4" s="1">
        <v>0.99892575000000006</v>
      </c>
      <c r="F4" s="1">
        <v>0.99393799999999999</v>
      </c>
      <c r="G4" s="1">
        <v>0.99553656146457792</v>
      </c>
      <c r="H4" s="1">
        <v>0.99908320632964576</v>
      </c>
      <c r="I4" s="1">
        <v>0.98988032594221753</v>
      </c>
    </row>
    <row r="5" spans="1:9">
      <c r="A5" s="3">
        <v>44476</v>
      </c>
      <c r="B5" s="1">
        <v>1.013889</v>
      </c>
      <c r="C5" s="1">
        <v>1</v>
      </c>
      <c r="D5" s="1">
        <v>1.013889</v>
      </c>
      <c r="E5" s="1">
        <v>0.99892575000000006</v>
      </c>
      <c r="F5" s="1">
        <v>0.99393799999999999</v>
      </c>
      <c r="G5" s="1">
        <v>0.9920972612417005</v>
      </c>
      <c r="H5" s="1">
        <v>0.99633654158927054</v>
      </c>
      <c r="I5" s="1">
        <v>0.99244764963329257</v>
      </c>
    </row>
    <row r="6" spans="1:9">
      <c r="A6" s="3">
        <v>44477</v>
      </c>
      <c r="B6" s="1">
        <v>1.013889</v>
      </c>
      <c r="C6" s="1">
        <v>1</v>
      </c>
      <c r="D6" s="1">
        <v>1.013889</v>
      </c>
      <c r="E6" s="1">
        <v>1.0561592527903891</v>
      </c>
      <c r="F6" s="1">
        <v>1.050885729394776</v>
      </c>
      <c r="G6" s="1">
        <v>1.0013338814475949</v>
      </c>
      <c r="H6" s="1">
        <v>0.99882985446578221</v>
      </c>
      <c r="I6" s="1">
        <v>0.98838972704854211</v>
      </c>
    </row>
    <row r="7" spans="1:9">
      <c r="A7" s="3">
        <v>44480</v>
      </c>
      <c r="B7" s="1">
        <v>1.013889</v>
      </c>
      <c r="C7" s="1">
        <v>0.99405900000000003</v>
      </c>
      <c r="D7" s="1">
        <v>1.0078654854510001</v>
      </c>
      <c r="E7" s="1">
        <v>1.0563028904487686</v>
      </c>
      <c r="F7" s="1">
        <v>1.0479784540244053</v>
      </c>
      <c r="G7" s="1">
        <v>0.99877666058980208</v>
      </c>
      <c r="H7" s="1">
        <v>1.0001129615957634</v>
      </c>
      <c r="I7" s="1">
        <v>0.9929973528926902</v>
      </c>
    </row>
    <row r="8" spans="1:9">
      <c r="A8" s="3">
        <v>44481</v>
      </c>
      <c r="B8" s="1">
        <v>1.013889</v>
      </c>
      <c r="C8" s="1">
        <v>0.99405900000000003</v>
      </c>
      <c r="D8" s="1">
        <v>1.0078654854510001</v>
      </c>
      <c r="E8" s="1">
        <v>1.0490791870819529</v>
      </c>
      <c r="F8" s="1">
        <v>1.0408116787034836</v>
      </c>
      <c r="G8" s="1">
        <v>1.001896725833201</v>
      </c>
      <c r="H8" s="1">
        <v>1.0017044972877602</v>
      </c>
      <c r="I8" s="1">
        <v>1.0029429395264762</v>
      </c>
    </row>
    <row r="9" spans="1:9">
      <c r="A9" s="3">
        <v>44482</v>
      </c>
      <c r="B9" s="1">
        <v>1.013889</v>
      </c>
      <c r="C9" s="1">
        <v>0.99405900000000003</v>
      </c>
      <c r="D9" s="1">
        <v>1.0078654854510001</v>
      </c>
      <c r="E9" s="1">
        <v>1.0490791870819529</v>
      </c>
      <c r="F9" s="1">
        <v>1.0408116787034836</v>
      </c>
      <c r="G9" s="1">
        <v>1.008503275264113</v>
      </c>
      <c r="H9" s="1">
        <v>1.0029941904661694</v>
      </c>
      <c r="I9" s="1">
        <v>1.0045058221196519</v>
      </c>
    </row>
    <row r="10" spans="1:9">
      <c r="A10" s="3">
        <v>44483</v>
      </c>
      <c r="B10" s="1">
        <v>1.0312548907920001</v>
      </c>
      <c r="C10" s="1">
        <v>0.99121897343700005</v>
      </c>
      <c r="D10" s="1">
        <v>1.0150571096224357</v>
      </c>
      <c r="E10" s="1">
        <v>1.0674222401638109</v>
      </c>
      <c r="F10" s="1">
        <v>1.0541328467525872</v>
      </c>
      <c r="G10" s="1">
        <v>1.007465113854511</v>
      </c>
      <c r="H10" s="1">
        <v>1.0048166396787153</v>
      </c>
      <c r="I10" s="1">
        <v>1.0024773738234727</v>
      </c>
    </row>
    <row r="11" spans="1:9">
      <c r="A11" s="3">
        <v>44484</v>
      </c>
      <c r="B11" s="1">
        <v>1.0312548907920001</v>
      </c>
      <c r="C11" s="1">
        <v>0.99121897343700005</v>
      </c>
      <c r="D11" s="1">
        <v>1.0150571096224357</v>
      </c>
      <c r="E11" s="1">
        <v>1.0682887553157705</v>
      </c>
      <c r="F11" s="1">
        <v>1.0533780651396445</v>
      </c>
      <c r="G11" s="1">
        <v>1.0068088292983266</v>
      </c>
      <c r="H11" s="1">
        <v>1.0056512893911469</v>
      </c>
      <c r="I11" s="1">
        <v>1.0065407760623839</v>
      </c>
    </row>
    <row r="12" spans="1:9">
      <c r="A12" s="3">
        <v>44487</v>
      </c>
      <c r="B12" s="1">
        <v>1.0312548907920001</v>
      </c>
      <c r="C12" s="1">
        <v>0.99121897343700005</v>
      </c>
      <c r="D12" s="1">
        <v>1.0150571096224357</v>
      </c>
      <c r="E12" s="1">
        <v>1.0512965543737178</v>
      </c>
      <c r="F12" s="1">
        <v>1.0366230336355333</v>
      </c>
      <c r="G12" s="1">
        <v>1.0083930553208804</v>
      </c>
      <c r="H12" s="1">
        <v>1.0061548235033158</v>
      </c>
      <c r="I12" s="1">
        <v>1.0172811281733569</v>
      </c>
    </row>
    <row r="13" spans="1:9">
      <c r="A13" s="3">
        <v>44488</v>
      </c>
      <c r="B13" s="1">
        <v>1.034180560917177</v>
      </c>
      <c r="C13" s="1">
        <v>0.99121897343700005</v>
      </c>
      <c r="D13" s="1">
        <v>1.0179368266424345</v>
      </c>
      <c r="E13" s="1">
        <v>1.054279082698476</v>
      </c>
      <c r="F13" s="1">
        <v>1.0366230336355333</v>
      </c>
      <c r="G13" s="1">
        <v>1.0032076329530046</v>
      </c>
      <c r="H13" s="1">
        <v>1.0046401063450059</v>
      </c>
      <c r="I13" s="1">
        <v>1.014418438889422</v>
      </c>
    </row>
    <row r="14" spans="1:9">
      <c r="A14" s="3">
        <v>44489</v>
      </c>
      <c r="B14" s="1">
        <v>1.0261429095977288</v>
      </c>
      <c r="C14" s="1">
        <v>0.96771221548194153</v>
      </c>
      <c r="D14" s="1">
        <v>1.0046157660167159</v>
      </c>
      <c r="E14" s="1">
        <v>1.0571505874933858</v>
      </c>
      <c r="F14" s="1">
        <v>1.0366230336355333</v>
      </c>
      <c r="G14" s="1">
        <v>0.99999266708099321</v>
      </c>
      <c r="H14" s="1">
        <v>1.0048380779168797</v>
      </c>
      <c r="I14" s="1">
        <v>1.0092237112172828</v>
      </c>
    </row>
    <row r="15" spans="1:9">
      <c r="A15" s="3">
        <v>44490</v>
      </c>
      <c r="B15" s="1">
        <v>1.0379984517037661</v>
      </c>
      <c r="C15" s="1">
        <v>0.96771221548194153</v>
      </c>
      <c r="D15" s="1">
        <v>1.0162225942693901</v>
      </c>
      <c r="E15" s="1">
        <v>1.0656934213909199</v>
      </c>
      <c r="F15" s="1">
        <v>1.0414003108860426</v>
      </c>
      <c r="G15" s="1">
        <v>0.99736572603754903</v>
      </c>
      <c r="H15" s="1">
        <v>1.0048875773187147</v>
      </c>
      <c r="I15" s="1">
        <v>1.0084826534299915</v>
      </c>
    </row>
    <row r="16" spans="1:9">
      <c r="A16" s="3">
        <v>44491</v>
      </c>
      <c r="B16" s="1">
        <v>1.0414311125835505</v>
      </c>
      <c r="C16" s="1">
        <v>0.97556326468614651</v>
      </c>
      <c r="D16" s="1">
        <v>1.0278551212341378</v>
      </c>
      <c r="E16" s="1">
        <v>1.0647552534502598</v>
      </c>
      <c r="F16" s="1">
        <v>1.0465917105100977</v>
      </c>
      <c r="G16" s="1">
        <v>0.99747937004266995</v>
      </c>
      <c r="H16" s="1">
        <v>1.0058488129248966</v>
      </c>
      <c r="I16" s="1">
        <v>1.004311540401386</v>
      </c>
    </row>
    <row r="17" spans="1:9">
      <c r="A17" s="3">
        <v>44494</v>
      </c>
      <c r="B17" s="1">
        <v>1.0396763011588472</v>
      </c>
      <c r="C17" s="1">
        <v>0.97556326468614651</v>
      </c>
      <c r="D17" s="1">
        <v>1.0264695725307142</v>
      </c>
      <c r="E17" s="1">
        <v>1.0630745552365917</v>
      </c>
      <c r="F17" s="1">
        <v>1.0443007392348411</v>
      </c>
      <c r="G17" s="1">
        <v>0.99427377161669406</v>
      </c>
      <c r="H17" s="1">
        <v>1.0054159542100267</v>
      </c>
      <c r="I17" s="1">
        <v>1.002747792414558</v>
      </c>
    </row>
    <row r="18" spans="1:9">
      <c r="A18" s="3">
        <v>44495</v>
      </c>
      <c r="B18" s="1">
        <v>1.0396763011588472</v>
      </c>
      <c r="C18" s="1">
        <v>1.00424287354139</v>
      </c>
      <c r="D18" s="1">
        <v>1.0566457250239722</v>
      </c>
      <c r="E18" s="1">
        <v>1.0543484849290246</v>
      </c>
      <c r="F18" s="1">
        <v>1.0467929629490249</v>
      </c>
      <c r="G18" s="1">
        <v>0.99470116225946126</v>
      </c>
      <c r="H18" s="1">
        <v>1.0035687609246025</v>
      </c>
      <c r="I18" s="1">
        <v>1.0016169738114951</v>
      </c>
    </row>
    <row r="19" spans="1:9">
      <c r="A19" s="3">
        <v>44496</v>
      </c>
      <c r="B19" s="1">
        <v>1.0396763011588472</v>
      </c>
      <c r="C19" s="1">
        <v>0.97917395868917634</v>
      </c>
      <c r="D19" s="1">
        <v>1.0302686777901988</v>
      </c>
      <c r="E19" s="1">
        <v>1.0581908822576007</v>
      </c>
      <c r="F19" s="1">
        <v>1.0394497103139375</v>
      </c>
      <c r="G19" s="1">
        <v>0.99367320162879846</v>
      </c>
      <c r="H19" s="1">
        <v>1.0035733055154505</v>
      </c>
      <c r="I19" s="1">
        <v>1.0045988317525782</v>
      </c>
    </row>
    <row r="20" spans="1:9">
      <c r="A20" s="3">
        <v>44497</v>
      </c>
      <c r="B20" s="1">
        <v>1.0396763011588472</v>
      </c>
      <c r="C20" s="1">
        <v>0.97917395868917634</v>
      </c>
      <c r="D20" s="1">
        <v>1.0302686777901988</v>
      </c>
      <c r="E20" s="1">
        <v>1.0565786226293932</v>
      </c>
      <c r="F20" s="1">
        <v>1.0374700783406445</v>
      </c>
      <c r="G20" s="1">
        <v>0.99478257619904464</v>
      </c>
      <c r="H20" s="1">
        <v>1.0005093749086515</v>
      </c>
      <c r="I20" s="1">
        <v>0.99545535489826198</v>
      </c>
    </row>
    <row r="21" spans="1:9">
      <c r="A21" s="3">
        <v>44498</v>
      </c>
      <c r="B21" s="1">
        <v>1.0738948207001213</v>
      </c>
      <c r="C21" s="1">
        <v>0.97917395868917634</v>
      </c>
      <c r="D21" s="1">
        <v>1.055700344967111</v>
      </c>
      <c r="E21" s="1">
        <v>1.0708619220405962</v>
      </c>
      <c r="F21" s="1">
        <v>1.0422275011318836</v>
      </c>
      <c r="G21" s="1">
        <v>0.99146858905603819</v>
      </c>
      <c r="H21" s="1">
        <v>0.99811850440647576</v>
      </c>
      <c r="I21" s="1">
        <v>0.9855865733612349</v>
      </c>
    </row>
    <row r="22" spans="1:9">
      <c r="A22" s="3">
        <v>44501</v>
      </c>
      <c r="B22" s="1">
        <v>1.0526709004112145</v>
      </c>
      <c r="C22" s="1">
        <v>0.94270070790196325</v>
      </c>
      <c r="D22" s="1">
        <v>1.0286828617387125</v>
      </c>
      <c r="E22" s="1">
        <v>1.069075938527017</v>
      </c>
      <c r="F22" s="1">
        <v>1.0390690306897032</v>
      </c>
      <c r="G22" s="1">
        <v>0.98709966236779068</v>
      </c>
      <c r="H22" s="1">
        <v>0.99742776675782541</v>
      </c>
      <c r="I22" s="1">
        <v>0.98781981162798549</v>
      </c>
    </row>
    <row r="23" spans="1:9">
      <c r="A23" s="3">
        <v>44503</v>
      </c>
      <c r="B23" s="1">
        <v>1.0526709004112145</v>
      </c>
      <c r="C23" s="1">
        <v>0.94270070790196325</v>
      </c>
      <c r="D23" s="1">
        <v>1.0286828617387125</v>
      </c>
      <c r="E23" s="1">
        <v>1.0712251258388843</v>
      </c>
      <c r="F23" s="1">
        <v>1.0411578944424404</v>
      </c>
      <c r="G23" s="1">
        <v>0.9962204722436363</v>
      </c>
      <c r="H23" s="1">
        <v>1.0020337299756901</v>
      </c>
      <c r="I23" s="1">
        <v>0.99358377265339992</v>
      </c>
    </row>
    <row r="24" spans="1:9">
      <c r="A24" s="3">
        <v>44504</v>
      </c>
      <c r="B24" s="1">
        <v>1.0628175952202781</v>
      </c>
      <c r="C24" s="1">
        <v>0.94270070790196325</v>
      </c>
      <c r="D24" s="1">
        <v>1.038598335843012</v>
      </c>
      <c r="E24" s="1">
        <v>1.0938919816953536</v>
      </c>
      <c r="F24" s="1">
        <v>1.0671868418035013</v>
      </c>
      <c r="G24" s="1">
        <v>0.99727099648456052</v>
      </c>
      <c r="H24" s="1">
        <v>1.0037997785135939</v>
      </c>
      <c r="I24" s="1">
        <v>0.99796929791692557</v>
      </c>
    </row>
    <row r="25" spans="1:9">
      <c r="A25" s="3">
        <v>44505</v>
      </c>
      <c r="B25" s="1">
        <v>1.0628175952202781</v>
      </c>
      <c r="C25" s="1">
        <v>0.94270070790196325</v>
      </c>
      <c r="D25" s="1">
        <v>1.038598335843012</v>
      </c>
      <c r="E25" s="1">
        <v>1.0982516881884004</v>
      </c>
      <c r="F25" s="1">
        <v>1.075693388119517</v>
      </c>
      <c r="G25" s="1">
        <v>0.99979434316125448</v>
      </c>
      <c r="H25" s="1">
        <v>1.0082027722264666</v>
      </c>
      <c r="I25" s="1">
        <v>0.99863982625933057</v>
      </c>
    </row>
    <row r="26" spans="1:9">
      <c r="A26" s="3">
        <v>44508</v>
      </c>
      <c r="B26" s="1">
        <v>1.0628175952202781</v>
      </c>
      <c r="C26" s="1">
        <v>0.94270070790196325</v>
      </c>
      <c r="D26" s="1">
        <v>1.038598335843012</v>
      </c>
      <c r="E26" s="1">
        <v>1.0848920055274325</v>
      </c>
      <c r="F26" s="1">
        <v>1.0626081158997371</v>
      </c>
      <c r="G26" s="1">
        <v>1.0008496720895257</v>
      </c>
      <c r="H26" s="1">
        <v>1.0073455486882499</v>
      </c>
      <c r="I26" s="1">
        <v>0.99999982552953437</v>
      </c>
    </row>
    <row r="27" spans="1:9">
      <c r="A27" s="3">
        <v>44509</v>
      </c>
      <c r="B27" s="1">
        <v>1.0628175952202781</v>
      </c>
      <c r="C27" s="1">
        <v>0.94270070790196325</v>
      </c>
      <c r="D27" s="1">
        <v>1.038598335843012</v>
      </c>
      <c r="E27" s="1">
        <v>1.1117946150344991</v>
      </c>
      <c r="F27" s="1">
        <v>1.088958140653761</v>
      </c>
      <c r="G27" s="1">
        <v>1.001761705303122</v>
      </c>
      <c r="H27" s="1">
        <v>1.0048794325855441</v>
      </c>
      <c r="I27" s="1">
        <v>1.0048321128637405</v>
      </c>
    </row>
    <row r="28" spans="1:9">
      <c r="A28" s="3">
        <v>44510</v>
      </c>
      <c r="B28" s="1">
        <v>1.0628175952202781</v>
      </c>
      <c r="C28" s="1">
        <v>0.94270070790196325</v>
      </c>
      <c r="D28" s="1">
        <v>1.038598335843012</v>
      </c>
      <c r="E28" s="1">
        <v>1.1117946150344991</v>
      </c>
      <c r="F28" s="1">
        <v>1.088958140653761</v>
      </c>
      <c r="G28" s="1">
        <v>0.99857562554021428</v>
      </c>
      <c r="H28" s="1">
        <v>1.0049321970085123</v>
      </c>
      <c r="I28" s="1">
        <v>1.0022095737214047</v>
      </c>
    </row>
    <row r="29" spans="1:9">
      <c r="A29" s="3">
        <v>44511</v>
      </c>
      <c r="B29" s="1">
        <v>1.0628175952202781</v>
      </c>
      <c r="C29" s="1">
        <v>0.94270070790196325</v>
      </c>
      <c r="D29" s="1">
        <v>1.038598335843012</v>
      </c>
      <c r="E29" s="1">
        <v>1.1092491612633775</v>
      </c>
      <c r="F29" s="1">
        <v>1.0864649709907341</v>
      </c>
      <c r="G29" s="1">
        <v>0.9978936117498669</v>
      </c>
      <c r="H29" s="1">
        <v>1.006621875132061</v>
      </c>
      <c r="I29" s="1">
        <v>0.99357104532315299</v>
      </c>
    </row>
    <row r="30" spans="1:9">
      <c r="A30" s="3">
        <v>44512</v>
      </c>
      <c r="B30" s="1">
        <v>1.0628175952202781</v>
      </c>
      <c r="C30" s="1">
        <v>0.92613651376341788</v>
      </c>
      <c r="D30" s="1">
        <v>1.0203491244839145</v>
      </c>
      <c r="E30" s="1">
        <v>1.110730008893664</v>
      </c>
      <c r="F30" s="1">
        <v>1.0702755564580011</v>
      </c>
      <c r="G30" s="1">
        <v>0.99133730694923716</v>
      </c>
      <c r="H30" s="1">
        <v>1.0044041218144324</v>
      </c>
      <c r="I30" s="1">
        <v>0.99240431264675577</v>
      </c>
    </row>
    <row r="31" spans="1:9">
      <c r="A31" s="3">
        <v>44516</v>
      </c>
      <c r="B31" s="1">
        <v>1.0628175952202781</v>
      </c>
      <c r="C31" s="1">
        <v>0.93090333839975825</v>
      </c>
      <c r="D31" s="1">
        <v>1.0256008614276331</v>
      </c>
      <c r="E31" s="1">
        <v>1.1060921268120101</v>
      </c>
      <c r="F31" s="1">
        <v>1.0723658046197637</v>
      </c>
      <c r="G31" s="1">
        <v>0.9923350243828104</v>
      </c>
      <c r="H31" s="1">
        <v>1.0057707219214551</v>
      </c>
      <c r="I31" s="1">
        <v>0.98650933296282817</v>
      </c>
    </row>
    <row r="32" spans="1:9">
      <c r="A32" s="3">
        <v>44517</v>
      </c>
      <c r="B32" s="1">
        <v>1.0628175952202781</v>
      </c>
      <c r="C32" s="1">
        <v>0.93090333839975825</v>
      </c>
      <c r="D32" s="1">
        <v>1.0256008614276331</v>
      </c>
      <c r="E32" s="1">
        <v>1.1092610807553265</v>
      </c>
      <c r="F32" s="1">
        <v>1.0754381326499993</v>
      </c>
      <c r="G32" s="1">
        <v>0.98585084883467722</v>
      </c>
      <c r="H32" s="1">
        <v>1.0020648421461673</v>
      </c>
      <c r="I32" s="1">
        <v>0.98150926922664883</v>
      </c>
    </row>
    <row r="33" spans="1:9">
      <c r="A33" s="3">
        <v>44519</v>
      </c>
      <c r="B33" s="1">
        <v>1.0628175952202781</v>
      </c>
      <c r="C33" s="1">
        <v>0.92431440457056468</v>
      </c>
      <c r="D33" s="1">
        <v>1.0183416585304483</v>
      </c>
      <c r="E33" s="1">
        <v>1.1210806273244678</v>
      </c>
      <c r="F33" s="1">
        <v>1.0888208847726959</v>
      </c>
      <c r="G33" s="1">
        <v>0.9822439826516195</v>
      </c>
      <c r="H33" s="1">
        <v>1.0000820323432673</v>
      </c>
      <c r="I33" s="1">
        <v>0.97278062553555633</v>
      </c>
    </row>
    <row r="34" spans="1:9">
      <c r="A34" s="3">
        <v>44522</v>
      </c>
      <c r="B34" s="1">
        <v>1.0628175952202781</v>
      </c>
      <c r="C34" s="1">
        <v>0.91023894481776413</v>
      </c>
      <c r="D34" s="1">
        <v>1.0028343517543465</v>
      </c>
      <c r="E34" s="1">
        <v>1.1163965282473809</v>
      </c>
      <c r="F34" s="1">
        <v>1.0789891043884197</v>
      </c>
      <c r="G34" s="1">
        <v>0.97040926377328818</v>
      </c>
      <c r="H34" s="1">
        <v>0.99526241175767249</v>
      </c>
      <c r="I34" s="1">
        <v>0.97444928649124141</v>
      </c>
    </row>
    <row r="35" spans="1:9">
      <c r="A35" s="3">
        <v>44523</v>
      </c>
      <c r="B35" s="1">
        <v>1.0628175952202781</v>
      </c>
      <c r="C35" s="1">
        <v>0.91023894481776413</v>
      </c>
      <c r="D35" s="1">
        <v>1.0028343517543465</v>
      </c>
      <c r="E35" s="1">
        <v>1.095093319169073</v>
      </c>
      <c r="F35" s="1">
        <v>1.0583997081457712</v>
      </c>
      <c r="G35" s="1">
        <v>0.97229127730923082</v>
      </c>
      <c r="H35" s="1">
        <v>0.99562437865049014</v>
      </c>
      <c r="I35" s="1">
        <v>0.96741966620192033</v>
      </c>
    </row>
    <row r="36" spans="1:9">
      <c r="A36" s="3">
        <v>44524</v>
      </c>
      <c r="B36" s="1">
        <v>1.0628175952202781</v>
      </c>
      <c r="C36" s="1">
        <v>0.91023894481776413</v>
      </c>
      <c r="D36" s="1">
        <v>1.0028343517543465</v>
      </c>
      <c r="E36" s="1">
        <v>1.0808795554329182</v>
      </c>
      <c r="F36" s="1">
        <v>1.0446622091338931</v>
      </c>
      <c r="G36" s="1">
        <v>0.96654809378861806</v>
      </c>
      <c r="H36" s="1">
        <v>0.99549033846252433</v>
      </c>
      <c r="I36" s="1">
        <v>0.98023905551280488</v>
      </c>
    </row>
    <row r="37" spans="1:9">
      <c r="A37" s="3">
        <v>44525</v>
      </c>
      <c r="B37" s="1">
        <v>1.0628175952202781</v>
      </c>
      <c r="C37" s="1">
        <v>0.91023894481776413</v>
      </c>
      <c r="D37" s="1">
        <v>1.0028343517543465</v>
      </c>
      <c r="E37" s="1">
        <v>1.0755724368157424</v>
      </c>
      <c r="F37" s="1">
        <v>1.0395329176870456</v>
      </c>
      <c r="G37" s="1">
        <v>0.97366276848323174</v>
      </c>
      <c r="H37" s="1">
        <v>0.99419335622347915</v>
      </c>
      <c r="I37" s="1">
        <v>0.97431761914947357</v>
      </c>
    </row>
    <row r="38" spans="1:9">
      <c r="A38" s="3">
        <v>44526</v>
      </c>
      <c r="B38" s="1">
        <v>1.0628175952202781</v>
      </c>
      <c r="C38" s="1">
        <v>0.91023894481776413</v>
      </c>
      <c r="D38" s="1">
        <v>1.0028343517543465</v>
      </c>
      <c r="E38" s="1">
        <v>1.0755724368157424</v>
      </c>
      <c r="F38" s="1">
        <v>1.0395329176870456</v>
      </c>
      <c r="G38" s="1">
        <v>0.96806554362746833</v>
      </c>
      <c r="H38" s="1">
        <v>0.99044519428222988</v>
      </c>
      <c r="I38" s="1">
        <v>0.97023143555687941</v>
      </c>
    </row>
    <row r="39" spans="1:9">
      <c r="A39" s="3">
        <v>44529</v>
      </c>
      <c r="B39" s="1">
        <v>1.042002312617889</v>
      </c>
      <c r="C39" s="1">
        <v>0.91023894481776413</v>
      </c>
      <c r="D39" s="1">
        <v>0.98319384097523765</v>
      </c>
      <c r="E39" s="1">
        <v>1.0432341398086817</v>
      </c>
      <c r="F39" s="1">
        <v>1.0284197910305122</v>
      </c>
      <c r="G39" s="1">
        <v>0.96591084847248321</v>
      </c>
      <c r="H39" s="1">
        <v>0.9950799074628407</v>
      </c>
      <c r="I39" s="1">
        <v>0.9512425338284598</v>
      </c>
    </row>
    <row r="40" spans="1:9">
      <c r="A40" s="3">
        <v>44530</v>
      </c>
      <c r="B40" s="1">
        <v>1.042002312617889</v>
      </c>
      <c r="C40" s="1">
        <v>0.91023894481776413</v>
      </c>
      <c r="D40" s="1">
        <v>0.98319384097523765</v>
      </c>
      <c r="E40" s="1">
        <v>1.043390624929653</v>
      </c>
      <c r="F40" s="1">
        <v>1.0285740539991668</v>
      </c>
      <c r="G40" s="1">
        <v>0.95686401635142593</v>
      </c>
      <c r="H40" s="1">
        <v>0.99255762958131533</v>
      </c>
      <c r="I40" s="1">
        <v>0.95654425735066484</v>
      </c>
    </row>
    <row r="41" spans="1:9">
      <c r="A41" s="3">
        <v>44531</v>
      </c>
      <c r="B41" s="1">
        <v>1.042002312617889</v>
      </c>
      <c r="C41" s="1">
        <v>0.91023894481776413</v>
      </c>
      <c r="D41" s="1">
        <v>0.98319384097523765</v>
      </c>
      <c r="E41" s="1">
        <v>1.0398535307111414</v>
      </c>
      <c r="F41" s="1">
        <v>1.0250871879561096</v>
      </c>
      <c r="G41" s="1">
        <v>0.95816457517989595</v>
      </c>
      <c r="H41" s="1">
        <v>0.99401848523820402</v>
      </c>
      <c r="I41" s="1">
        <v>0.95799613113326854</v>
      </c>
    </row>
    <row r="42" spans="1:9">
      <c r="A42" s="3">
        <v>44532</v>
      </c>
      <c r="B42" s="1">
        <v>1.042002312617889</v>
      </c>
      <c r="C42" s="1">
        <v>0.91023894481776413</v>
      </c>
      <c r="D42" s="1">
        <v>0.98319384097523765</v>
      </c>
      <c r="E42" s="1">
        <v>1.0398535307111414</v>
      </c>
      <c r="F42" s="1">
        <v>1.0250871879561096</v>
      </c>
      <c r="G42" s="1">
        <v>0.96207948329734494</v>
      </c>
      <c r="H42" s="1">
        <v>0.99625700742420231</v>
      </c>
      <c r="I42" s="1">
        <v>0.96044298948034923</v>
      </c>
    </row>
    <row r="43" spans="1:9">
      <c r="A43" s="3">
        <v>44533</v>
      </c>
      <c r="B43" s="1">
        <v>1.042002312617889</v>
      </c>
      <c r="C43" s="1">
        <v>0.91023894481776413</v>
      </c>
      <c r="D43" s="1">
        <v>0.98319384097523765</v>
      </c>
      <c r="E43" s="1">
        <v>1.0398535307111414</v>
      </c>
      <c r="F43" s="1">
        <v>1.0250871879561096</v>
      </c>
      <c r="G43" s="1">
        <v>0.96447944332534885</v>
      </c>
      <c r="H43" s="1">
        <v>0.9959663115014521</v>
      </c>
      <c r="I43" s="1">
        <v>0.97762691908537636</v>
      </c>
    </row>
    <row r="44" spans="1:9">
      <c r="A44" s="3">
        <v>44536</v>
      </c>
      <c r="B44" s="1">
        <v>1.042002312617889</v>
      </c>
      <c r="C44" s="1">
        <v>0.91023894481776413</v>
      </c>
      <c r="D44" s="1">
        <v>0.98319384097523765</v>
      </c>
      <c r="E44" s="1">
        <v>1.0330518487667597</v>
      </c>
      <c r="F44" s="1">
        <v>1.0183820926596887</v>
      </c>
      <c r="G44" s="1">
        <v>0.97458803222735757</v>
      </c>
      <c r="H44" s="1">
        <v>1.0041598154779114</v>
      </c>
      <c r="I44" s="1">
        <v>0.97237332357727058</v>
      </c>
    </row>
    <row r="45" spans="1:9">
      <c r="A45" s="3">
        <v>44537</v>
      </c>
      <c r="B45" s="1">
        <v>1.047300894377551</v>
      </c>
      <c r="C45" s="1">
        <v>0.91023894481776413</v>
      </c>
      <c r="D45" s="1">
        <v>0.98819338165659676</v>
      </c>
      <c r="E45" s="1">
        <v>1.0383791503748432</v>
      </c>
      <c r="F45" s="1">
        <v>1.0219016211719207</v>
      </c>
      <c r="G45" s="1">
        <v>0.97241482546666191</v>
      </c>
      <c r="H45" s="1">
        <v>1.0063007861690969</v>
      </c>
      <c r="I45" s="1">
        <v>0.97265586251526426</v>
      </c>
    </row>
    <row r="46" spans="1:9">
      <c r="A46" s="3">
        <v>44538</v>
      </c>
      <c r="B46" s="1">
        <v>1.047300894377551</v>
      </c>
      <c r="C46" s="1">
        <v>0.91023894481776413</v>
      </c>
      <c r="D46" s="1">
        <v>0.98819338165659676</v>
      </c>
      <c r="E46" s="1">
        <v>1.0437979319710742</v>
      </c>
      <c r="F46" s="1">
        <v>1.0272344147820065</v>
      </c>
      <c r="G46" s="1">
        <v>0.97222511872892159</v>
      </c>
      <c r="H46" s="1">
        <v>1.0079295799012582</v>
      </c>
      <c r="I46" s="1">
        <v>0.97703328065104811</v>
      </c>
    </row>
    <row r="47" spans="1:9">
      <c r="A47" s="3">
        <v>44539</v>
      </c>
      <c r="B47" s="1">
        <v>1.047300894377551</v>
      </c>
      <c r="C47" s="1">
        <v>0.91280672888109504</v>
      </c>
      <c r="D47" s="1">
        <v>0.99098107518625</v>
      </c>
      <c r="E47" s="1">
        <v>1.0332122552439895</v>
      </c>
      <c r="F47" s="1">
        <v>1.0092968474310831</v>
      </c>
      <c r="G47" s="1">
        <v>0.97208060123902629</v>
      </c>
      <c r="H47" s="1">
        <v>1.0078920505462952</v>
      </c>
      <c r="I47" s="1">
        <v>0.97946985634398931</v>
      </c>
    </row>
    <row r="48" spans="1:9">
      <c r="A48" s="3">
        <v>44540</v>
      </c>
      <c r="B48" s="1">
        <v>1.047300894377551</v>
      </c>
      <c r="C48" s="1">
        <v>0.91280672888109504</v>
      </c>
      <c r="D48" s="1">
        <v>0.99098107518625</v>
      </c>
      <c r="E48" s="1">
        <v>1.0301133072864277</v>
      </c>
      <c r="F48" s="1">
        <v>1.0047560209144906</v>
      </c>
      <c r="G48" s="1">
        <v>0.97534968751659401</v>
      </c>
      <c r="H48" s="1">
        <v>1.0075815718660923</v>
      </c>
      <c r="I48" s="1">
        <v>0.98286898034051262</v>
      </c>
    </row>
    <row r="49" spans="1:14">
      <c r="A49" s="3">
        <v>44543</v>
      </c>
      <c r="B49" s="1">
        <v>1.047300894377551</v>
      </c>
      <c r="C49" s="1">
        <v>0.91280672888109504</v>
      </c>
      <c r="D49" s="1">
        <v>0.99098107518625</v>
      </c>
      <c r="E49" s="1">
        <v>1.0328701480250531</v>
      </c>
      <c r="F49" s="1">
        <v>1.007444999215463</v>
      </c>
      <c r="G49" s="1">
        <v>0.97699271957207257</v>
      </c>
      <c r="H49" s="1">
        <v>1.0062724096344855</v>
      </c>
      <c r="I49" s="1">
        <v>0.98323855769076385</v>
      </c>
    </row>
    <row r="50" spans="1:14">
      <c r="A50" s="3">
        <v>44544</v>
      </c>
      <c r="B50" s="1">
        <v>1.047300894377551</v>
      </c>
      <c r="C50" s="1">
        <v>0.91689975425339776</v>
      </c>
      <c r="D50" s="1">
        <v>0.99542463432738504</v>
      </c>
      <c r="E50" s="1">
        <v>1.0191508413893655</v>
      </c>
      <c r="F50" s="1">
        <v>0.99854086449739698</v>
      </c>
      <c r="G50" s="1">
        <v>0.98010303411411837</v>
      </c>
      <c r="H50" s="1">
        <v>1.0065196145733526</v>
      </c>
      <c r="I50" s="1">
        <v>0.96796738256457349</v>
      </c>
      <c r="N50" t="s">
        <v>6</v>
      </c>
    </row>
    <row r="51" spans="1:14">
      <c r="A51" s="3">
        <v>44545</v>
      </c>
      <c r="B51" s="1">
        <v>1.047300894377551</v>
      </c>
      <c r="C51" s="1">
        <v>0.91689975425339776</v>
      </c>
      <c r="D51" s="1">
        <v>0.99542463432738504</v>
      </c>
      <c r="E51" s="1">
        <v>1.0393871004959929</v>
      </c>
      <c r="F51" s="1">
        <v>1.0183678919028574</v>
      </c>
      <c r="G51" s="1">
        <v>0.97243532007241429</v>
      </c>
      <c r="H51" s="1">
        <v>1.0042354812136312</v>
      </c>
      <c r="I51" s="1">
        <v>0.98410458307678106</v>
      </c>
    </row>
    <row r="52" spans="1:14">
      <c r="A52" s="3">
        <v>44546</v>
      </c>
      <c r="B52" s="1">
        <v>1.047300894377551</v>
      </c>
      <c r="C52" s="1">
        <v>0.91505632729747122</v>
      </c>
      <c r="D52" s="1">
        <v>0.99342333310006981</v>
      </c>
      <c r="E52" s="1">
        <v>1.0414767882615401</v>
      </c>
      <c r="F52" s="1">
        <v>1.0183678919028574</v>
      </c>
      <c r="G52" s="1">
        <v>0.98548041229723893</v>
      </c>
      <c r="H52" s="1">
        <v>1.0091738414327425</v>
      </c>
      <c r="I52" s="1">
        <v>0.98453312068721999</v>
      </c>
    </row>
    <row r="53" spans="1:14">
      <c r="A53" s="3">
        <v>44547</v>
      </c>
      <c r="B53" s="1">
        <v>1.047300894377551</v>
      </c>
      <c r="C53" s="1">
        <v>0.91593661148433148</v>
      </c>
      <c r="D53" s="1">
        <v>0.99437900634651211</v>
      </c>
      <c r="E53" s="1">
        <v>1.0234880540157574</v>
      </c>
      <c r="F53" s="1">
        <v>0.96755846267214818</v>
      </c>
      <c r="G53" s="1">
        <v>0.98643770311490375</v>
      </c>
      <c r="H53" s="1">
        <v>1.0116083965047469</v>
      </c>
      <c r="I53" s="1">
        <v>0.98682811176725904</v>
      </c>
    </row>
    <row r="54" spans="1:14">
      <c r="A54" s="3">
        <v>44550</v>
      </c>
      <c r="B54" s="1">
        <v>1.047300894377551</v>
      </c>
      <c r="C54" s="1">
        <v>0.90946460338758317</v>
      </c>
      <c r="D54" s="1">
        <v>0.98735272428766763</v>
      </c>
      <c r="E54" s="1">
        <v>1.0237313030099284</v>
      </c>
      <c r="F54" s="1">
        <v>0.96448501321547009</v>
      </c>
      <c r="G54" s="1">
        <v>0.99006537109195947</v>
      </c>
      <c r="H54" s="1">
        <v>1.0097102426613784</v>
      </c>
      <c r="I54" s="1">
        <v>1.0076687135943505</v>
      </c>
    </row>
    <row r="55" spans="1:14">
      <c r="A55" s="3">
        <v>44552</v>
      </c>
      <c r="B55" s="1">
        <v>1.047300894377551</v>
      </c>
      <c r="C55" s="1">
        <v>0.90946460338758317</v>
      </c>
      <c r="D55" s="1">
        <v>0.98735272428766763</v>
      </c>
      <c r="E55" s="1">
        <v>1.0182087844958412</v>
      </c>
      <c r="F55" s="1">
        <v>0.9540791844078883</v>
      </c>
      <c r="G55" s="1">
        <v>1.0049801240447769</v>
      </c>
      <c r="H55" s="1">
        <v>1.0115782714387236</v>
      </c>
      <c r="I55" s="1">
        <v>0.99725006200116595</v>
      </c>
    </row>
    <row r="56" spans="1:14">
      <c r="A56" s="3">
        <v>44553</v>
      </c>
      <c r="B56" s="1">
        <v>1.0766368397299606</v>
      </c>
      <c r="C56" s="1">
        <v>0.90946460338758317</v>
      </c>
      <c r="D56" s="1">
        <v>1.0150094614476894</v>
      </c>
      <c r="E56" s="1">
        <v>1.0467298307583541</v>
      </c>
      <c r="F56" s="1">
        <v>0.9540791844078883</v>
      </c>
      <c r="G56" s="1">
        <v>1.0016018761387058</v>
      </c>
      <c r="H56" s="1">
        <v>1.0135618749172624</v>
      </c>
      <c r="I56" s="1">
        <v>1.0021657431038387</v>
      </c>
    </row>
    <row r="57" spans="1:14">
      <c r="A57" s="3">
        <v>44554</v>
      </c>
      <c r="B57" s="1">
        <v>1.0766368397299606</v>
      </c>
      <c r="C57" s="1">
        <v>0.89460395176823004</v>
      </c>
      <c r="D57" s="1">
        <v>0.99842420684763422</v>
      </c>
      <c r="E57" s="1">
        <v>1.0599734054870524</v>
      </c>
      <c r="F57" s="1">
        <v>0.96439134927256087</v>
      </c>
      <c r="G57" s="1">
        <v>1.0068172647809541</v>
      </c>
      <c r="H57" s="1">
        <v>1.0201927181019028</v>
      </c>
      <c r="I57" s="1">
        <v>1.0067039587702751</v>
      </c>
    </row>
    <row r="58" spans="1:14">
      <c r="A58" s="3">
        <v>44557</v>
      </c>
      <c r="B58" s="1">
        <v>1.0766368397299606</v>
      </c>
      <c r="C58" s="1">
        <v>0.89460395176823004</v>
      </c>
      <c r="D58" s="1">
        <v>0.99842420684763422</v>
      </c>
      <c r="E58" s="1">
        <v>1.0726612871507326</v>
      </c>
      <c r="F58" s="1">
        <v>0.9759351137233534</v>
      </c>
      <c r="G58" s="1">
        <v>1.0116863129103528</v>
      </c>
      <c r="H58" s="1">
        <v>1.0292780401998105</v>
      </c>
      <c r="I58" s="1">
        <v>1.0112595975995886</v>
      </c>
    </row>
    <row r="59" spans="1:14">
      <c r="A59" s="3">
        <v>44559</v>
      </c>
      <c r="B59" s="1">
        <v>1.0766368397299606</v>
      </c>
      <c r="C59" s="1">
        <v>0.89460395176823004</v>
      </c>
      <c r="D59" s="1">
        <v>0.99842420684763422</v>
      </c>
      <c r="E59" s="1">
        <v>1.073332773116489</v>
      </c>
      <c r="F59" s="1">
        <v>0.97654604910454423</v>
      </c>
      <c r="G59" s="1">
        <v>1.0148608930541423</v>
      </c>
      <c r="H59" s="1">
        <v>1.0321662503824625</v>
      </c>
      <c r="I59" s="1">
        <v>1.0197304391662341</v>
      </c>
    </row>
    <row r="60" spans="1:14">
      <c r="A60" s="3">
        <v>44560</v>
      </c>
      <c r="B60" s="1">
        <v>1.0766368397299606</v>
      </c>
      <c r="C60" s="1">
        <v>0.89460395176823004</v>
      </c>
      <c r="D60" s="1">
        <v>0.99842420684763422</v>
      </c>
      <c r="E60" s="1">
        <v>1.0514281978827278</v>
      </c>
      <c r="F60" s="1">
        <v>0.95661669733441868</v>
      </c>
      <c r="G60" s="1">
        <v>1.021207198526634</v>
      </c>
      <c r="H60" s="1">
        <v>1.0346204056786721</v>
      </c>
      <c r="I60" s="1">
        <v>1.0106330246951538</v>
      </c>
    </row>
    <row r="61" spans="1:14">
      <c r="A61" s="3">
        <v>44564</v>
      </c>
      <c r="B61" s="1">
        <v>1.0766368397299606</v>
      </c>
      <c r="C61" s="1">
        <v>0.89460395176823004</v>
      </c>
      <c r="D61" s="1">
        <v>0.99842420684763422</v>
      </c>
      <c r="E61" s="1">
        <v>1.0514281978827278</v>
      </c>
      <c r="F61" s="1">
        <v>0.95661669733441868</v>
      </c>
      <c r="G61" s="1">
        <v>1.0147022340939433</v>
      </c>
      <c r="H61" s="1">
        <v>1.0316880342409211</v>
      </c>
      <c r="I61" s="1">
        <v>1.0209362320148323</v>
      </c>
    </row>
    <row r="62" spans="1:14">
      <c r="A62" s="3">
        <v>44565</v>
      </c>
      <c r="B62" s="1">
        <v>1.0766368397299606</v>
      </c>
      <c r="C62" s="1">
        <v>0.89940256024493548</v>
      </c>
      <c r="D62" s="1">
        <v>1.0037797017041652</v>
      </c>
      <c r="E62" s="1">
        <v>1.0354533172643472</v>
      </c>
      <c r="F62" s="1">
        <v>0.9349258920307093</v>
      </c>
      <c r="G62" s="1">
        <v>1.024834910203972</v>
      </c>
      <c r="H62" s="1">
        <v>1.0437850444209797</v>
      </c>
      <c r="I62" s="1">
        <v>1.0144765883861038</v>
      </c>
    </row>
    <row r="63" spans="1:14">
      <c r="A63" s="3">
        <v>44566</v>
      </c>
      <c r="B63" s="1">
        <v>1.0766368397299606</v>
      </c>
      <c r="C63" s="1">
        <v>0.90210166732823061</v>
      </c>
      <c r="D63" s="1">
        <v>1.0067920445889795</v>
      </c>
      <c r="E63" s="1">
        <v>1.0323459218592368</v>
      </c>
      <c r="F63" s="1">
        <v>0.9349258920307093</v>
      </c>
      <c r="G63" s="1">
        <v>1.0157187883262255</v>
      </c>
      <c r="H63" s="1">
        <v>1.0392810834717234</v>
      </c>
      <c r="I63" s="1">
        <v>1.0134004301543573</v>
      </c>
    </row>
    <row r="64" spans="1:14">
      <c r="A64" s="3">
        <v>44568</v>
      </c>
      <c r="B64" s="1">
        <v>1.0766368397299606</v>
      </c>
      <c r="C64" s="1">
        <v>0.90210166732823061</v>
      </c>
      <c r="D64" s="1">
        <v>1.0067920445889795</v>
      </c>
      <c r="E64" s="1">
        <v>1.0295482644109983</v>
      </c>
      <c r="F64" s="1">
        <v>0.93239224286330613</v>
      </c>
      <c r="G64" s="1">
        <v>1.0129797912396674</v>
      </c>
      <c r="H64" s="1">
        <v>1.0391578832082506</v>
      </c>
      <c r="I64" s="1">
        <v>1.0169878357720954</v>
      </c>
    </row>
    <row r="65" spans="1:9">
      <c r="A65" s="3">
        <v>44571</v>
      </c>
      <c r="B65" s="1">
        <v>1.0766368397299606</v>
      </c>
      <c r="C65" s="1">
        <v>0.87545177987202005</v>
      </c>
      <c r="D65" s="1">
        <v>0.97704939400773194</v>
      </c>
      <c r="E65" s="1">
        <v>1.0323517243349896</v>
      </c>
      <c r="F65" s="1">
        <v>0.9099253193792719</v>
      </c>
      <c r="G65" s="1">
        <v>1.0130966864158522</v>
      </c>
      <c r="H65" s="1">
        <v>1.0383613761592876</v>
      </c>
      <c r="I65" s="1">
        <v>1.0204784240892837</v>
      </c>
    </row>
    <row r="66" spans="1:9">
      <c r="A66" s="3">
        <v>44572</v>
      </c>
      <c r="B66" s="1">
        <v>1.0766368397299606</v>
      </c>
      <c r="C66" s="1">
        <v>0.87545177987202005</v>
      </c>
      <c r="D66" s="1">
        <v>0.97704939400773194</v>
      </c>
      <c r="E66" s="1">
        <v>1.0364976488599189</v>
      </c>
      <c r="F66" s="1">
        <v>0.91357957946189905</v>
      </c>
      <c r="G66" s="1">
        <v>1.0146207606320925</v>
      </c>
      <c r="H66" s="1">
        <v>1.0405817625351073</v>
      </c>
      <c r="I66" s="1">
        <v>1.0134374988320101</v>
      </c>
    </row>
    <row r="67" spans="1:9">
      <c r="A67" s="3">
        <v>44574</v>
      </c>
      <c r="B67" s="1">
        <v>1.0766368397299606</v>
      </c>
      <c r="C67" s="1">
        <v>0.87545177987202005</v>
      </c>
      <c r="D67" s="1">
        <v>0.97704939400773194</v>
      </c>
      <c r="E67" s="1">
        <v>1.0364976488599189</v>
      </c>
      <c r="F67" s="1">
        <v>0.91357957946189905</v>
      </c>
      <c r="G67" s="1">
        <v>1.0116939056657568</v>
      </c>
      <c r="H67" s="1">
        <v>1.040927946177699</v>
      </c>
      <c r="I67" s="1">
        <v>1.0346070056876497</v>
      </c>
    </row>
    <row r="68" spans="1:9">
      <c r="A68" s="3">
        <v>44575</v>
      </c>
      <c r="B68" s="1">
        <v>1.0766368397299606</v>
      </c>
      <c r="C68" s="1">
        <v>0.87298563220812064</v>
      </c>
      <c r="D68" s="1">
        <v>0.97429704586481225</v>
      </c>
      <c r="E68" s="1">
        <v>1.0374709201521983</v>
      </c>
      <c r="F68" s="1">
        <v>0.91357957946189905</v>
      </c>
      <c r="G68" s="1">
        <v>1.0282186750118003</v>
      </c>
      <c r="H68" s="1">
        <v>1.0497522199317459</v>
      </c>
      <c r="I68" s="1">
        <v>1.0336276262887505</v>
      </c>
    </row>
    <row r="69" spans="1:9">
      <c r="A69" s="3">
        <v>44578</v>
      </c>
      <c r="B69" s="1">
        <v>1.0792842897188566</v>
      </c>
      <c r="C69" s="1">
        <v>0.87298563220812064</v>
      </c>
      <c r="D69" s="1">
        <v>0.97669284230059383</v>
      </c>
      <c r="E69" s="1">
        <v>1.0251177539059459</v>
      </c>
      <c r="F69" s="1">
        <v>0.8895771031706966</v>
      </c>
      <c r="G69" s="1">
        <v>1.0272267185875126</v>
      </c>
      <c r="H69" s="1">
        <v>1.0512764465079574</v>
      </c>
      <c r="I69" s="1">
        <v>1.0320942213906126</v>
      </c>
    </row>
    <row r="70" spans="1:9">
      <c r="A70" s="3">
        <v>44579</v>
      </c>
      <c r="B70" s="1">
        <v>1.0792842897188566</v>
      </c>
      <c r="C70" s="1">
        <v>0.87298563220812064</v>
      </c>
      <c r="D70" s="1">
        <v>0.97669284230059383</v>
      </c>
      <c r="E70" s="1">
        <v>1.0350665217076032</v>
      </c>
      <c r="F70" s="1">
        <v>0.89821044895696833</v>
      </c>
      <c r="G70" s="1">
        <v>1.0255219751444888</v>
      </c>
      <c r="H70" s="1">
        <v>1.0557048828393811</v>
      </c>
      <c r="I70" s="1">
        <v>1.0365285356145497</v>
      </c>
    </row>
    <row r="71" spans="1:9">
      <c r="A71" s="3">
        <v>44580</v>
      </c>
      <c r="B71" s="1">
        <v>1.0792842897188566</v>
      </c>
      <c r="C71" s="1">
        <v>0.87298563220812064</v>
      </c>
      <c r="D71" s="1">
        <v>0.97669284230059383</v>
      </c>
      <c r="E71" s="1">
        <v>1.0437548164226178</v>
      </c>
      <c r="F71" s="1">
        <v>0.90574998089330139</v>
      </c>
      <c r="G71" s="1">
        <v>1.0277071863319736</v>
      </c>
      <c r="H71" s="1">
        <v>1.0538394050603455</v>
      </c>
      <c r="I71" s="1">
        <v>1.0220658361258907</v>
      </c>
    </row>
    <row r="72" spans="1:9">
      <c r="A72" s="3">
        <v>44581</v>
      </c>
      <c r="B72" s="1">
        <v>1.0792842897188566</v>
      </c>
      <c r="C72" s="1">
        <v>0.87298563220812064</v>
      </c>
      <c r="D72" s="1">
        <v>0.97669284230059383</v>
      </c>
      <c r="E72" s="1">
        <v>1.058905426013707</v>
      </c>
      <c r="F72" s="1">
        <v>0.91889738307218105</v>
      </c>
      <c r="G72" s="1">
        <v>1.0189409910211484</v>
      </c>
      <c r="H72" s="1">
        <v>1.0467746255758776</v>
      </c>
      <c r="I72" s="1">
        <v>1.0140651554746769</v>
      </c>
    </row>
    <row r="73" spans="1:9">
      <c r="A73" s="3">
        <v>44582</v>
      </c>
      <c r="B73" s="1">
        <v>1.0607119656613746</v>
      </c>
      <c r="C73" s="1">
        <v>0.87298563220812064</v>
      </c>
      <c r="D73" s="1">
        <v>0.95988591187028527</v>
      </c>
      <c r="E73" s="1">
        <v>1.0500990390382641</v>
      </c>
      <c r="F73" s="1">
        <v>0.91397883167972327</v>
      </c>
      <c r="G73" s="1">
        <v>1.0135956998971647</v>
      </c>
      <c r="H73" s="1">
        <v>1.0415224120768656</v>
      </c>
      <c r="I73" s="1">
        <v>1.007963053703979</v>
      </c>
    </row>
    <row r="74" spans="1:9">
      <c r="A74" s="3">
        <v>44585</v>
      </c>
      <c r="B74" s="1">
        <v>1.0607119656613746</v>
      </c>
      <c r="C74" s="1">
        <v>0.88470371834925021</v>
      </c>
      <c r="D74" s="1">
        <v>0.97277046046532012</v>
      </c>
      <c r="E74" s="1">
        <v>1.0360035596372534</v>
      </c>
      <c r="F74" s="1">
        <v>0.91397883167972327</v>
      </c>
      <c r="G74" s="1">
        <v>1.0080809721040536</v>
      </c>
      <c r="H74" s="1">
        <v>1.0427946612373518</v>
      </c>
      <c r="I74" s="1">
        <v>0.99195527916467952</v>
      </c>
    </row>
    <row r="75" spans="1:9">
      <c r="A75" s="3">
        <v>44586</v>
      </c>
      <c r="B75" s="1">
        <v>1.0495734293099646</v>
      </c>
      <c r="C75" s="1">
        <v>0.88470371834925021</v>
      </c>
      <c r="D75" s="1">
        <v>0.96255539785997379</v>
      </c>
      <c r="E75" s="1">
        <v>1.0190296773161567</v>
      </c>
      <c r="F75" s="1">
        <v>0.89362726503471079</v>
      </c>
      <c r="G75" s="1">
        <v>1.0005221634821746</v>
      </c>
      <c r="H75" s="1">
        <v>1.0388146669120788</v>
      </c>
      <c r="I75" s="1">
        <v>0.97872694453039177</v>
      </c>
    </row>
    <row r="76" spans="1:9">
      <c r="A76" s="3">
        <v>44587</v>
      </c>
      <c r="B76" s="1">
        <v>1.0495734293099646</v>
      </c>
      <c r="C76" s="1">
        <v>0.88470371834925021</v>
      </c>
      <c r="D76" s="1">
        <v>0.96255539785997379</v>
      </c>
      <c r="E76" s="1">
        <v>1.0245928314680421</v>
      </c>
      <c r="F76" s="1">
        <v>0.89792462840314435</v>
      </c>
      <c r="G76" s="1">
        <v>0.99427222014990135</v>
      </c>
      <c r="H76" s="1">
        <v>1.0329307814304156</v>
      </c>
      <c r="I76" s="1">
        <v>0.98474648521006269</v>
      </c>
    </row>
    <row r="77" spans="1:9">
      <c r="A77" s="3">
        <v>44588</v>
      </c>
      <c r="B77" s="1">
        <v>1.0495734293099646</v>
      </c>
      <c r="C77" s="1">
        <v>0.88470371834925021</v>
      </c>
      <c r="D77" s="1">
        <v>0.96255539785997379</v>
      </c>
      <c r="E77" s="1">
        <v>1.0032034315183154</v>
      </c>
      <c r="F77" s="1">
        <v>0.87917955386060032</v>
      </c>
      <c r="G77" s="1">
        <v>0.99971550251904617</v>
      </c>
      <c r="H77" s="1">
        <v>1.0354153947453846</v>
      </c>
      <c r="I77" s="1">
        <v>0.97942649487150912</v>
      </c>
    </row>
    <row r="78" spans="1:9">
      <c r="A78" s="3">
        <v>44589</v>
      </c>
      <c r="B78" s="1">
        <v>1.0495734293099646</v>
      </c>
      <c r="C78" s="1">
        <v>0.88470371834925021</v>
      </c>
      <c r="D78" s="1">
        <v>0.96255539785997379</v>
      </c>
      <c r="E78" s="1">
        <v>0.98668886742855955</v>
      </c>
      <c r="F78" s="1">
        <v>0.86470664972922251</v>
      </c>
      <c r="G78" s="1">
        <v>0.99382928664885017</v>
      </c>
      <c r="H78" s="1">
        <v>1.0378993870289195</v>
      </c>
      <c r="I78" s="1">
        <v>0.96523072714513802</v>
      </c>
    </row>
    <row r="79" spans="1:9">
      <c r="A79" s="3">
        <v>44592</v>
      </c>
      <c r="B79" s="1">
        <v>1.0495734293099646</v>
      </c>
      <c r="C79" s="1">
        <v>0.88470371834925021</v>
      </c>
      <c r="D79" s="1">
        <v>0.96255539785997379</v>
      </c>
      <c r="E79" s="1">
        <v>0.98668886742855955</v>
      </c>
      <c r="F79" s="1">
        <v>0.86470664972922251</v>
      </c>
      <c r="G79" s="1">
        <v>0.98107239101935895</v>
      </c>
      <c r="H79" s="1">
        <v>1.0354258125927913</v>
      </c>
      <c r="I79" s="1">
        <v>0.96790277436216254</v>
      </c>
    </row>
    <row r="80" spans="1:9">
      <c r="A80" s="3">
        <v>44593</v>
      </c>
      <c r="B80" s="1">
        <v>1.0495734293099646</v>
      </c>
      <c r="C80" s="1">
        <v>0.88470371834925021</v>
      </c>
      <c r="D80" s="1">
        <v>0.96255539785997379</v>
      </c>
      <c r="E80" s="1">
        <v>0.98668886742855955</v>
      </c>
      <c r="F80" s="1">
        <v>0.86470664972922251</v>
      </c>
      <c r="G80" s="1">
        <v>0.98314482060326935</v>
      </c>
      <c r="H80" s="1">
        <v>1.0376011624430816</v>
      </c>
      <c r="I80" s="1">
        <v>0.98052097058409804</v>
      </c>
    </row>
    <row r="81" spans="1:9">
      <c r="A81" s="3">
        <v>44594</v>
      </c>
      <c r="B81" s="1">
        <v>1.0495734293099646</v>
      </c>
      <c r="C81" s="1">
        <v>0.88470371834925021</v>
      </c>
      <c r="D81" s="1">
        <v>0.96255539785997379</v>
      </c>
      <c r="E81" s="1">
        <v>0.97894374717306754</v>
      </c>
      <c r="F81" s="1">
        <v>0.85791904199495228</v>
      </c>
      <c r="G81" s="1">
        <v>0.9971433868345726</v>
      </c>
      <c r="H81" s="1">
        <v>1.0460697158550398</v>
      </c>
      <c r="I81" s="1">
        <v>0.9856870903752919</v>
      </c>
    </row>
    <row r="82" spans="1:9">
      <c r="A82" s="3">
        <v>44595</v>
      </c>
      <c r="B82" s="1">
        <v>1.0445538443842897</v>
      </c>
      <c r="C82" s="1">
        <v>0.88470371834925021</v>
      </c>
      <c r="D82" s="1">
        <v>0.95795197666970844</v>
      </c>
      <c r="E82" s="1">
        <v>0.97650593250666984</v>
      </c>
      <c r="F82" s="1">
        <v>0.85774917402463724</v>
      </c>
      <c r="G82" s="1">
        <v>1.0028395113260133</v>
      </c>
      <c r="H82" s="1">
        <v>1.0494312988027443</v>
      </c>
      <c r="I82" s="1">
        <v>0.98920478340228069</v>
      </c>
    </row>
    <row r="83" spans="1:9">
      <c r="A83" s="3">
        <v>44596</v>
      </c>
      <c r="B83" s="1">
        <v>1.0445538443842897</v>
      </c>
      <c r="C83" s="1">
        <v>0.88470371834925021</v>
      </c>
      <c r="D83" s="1">
        <v>0.95795197666970844</v>
      </c>
      <c r="E83" s="1">
        <v>1.021048925115984</v>
      </c>
      <c r="F83" s="1">
        <v>0.89687511668137965</v>
      </c>
      <c r="G83" s="1">
        <v>1.0048124329442769</v>
      </c>
      <c r="H83" s="1">
        <v>1.0515707538299541</v>
      </c>
      <c r="I83" s="1">
        <v>0.97582356091180444</v>
      </c>
    </row>
    <row r="84" spans="1:9">
      <c r="A84" s="3">
        <v>44600</v>
      </c>
      <c r="B84" s="1">
        <v>1.0445538443842897</v>
      </c>
      <c r="C84" s="1">
        <v>0.88470371834925021</v>
      </c>
      <c r="D84" s="1">
        <v>0.95795197666970844</v>
      </c>
      <c r="E84" s="1">
        <v>1.0404417073507117</v>
      </c>
      <c r="F84" s="1">
        <v>0.91390946577250909</v>
      </c>
      <c r="G84" s="1">
        <v>0.9944872754792915</v>
      </c>
      <c r="H84" s="1">
        <v>1.0501803426984841</v>
      </c>
      <c r="I84" s="1">
        <v>0.97876585592633314</v>
      </c>
    </row>
    <row r="85" spans="1:9">
      <c r="A85" s="3">
        <v>44601</v>
      </c>
      <c r="B85" s="1">
        <v>1.0445538443842897</v>
      </c>
      <c r="C85" s="1">
        <v>0.87987765956565511</v>
      </c>
      <c r="D85" s="1">
        <v>0.95272634863697514</v>
      </c>
      <c r="E85" s="1">
        <v>1.0461173168643099</v>
      </c>
      <c r="F85" s="1">
        <v>0.91390946577250909</v>
      </c>
      <c r="G85" s="1">
        <v>0.9977008275473257</v>
      </c>
      <c r="H85" s="1">
        <v>1.0543130104519036</v>
      </c>
      <c r="I85" s="1">
        <v>0.99810631318357046</v>
      </c>
    </row>
    <row r="86" spans="1:9">
      <c r="A86" s="3">
        <v>44602</v>
      </c>
      <c r="B86" s="1">
        <v>1.0445538443842897</v>
      </c>
      <c r="C86" s="1">
        <v>0.87987765956565511</v>
      </c>
      <c r="D86" s="1">
        <v>0.95272634863697514</v>
      </c>
      <c r="E86" s="1">
        <v>1.0313712471657905</v>
      </c>
      <c r="F86" s="1">
        <v>0.9010269979429798</v>
      </c>
      <c r="G86" s="1">
        <v>1.0094957304115453</v>
      </c>
      <c r="H86" s="1">
        <v>1.0579153311792526</v>
      </c>
      <c r="I86" s="1">
        <v>1.0036449927449731</v>
      </c>
    </row>
    <row r="87" spans="1:9">
      <c r="A87" s="3">
        <v>44603</v>
      </c>
      <c r="B87" s="1">
        <v>1.0445538443842897</v>
      </c>
      <c r="C87" s="1">
        <v>0.89816063745376995</v>
      </c>
      <c r="D87" s="1">
        <v>0.97252304943530299</v>
      </c>
      <c r="E87" s="1">
        <v>1.0259035017307676</v>
      </c>
      <c r="F87" s="1">
        <v>0.91526863067246655</v>
      </c>
      <c r="G87" s="1">
        <v>1.014877967390114</v>
      </c>
      <c r="H87" s="1">
        <v>1.06094331227362</v>
      </c>
      <c r="I87" s="1">
        <v>1.0021139941975756</v>
      </c>
    </row>
    <row r="88" spans="1:9">
      <c r="A88" s="3">
        <v>44606</v>
      </c>
      <c r="B88" s="1">
        <v>1.0445538443842897</v>
      </c>
      <c r="C88" s="1">
        <v>0.89816063745376995</v>
      </c>
      <c r="D88" s="1">
        <v>0.97252304943530299</v>
      </c>
      <c r="E88" s="1">
        <v>1.0311769876974977</v>
      </c>
      <c r="F88" s="1">
        <v>0.9199734165236666</v>
      </c>
      <c r="G88" s="1">
        <v>1.0154796254292235</v>
      </c>
      <c r="H88" s="1">
        <v>1.0623138436478869</v>
      </c>
      <c r="I88" s="1">
        <v>1.0158006817249456</v>
      </c>
    </row>
    <row r="89" spans="1:9">
      <c r="A89" s="3">
        <v>44607</v>
      </c>
      <c r="B89" s="1">
        <v>1.0445538443842897</v>
      </c>
      <c r="C89" s="1">
        <v>0.89816063745376995</v>
      </c>
      <c r="D89" s="1">
        <v>0.97252304943530299</v>
      </c>
      <c r="E89" s="1">
        <v>1.0334211725483899</v>
      </c>
      <c r="F89" s="1">
        <v>0.92197558533582757</v>
      </c>
      <c r="G89" s="1">
        <v>1.0269405136144791</v>
      </c>
      <c r="H89" s="1">
        <v>1.0609759916882251</v>
      </c>
      <c r="I89" s="1">
        <v>0.99867363158902078</v>
      </c>
    </row>
    <row r="90" spans="1:9">
      <c r="A90" s="3">
        <v>44608</v>
      </c>
      <c r="B90" s="1">
        <v>1.0445538443842897</v>
      </c>
      <c r="C90" s="1">
        <v>0.89816063745376995</v>
      </c>
      <c r="D90" s="1">
        <v>0.97252304943530299</v>
      </c>
      <c r="E90" s="1">
        <v>1.0323466728842328</v>
      </c>
      <c r="F90" s="1">
        <v>0.92101696122097465</v>
      </c>
      <c r="G90" s="1">
        <v>1.018235323443736</v>
      </c>
      <c r="H90" s="1">
        <v>1.0570588949898811</v>
      </c>
      <c r="I90" s="1">
        <v>1.0135420169818721</v>
      </c>
    </row>
    <row r="91" spans="1:9">
      <c r="A91" s="3">
        <v>44610</v>
      </c>
      <c r="B91" s="1">
        <v>1.0761766674691795</v>
      </c>
      <c r="C91" s="1">
        <v>0.89816063745376995</v>
      </c>
      <c r="D91" s="1">
        <v>1.0019652122339073</v>
      </c>
      <c r="E91" s="1">
        <v>1.0637153165936966</v>
      </c>
      <c r="F91" s="1">
        <v>0.94852807035404396</v>
      </c>
      <c r="G91" s="1">
        <v>1.027365988045106</v>
      </c>
      <c r="H91" s="1">
        <v>1.0610682437304757</v>
      </c>
      <c r="I91" s="1">
        <v>1.005716831620757</v>
      </c>
    </row>
    <row r="92" spans="1:9">
      <c r="A92" s="3">
        <v>44613</v>
      </c>
      <c r="B92" s="1">
        <v>1.0761766674691795</v>
      </c>
      <c r="C92" s="1">
        <v>0.90922148570401318</v>
      </c>
      <c r="D92" s="1">
        <v>1.0143044138225681</v>
      </c>
      <c r="E92" s="1">
        <v>1.057165489531771</v>
      </c>
      <c r="F92" s="1">
        <v>0.94852807035404396</v>
      </c>
      <c r="G92" s="1">
        <v>1.0240883482245817</v>
      </c>
      <c r="H92" s="1">
        <v>1.0644691271941447</v>
      </c>
      <c r="I92" s="1">
        <v>0.99728630832074194</v>
      </c>
    </row>
    <row r="93" spans="1:9">
      <c r="A93" s="3">
        <v>44615</v>
      </c>
      <c r="B93" s="1">
        <v>1.0761766674691795</v>
      </c>
      <c r="C93" s="1">
        <v>0.91144816912250226</v>
      </c>
      <c r="D93" s="1">
        <v>1.0167884453320195</v>
      </c>
      <c r="E93" s="1">
        <v>1.0616975579853936</v>
      </c>
      <c r="F93" s="1">
        <v>0.95898369527355665</v>
      </c>
      <c r="G93" s="1">
        <v>1.020345299349503</v>
      </c>
      <c r="H93" s="1">
        <v>1.0640323330626531</v>
      </c>
      <c r="I93" s="1">
        <v>1.0023939080150022</v>
      </c>
    </row>
    <row r="94" spans="1:9">
      <c r="A94" s="3">
        <v>44616</v>
      </c>
      <c r="B94" s="1">
        <v>1.0639351578767176</v>
      </c>
      <c r="C94" s="1">
        <v>0.91144816912250226</v>
      </c>
      <c r="D94" s="1">
        <v>1.0052224767663678</v>
      </c>
      <c r="E94" s="1">
        <v>1.0496207482633098</v>
      </c>
      <c r="F94" s="1">
        <v>0.95898369527355665</v>
      </c>
      <c r="G94" s="1">
        <v>1.0270861672372955</v>
      </c>
      <c r="H94" s="1">
        <v>1.069610969388346</v>
      </c>
      <c r="I94" s="1">
        <v>0.97862177620148538</v>
      </c>
    </row>
    <row r="95" spans="1:9">
      <c r="A95" s="3">
        <v>44617</v>
      </c>
      <c r="B95" s="1">
        <v>1.0639351578767176</v>
      </c>
      <c r="C95" s="1">
        <v>0.91144816912250226</v>
      </c>
      <c r="D95" s="1">
        <v>1.0052224767663678</v>
      </c>
      <c r="E95" s="1">
        <v>1.0510135949962551</v>
      </c>
      <c r="F95" s="1">
        <v>0.96025626663718455</v>
      </c>
      <c r="G95" s="1">
        <v>1.0125254559871908</v>
      </c>
      <c r="H95" s="1">
        <v>1.064508900196834</v>
      </c>
      <c r="I95" s="1">
        <v>0.99262977621519433</v>
      </c>
    </row>
    <row r="96" spans="1:9">
      <c r="A96" s="3">
        <v>44620</v>
      </c>
      <c r="B96" s="1">
        <v>1.0814464666402104</v>
      </c>
      <c r="C96" s="1">
        <v>0.91144816912250226</v>
      </c>
      <c r="D96" s="1">
        <v>1.0217674335114655</v>
      </c>
      <c r="E96" s="1">
        <v>1.0460137430098126</v>
      </c>
      <c r="F96" s="1">
        <v>0.93182986793667399</v>
      </c>
      <c r="G96" s="1">
        <v>1.0242636591363203</v>
      </c>
      <c r="H96" s="1">
        <v>1.067577455186961</v>
      </c>
      <c r="I96" s="1">
        <v>1.013200470217964</v>
      </c>
    </row>
    <row r="97" spans="1:9">
      <c r="A97" s="3">
        <v>44621</v>
      </c>
      <c r="B97" s="1">
        <v>1.0814464666402104</v>
      </c>
      <c r="C97" s="1">
        <v>0.91144816912250226</v>
      </c>
      <c r="D97" s="1">
        <v>1.0217674335114655</v>
      </c>
      <c r="E97" s="1">
        <v>1.0597343052768724</v>
      </c>
      <c r="F97" s="1">
        <v>0.95627549269212475</v>
      </c>
      <c r="G97" s="1">
        <v>1.0387961848418306</v>
      </c>
      <c r="H97" s="1">
        <v>1.0759091789272535</v>
      </c>
      <c r="I97" s="1">
        <v>1.0300181207938688</v>
      </c>
    </row>
    <row r="98" spans="1:9">
      <c r="A98" s="3">
        <v>44623</v>
      </c>
      <c r="B98" s="1">
        <v>1.0814464666402104</v>
      </c>
      <c r="C98" s="1">
        <v>0.91144816912250226</v>
      </c>
      <c r="D98" s="1">
        <v>1.0217674335114655</v>
      </c>
      <c r="E98" s="1">
        <v>1.0203024518154926</v>
      </c>
      <c r="F98" s="1">
        <v>0.92069325768398957</v>
      </c>
      <c r="G98" s="1">
        <v>1.0561913076243756</v>
      </c>
      <c r="H98" s="1">
        <v>1.0817161415191954</v>
      </c>
      <c r="I98" s="1">
        <v>1.0256326084809244</v>
      </c>
    </row>
    <row r="99" spans="1:9">
      <c r="A99" s="3">
        <v>44624</v>
      </c>
      <c r="B99" s="1">
        <v>1.0814464666402104</v>
      </c>
      <c r="C99" s="1">
        <v>0.91144816912250226</v>
      </c>
      <c r="D99" s="1">
        <v>1.0217674335114655</v>
      </c>
      <c r="E99" s="1">
        <v>1.0368925696820124</v>
      </c>
      <c r="F99" s="1">
        <v>0.93566373005393122</v>
      </c>
      <c r="G99" s="1">
        <v>1.0569016105089553</v>
      </c>
      <c r="H99" s="1">
        <v>1.0849655505499585</v>
      </c>
      <c r="I99" s="1">
        <v>1.0300628323067993</v>
      </c>
    </row>
    <row r="100" spans="1:9">
      <c r="A100" s="3">
        <v>44627</v>
      </c>
      <c r="B100" s="1">
        <v>1.0814464666402104</v>
      </c>
      <c r="C100" s="1">
        <v>0.90944480604677103</v>
      </c>
      <c r="D100" s="1">
        <v>1.0195215886926072</v>
      </c>
      <c r="E100" s="1">
        <v>1.0391716595501734</v>
      </c>
      <c r="F100" s="1">
        <v>0.93566373005393122</v>
      </c>
      <c r="G100" s="1">
        <v>1.0585625162927288</v>
      </c>
      <c r="H100" s="1">
        <v>1.0839602797075214</v>
      </c>
      <c r="I100" s="1">
        <v>1.0275874285068385</v>
      </c>
    </row>
    <row r="101" spans="1:9">
      <c r="A101" s="3">
        <v>44628</v>
      </c>
      <c r="B101" s="1">
        <v>1.0814464666402104</v>
      </c>
      <c r="C101" s="1">
        <v>0.97284675070032167</v>
      </c>
      <c r="D101" s="1">
        <v>1.0905975362483122</v>
      </c>
      <c r="E101" s="1">
        <v>1.0001926769909995</v>
      </c>
      <c r="F101" s="1">
        <v>0.90659396789037761</v>
      </c>
      <c r="G101" s="1">
        <v>1.0576438080506303</v>
      </c>
      <c r="H101" s="1">
        <v>1.0811005164349583</v>
      </c>
      <c r="I101" s="1">
        <v>1.0075127136940107</v>
      </c>
    </row>
    <row r="102" spans="1:9">
      <c r="A102" s="3">
        <v>44629</v>
      </c>
      <c r="B102" s="1">
        <v>1.0814464666402104</v>
      </c>
      <c r="C102" s="1">
        <v>0.97284675070032167</v>
      </c>
      <c r="D102" s="1">
        <v>1.0905975362483122</v>
      </c>
      <c r="E102" s="1">
        <v>1.0390444947335968</v>
      </c>
      <c r="F102" s="1">
        <v>0.94181000617710087</v>
      </c>
      <c r="G102" s="1">
        <v>1.0463699895504883</v>
      </c>
      <c r="H102" s="1">
        <v>1.0733860797575761</v>
      </c>
      <c r="I102" s="1">
        <v>1.0247189098649068</v>
      </c>
    </row>
    <row r="103" spans="1:9">
      <c r="A103" s="3">
        <v>44630</v>
      </c>
      <c r="B103" s="1">
        <v>1.0870364634262737</v>
      </c>
      <c r="C103" s="1">
        <v>0.97284675070032167</v>
      </c>
      <c r="D103" s="1">
        <v>1.0962348349131796</v>
      </c>
      <c r="E103" s="1">
        <v>1.0417299052302358</v>
      </c>
      <c r="F103" s="1">
        <v>0.94181000617710087</v>
      </c>
      <c r="G103" s="1">
        <v>1.0573929668963618</v>
      </c>
      <c r="H103" s="1">
        <v>1.0760516352879763</v>
      </c>
      <c r="I103" s="1">
        <v>1.0383836776999957</v>
      </c>
    </row>
    <row r="104" spans="1:9">
      <c r="A104" s="3">
        <v>44631</v>
      </c>
      <c r="B104" s="1">
        <v>1.0870364634262737</v>
      </c>
      <c r="C104" s="1">
        <v>0.97284675070032167</v>
      </c>
      <c r="D104" s="1">
        <v>1.0962348349131796</v>
      </c>
      <c r="E104" s="1">
        <v>1.0417299052302358</v>
      </c>
      <c r="F104" s="1">
        <v>0.94181000617710087</v>
      </c>
      <c r="G104" s="1">
        <v>1.065334195852238</v>
      </c>
      <c r="H104" s="1">
        <v>1.0830212212240471</v>
      </c>
      <c r="I104" s="1">
        <v>1.0303679110392618</v>
      </c>
    </row>
    <row r="105" spans="1:9">
      <c r="A105" s="3">
        <v>44634</v>
      </c>
      <c r="B105" s="1">
        <v>1.0870364634262737</v>
      </c>
      <c r="C105" s="1">
        <v>1.0042288411844125</v>
      </c>
      <c r="D105" s="1">
        <v>1.1315971782178089</v>
      </c>
      <c r="E105" s="1">
        <v>1.0081257819473188</v>
      </c>
      <c r="F105" s="1">
        <v>0.94181000617710087</v>
      </c>
      <c r="G105" s="1">
        <v>1.061246796798182</v>
      </c>
      <c r="H105" s="1">
        <v>1.0822107978294562</v>
      </c>
      <c r="I105" s="1">
        <v>1.0262452702995242</v>
      </c>
    </row>
    <row r="106" spans="1:9">
      <c r="A106" s="3">
        <v>44635</v>
      </c>
      <c r="B106" s="1">
        <v>1.0870364634262737</v>
      </c>
      <c r="C106" s="1">
        <v>1.0042288411844125</v>
      </c>
      <c r="D106" s="1">
        <v>1.1315971782178089</v>
      </c>
      <c r="E106" s="1">
        <v>1.0293851384370238</v>
      </c>
      <c r="F106" s="1">
        <v>0.96167089558736352</v>
      </c>
      <c r="G106" s="1">
        <v>1.0530833402544835</v>
      </c>
      <c r="H106" s="1">
        <v>1.0778837526554521</v>
      </c>
      <c r="I106" s="1">
        <v>1.0167515672547371</v>
      </c>
    </row>
    <row r="107" spans="1:9">
      <c r="A107" s="3">
        <v>44636</v>
      </c>
      <c r="B107" s="1">
        <v>1.0870364634262737</v>
      </c>
      <c r="C107" s="1">
        <v>1.0042288411844125</v>
      </c>
      <c r="D107" s="1">
        <v>1.1315971782178089</v>
      </c>
      <c r="E107" s="1">
        <v>1.0508900233641116</v>
      </c>
      <c r="F107" s="1">
        <v>0.9817611622670791</v>
      </c>
      <c r="G107" s="1">
        <v>1.0341997831275451</v>
      </c>
      <c r="H107" s="1">
        <v>1.0631541488820371</v>
      </c>
      <c r="I107" s="1">
        <v>1.0220404956811846</v>
      </c>
    </row>
    <row r="108" spans="1:9">
      <c r="A108" s="3">
        <v>44637</v>
      </c>
      <c r="B108" s="1">
        <v>1.0870364634262737</v>
      </c>
      <c r="C108" s="1">
        <v>1.0132307485167895</v>
      </c>
      <c r="D108" s="1">
        <v>1.1417408153233533</v>
      </c>
      <c r="E108" s="1">
        <v>1.0450865504670448</v>
      </c>
      <c r="F108" s="1">
        <v>0.97923531722996027</v>
      </c>
      <c r="G108" s="1">
        <v>1.0386008173297341</v>
      </c>
      <c r="H108" s="1">
        <v>1.0620463313570612</v>
      </c>
      <c r="I108" s="1">
        <v>1.0300392664895113</v>
      </c>
    </row>
    <row r="109" spans="1:9">
      <c r="A109" s="3">
        <v>44638</v>
      </c>
      <c r="B109" s="1">
        <v>1.0870364634262737</v>
      </c>
      <c r="C109" s="1">
        <v>1.0132307485167895</v>
      </c>
      <c r="D109" s="1">
        <v>1.1417408153233533</v>
      </c>
      <c r="E109" s="1">
        <v>1.0450865504670448</v>
      </c>
      <c r="F109" s="1">
        <v>0.97923531722996027</v>
      </c>
      <c r="G109" s="1">
        <v>1.0424079998479863</v>
      </c>
      <c r="H109" s="1">
        <v>1.0668215107526484</v>
      </c>
      <c r="I109" s="1">
        <v>1.0475358647531918</v>
      </c>
    </row>
    <row r="110" spans="1:9">
      <c r="A110" s="3">
        <v>44642</v>
      </c>
      <c r="B110" s="1">
        <v>1.0870364634262737</v>
      </c>
      <c r="C110" s="1">
        <v>1.0132307485167895</v>
      </c>
      <c r="D110" s="1">
        <v>1.1417408153233533</v>
      </c>
      <c r="E110" s="1">
        <v>1.1110691349173323</v>
      </c>
      <c r="F110" s="1">
        <v>1.0410603182185911</v>
      </c>
      <c r="G110" s="1">
        <v>1.0545488630196969</v>
      </c>
      <c r="H110" s="1">
        <v>1.0701681011816269</v>
      </c>
      <c r="I110" s="1">
        <v>1.0678103202364462</v>
      </c>
    </row>
    <row r="111" spans="1:9">
      <c r="A111" s="3">
        <v>44643</v>
      </c>
      <c r="B111" s="1">
        <v>1.2550129470101457</v>
      </c>
      <c r="C111" s="1">
        <v>1.0132307485167895</v>
      </c>
      <c r="D111" s="1">
        <v>1.3181705982928251</v>
      </c>
      <c r="E111" s="1">
        <v>1.1898598619072382</v>
      </c>
      <c r="F111" s="1">
        <v>1.0713635019612979</v>
      </c>
      <c r="G111" s="1">
        <v>1.0655580535358578</v>
      </c>
      <c r="H111" s="1">
        <v>1.0725460271222835</v>
      </c>
      <c r="I111" s="1">
        <v>1.0727071683742058</v>
      </c>
    </row>
    <row r="112" spans="1:9">
      <c r="A112" s="3">
        <v>44644</v>
      </c>
      <c r="B112" s="1">
        <v>1.2550129470101457</v>
      </c>
      <c r="C112" s="1">
        <v>1.0132307485167895</v>
      </c>
      <c r="D112" s="1">
        <v>1.3181705982928251</v>
      </c>
      <c r="E112" s="1">
        <v>1.1481683622058705</v>
      </c>
      <c r="F112" s="1">
        <v>1.033823996216076</v>
      </c>
      <c r="G112" s="1">
        <v>1.0750758906849707</v>
      </c>
      <c r="H112" s="1">
        <v>1.0739806296631125</v>
      </c>
      <c r="I112" s="1">
        <v>1.0634468076437089</v>
      </c>
    </row>
    <row r="113" spans="1:9">
      <c r="A113" s="3">
        <v>44648</v>
      </c>
      <c r="B113" s="1">
        <v>1.2550129470101457</v>
      </c>
      <c r="C113" s="1">
        <v>1.0055960548267155</v>
      </c>
      <c r="D113" s="1">
        <v>1.3082381828346887</v>
      </c>
      <c r="E113" s="1">
        <v>1.1564347916909654</v>
      </c>
      <c r="F113" s="1">
        <v>1.0410938465574673</v>
      </c>
      <c r="G113" s="1">
        <v>1.0698884024819777</v>
      </c>
      <c r="H113" s="1">
        <v>1.0699893199857655</v>
      </c>
      <c r="I113" s="1">
        <v>1.0679597059059167</v>
      </c>
    </row>
    <row r="114" spans="1:9">
      <c r="A114" s="3">
        <v>44650</v>
      </c>
      <c r="B114" s="1">
        <v>1.2550129470101457</v>
      </c>
      <c r="C114" s="1">
        <v>1.0055960548267155</v>
      </c>
      <c r="D114" s="1">
        <v>1.3082381828346887</v>
      </c>
      <c r="E114" s="1">
        <v>1.1784868467337204</v>
      </c>
      <c r="F114" s="1">
        <v>1.0609464651174716</v>
      </c>
      <c r="G114" s="1">
        <v>1.0741134771925678</v>
      </c>
      <c r="H114" s="1">
        <v>1.0820925086757811</v>
      </c>
      <c r="I114" s="1">
        <v>1.0827995327539588</v>
      </c>
    </row>
    <row r="115" spans="1:9">
      <c r="A115" s="3">
        <v>44651</v>
      </c>
      <c r="B115" s="1">
        <v>1.2550129470101457</v>
      </c>
      <c r="C115" s="1">
        <v>1.0055960548267155</v>
      </c>
      <c r="D115" s="1">
        <v>1.3082381828346887</v>
      </c>
      <c r="E115" s="1">
        <v>1.1981734695084072</v>
      </c>
      <c r="F115" s="1">
        <v>1.0786695758172589</v>
      </c>
      <c r="G115" s="1">
        <v>1.0855603964102403</v>
      </c>
      <c r="H115" s="1">
        <v>1.093075513076905</v>
      </c>
      <c r="I115" s="1">
        <v>1.0767328658664848</v>
      </c>
    </row>
    <row r="116" spans="1:9">
      <c r="A116" s="3">
        <v>44652</v>
      </c>
      <c r="B116" s="1">
        <v>1.2550129470101457</v>
      </c>
      <c r="C116" s="1">
        <v>1.0055960548267155</v>
      </c>
      <c r="D116" s="1">
        <v>1.3082381828346887</v>
      </c>
      <c r="E116" s="1">
        <v>1.1981734695084072</v>
      </c>
      <c r="F116" s="1">
        <v>1.0786695758172589</v>
      </c>
      <c r="G116" s="1">
        <v>1.0818477683739331</v>
      </c>
      <c r="H116" s="1">
        <v>1.0920733157982321</v>
      </c>
      <c r="I116" s="1">
        <v>1.0907252189154253</v>
      </c>
    </row>
    <row r="117" spans="1:9">
      <c r="A117" s="3">
        <v>44655</v>
      </c>
      <c r="B117" s="1">
        <v>1.2550129470101457</v>
      </c>
      <c r="C117" s="1">
        <v>1.0024666399040949</v>
      </c>
      <c r="D117" s="1">
        <v>1.3041669456097071</v>
      </c>
      <c r="E117" s="1">
        <v>1.196952530742978</v>
      </c>
      <c r="F117" s="1">
        <v>1.0731144275018001</v>
      </c>
      <c r="G117" s="1">
        <v>1.0942928260480616</v>
      </c>
      <c r="H117" s="1">
        <v>1.1042769453074488</v>
      </c>
      <c r="I117" s="1">
        <v>1.0922490933965898</v>
      </c>
    </row>
    <row r="118" spans="1:9">
      <c r="A118" s="3">
        <v>44656</v>
      </c>
      <c r="B118" s="1">
        <v>1.2550129470101457</v>
      </c>
      <c r="C118" s="1">
        <v>1.0024666399040949</v>
      </c>
      <c r="D118" s="1">
        <v>1.3041669456097071</v>
      </c>
      <c r="E118" s="1">
        <v>1.196952530742978</v>
      </c>
      <c r="F118" s="1">
        <v>1.0731144275018001</v>
      </c>
      <c r="G118" s="1">
        <v>1.0949288972267557</v>
      </c>
      <c r="H118" s="1">
        <v>1.1114648718041935</v>
      </c>
      <c r="I118" s="1">
        <v>1.0865221687526359</v>
      </c>
    </row>
    <row r="119" spans="1:9">
      <c r="A119" s="3">
        <v>44658</v>
      </c>
      <c r="B119" s="1">
        <v>1.2550129470101457</v>
      </c>
      <c r="C119" s="1">
        <v>1.0024666399040949</v>
      </c>
      <c r="D119" s="1">
        <v>1.3041669456097071</v>
      </c>
      <c r="E119" s="1">
        <v>1.1917529689494306</v>
      </c>
      <c r="F119" s="1">
        <v>1.0684528184287323</v>
      </c>
      <c r="G119" s="1">
        <v>1.0913681212920052</v>
      </c>
      <c r="H119" s="1">
        <v>1.1149594485550438</v>
      </c>
      <c r="I119" s="1">
        <v>1.0711545094757022</v>
      </c>
    </row>
    <row r="120" spans="1:9">
      <c r="A120" s="3">
        <v>44659</v>
      </c>
      <c r="B120" s="1">
        <v>1.2550129470101457</v>
      </c>
      <c r="C120" s="1">
        <v>1.0024666399040949</v>
      </c>
      <c r="D120" s="1">
        <v>1.3041669456097071</v>
      </c>
      <c r="E120" s="1">
        <v>1.1917529689494306</v>
      </c>
      <c r="F120" s="1">
        <v>1.0684528184287323</v>
      </c>
      <c r="G120" s="1">
        <v>1.1011707245471494</v>
      </c>
      <c r="H120" s="1">
        <v>1.1137526553422887</v>
      </c>
      <c r="I120" s="1">
        <v>1.0670217744212944</v>
      </c>
    </row>
    <row r="121" spans="1:9">
      <c r="A121" s="3">
        <v>44663</v>
      </c>
      <c r="B121" s="1">
        <v>1.2550129470101457</v>
      </c>
      <c r="C121" s="1">
        <v>1.0024666399040949</v>
      </c>
      <c r="D121" s="1">
        <v>1.3041669456097071</v>
      </c>
      <c r="E121" s="1">
        <v>1.2084911393983255</v>
      </c>
      <c r="F121" s="1">
        <v>1.0834592382635639</v>
      </c>
      <c r="G121" s="1">
        <v>1.1033272811267194</v>
      </c>
      <c r="H121" s="1">
        <v>1.1161585022139635</v>
      </c>
      <c r="I121" s="1">
        <v>1.050330667121713</v>
      </c>
    </row>
    <row r="122" spans="1:9">
      <c r="A122" s="3">
        <v>44664</v>
      </c>
      <c r="B122" s="1">
        <v>1.2550129470101457</v>
      </c>
      <c r="C122" s="1">
        <v>1.0306359524854001</v>
      </c>
      <c r="D122" s="1">
        <v>1.3408140367813399</v>
      </c>
      <c r="E122" s="1">
        <v>1.1745325383812326</v>
      </c>
      <c r="F122" s="1">
        <v>1.0834592382635639</v>
      </c>
      <c r="G122" s="1">
        <v>1.0948072948155063</v>
      </c>
      <c r="H122" s="1">
        <v>1.1046464584115545</v>
      </c>
      <c r="I122" s="1">
        <v>1.0365430377175902</v>
      </c>
    </row>
    <row r="123" spans="1:9">
      <c r="A123" s="3">
        <v>44669</v>
      </c>
      <c r="B123" s="1">
        <v>1.2550129470101457</v>
      </c>
      <c r="C123" s="1">
        <v>1.0306359524854001</v>
      </c>
      <c r="D123" s="1">
        <v>1.3408140367813399</v>
      </c>
      <c r="E123" s="1">
        <v>1.1786798127742566</v>
      </c>
      <c r="F123" s="1">
        <v>1.0872849328338725</v>
      </c>
      <c r="G123" s="1">
        <v>1.0805570198117518</v>
      </c>
      <c r="H123" s="1">
        <v>1.1009878427610025</v>
      </c>
      <c r="I123" s="1">
        <v>1.0403030800243638</v>
      </c>
    </row>
    <row r="124" spans="1:9">
      <c r="A124" s="3">
        <v>44671</v>
      </c>
      <c r="B124" s="1">
        <v>1.2550129470101457</v>
      </c>
      <c r="C124" s="1">
        <v>1.0306359524854001</v>
      </c>
      <c r="D124" s="1">
        <v>1.3408140367813399</v>
      </c>
      <c r="E124" s="1">
        <v>1.1786798127742566</v>
      </c>
      <c r="F124" s="1">
        <v>1.0872849328338725</v>
      </c>
      <c r="G124" s="1">
        <v>1.0839912653736088</v>
      </c>
      <c r="H124" s="1">
        <v>1.1043598850767926</v>
      </c>
      <c r="I124" s="1">
        <v>1.047612109519753</v>
      </c>
    </row>
    <row r="125" spans="1:9">
      <c r="A125" s="3">
        <v>44672</v>
      </c>
      <c r="B125" s="1">
        <v>1.2550129470101457</v>
      </c>
      <c r="C125" s="1">
        <v>1.0306359524854001</v>
      </c>
      <c r="D125" s="1">
        <v>1.3408140367813399</v>
      </c>
      <c r="E125" s="1">
        <v>1.1786798127742566</v>
      </c>
      <c r="F125" s="1">
        <v>1.0872849328338725</v>
      </c>
      <c r="G125" s="1">
        <v>1.0914131517453096</v>
      </c>
      <c r="H125" s="1">
        <v>1.1095511740924309</v>
      </c>
      <c r="I125" s="1">
        <v>1.03142123576648</v>
      </c>
    </row>
    <row r="126" spans="1:9">
      <c r="A126" s="3">
        <v>44673</v>
      </c>
      <c r="B126" s="1">
        <v>1.2550129470101457</v>
      </c>
      <c r="C126" s="1">
        <v>1.0306359524854001</v>
      </c>
      <c r="D126" s="1">
        <v>1.3408140367813399</v>
      </c>
      <c r="E126" s="1">
        <v>1.1804242588971625</v>
      </c>
      <c r="F126" s="1">
        <v>1.0888941145344666</v>
      </c>
      <c r="G126" s="1">
        <v>1.0769491577806669</v>
      </c>
      <c r="H126" s="1">
        <v>1.1048889100187911</v>
      </c>
      <c r="I126" s="1">
        <v>1.0174704705991238</v>
      </c>
    </row>
    <row r="127" spans="1:9">
      <c r="A127" s="3">
        <v>44676</v>
      </c>
      <c r="B127" s="1">
        <v>1.2550129470101457</v>
      </c>
      <c r="C127" s="1">
        <v>1.0306359524854001</v>
      </c>
      <c r="D127" s="1">
        <v>1.3408140367813399</v>
      </c>
      <c r="E127" s="1">
        <v>1.1806308331424695</v>
      </c>
      <c r="F127" s="1">
        <v>1.0890846710045101</v>
      </c>
      <c r="G127" s="1">
        <v>1.0656015358870496</v>
      </c>
      <c r="H127" s="1">
        <v>1.0990450269059928</v>
      </c>
      <c r="I127" s="1">
        <v>1.0161992610470074</v>
      </c>
    </row>
    <row r="128" spans="1:9">
      <c r="A128" s="3">
        <v>44677</v>
      </c>
      <c r="B128" s="1">
        <v>1.2550129470101457</v>
      </c>
      <c r="C128" s="1">
        <v>1.0306359524854001</v>
      </c>
      <c r="D128" s="1">
        <v>1.3408140367813399</v>
      </c>
      <c r="E128" s="1">
        <v>1.1755375917282929</v>
      </c>
      <c r="F128" s="1">
        <v>1.082820255976892</v>
      </c>
      <c r="G128" s="1">
        <v>1.0611455304791608</v>
      </c>
      <c r="H128" s="1">
        <v>1.0984024595069695</v>
      </c>
      <c r="I128" s="1">
        <v>1.0070404378753381</v>
      </c>
    </row>
    <row r="129" spans="1:9">
      <c r="A129" s="3">
        <v>44678</v>
      </c>
      <c r="B129" s="1">
        <v>1.2550129470101457</v>
      </c>
      <c r="C129" s="1">
        <v>1.0306359524854001</v>
      </c>
      <c r="D129" s="1">
        <v>1.3408140367813399</v>
      </c>
      <c r="E129" s="1">
        <v>1.1775169031483652</v>
      </c>
      <c r="F129" s="1">
        <v>1.08525118745156</v>
      </c>
      <c r="G129" s="1">
        <v>1.0584475170564447</v>
      </c>
      <c r="H129" s="1">
        <v>1.0997563777431656</v>
      </c>
      <c r="I129" s="1">
        <v>1.0034771408667202</v>
      </c>
    </row>
    <row r="130" spans="1:9">
      <c r="A130" s="3">
        <v>44679</v>
      </c>
      <c r="B130" s="1">
        <v>1.2140480694067874</v>
      </c>
      <c r="C130" s="1">
        <v>1.0257672282458592</v>
      </c>
      <c r="D130" s="1">
        <v>1.2909212685708491</v>
      </c>
      <c r="E130" s="1">
        <v>1.1614724418143276</v>
      </c>
      <c r="F130" s="1">
        <v>1.0860553585814616</v>
      </c>
      <c r="G130" s="1">
        <v>1.0547367365597757</v>
      </c>
      <c r="H130" s="1">
        <v>1.0978866428826806</v>
      </c>
      <c r="I130" s="1">
        <v>0.99821503891550434</v>
      </c>
    </row>
    <row r="131" spans="1:9">
      <c r="A131" s="3">
        <v>44680</v>
      </c>
      <c r="B131" s="1">
        <v>1.2212643711313413</v>
      </c>
      <c r="C131" s="1">
        <v>1.1089938780768154</v>
      </c>
      <c r="D131" s="1">
        <v>1.330950155266694</v>
      </c>
      <c r="E131" s="1">
        <v>1.1604606333928729</v>
      </c>
      <c r="F131" s="1">
        <v>1.1032014575550664</v>
      </c>
      <c r="G131" s="1">
        <v>1.0480945026884085</v>
      </c>
      <c r="H131" s="1">
        <v>1.0976387738999804</v>
      </c>
      <c r="I131" s="1">
        <v>0.99484274957999663</v>
      </c>
    </row>
    <row r="132" spans="1:9">
      <c r="A132" s="3">
        <v>44683</v>
      </c>
      <c r="B132" s="1">
        <v>1.2057530923536022</v>
      </c>
      <c r="C132" s="1">
        <v>1.1089938780768154</v>
      </c>
      <c r="D132" s="1">
        <v>1.3140457573446516</v>
      </c>
      <c r="E132" s="1">
        <v>1.1517305031545897</v>
      </c>
      <c r="F132" s="1">
        <v>1.1098138894914433</v>
      </c>
      <c r="G132" s="1">
        <v>1.0445678985835443</v>
      </c>
      <c r="H132" s="1">
        <v>1.0980706568108622</v>
      </c>
      <c r="I132" s="1">
        <v>0.9742925508808491</v>
      </c>
    </row>
    <row r="133" spans="1:9">
      <c r="A133" s="3">
        <v>44684</v>
      </c>
      <c r="B133" s="1">
        <v>1.2057530923536022</v>
      </c>
      <c r="C133" s="1">
        <v>1.1367187250287356</v>
      </c>
      <c r="D133" s="1">
        <v>1.3468969012782677</v>
      </c>
      <c r="E133" s="1">
        <v>1.1440042906474701</v>
      </c>
      <c r="F133" s="1">
        <v>1.1064219352694267</v>
      </c>
      <c r="G133" s="1">
        <v>1.0299560109585928</v>
      </c>
      <c r="H133" s="1">
        <v>1.099376015477469</v>
      </c>
      <c r="I133" s="1">
        <v>0.98303018097663963</v>
      </c>
    </row>
    <row r="134" spans="1:9">
      <c r="A134" s="3">
        <v>44685</v>
      </c>
      <c r="B134" s="1">
        <v>1.2062920639858843</v>
      </c>
      <c r="C134" s="1">
        <v>1.1461913810706417</v>
      </c>
      <c r="D134" s="1">
        <v>1.3559208327193464</v>
      </c>
      <c r="E134" s="1">
        <v>1.1405011901348379</v>
      </c>
      <c r="F134" s="1">
        <v>1.1065867921377817</v>
      </c>
      <c r="G134" s="1">
        <v>1.0370437137579585</v>
      </c>
      <c r="H134" s="1">
        <v>1.0999374188993867</v>
      </c>
      <c r="I134" s="1">
        <v>0.96731550167679869</v>
      </c>
    </row>
    <row r="135" spans="1:9">
      <c r="A135" s="3">
        <v>44687</v>
      </c>
      <c r="B135" s="1">
        <v>1.2062920639858843</v>
      </c>
      <c r="C135" s="1">
        <v>1.1461913810706417</v>
      </c>
      <c r="D135" s="1">
        <v>1.3559208327193464</v>
      </c>
      <c r="E135" s="1">
        <v>1.1465483555451708</v>
      </c>
      <c r="F135" s="1">
        <v>1.1139209727493729</v>
      </c>
      <c r="G135" s="1">
        <v>1.0266066721928186</v>
      </c>
      <c r="H135" s="1">
        <v>1.0973765119055825</v>
      </c>
      <c r="I135" s="1">
        <v>0.96093377700777183</v>
      </c>
    </row>
    <row r="136" spans="1:9">
      <c r="A136" s="3">
        <v>44691</v>
      </c>
      <c r="B136" s="1">
        <v>1.2062920639858843</v>
      </c>
      <c r="C136" s="1">
        <v>1.1461913810706417</v>
      </c>
      <c r="D136" s="1">
        <v>1.3559208327193464</v>
      </c>
      <c r="E136" s="1">
        <v>1.1601301762735663</v>
      </c>
      <c r="F136" s="1">
        <v>1.1337139560339131</v>
      </c>
      <c r="G136" s="1">
        <v>1.0264529577352022</v>
      </c>
      <c r="H136" s="1">
        <v>1.0982864413170612</v>
      </c>
      <c r="I136" s="1">
        <v>0.93699868256814856</v>
      </c>
    </row>
    <row r="137" spans="1:9">
      <c r="A137" s="3">
        <v>44692</v>
      </c>
      <c r="B137" s="1">
        <v>1.2062920639858843</v>
      </c>
      <c r="C137" s="1">
        <v>1.1461913810706417</v>
      </c>
      <c r="D137" s="1">
        <v>1.3559208327193464</v>
      </c>
      <c r="E137" s="1">
        <v>1.2142583699079621</v>
      </c>
      <c r="F137" s="1">
        <v>1.1866096480805874</v>
      </c>
      <c r="G137" s="1">
        <v>1.0151530512530091</v>
      </c>
      <c r="H137" s="1">
        <v>1.0915382615559992</v>
      </c>
      <c r="I137" s="1">
        <v>0.93636326688601834</v>
      </c>
    </row>
    <row r="138" spans="1:9">
      <c r="A138" s="3">
        <v>44693</v>
      </c>
      <c r="B138" s="1">
        <v>1.202890320365444</v>
      </c>
      <c r="C138" s="1">
        <v>1.1461913810706417</v>
      </c>
      <c r="D138" s="1">
        <v>1.3520971359710778</v>
      </c>
      <c r="E138" s="1">
        <v>1.2188329317744013</v>
      </c>
      <c r="F138" s="1">
        <v>1.1944483914158079</v>
      </c>
      <c r="G138" s="1">
        <v>1.0137917301307069</v>
      </c>
      <c r="H138" s="1">
        <v>1.0937202651997786</v>
      </c>
      <c r="I138" s="1">
        <v>0.93996796119047632</v>
      </c>
    </row>
    <row r="139" spans="1:9">
      <c r="A139" s="3">
        <v>44694</v>
      </c>
      <c r="B139" s="1">
        <v>1.202890320365444</v>
      </c>
      <c r="C139" s="1">
        <v>1.1461913810706417</v>
      </c>
      <c r="D139" s="1">
        <v>1.3520971359710778</v>
      </c>
      <c r="E139" s="1">
        <v>1.2806812944469181</v>
      </c>
      <c r="F139" s="1">
        <v>1.2550593868853355</v>
      </c>
      <c r="G139" s="1">
        <v>1.0195542458026869</v>
      </c>
      <c r="H139" s="1">
        <v>1.0985486443069814</v>
      </c>
      <c r="I139" s="1">
        <v>0.94472325515782707</v>
      </c>
    </row>
    <row r="140" spans="1:9">
      <c r="A140" s="3">
        <v>44697</v>
      </c>
      <c r="B140" s="1">
        <v>1.202890320365444</v>
      </c>
      <c r="C140" s="1">
        <v>1.1461913810706417</v>
      </c>
      <c r="D140" s="1">
        <v>1.3520971359710778</v>
      </c>
      <c r="E140" s="1">
        <v>1.2661282725574705</v>
      </c>
      <c r="F140" s="1">
        <v>1.2407975195424639</v>
      </c>
      <c r="G140" s="1">
        <v>1.0260576076783634</v>
      </c>
      <c r="H140" s="1">
        <v>1.1006984082660543</v>
      </c>
      <c r="I140" s="1">
        <v>0.94651376958907363</v>
      </c>
    </row>
    <row r="141" spans="1:9">
      <c r="A141" s="3">
        <v>44698</v>
      </c>
      <c r="B141" s="1">
        <v>1.202890320365444</v>
      </c>
      <c r="C141" s="1">
        <v>1.1489663104042136</v>
      </c>
      <c r="D141" s="1">
        <v>1.3553705631372639</v>
      </c>
      <c r="E141" s="1">
        <v>1.2646779226212559</v>
      </c>
      <c r="F141" s="1">
        <v>1.2409588232200044</v>
      </c>
      <c r="G141" s="1">
        <v>1.0221652058548754</v>
      </c>
      <c r="H141" s="1">
        <v>1.1026562401262365</v>
      </c>
      <c r="I141" s="1">
        <v>0.96481305424612918</v>
      </c>
    </row>
    <row r="142" spans="1:9">
      <c r="A142" s="3">
        <v>44699</v>
      </c>
      <c r="B142" s="1">
        <v>1.202890320365444</v>
      </c>
      <c r="C142" s="1">
        <v>1.1489663104042136</v>
      </c>
      <c r="D142" s="1">
        <v>1.3553705631372639</v>
      </c>
      <c r="E142" s="1">
        <v>1.2751146771776878</v>
      </c>
      <c r="F142" s="1">
        <v>1.2511998359086274</v>
      </c>
      <c r="G142" s="1">
        <v>1.0358286546359112</v>
      </c>
      <c r="H142" s="1">
        <v>1.1100694385451249</v>
      </c>
      <c r="I142" s="1">
        <v>0.97777506401634173</v>
      </c>
    </row>
    <row r="143" spans="1:9">
      <c r="A143" s="3">
        <v>44700</v>
      </c>
      <c r="B143" s="1">
        <v>1.202890320365444</v>
      </c>
      <c r="C143" s="1">
        <v>1.1489663104042136</v>
      </c>
      <c r="D143" s="1">
        <v>1.3553705631372639</v>
      </c>
      <c r="E143" s="1">
        <v>1.3115459786193313</v>
      </c>
      <c r="F143" s="1">
        <v>1.2869478664203726</v>
      </c>
      <c r="G143" s="1">
        <v>1.0457517501824907</v>
      </c>
      <c r="H143" s="1">
        <v>1.1180865624564835</v>
      </c>
      <c r="I143" s="1">
        <v>0.95881547626471664</v>
      </c>
    </row>
    <row r="144" spans="1:9">
      <c r="A144" s="3">
        <v>44701</v>
      </c>
      <c r="B144" s="1">
        <v>1.202890320365444</v>
      </c>
      <c r="C144" s="1">
        <v>1.1489663104042136</v>
      </c>
      <c r="D144" s="1">
        <v>1.3553705631372639</v>
      </c>
      <c r="E144" s="1">
        <v>1.3115459786193313</v>
      </c>
      <c r="F144" s="1">
        <v>1.2869478664203726</v>
      </c>
      <c r="G144" s="1">
        <v>1.035353494812699</v>
      </c>
      <c r="H144" s="1">
        <v>1.1134750890776233</v>
      </c>
      <c r="I144" s="1">
        <v>0.97937942508539522</v>
      </c>
    </row>
    <row r="145" spans="1:9">
      <c r="A145" s="3">
        <v>44704</v>
      </c>
      <c r="B145" s="1">
        <v>1.202890320365444</v>
      </c>
      <c r="C145" s="1">
        <v>1.1489663104042136</v>
      </c>
      <c r="D145" s="1">
        <v>1.3553705631372639</v>
      </c>
      <c r="E145" s="1">
        <v>1.3115459786193313</v>
      </c>
      <c r="F145" s="1">
        <v>1.2869478664203726</v>
      </c>
      <c r="G145" s="1">
        <v>1.0472510880365076</v>
      </c>
      <c r="H145" s="1">
        <v>1.1163857871256555</v>
      </c>
      <c r="I145" s="1">
        <v>0.97949064809336228</v>
      </c>
    </row>
    <row r="146" spans="1:9">
      <c r="A146" s="3">
        <v>44705</v>
      </c>
      <c r="B146" s="1">
        <v>1.202890320365444</v>
      </c>
      <c r="C146" s="1">
        <v>1.1489663104042136</v>
      </c>
      <c r="D146" s="1">
        <v>1.3553705631372639</v>
      </c>
      <c r="E146" s="1">
        <v>1.3035875176210692</v>
      </c>
      <c r="F146" s="1">
        <v>1.2791386667669338</v>
      </c>
      <c r="G146" s="1">
        <v>1.0494252927095093</v>
      </c>
      <c r="H146" s="1">
        <v>1.1167550696648385</v>
      </c>
      <c r="I146" s="1">
        <v>0.97484514818803758</v>
      </c>
    </row>
    <row r="147" spans="1:9">
      <c r="A147" s="3">
        <v>44706</v>
      </c>
      <c r="B147" s="1">
        <v>1.202890320365444</v>
      </c>
      <c r="C147" s="1">
        <v>1.1670682746246319</v>
      </c>
      <c r="D147" s="1">
        <v>1.3767244263594915</v>
      </c>
      <c r="E147" s="1">
        <v>1.2915337966014968</v>
      </c>
      <c r="F147" s="1">
        <v>1.2740016458811978</v>
      </c>
      <c r="G147" s="1">
        <v>1.0428822317158695</v>
      </c>
      <c r="H147" s="1">
        <v>1.1234049655774803</v>
      </c>
      <c r="I147" s="1">
        <v>0.97779105974011082</v>
      </c>
    </row>
    <row r="148" spans="1:9">
      <c r="A148" s="3">
        <v>44707</v>
      </c>
      <c r="B148" s="1">
        <v>1.202890320365444</v>
      </c>
      <c r="C148" s="1">
        <v>1.1670682746246319</v>
      </c>
      <c r="D148" s="1">
        <v>1.3767244263594915</v>
      </c>
      <c r="E148" s="1">
        <v>1.2915337966014968</v>
      </c>
      <c r="F148" s="1">
        <v>1.2740016458811978</v>
      </c>
      <c r="G148" s="1">
        <v>1.046211529366863</v>
      </c>
      <c r="H148" s="1">
        <v>1.1250280078490618</v>
      </c>
      <c r="I148" s="1">
        <v>0.98681871092984619</v>
      </c>
    </row>
    <row r="149" spans="1:9">
      <c r="A149" s="3">
        <v>44708</v>
      </c>
      <c r="B149" s="1">
        <v>1.202890320365444</v>
      </c>
      <c r="C149" s="1">
        <v>1.1670682746246319</v>
      </c>
      <c r="D149" s="1">
        <v>1.3767244263594915</v>
      </c>
      <c r="E149" s="1">
        <v>1.2931856683273502</v>
      </c>
      <c r="F149" s="1">
        <v>1.2756310939862798</v>
      </c>
      <c r="G149" s="1">
        <v>1.0543171275794045</v>
      </c>
      <c r="H149" s="1">
        <v>1.1287476941165877</v>
      </c>
      <c r="I149" s="1">
        <v>0.98567147349191153</v>
      </c>
    </row>
    <row r="150" spans="1:9">
      <c r="A150" s="3">
        <v>44711</v>
      </c>
      <c r="B150" s="1">
        <v>1.202890320365444</v>
      </c>
      <c r="C150" s="1">
        <v>1.1670682746246319</v>
      </c>
      <c r="D150" s="1">
        <v>1.3767244263594915</v>
      </c>
      <c r="E150" s="1">
        <v>1.3160065158163228</v>
      </c>
      <c r="F150" s="1">
        <v>1.2981421559018558</v>
      </c>
      <c r="G150" s="1">
        <v>1.0601196059833209</v>
      </c>
      <c r="H150" s="1">
        <v>1.1304403462351496</v>
      </c>
      <c r="I150" s="1">
        <v>0.99151698343119832</v>
      </c>
    </row>
    <row r="151" spans="1:9">
      <c r="A151" s="3">
        <v>44712</v>
      </c>
      <c r="B151" s="1">
        <v>1.202890320365444</v>
      </c>
      <c r="C151" s="1">
        <v>1.1670682746246319</v>
      </c>
      <c r="D151" s="1">
        <v>1.3767244263594915</v>
      </c>
      <c r="E151" s="1">
        <v>1.3372468609815984</v>
      </c>
      <c r="F151" s="1">
        <v>1.3190941702981118</v>
      </c>
      <c r="G151" s="1">
        <v>1.0696392804077481</v>
      </c>
      <c r="H151" s="1">
        <v>1.1351145104056914</v>
      </c>
      <c r="I151" s="1">
        <v>0.98628492783866373</v>
      </c>
    </row>
    <row r="152" spans="1:9">
      <c r="A152" s="3">
        <v>44713</v>
      </c>
      <c r="B152" s="1">
        <v>1.202890320365444</v>
      </c>
      <c r="C152" s="1">
        <v>1.1529467485016738</v>
      </c>
      <c r="D152" s="1">
        <v>1.3600660608005417</v>
      </c>
      <c r="E152" s="1">
        <v>1.3534275479994757</v>
      </c>
      <c r="F152" s="1">
        <v>1.3190941702981118</v>
      </c>
      <c r="G152" s="1">
        <v>1.0639119317442873</v>
      </c>
      <c r="H152" s="1">
        <v>1.1379866861152337</v>
      </c>
      <c r="I152" s="1">
        <v>0.97939937713463687</v>
      </c>
    </row>
    <row r="153" spans="1:9">
      <c r="A153" s="3">
        <v>44714</v>
      </c>
      <c r="B153" s="1">
        <v>1.202890320365444</v>
      </c>
      <c r="C153" s="1">
        <v>1.1529467485016738</v>
      </c>
      <c r="D153" s="1">
        <v>1.3600660608005417</v>
      </c>
      <c r="E153" s="1">
        <v>1.383545371225108</v>
      </c>
      <c r="F153" s="1">
        <v>1.3484479728697556</v>
      </c>
      <c r="G153" s="1">
        <v>1.0580869236922643</v>
      </c>
      <c r="H153" s="1">
        <v>1.1411645577463203</v>
      </c>
      <c r="I153" s="1">
        <v>0.97497522178937002</v>
      </c>
    </row>
    <row r="154" spans="1:9">
      <c r="A154" s="3">
        <v>44715</v>
      </c>
      <c r="B154" s="1">
        <v>1.202890320365444</v>
      </c>
      <c r="C154" s="1">
        <v>1.1529467485016738</v>
      </c>
      <c r="D154" s="1">
        <v>1.3600660608005417</v>
      </c>
      <c r="E154" s="1">
        <v>1.3769728389391032</v>
      </c>
      <c r="F154" s="1">
        <v>1.3399069034095985</v>
      </c>
      <c r="G154" s="1">
        <v>1.0588789878846931</v>
      </c>
      <c r="H154" s="1">
        <v>1.1407212259631432</v>
      </c>
      <c r="I154" s="1">
        <v>0.96455220878484282</v>
      </c>
    </row>
    <row r="155" spans="1:9">
      <c r="A155" s="3">
        <v>44718</v>
      </c>
      <c r="B155" s="1">
        <v>1.202890320365444</v>
      </c>
      <c r="C155" s="1">
        <v>1.1529467485016738</v>
      </c>
      <c r="D155" s="1">
        <v>1.3600660608005417</v>
      </c>
      <c r="E155" s="1">
        <v>1.3823815882504558</v>
      </c>
      <c r="F155" s="1">
        <v>1.3451700577261914</v>
      </c>
      <c r="G155" s="1">
        <v>1.0522283328534894</v>
      </c>
      <c r="H155" s="1">
        <v>1.1423669284022224</v>
      </c>
      <c r="I155" s="1">
        <v>0.96104241383604572</v>
      </c>
    </row>
    <row r="156" spans="1:9">
      <c r="A156" s="3">
        <v>44720</v>
      </c>
      <c r="B156" s="1">
        <v>1.2551895857142927</v>
      </c>
      <c r="C156" s="1">
        <v>1.1529467485016738</v>
      </c>
      <c r="D156" s="1">
        <v>1.4191990129920276</v>
      </c>
      <c r="E156" s="1">
        <v>1.4066824741903106</v>
      </c>
      <c r="F156" s="1">
        <v>1.3339782428459095</v>
      </c>
      <c r="G156" s="1">
        <v>1.0518327683967676</v>
      </c>
      <c r="H156" s="1">
        <v>1.1449440513946676</v>
      </c>
      <c r="I156" s="1">
        <v>0.95415376333088109</v>
      </c>
    </row>
    <row r="157" spans="1:9">
      <c r="A157" s="3">
        <v>44721</v>
      </c>
      <c r="B157" s="1">
        <v>1.2551895857142927</v>
      </c>
      <c r="C157" s="1">
        <v>1.1529467485016738</v>
      </c>
      <c r="D157" s="1">
        <v>1.4191990129920276</v>
      </c>
      <c r="E157" s="1">
        <v>1.4439412728841894</v>
      </c>
      <c r="F157" s="1">
        <v>1.369311324564169</v>
      </c>
      <c r="G157" s="1">
        <v>1.0522352052112662</v>
      </c>
      <c r="H157" s="1">
        <v>1.14732460317159</v>
      </c>
      <c r="I157" s="1">
        <v>0.94901733958654666</v>
      </c>
    </row>
    <row r="158" spans="1:9">
      <c r="A158" s="3">
        <v>44722</v>
      </c>
      <c r="B158" s="1">
        <v>1.2551895857142927</v>
      </c>
      <c r="C158" s="1">
        <v>1.1529467485016738</v>
      </c>
      <c r="D158" s="1">
        <v>1.4191990129920276</v>
      </c>
      <c r="E158" s="1">
        <v>1.4439412728841894</v>
      </c>
      <c r="F158" s="1">
        <v>1.369311324564169</v>
      </c>
      <c r="G158" s="1">
        <v>1.0508987910396219</v>
      </c>
      <c r="H158" s="1">
        <v>1.152415491707516</v>
      </c>
      <c r="I158" s="1">
        <v>0.93827152312399631</v>
      </c>
    </row>
    <row r="159" spans="1:9">
      <c r="A159" s="3">
        <v>44725</v>
      </c>
      <c r="B159" s="1">
        <v>1.2551895857142927</v>
      </c>
      <c r="C159" s="1">
        <v>1.1529467485016738</v>
      </c>
      <c r="D159" s="1">
        <v>1.4191990129920276</v>
      </c>
      <c r="E159" s="1">
        <v>1.4639701822803659</v>
      </c>
      <c r="F159" s="1">
        <v>1.3883050419471985</v>
      </c>
      <c r="G159" s="1">
        <v>1.0447059870725208</v>
      </c>
      <c r="H159" s="1">
        <v>1.1505242044152026</v>
      </c>
      <c r="I159" s="1">
        <v>0.9253720842394938</v>
      </c>
    </row>
    <row r="160" spans="1:9">
      <c r="A160" s="3">
        <v>44727</v>
      </c>
      <c r="B160" s="1">
        <v>1.226720630720707</v>
      </c>
      <c r="C160" s="1">
        <v>1.1529467485016738</v>
      </c>
      <c r="D160" s="1">
        <v>1.3870101601783555</v>
      </c>
      <c r="E160" s="1">
        <v>1.4859390068257259</v>
      </c>
      <c r="F160" s="1">
        <v>1.4352991676171114</v>
      </c>
      <c r="G160" s="1">
        <v>1.0362851066925951</v>
      </c>
      <c r="H160" s="1">
        <v>1.1454555316073969</v>
      </c>
      <c r="I160" s="1">
        <v>0.91858604742273742</v>
      </c>
    </row>
    <row r="161" spans="1:9">
      <c r="A161" s="3">
        <v>44728</v>
      </c>
      <c r="B161" s="1">
        <v>1.226720630720707</v>
      </c>
      <c r="C161" s="1">
        <v>1.1529467485016738</v>
      </c>
      <c r="D161" s="1">
        <v>1.3870101601783555</v>
      </c>
      <c r="E161" s="1">
        <v>1.4749594035042906</v>
      </c>
      <c r="F161" s="1">
        <v>1.4246937420675887</v>
      </c>
      <c r="G161" s="1">
        <v>1.0397551118587411</v>
      </c>
      <c r="H161" s="1">
        <v>1.1374203726834866</v>
      </c>
      <c r="I161" s="1">
        <v>0.9177663313243184</v>
      </c>
    </row>
    <row r="162" spans="1:9">
      <c r="A162" s="3">
        <v>44732</v>
      </c>
      <c r="B162" s="1">
        <v>1.226720630720707</v>
      </c>
      <c r="C162" s="1">
        <v>1.1529467485016738</v>
      </c>
      <c r="D162" s="1">
        <v>1.3870101601783555</v>
      </c>
      <c r="E162" s="1">
        <v>1.4749594035042906</v>
      </c>
      <c r="F162" s="1">
        <v>1.4246937420675887</v>
      </c>
      <c r="G162" s="1">
        <v>1.0403117624915248</v>
      </c>
      <c r="H162" s="1">
        <v>1.1404894813635709</v>
      </c>
      <c r="I162" s="1">
        <v>0.91183562310378208</v>
      </c>
    </row>
    <row r="163" spans="1:9">
      <c r="A163" s="3">
        <v>44733</v>
      </c>
      <c r="B163" s="1">
        <v>1.226720630720707</v>
      </c>
      <c r="C163" s="1">
        <v>1.1529467485016738</v>
      </c>
      <c r="D163" s="1">
        <v>1.3870101601783555</v>
      </c>
      <c r="E163" s="1">
        <v>1.483676413579001</v>
      </c>
      <c r="F163" s="1">
        <v>1.4331136820832082</v>
      </c>
      <c r="G163" s="1">
        <v>1.0369201957321512</v>
      </c>
      <c r="H163" s="1">
        <v>1.1313760121460423</v>
      </c>
      <c r="I163" s="1">
        <v>0.90773208239119973</v>
      </c>
    </row>
    <row r="164" spans="1:9">
      <c r="A164" s="3">
        <v>44734</v>
      </c>
      <c r="B164" s="1">
        <v>1.226720630720707</v>
      </c>
      <c r="C164" s="1">
        <v>1.1529467485016738</v>
      </c>
      <c r="D164" s="1">
        <v>1.3870101601783555</v>
      </c>
      <c r="E164" s="1">
        <v>1.4953544306302813</v>
      </c>
      <c r="F164" s="1">
        <v>1.4443937198748851</v>
      </c>
      <c r="G164" s="1">
        <v>1.0342491291786926</v>
      </c>
      <c r="H164" s="1">
        <v>1.1364384391948603</v>
      </c>
      <c r="I164" s="1">
        <v>0.9142490774895915</v>
      </c>
    </row>
    <row r="165" spans="1:9">
      <c r="A165" s="3">
        <v>44736</v>
      </c>
      <c r="B165" s="1">
        <v>1.226720630720707</v>
      </c>
      <c r="C165" s="1">
        <v>1.1529467485016738</v>
      </c>
      <c r="D165" s="1">
        <v>1.3870101601783555</v>
      </c>
      <c r="E165" s="1">
        <v>1.480693975792382</v>
      </c>
      <c r="F165" s="1">
        <v>1.4302328838452318</v>
      </c>
      <c r="G165" s="1">
        <v>1.0403969860427249</v>
      </c>
      <c r="H165" s="1">
        <v>1.1372048301232811</v>
      </c>
      <c r="I165" s="1">
        <v>0.89035630365386942</v>
      </c>
    </row>
    <row r="166" spans="1:9">
      <c r="A166" s="3">
        <v>44739</v>
      </c>
      <c r="B166" s="1">
        <v>1.226720630720707</v>
      </c>
      <c r="C166" s="1">
        <v>1.1222414706955772</v>
      </c>
      <c r="D166" s="1">
        <v>1.3500713055924856</v>
      </c>
      <c r="E166" s="1">
        <v>1.5238969242710643</v>
      </c>
      <c r="F166" s="1">
        <v>1.475604161619454</v>
      </c>
      <c r="G166" s="1">
        <v>1.0203895708494155</v>
      </c>
      <c r="H166" s="1">
        <v>1.133500709074891</v>
      </c>
      <c r="I166" s="1">
        <v>0.91133681709180991</v>
      </c>
    </row>
    <row r="167" spans="1:9">
      <c r="A167" s="3">
        <v>44740</v>
      </c>
      <c r="B167" s="1">
        <v>1.226720630720707</v>
      </c>
      <c r="C167" s="1">
        <v>1.1169478576783063</v>
      </c>
      <c r="D167" s="1">
        <v>1.3437030192440058</v>
      </c>
      <c r="E167" s="1">
        <v>1.5310851460628507</v>
      </c>
      <c r="F167" s="1">
        <v>1.475604161619454</v>
      </c>
      <c r="G167" s="1">
        <v>1.0360905280247787</v>
      </c>
      <c r="H167" s="1">
        <v>1.1399491047854236</v>
      </c>
      <c r="I167" s="1">
        <v>0.92113045475253541</v>
      </c>
    </row>
    <row r="168" spans="1:9">
      <c r="A168" s="3">
        <v>44741</v>
      </c>
      <c r="B168" s="1">
        <v>1.226720630720707</v>
      </c>
      <c r="C168" s="1">
        <v>1.1314536595059745</v>
      </c>
      <c r="D168" s="1">
        <v>1.3611536903549277</v>
      </c>
      <c r="E168" s="1">
        <v>1.500719134360986</v>
      </c>
      <c r="F168" s="1">
        <v>1.441287511236832</v>
      </c>
      <c r="G168" s="1">
        <v>1.0422659404620995</v>
      </c>
      <c r="H168" s="1">
        <v>1.140902088157784</v>
      </c>
      <c r="I168" s="1">
        <v>0.92249528179333518</v>
      </c>
    </row>
    <row r="169" spans="1:9">
      <c r="A169" s="3">
        <v>44742</v>
      </c>
      <c r="B169" s="1">
        <v>1.226720630720707</v>
      </c>
      <c r="C169" s="1">
        <v>1.16458149120265</v>
      </c>
      <c r="D169" s="1">
        <v>1.4010069092548296</v>
      </c>
      <c r="E169" s="1">
        <v>1.4729783411623232</v>
      </c>
      <c r="F169" s="1">
        <v>1.4198310640570493</v>
      </c>
      <c r="G169" s="1">
        <v>1.0417713752441662</v>
      </c>
      <c r="H169" s="1">
        <v>1.1391940385193902</v>
      </c>
      <c r="I169" s="1">
        <v>0.91517035588053031</v>
      </c>
    </row>
    <row r="170" spans="1:9">
      <c r="A170" s="3">
        <v>44743</v>
      </c>
      <c r="B170" s="1">
        <v>1.226720630720707</v>
      </c>
      <c r="C170" s="1">
        <v>1.2739554911119293</v>
      </c>
      <c r="D170" s="1">
        <v>1.5325852751513156</v>
      </c>
      <c r="E170" s="1">
        <v>1.3346406342953812</v>
      </c>
      <c r="F170" s="1">
        <v>1.4198310640570493</v>
      </c>
      <c r="G170" s="1">
        <v>1.0369902561772122</v>
      </c>
      <c r="H170" s="1">
        <v>1.1401127991843973</v>
      </c>
      <c r="I170" s="1">
        <v>0.90764213875744082</v>
      </c>
    </row>
    <row r="171" spans="1:9">
      <c r="A171" s="3">
        <v>44746</v>
      </c>
      <c r="B171" s="1">
        <v>1.226720630720707</v>
      </c>
      <c r="C171" s="1">
        <v>1.2739554911119293</v>
      </c>
      <c r="D171" s="1">
        <v>1.5325852751513156</v>
      </c>
      <c r="E171" s="1">
        <v>1.3346406342953812</v>
      </c>
      <c r="F171" s="1">
        <v>1.4198310640570493</v>
      </c>
      <c r="G171" s="1">
        <v>1.034231601533248</v>
      </c>
      <c r="H171" s="1">
        <v>1.1447563235900122</v>
      </c>
      <c r="I171" s="1">
        <v>0.91145648712211713</v>
      </c>
    </row>
    <row r="172" spans="1:9">
      <c r="A172" s="3">
        <v>44747</v>
      </c>
      <c r="B172" s="1">
        <v>1.226720630720707</v>
      </c>
      <c r="C172" s="1">
        <v>1.2739554911119293</v>
      </c>
      <c r="D172" s="1">
        <v>1.5325852751513156</v>
      </c>
      <c r="E172" s="1">
        <v>1.3346406342953812</v>
      </c>
      <c r="F172" s="1">
        <v>1.4198310640570493</v>
      </c>
      <c r="G172" s="1">
        <v>1.038175284676514</v>
      </c>
      <c r="H172" s="1">
        <v>1.1459368546694122</v>
      </c>
      <c r="I172" s="1">
        <v>0.91710885408524967</v>
      </c>
    </row>
    <row r="173" spans="1:9">
      <c r="A173" s="3">
        <v>44748</v>
      </c>
      <c r="B173" s="1">
        <v>1.226720630720707</v>
      </c>
      <c r="C173" s="1">
        <v>1.2739554911119293</v>
      </c>
      <c r="D173" s="1">
        <v>1.5325852751513156</v>
      </c>
      <c r="E173" s="1">
        <v>1.3343274386265329</v>
      </c>
      <c r="F173" s="1">
        <v>1.4193312835225012</v>
      </c>
      <c r="G173" s="1">
        <v>1.0451772770495718</v>
      </c>
      <c r="H173" s="1">
        <v>1.1482439481311484</v>
      </c>
      <c r="I173" s="1">
        <v>0.90785187711155146</v>
      </c>
    </row>
    <row r="174" spans="1:9">
      <c r="A174" s="3">
        <v>44749</v>
      </c>
      <c r="B174" s="1">
        <v>1.226720630720707</v>
      </c>
      <c r="C174" s="1">
        <v>1.2739554911119293</v>
      </c>
      <c r="D174" s="1">
        <v>1.5325852751513156</v>
      </c>
      <c r="E174" s="1">
        <v>1.3811236362266042</v>
      </c>
      <c r="F174" s="1">
        <v>1.4691086509669189</v>
      </c>
      <c r="G174" s="1">
        <v>1.0405617452636111</v>
      </c>
      <c r="H174" s="1">
        <v>1.1472514768010262</v>
      </c>
      <c r="I174" s="1">
        <v>0.91070197798500196</v>
      </c>
    </row>
    <row r="175" spans="1:9">
      <c r="A175" s="3">
        <v>44750</v>
      </c>
      <c r="B175" s="1">
        <v>1.226720630720707</v>
      </c>
      <c r="C175" s="1">
        <v>1.2458953474646979</v>
      </c>
      <c r="D175" s="1">
        <v>1.4988285518808326</v>
      </c>
      <c r="E175" s="1">
        <v>1.3912638459637798</v>
      </c>
      <c r="F175" s="1">
        <v>1.4691086509669189</v>
      </c>
      <c r="G175" s="1">
        <v>1.044012288406841</v>
      </c>
      <c r="H175" s="1">
        <v>1.1504882106895165</v>
      </c>
      <c r="I175" s="1">
        <v>0.90205810136444453</v>
      </c>
    </row>
    <row r="176" spans="1:9">
      <c r="A176" s="3">
        <v>44753</v>
      </c>
      <c r="B176" s="1">
        <v>1.226720630720707</v>
      </c>
      <c r="C176" s="1">
        <v>1.2458953474646979</v>
      </c>
      <c r="D176" s="1">
        <v>1.4988285518808326</v>
      </c>
      <c r="E176" s="1">
        <v>1.3812434072396105</v>
      </c>
      <c r="F176" s="1">
        <v>1.4558822657822639</v>
      </c>
      <c r="G176" s="1">
        <v>1.0389021316171294</v>
      </c>
      <c r="H176" s="1">
        <v>1.1510516276044616</v>
      </c>
      <c r="I176" s="1">
        <v>0.9090774422952963</v>
      </c>
    </row>
    <row r="177" spans="1:9">
      <c r="A177" s="3">
        <v>44754</v>
      </c>
      <c r="B177" s="1">
        <v>1.226720630720707</v>
      </c>
      <c r="C177" s="1">
        <v>1.2458953474646979</v>
      </c>
      <c r="D177" s="1">
        <v>1.4988285518808326</v>
      </c>
      <c r="E177" s="1">
        <v>1.4047273076494984</v>
      </c>
      <c r="F177" s="1">
        <v>1.480635176065094</v>
      </c>
      <c r="G177" s="1">
        <v>1.0443378943502373</v>
      </c>
      <c r="H177" s="1">
        <v>1.1531922469297253</v>
      </c>
      <c r="I177" s="1">
        <v>0.90579671812791474</v>
      </c>
    </row>
    <row r="178" spans="1:9">
      <c r="A178" s="3">
        <v>44755</v>
      </c>
      <c r="B178" s="1">
        <v>1.226720630720707</v>
      </c>
      <c r="C178" s="1">
        <v>1.2547312372689177</v>
      </c>
      <c r="D178" s="1">
        <v>1.5094582439707716</v>
      </c>
      <c r="E178" s="1">
        <v>1.4167978521502922</v>
      </c>
      <c r="F178" s="1">
        <v>1.4986722737799187</v>
      </c>
      <c r="G178" s="1">
        <v>1.0435520761549908</v>
      </c>
      <c r="H178" s="1">
        <v>1.1536431749932081</v>
      </c>
      <c r="I178" s="1">
        <v>0.91232002903790865</v>
      </c>
    </row>
    <row r="179" spans="1:9">
      <c r="A179" s="3">
        <v>44756</v>
      </c>
      <c r="B179" s="1">
        <v>1.2067741532651883</v>
      </c>
      <c r="C179" s="1">
        <v>1.2457047007480051</v>
      </c>
      <c r="D179" s="1">
        <v>1.4742319783494728</v>
      </c>
      <c r="E179" s="1">
        <v>1.4018923836963142</v>
      </c>
      <c r="F179" s="1">
        <v>1.5063971800151172</v>
      </c>
      <c r="G179" s="1">
        <v>1.047269298809884</v>
      </c>
      <c r="H179" s="1">
        <v>1.1539314690342835</v>
      </c>
      <c r="I179" s="1">
        <v>0.91257075773991414</v>
      </c>
    </row>
    <row r="180" spans="1:9">
      <c r="A180" s="3">
        <v>44757</v>
      </c>
      <c r="B180" s="1">
        <v>1.2128080240315142</v>
      </c>
      <c r="C180" s="1">
        <v>1.2457047007480051</v>
      </c>
      <c r="D180" s="1">
        <v>1.48160313824122</v>
      </c>
      <c r="E180" s="1">
        <v>1.4475590280952215</v>
      </c>
      <c r="F180" s="1">
        <v>1.5970069703930265</v>
      </c>
      <c r="G180" s="1">
        <v>1.0463999812329416</v>
      </c>
      <c r="H180" s="1">
        <v>1.1545552040989338</v>
      </c>
      <c r="I180" s="1">
        <v>0.90130514484264146</v>
      </c>
    </row>
    <row r="181" spans="1:9">
      <c r="A181" s="3">
        <v>44760</v>
      </c>
      <c r="B181" s="1">
        <v>1.2128080240315142</v>
      </c>
      <c r="C181" s="1">
        <v>1.2457047007480051</v>
      </c>
      <c r="D181" s="1">
        <v>1.48160313824122</v>
      </c>
      <c r="E181" s="1">
        <v>1.4787611629458142</v>
      </c>
      <c r="F181" s="1">
        <v>1.6314304556398485</v>
      </c>
      <c r="G181" s="1">
        <v>1.0377107070926359</v>
      </c>
      <c r="H181" s="1">
        <v>1.1542602066651422</v>
      </c>
      <c r="I181" s="1">
        <v>0.90624275308522584</v>
      </c>
    </row>
    <row r="182" spans="1:9">
      <c r="A182" s="3">
        <v>44761</v>
      </c>
      <c r="B182" s="1">
        <v>1.2128080240315142</v>
      </c>
      <c r="C182" s="1">
        <v>1.2457047007480051</v>
      </c>
      <c r="D182" s="1">
        <v>1.48160313824122</v>
      </c>
      <c r="E182" s="1">
        <v>1.4787611629458142</v>
      </c>
      <c r="F182" s="1">
        <v>1.6314304556398485</v>
      </c>
      <c r="G182" s="1">
        <v>1.0433801011247361</v>
      </c>
      <c r="H182" s="1">
        <v>1.1603670091793719</v>
      </c>
      <c r="I182" s="1">
        <v>0.90096616258966566</v>
      </c>
    </row>
    <row r="183" spans="1:9">
      <c r="A183" s="3">
        <v>44762</v>
      </c>
      <c r="B183" s="1">
        <v>1.2128080240315142</v>
      </c>
      <c r="C183" s="1">
        <v>1.2457047007480051</v>
      </c>
      <c r="D183" s="1">
        <v>1.48160313824122</v>
      </c>
      <c r="E183" s="1">
        <v>1.4925465441970858</v>
      </c>
      <c r="F183" s="1">
        <v>1.6466390582049371</v>
      </c>
      <c r="G183" s="1">
        <v>1.0379880292948989</v>
      </c>
      <c r="H183" s="1">
        <v>1.1649455812717557</v>
      </c>
      <c r="I183" s="1">
        <v>0.90419959936577943</v>
      </c>
    </row>
    <row r="184" spans="1:9">
      <c r="A184" s="3">
        <v>44763</v>
      </c>
      <c r="B184" s="1">
        <v>1.2128080240315142</v>
      </c>
      <c r="C184" s="1">
        <v>1.2457047007480051</v>
      </c>
      <c r="D184" s="1">
        <v>1.48160313824122</v>
      </c>
      <c r="E184" s="1">
        <v>1.4925465441970858</v>
      </c>
      <c r="F184" s="1">
        <v>1.6466390582049371</v>
      </c>
      <c r="G184" s="1">
        <v>1.0378668742799693</v>
      </c>
      <c r="H184" s="1">
        <v>1.166525060708093</v>
      </c>
      <c r="I184" s="1">
        <v>0.90265733001429704</v>
      </c>
    </row>
    <row r="185" spans="1:9">
      <c r="A185" s="3">
        <v>44764</v>
      </c>
      <c r="B185" s="1">
        <v>1.2207531293969447</v>
      </c>
      <c r="C185" s="1">
        <v>1.2826728562997531</v>
      </c>
      <c r="D185" s="1">
        <v>1.5084405270865369</v>
      </c>
      <c r="E185" s="1">
        <v>1.4787401901539541</v>
      </c>
      <c r="F185" s="1">
        <v>1.6466390582049371</v>
      </c>
      <c r="G185" s="1">
        <v>1.0350461640034399</v>
      </c>
      <c r="H185" s="1">
        <v>1.1679114820492025</v>
      </c>
      <c r="I185" s="1">
        <v>0.90635163602495428</v>
      </c>
    </row>
    <row r="186" spans="1:9">
      <c r="A186" s="3">
        <v>44767</v>
      </c>
      <c r="B186" s="1">
        <v>1.211999719082604</v>
      </c>
      <c r="C186" s="1">
        <v>1.3070301725044573</v>
      </c>
      <c r="D186" s="1">
        <v>1.5173546563813547</v>
      </c>
      <c r="E186" s="1">
        <v>1.4560876156376841</v>
      </c>
      <c r="F186" s="1">
        <v>1.614041368089183</v>
      </c>
      <c r="G186" s="1">
        <v>1.0369321030494214</v>
      </c>
      <c r="H186" s="1">
        <v>1.16484811462177</v>
      </c>
      <c r="I186" s="1">
        <v>0.90228869996603489</v>
      </c>
    </row>
    <row r="187" spans="1:9">
      <c r="A187" s="3">
        <v>44768</v>
      </c>
      <c r="B187" s="1">
        <v>1.211999719082604</v>
      </c>
      <c r="C187" s="1">
        <v>1.3036149026637032</v>
      </c>
      <c r="D187" s="1">
        <v>1.5133898086642303</v>
      </c>
      <c r="E187" s="1">
        <v>1.4598923725773454</v>
      </c>
      <c r="F187" s="1">
        <v>1.614041368089183</v>
      </c>
      <c r="G187" s="1">
        <v>1.0383442594117807</v>
      </c>
      <c r="H187" s="1">
        <v>1.1647916376520497</v>
      </c>
      <c r="I187" s="1">
        <v>0.90129751908683398</v>
      </c>
    </row>
    <row r="188" spans="1:9">
      <c r="A188" s="3">
        <v>44769</v>
      </c>
      <c r="B188" s="1">
        <v>1.202315841327134</v>
      </c>
      <c r="C188" s="1">
        <v>1.3036149026637032</v>
      </c>
      <c r="D188" s="1">
        <v>1.5012978240930031</v>
      </c>
      <c r="E188" s="1">
        <v>1.4604520534961265</v>
      </c>
      <c r="F188" s="1">
        <v>1.6177558848471167</v>
      </c>
      <c r="G188" s="1">
        <v>1.035910228438679</v>
      </c>
      <c r="H188" s="1">
        <v>1.1679812954562145</v>
      </c>
      <c r="I188" s="1">
        <v>0.89093106807524314</v>
      </c>
    </row>
    <row r="189" spans="1:9">
      <c r="A189" s="3">
        <v>44770</v>
      </c>
      <c r="B189" s="1">
        <v>1.2137759151547169</v>
      </c>
      <c r="C189" s="1">
        <v>1.2871279610459212</v>
      </c>
      <c r="D189" s="1">
        <v>1.4980045336251657</v>
      </c>
      <c r="E189" s="1">
        <v>1.4777118447291127</v>
      </c>
      <c r="F189" s="1">
        <v>1.6284287175742791</v>
      </c>
      <c r="G189" s="1">
        <v>1.0292062618587534</v>
      </c>
      <c r="H189" s="1">
        <v>1.166270455878244</v>
      </c>
      <c r="I189" s="1">
        <v>0.89184932622404733</v>
      </c>
    </row>
    <row r="190" spans="1:9">
      <c r="A190" s="3">
        <v>44771</v>
      </c>
      <c r="B190" s="1">
        <v>1.1933917624356087</v>
      </c>
      <c r="C190" s="1">
        <v>1.2727372268774473</v>
      </c>
      <c r="D190" s="1">
        <v>1.4784530777871345</v>
      </c>
      <c r="E190" s="1">
        <v>1.4828648722169906</v>
      </c>
      <c r="F190" s="1">
        <v>1.6367641013699692</v>
      </c>
      <c r="G190" s="1">
        <v>1.0312503594864921</v>
      </c>
      <c r="H190" s="1">
        <v>1.1729339867071125</v>
      </c>
      <c r="I190" s="1">
        <v>0.91594881873735501</v>
      </c>
    </row>
    <row r="191" spans="1:9">
      <c r="A191" s="3">
        <v>44774</v>
      </c>
      <c r="B191" s="1">
        <v>1.1781068007423334</v>
      </c>
      <c r="C191" s="1">
        <v>1.2727372268774473</v>
      </c>
      <c r="D191" s="1">
        <v>1.4595170507668369</v>
      </c>
      <c r="E191" s="1">
        <v>1.4783537007027321</v>
      </c>
      <c r="F191" s="1">
        <v>1.6557612039125198</v>
      </c>
      <c r="G191" s="1">
        <v>1.0490653120615701</v>
      </c>
      <c r="H191" s="1">
        <v>1.1784539532228024</v>
      </c>
      <c r="I191" s="1">
        <v>0.91759821232731265</v>
      </c>
    </row>
    <row r="192" spans="1:9">
      <c r="A192" s="3">
        <v>44775</v>
      </c>
      <c r="B192" s="1">
        <v>1.1781068007423334</v>
      </c>
      <c r="C192" s="1">
        <v>1.2727372268774473</v>
      </c>
      <c r="D192" s="1">
        <v>1.4595170507668369</v>
      </c>
      <c r="E192" s="1">
        <v>1.488524092583192</v>
      </c>
      <c r="F192" s="1">
        <v>1.6677407222338261</v>
      </c>
      <c r="G192" s="1">
        <v>1.0524260203071014</v>
      </c>
      <c r="H192" s="1">
        <v>1.1823156232846874</v>
      </c>
      <c r="I192" s="1">
        <v>0.90405378306313144</v>
      </c>
    </row>
    <row r="193" spans="1:9">
      <c r="A193" s="3">
        <v>44776</v>
      </c>
      <c r="B193" s="1">
        <v>1.1781068007423334</v>
      </c>
      <c r="C193" s="1">
        <v>1.2727372268774473</v>
      </c>
      <c r="D193" s="1">
        <v>1.4595170507668369</v>
      </c>
      <c r="E193" s="1">
        <v>1.4944608495272567</v>
      </c>
      <c r="F193" s="1">
        <v>1.6743922580490369</v>
      </c>
      <c r="G193" s="1">
        <v>1.0417349057749508</v>
      </c>
      <c r="H193" s="1">
        <v>1.182618668501348</v>
      </c>
      <c r="I193" s="1">
        <v>0.89497743864734225</v>
      </c>
    </row>
    <row r="194" spans="1:9">
      <c r="A194" s="3">
        <v>44777</v>
      </c>
      <c r="B194" s="1">
        <v>1.1781068007423334</v>
      </c>
      <c r="C194" s="1">
        <v>1.2727372268774473</v>
      </c>
      <c r="D194" s="1">
        <v>1.4595170507668369</v>
      </c>
      <c r="E194" s="1">
        <v>1.4944608495272567</v>
      </c>
      <c r="F194" s="1">
        <v>1.6743922580490369</v>
      </c>
      <c r="G194" s="1">
        <v>1.0329802178391014</v>
      </c>
      <c r="H194" s="1">
        <v>1.1804277395986327</v>
      </c>
      <c r="I194" s="1">
        <v>0.89483042549092762</v>
      </c>
    </row>
    <row r="195" spans="1:9">
      <c r="A195" s="3">
        <v>44778</v>
      </c>
      <c r="B195" s="1">
        <v>1.1781068007423334</v>
      </c>
      <c r="C195" s="1">
        <v>1.2727372268774473</v>
      </c>
      <c r="D195" s="1">
        <v>1.4595170507668369</v>
      </c>
      <c r="E195" s="1">
        <v>1.4935826047013512</v>
      </c>
      <c r="F195" s="1">
        <v>1.6714403044980966</v>
      </c>
      <c r="G195" s="1">
        <v>1.0338466300007605</v>
      </c>
      <c r="H195" s="1">
        <v>1.1811826856182626</v>
      </c>
      <c r="I195" s="1">
        <v>0.89203848975033029</v>
      </c>
    </row>
    <row r="196" spans="1:9">
      <c r="A196" s="3">
        <v>44781</v>
      </c>
      <c r="B196" s="1">
        <v>1.1781068007423334</v>
      </c>
      <c r="C196" s="1">
        <v>1.2727372268774473</v>
      </c>
      <c r="D196" s="1">
        <v>1.4595170507668369</v>
      </c>
      <c r="E196" s="1">
        <v>1.5081668656739353</v>
      </c>
      <c r="F196" s="1">
        <v>1.6999036500532656</v>
      </c>
      <c r="G196" s="1">
        <v>1.0319134204839355</v>
      </c>
      <c r="H196" s="1">
        <v>1.1840594762182328</v>
      </c>
      <c r="I196" s="1">
        <v>0.89271179570583625</v>
      </c>
    </row>
    <row r="197" spans="1:9">
      <c r="A197" s="3">
        <v>44782</v>
      </c>
      <c r="B197" s="1">
        <v>1.1781068007423334</v>
      </c>
      <c r="C197" s="1">
        <v>1.2808152900564385</v>
      </c>
      <c r="D197" s="1">
        <v>1.4687806054880541</v>
      </c>
      <c r="E197" s="1">
        <v>1.5023811055824177</v>
      </c>
      <c r="F197" s="1">
        <v>1.699707855599627</v>
      </c>
      <c r="G197" s="1">
        <v>1.0328409010249604</v>
      </c>
      <c r="H197" s="1">
        <v>1.1853017876442189</v>
      </c>
      <c r="I197" s="1">
        <v>0.90352918320135411</v>
      </c>
    </row>
    <row r="198" spans="1:9">
      <c r="A198" s="3">
        <v>44783</v>
      </c>
      <c r="B198" s="1">
        <v>1.1781068007423334</v>
      </c>
      <c r="C198" s="1">
        <v>1.2808152900564385</v>
      </c>
      <c r="D198" s="1">
        <v>1.4687806054880541</v>
      </c>
      <c r="E198" s="1">
        <v>1.5122141899184547</v>
      </c>
      <c r="F198" s="1">
        <v>1.7108324435145266</v>
      </c>
      <c r="G198" s="1">
        <v>1.0374651438165405</v>
      </c>
      <c r="H198" s="1">
        <v>1.1860160602887613</v>
      </c>
      <c r="I198" s="1">
        <v>0.90532443179090161</v>
      </c>
    </row>
    <row r="199" spans="1:9">
      <c r="A199" s="3">
        <v>44784</v>
      </c>
      <c r="B199" s="1">
        <v>1.1781068007423334</v>
      </c>
      <c r="C199" s="1">
        <v>1.2808152900564385</v>
      </c>
      <c r="D199" s="1">
        <v>1.4687806054880541</v>
      </c>
      <c r="E199" s="1">
        <v>1.4930105819206803</v>
      </c>
      <c r="F199" s="1">
        <v>1.6891065823143356</v>
      </c>
      <c r="G199" s="1">
        <v>1.0377077998578217</v>
      </c>
      <c r="H199" s="1">
        <v>1.1812010357590328</v>
      </c>
      <c r="I199" s="1">
        <v>0.91409363491981221</v>
      </c>
    </row>
    <row r="200" spans="1:9">
      <c r="A200" s="3">
        <v>44785</v>
      </c>
      <c r="B200" s="1">
        <v>1.1900457350610563</v>
      </c>
      <c r="C200" s="1">
        <v>1.2808152900564385</v>
      </c>
      <c r="D200" s="1">
        <v>1.4836652281440701</v>
      </c>
      <c r="E200" s="1">
        <v>1.4843414159767581</v>
      </c>
      <c r="F200" s="1">
        <v>1.6523735814687459</v>
      </c>
      <c r="G200" s="1">
        <v>1.0448579562688378</v>
      </c>
      <c r="H200" s="1">
        <v>1.1844039236283848</v>
      </c>
      <c r="I200" s="1">
        <v>0.92524165845556705</v>
      </c>
    </row>
    <row r="201" spans="1:9">
      <c r="A201" s="3">
        <v>44788</v>
      </c>
      <c r="B201" s="1">
        <v>1.1900457350610563</v>
      </c>
      <c r="C201" s="1">
        <v>1.2808152900564385</v>
      </c>
      <c r="D201" s="1">
        <v>1.4836652281440701</v>
      </c>
      <c r="E201" s="1">
        <v>1.4843414159767581</v>
      </c>
      <c r="F201" s="1">
        <v>1.6523735814687459</v>
      </c>
      <c r="G201" s="1">
        <v>1.0547280412751965</v>
      </c>
      <c r="H201" s="1">
        <v>1.1912106701820153</v>
      </c>
      <c r="I201" s="1">
        <v>0.93108085753500769</v>
      </c>
    </row>
    <row r="202" spans="1:9">
      <c r="A202" s="3">
        <v>44789</v>
      </c>
      <c r="B202" s="1">
        <v>1.1900457350610563</v>
      </c>
      <c r="C202" s="1">
        <v>1.2808152900564385</v>
      </c>
      <c r="D202" s="1">
        <v>1.4836652281440701</v>
      </c>
      <c r="E202" s="1">
        <v>1.5338197105662195</v>
      </c>
      <c r="F202" s="1">
        <v>1.7074529762466344</v>
      </c>
      <c r="G202" s="1">
        <v>1.0602246092594141</v>
      </c>
      <c r="H202" s="1">
        <v>1.1941589754153081</v>
      </c>
      <c r="I202" s="1">
        <v>0.92856178149977764</v>
      </c>
    </row>
    <row r="203" spans="1:9">
      <c r="A203" s="3">
        <v>44790</v>
      </c>
      <c r="B203" s="1">
        <v>1.1900457350610563</v>
      </c>
      <c r="C203" s="1">
        <v>1.3119595946494509</v>
      </c>
      <c r="D203" s="1">
        <v>1.5197420318316213</v>
      </c>
      <c r="E203" s="1">
        <v>1.5216938432077196</v>
      </c>
      <c r="F203" s="1">
        <v>1.7079643584130202</v>
      </c>
      <c r="G203" s="1">
        <v>1.0590196125715783</v>
      </c>
      <c r="H203" s="1">
        <v>1.19631106974211</v>
      </c>
      <c r="I203" s="1">
        <v>0.93193668931242246</v>
      </c>
    </row>
    <row r="204" spans="1:9">
      <c r="A204" s="3">
        <v>44791</v>
      </c>
      <c r="B204" s="1">
        <v>1.1900457350610563</v>
      </c>
      <c r="C204" s="1">
        <v>1.3119595946494509</v>
      </c>
      <c r="D204" s="1">
        <v>1.5197420318316213</v>
      </c>
      <c r="E204" s="1">
        <v>1.5110008388515968</v>
      </c>
      <c r="F204" s="1">
        <v>1.6959624235914177</v>
      </c>
      <c r="G204" s="1">
        <v>1.0569694929948255</v>
      </c>
      <c r="H204" s="1">
        <v>1.1976941092622009</v>
      </c>
      <c r="I204" s="1">
        <v>0.93093839652564681</v>
      </c>
    </row>
    <row r="205" spans="1:9">
      <c r="A205" s="3">
        <v>44795</v>
      </c>
      <c r="B205" s="1">
        <v>1.1900457350610563</v>
      </c>
      <c r="C205" s="1">
        <v>1.2898976821058257</v>
      </c>
      <c r="D205" s="1">
        <v>1.4941860498243407</v>
      </c>
      <c r="E205" s="1">
        <v>1.5612322573397914</v>
      </c>
      <c r="F205" s="1">
        <v>1.7434108232733461</v>
      </c>
      <c r="G205" s="1">
        <v>1.068957483380587</v>
      </c>
      <c r="H205" s="1">
        <v>1.1975775729359168</v>
      </c>
      <c r="I205" s="1">
        <v>0.92555771462158087</v>
      </c>
    </row>
    <row r="206" spans="1:9">
      <c r="A206" s="3">
        <v>44796</v>
      </c>
      <c r="B206" s="1">
        <v>1.1900457350610563</v>
      </c>
      <c r="C206" s="1">
        <v>1.2898976821058257</v>
      </c>
      <c r="D206" s="1">
        <v>1.4941860498243407</v>
      </c>
      <c r="E206" s="1">
        <v>1.5638873929987738</v>
      </c>
      <c r="F206" s="1">
        <v>1.7478582642835163</v>
      </c>
      <c r="G206" s="1">
        <v>1.0757835849668262</v>
      </c>
      <c r="H206" s="1">
        <v>1.2023291032272549</v>
      </c>
      <c r="I206" s="1">
        <v>0.9188689404504008</v>
      </c>
    </row>
    <row r="207" spans="1:9">
      <c r="A207" s="3">
        <v>44798</v>
      </c>
      <c r="B207" s="1">
        <v>1.1900457350610563</v>
      </c>
      <c r="C207" s="1">
        <v>1.2462539940317749</v>
      </c>
      <c r="D207" s="1">
        <v>1.443630264828534</v>
      </c>
      <c r="E207" s="1">
        <v>1.5887933423238745</v>
      </c>
      <c r="F207" s="1">
        <v>1.7600425842438367</v>
      </c>
      <c r="G207" s="1">
        <v>1.0732098979678524</v>
      </c>
      <c r="H207" s="1">
        <v>1.1998352591248671</v>
      </c>
      <c r="I207" s="1">
        <v>0.90787449089895544</v>
      </c>
    </row>
    <row r="208" spans="1:9">
      <c r="A208" s="3">
        <v>44799</v>
      </c>
      <c r="B208" s="1">
        <v>1.1900457350610563</v>
      </c>
      <c r="C208" s="1">
        <v>1.2462539940317749</v>
      </c>
      <c r="D208" s="1">
        <v>1.443630264828534</v>
      </c>
      <c r="E208" s="1">
        <v>1.5887933423238745</v>
      </c>
      <c r="F208" s="1">
        <v>1.7600425842438367</v>
      </c>
      <c r="G208" s="1">
        <v>1.0657338937993124</v>
      </c>
      <c r="H208" s="1">
        <v>1.2019478318053956</v>
      </c>
      <c r="I208" s="1">
        <v>0.91312776173705623</v>
      </c>
    </row>
    <row r="209" spans="1:9">
      <c r="A209" s="3">
        <v>44802</v>
      </c>
      <c r="B209" s="1">
        <v>1.1709026593668641</v>
      </c>
      <c r="C209" s="1">
        <v>1.2462539940317749</v>
      </c>
      <c r="D209" s="1">
        <v>1.4204080283885021</v>
      </c>
      <c r="E209" s="1">
        <v>1.5461501290159017</v>
      </c>
      <c r="F209" s="1">
        <v>1.6938755433317738</v>
      </c>
      <c r="G209" s="1">
        <v>1.0700147196382566</v>
      </c>
      <c r="H209" s="1">
        <v>1.2070276195939889</v>
      </c>
      <c r="I209" s="1">
        <v>0.90472758697860411</v>
      </c>
    </row>
    <row r="210" spans="1:9">
      <c r="A210" s="3">
        <v>44803</v>
      </c>
      <c r="B210" s="1">
        <v>1.1709026593668641</v>
      </c>
      <c r="C210" s="1">
        <v>1.2462539940317749</v>
      </c>
      <c r="D210" s="1">
        <v>1.4204080283885021</v>
      </c>
      <c r="E210" s="1">
        <v>1.5415936245856918</v>
      </c>
      <c r="F210" s="1">
        <v>1.688883692105575</v>
      </c>
      <c r="G210" s="1">
        <v>0.8889421130060644</v>
      </c>
      <c r="H210" s="1">
        <v>0.7270387003863108</v>
      </c>
      <c r="I210" s="1">
        <v>0.88967372997398619</v>
      </c>
    </row>
    <row r="211" spans="1:9">
      <c r="A211" s="3">
        <v>44804</v>
      </c>
      <c r="B211" s="1">
        <v>1.1709026593668641</v>
      </c>
      <c r="C211" s="1">
        <v>1.2462539940317749</v>
      </c>
      <c r="D211" s="1">
        <v>1.4204080283885021</v>
      </c>
      <c r="E211" s="1">
        <v>1.3662620152870626</v>
      </c>
      <c r="F211" s="1">
        <v>1.4968001942676397</v>
      </c>
      <c r="G211" s="1">
        <v>0.87861641713146998</v>
      </c>
      <c r="H211" s="1">
        <v>0.7244602243324747</v>
      </c>
      <c r="I211" s="1">
        <v>0.88170723099831294</v>
      </c>
    </row>
    <row r="212" spans="1:9">
      <c r="A212" s="3">
        <v>44805</v>
      </c>
      <c r="B212" s="1">
        <v>1.1709026593668641</v>
      </c>
      <c r="C212" s="1">
        <v>1.260497430929564</v>
      </c>
      <c r="D212" s="1">
        <v>1.4366418717449543</v>
      </c>
      <c r="E212" s="1">
        <v>1.3506470067143468</v>
      </c>
      <c r="F212" s="1">
        <v>1.4968001942676397</v>
      </c>
      <c r="G212" s="1">
        <v>0.87246284294839471</v>
      </c>
      <c r="H212" s="1">
        <v>0.7218293839055564</v>
      </c>
      <c r="I212" s="1">
        <v>0.86268124547464697</v>
      </c>
    </row>
    <row r="213" spans="1:9">
      <c r="A213" s="3">
        <v>44806</v>
      </c>
      <c r="B213" s="1">
        <v>1.1709026593668641</v>
      </c>
      <c r="C213" s="1">
        <v>1.260497430929564</v>
      </c>
      <c r="D213" s="1">
        <v>1.4366418717449543</v>
      </c>
      <c r="E213" s="1">
        <v>1.3506470067143468</v>
      </c>
      <c r="F213" s="1">
        <v>1.4968001942676397</v>
      </c>
      <c r="G213" s="1">
        <v>0.85835285112826043</v>
      </c>
      <c r="H213" s="1">
        <v>0.71833403081380931</v>
      </c>
      <c r="I213" s="1">
        <v>0.87292580922383955</v>
      </c>
    </row>
    <row r="214" spans="1:9">
      <c r="A214" s="3">
        <v>44809</v>
      </c>
      <c r="B214" s="1">
        <v>1.1709026593668641</v>
      </c>
      <c r="C214" s="1">
        <v>1.260497430929564</v>
      </c>
      <c r="D214" s="1">
        <v>1.4366418717449543</v>
      </c>
      <c r="E214" s="1">
        <v>1.3580346797184888</v>
      </c>
      <c r="F214" s="1">
        <v>1.5049872855896615</v>
      </c>
      <c r="G214" s="1">
        <v>0.86864708405069946</v>
      </c>
      <c r="H214" s="1">
        <v>0.72048359480351609</v>
      </c>
      <c r="I214" s="1">
        <v>0.87440199019023657</v>
      </c>
    </row>
    <row r="215" spans="1:9">
      <c r="A215" s="3">
        <v>44810</v>
      </c>
      <c r="B215" s="1">
        <v>1.1709026593668641</v>
      </c>
      <c r="C215" s="1">
        <v>1.260497430929564</v>
      </c>
      <c r="D215" s="1">
        <v>1.4366418717449543</v>
      </c>
      <c r="E215" s="1">
        <v>1.3758367036566919</v>
      </c>
      <c r="F215" s="1">
        <v>1.5345798505862112</v>
      </c>
      <c r="G215" s="1">
        <v>0.87059389994681202</v>
      </c>
      <c r="H215" s="1">
        <v>0.72137295657846678</v>
      </c>
      <c r="I215" s="1">
        <v>0.87669190714769407</v>
      </c>
    </row>
    <row r="216" spans="1:9">
      <c r="A216" s="3">
        <v>44811</v>
      </c>
      <c r="B216" s="1">
        <v>1.1709026593668641</v>
      </c>
      <c r="C216" s="1">
        <v>1.260497430929564</v>
      </c>
      <c r="D216" s="1">
        <v>1.4366418717449543</v>
      </c>
      <c r="E216" s="1">
        <v>1.3989486965230689</v>
      </c>
      <c r="F216" s="1">
        <v>1.5603584902062837</v>
      </c>
      <c r="G216" s="1">
        <v>0.87111136928001842</v>
      </c>
      <c r="H216" s="1">
        <v>0.71685509041138229</v>
      </c>
      <c r="I216" s="1">
        <v>0.87323059335110675</v>
      </c>
    </row>
    <row r="217" spans="1:9">
      <c r="A217" s="3">
        <v>44817</v>
      </c>
      <c r="B217" s="1">
        <v>1.1709026593668641</v>
      </c>
      <c r="C217" s="1">
        <v>1.260497430929564</v>
      </c>
      <c r="D217" s="1">
        <v>1.4366418717449543</v>
      </c>
      <c r="E217" s="1">
        <v>1.3767718623114369</v>
      </c>
      <c r="F217" s="1">
        <v>1.5356229072402887</v>
      </c>
      <c r="G217" s="1">
        <v>0.87181476963815985</v>
      </c>
      <c r="H217" s="1">
        <v>0.71695428868750566</v>
      </c>
      <c r="I217" s="1">
        <v>0.90349194718431902</v>
      </c>
    </row>
    <row r="218" spans="1:9">
      <c r="A218" s="3">
        <v>44818</v>
      </c>
      <c r="B218" s="1">
        <v>1.1709026593668641</v>
      </c>
      <c r="C218" s="1">
        <v>1.260497430929564</v>
      </c>
      <c r="D218" s="1">
        <v>1.4366418717449543</v>
      </c>
      <c r="E218" s="1">
        <v>1.3602375206310078</v>
      </c>
      <c r="F218" s="1">
        <v>1.5171808439357866</v>
      </c>
      <c r="G218" s="1">
        <v>0.90170486442221709</v>
      </c>
      <c r="H218" s="1">
        <v>0.73740695282775603</v>
      </c>
      <c r="I218" s="1">
        <v>0.89150938082601749</v>
      </c>
    </row>
    <row r="219" spans="1:9">
      <c r="A219" s="3">
        <v>44819</v>
      </c>
      <c r="B219" s="1">
        <v>1.1660235079852823</v>
      </c>
      <c r="C219" s="1">
        <v>1.260497430929564</v>
      </c>
      <c r="D219" s="1">
        <v>1.4306553850653929</v>
      </c>
      <c r="E219" s="1">
        <v>1.3574034657567731</v>
      </c>
      <c r="F219" s="1">
        <v>1.5171808439357866</v>
      </c>
      <c r="G219" s="1">
        <v>0.89344888075509288</v>
      </c>
      <c r="H219" s="1">
        <v>0.73407804597308346</v>
      </c>
      <c r="I219" s="1">
        <v>0.8854870651897403</v>
      </c>
    </row>
    <row r="220" spans="1:9">
      <c r="A220" s="3">
        <v>44823</v>
      </c>
      <c r="B220" s="1">
        <v>1.1660235079852823</v>
      </c>
      <c r="C220" s="1">
        <v>1.260497430929564</v>
      </c>
      <c r="D220" s="1">
        <v>1.4306553850653929</v>
      </c>
      <c r="E220" s="1">
        <v>1.3562822504940579</v>
      </c>
      <c r="F220" s="1">
        <v>1.5159276525586955</v>
      </c>
      <c r="G220" s="1">
        <v>0.8844798187461903</v>
      </c>
      <c r="H220" s="1">
        <v>0.73349114946730742</v>
      </c>
      <c r="I220" s="1">
        <v>0.88601124835335443</v>
      </c>
    </row>
    <row r="221" spans="1:9">
      <c r="A221" s="3">
        <v>44824</v>
      </c>
      <c r="B221" s="1">
        <v>1.1822907019451852</v>
      </c>
      <c r="C221" s="1">
        <v>1.260497430929564</v>
      </c>
      <c r="D221" s="1">
        <v>1.4506144583424403</v>
      </c>
      <c r="E221" s="1">
        <v>1.3744384619108594</v>
      </c>
      <c r="F221" s="1">
        <v>1.5359358763356004</v>
      </c>
      <c r="G221" s="1">
        <v>0.88425765281077295</v>
      </c>
      <c r="H221" s="1">
        <v>0.73537039423204587</v>
      </c>
      <c r="I221" s="1">
        <v>0.8875563390244684</v>
      </c>
    </row>
    <row r="222" spans="1:9">
      <c r="A222" s="3">
        <v>44825</v>
      </c>
      <c r="B222" s="1">
        <v>1.1822907019451852</v>
      </c>
      <c r="C222" s="1">
        <v>1.260497430929564</v>
      </c>
      <c r="D222" s="1">
        <v>1.4506144583424403</v>
      </c>
      <c r="E222" s="1">
        <v>1.3757056941727412</v>
      </c>
      <c r="F222" s="1">
        <v>1.5373520092135817</v>
      </c>
      <c r="G222" s="1">
        <v>0.88357853977790946</v>
      </c>
      <c r="H222" s="1">
        <v>0.73585435222070239</v>
      </c>
      <c r="I222" s="1">
        <v>0.88917151937760008</v>
      </c>
    </row>
    <row r="223" spans="1:9">
      <c r="A223" s="3">
        <v>44826</v>
      </c>
      <c r="B223" s="1">
        <v>1.1822907019451852</v>
      </c>
      <c r="C223" s="1">
        <v>1.260497430929564</v>
      </c>
      <c r="D223" s="1">
        <v>1.4506144583424403</v>
      </c>
      <c r="E223" s="1">
        <v>1.338793217555263</v>
      </c>
      <c r="F223" s="1">
        <v>1.4961022925530327</v>
      </c>
      <c r="G223" s="1">
        <v>0.88759662735371059</v>
      </c>
      <c r="H223" s="1">
        <v>0.73975554276058841</v>
      </c>
      <c r="I223" s="1">
        <v>0.88692893017596963</v>
      </c>
    </row>
    <row r="224" spans="1:9">
      <c r="A224" s="3">
        <v>44827</v>
      </c>
      <c r="B224" s="1">
        <v>1.1822907019451852</v>
      </c>
      <c r="C224" s="1">
        <v>1.260497430929564</v>
      </c>
      <c r="D224" s="1">
        <v>1.4506144583424403</v>
      </c>
      <c r="E224" s="1">
        <v>1.338793217555263</v>
      </c>
      <c r="F224" s="1">
        <v>1.4961022925530327</v>
      </c>
      <c r="G224" s="1">
        <v>0.88645255185775473</v>
      </c>
      <c r="H224" s="1">
        <v>0.74092677030956722</v>
      </c>
      <c r="I224" s="1">
        <v>0.87497839512103526</v>
      </c>
    </row>
    <row r="225" spans="1:9">
      <c r="A225" s="3">
        <v>44830</v>
      </c>
      <c r="B225" s="1">
        <v>1.1822907019451852</v>
      </c>
      <c r="C225" s="1">
        <v>1.260497430929564</v>
      </c>
      <c r="D225" s="1">
        <v>1.4506144583424403</v>
      </c>
      <c r="E225" s="1">
        <v>1.323302041234931</v>
      </c>
      <c r="F225" s="1">
        <v>1.4787908929259017</v>
      </c>
      <c r="G225" s="1">
        <v>0.8787844991657443</v>
      </c>
      <c r="H225" s="1">
        <v>0.73931024895308517</v>
      </c>
      <c r="I225" s="1">
        <v>0.86069880741333826</v>
      </c>
    </row>
    <row r="226" spans="1:9">
      <c r="A226" s="3">
        <v>44832</v>
      </c>
      <c r="B226" s="1">
        <v>1.1822907019451852</v>
      </c>
      <c r="C226" s="1">
        <v>1.2568545933541777</v>
      </c>
      <c r="D226" s="1">
        <v>1.4464221825578307</v>
      </c>
      <c r="E226" s="1">
        <v>1.2837683927530374</v>
      </c>
      <c r="F226" s="1">
        <v>1.3861594313930232</v>
      </c>
      <c r="G226" s="1">
        <v>0.86773902969268757</v>
      </c>
      <c r="H226" s="1">
        <v>0.7351532813343985</v>
      </c>
      <c r="I226" s="1">
        <v>0.8515471113271933</v>
      </c>
    </row>
    <row r="227" spans="1:9">
      <c r="A227" s="3">
        <v>44833</v>
      </c>
      <c r="B227" s="1">
        <v>1.1822907019451852</v>
      </c>
      <c r="C227" s="1">
        <v>1.2568545933541777</v>
      </c>
      <c r="D227" s="1">
        <v>1.4464221825578307</v>
      </c>
      <c r="E227" s="1">
        <v>1.2954506851270902</v>
      </c>
      <c r="F227" s="1">
        <v>1.3987734822186999</v>
      </c>
      <c r="G227" s="1">
        <v>0.85702868073768546</v>
      </c>
      <c r="H227" s="1">
        <v>0.73107699636455803</v>
      </c>
      <c r="I227" s="1">
        <v>0.85905535121788545</v>
      </c>
    </row>
    <row r="228" spans="1:9">
      <c r="A228" s="3">
        <v>44834</v>
      </c>
      <c r="B228" s="1">
        <v>1.1822907019451852</v>
      </c>
      <c r="C228" s="1">
        <v>1.2221830025419094</v>
      </c>
      <c r="D228" s="1">
        <v>1.4065211802297903</v>
      </c>
      <c r="E228" s="1">
        <v>1.3133188364270481</v>
      </c>
      <c r="F228" s="1">
        <v>1.3987734822186999</v>
      </c>
      <c r="G228" s="1">
        <v>0.86259678534230466</v>
      </c>
      <c r="H228" s="1">
        <v>0.73693964481933782</v>
      </c>
      <c r="I228" s="1">
        <v>0.85542615961690738</v>
      </c>
    </row>
    <row r="229" spans="1:9">
      <c r="A229" s="3">
        <v>44837</v>
      </c>
      <c r="B229" s="1">
        <v>1.1822907019451852</v>
      </c>
      <c r="C229" s="1">
        <v>1.2221830025419094</v>
      </c>
      <c r="D229" s="1">
        <v>1.4065211802297903</v>
      </c>
      <c r="E229" s="1">
        <v>1.238606754460386</v>
      </c>
      <c r="F229" s="1">
        <v>1.3192000563622424</v>
      </c>
      <c r="G229" s="1">
        <v>0.85797543911656127</v>
      </c>
      <c r="H229" s="1">
        <v>0.73620797162645835</v>
      </c>
      <c r="I229" s="1">
        <v>0.84655068269675726</v>
      </c>
    </row>
    <row r="230" spans="1:9">
      <c r="A230" s="3">
        <v>44840</v>
      </c>
      <c r="B230" s="1">
        <v>1.1822907019451852</v>
      </c>
      <c r="C230" s="1">
        <v>1.2221830025419094</v>
      </c>
      <c r="D230" s="1">
        <v>1.4065211802297903</v>
      </c>
      <c r="E230" s="1">
        <v>1.2363747850888482</v>
      </c>
      <c r="F230" s="1">
        <v>1.3168228578606778</v>
      </c>
      <c r="G230" s="1">
        <v>0.8511980134905559</v>
      </c>
      <c r="H230" s="1">
        <v>0.74014078591965582</v>
      </c>
      <c r="I230" s="1">
        <v>0.86432097103562966</v>
      </c>
    </row>
    <row r="231" spans="1:9">
      <c r="A231" s="3">
        <v>44841</v>
      </c>
      <c r="B231" s="1">
        <v>1.1822907019451852</v>
      </c>
      <c r="C231" s="1">
        <v>1.2221830025419094</v>
      </c>
      <c r="D231" s="1">
        <v>1.4065211802297903</v>
      </c>
      <c r="E231" s="1">
        <v>1.2368612985667808</v>
      </c>
      <c r="F231" s="1">
        <v>1.317513750920102</v>
      </c>
      <c r="G231" s="1">
        <v>0.86634070766504445</v>
      </c>
      <c r="H231" s="1">
        <v>0.74896869765807128</v>
      </c>
      <c r="I231" s="1">
        <v>0.87323680547465077</v>
      </c>
    </row>
    <row r="232" spans="1:9">
      <c r="A232" s="3">
        <v>44844</v>
      </c>
      <c r="B232" s="1">
        <v>1.1822907019451852</v>
      </c>
      <c r="C232" s="1">
        <v>1.2221830025419094</v>
      </c>
      <c r="D232" s="1">
        <v>1.4065211802297903</v>
      </c>
      <c r="E232" s="1">
        <v>1.2087803596112821</v>
      </c>
      <c r="F232" s="1">
        <v>1.2876017282418211</v>
      </c>
      <c r="G232" s="1">
        <v>0.86979613985679072</v>
      </c>
      <c r="H232" s="1">
        <v>0.75400192474988714</v>
      </c>
      <c r="I232" s="1">
        <v>0.86477136771600793</v>
      </c>
    </row>
    <row r="233" spans="1:9">
      <c r="A233" s="3">
        <v>44845</v>
      </c>
      <c r="B233" s="1">
        <v>1.1822907019451852</v>
      </c>
      <c r="C233" s="1">
        <v>1.2221830025419094</v>
      </c>
      <c r="D233" s="1">
        <v>1.4065211802297903</v>
      </c>
      <c r="E233" s="1">
        <v>1.2087803596112821</v>
      </c>
      <c r="F233" s="1">
        <v>1.2876017282418211</v>
      </c>
      <c r="G233" s="1">
        <v>0.86401685761172164</v>
      </c>
      <c r="H233" s="1">
        <v>0.75413123580524355</v>
      </c>
      <c r="I233" s="1">
        <v>0.86039850234318305</v>
      </c>
    </row>
    <row r="234" spans="1:9">
      <c r="A234" s="3">
        <v>44846</v>
      </c>
      <c r="B234" s="1">
        <v>1.1822907019451852</v>
      </c>
      <c r="C234" s="1">
        <v>1.2221830025419094</v>
      </c>
      <c r="D234" s="1">
        <v>1.4065211802297903</v>
      </c>
      <c r="E234" s="1">
        <v>1.2212211270724014</v>
      </c>
      <c r="F234" s="1">
        <v>1.3008537252288859</v>
      </c>
      <c r="G234" s="1">
        <v>0.86088038019076185</v>
      </c>
      <c r="H234" s="1">
        <v>0.75468843350168135</v>
      </c>
      <c r="I234" s="1">
        <v>0.86749161606656744</v>
      </c>
    </row>
    <row r="235" spans="1:9">
      <c r="A235" s="3">
        <v>44848</v>
      </c>
      <c r="B235" s="1">
        <v>1.1822907019451852</v>
      </c>
      <c r="C235" s="1">
        <v>1.2221830025419094</v>
      </c>
      <c r="D235" s="1">
        <v>1.4065211802297903</v>
      </c>
      <c r="E235" s="1">
        <v>1.2248585341993865</v>
      </c>
      <c r="F235" s="1">
        <v>1.30472831804948</v>
      </c>
      <c r="G235" s="1">
        <v>0.86871297405019665</v>
      </c>
      <c r="H235" s="1">
        <v>0.75915222611076538</v>
      </c>
      <c r="I235" s="1">
        <v>0.87168997701800277</v>
      </c>
    </row>
    <row r="236" spans="1:9">
      <c r="A236" s="3">
        <v>44851</v>
      </c>
      <c r="B236" s="1">
        <v>1.1822907019451852</v>
      </c>
      <c r="C236" s="1">
        <v>1.2221830025419094</v>
      </c>
      <c r="D236" s="1">
        <v>1.4065211802297903</v>
      </c>
      <c r="E236" s="1">
        <v>1.1875505681062073</v>
      </c>
      <c r="F236" s="1">
        <v>1.2649875982100109</v>
      </c>
      <c r="G236" s="1">
        <v>0.87460862084054936</v>
      </c>
      <c r="H236" s="1">
        <v>0.76285961647663869</v>
      </c>
      <c r="I236" s="1">
        <v>0.86378909438125806</v>
      </c>
    </row>
    <row r="237" spans="1:9">
      <c r="A237" s="3">
        <v>44852</v>
      </c>
      <c r="B237" s="1">
        <v>1.1822907019451852</v>
      </c>
      <c r="C237" s="1">
        <v>1.2221830025419094</v>
      </c>
      <c r="D237" s="1">
        <v>1.4065211802297903</v>
      </c>
      <c r="E237" s="1">
        <v>1.1808029057782279</v>
      </c>
      <c r="F237" s="1">
        <v>1.2577999386769818</v>
      </c>
      <c r="G237" s="1">
        <v>0.8677947243718146</v>
      </c>
      <c r="H237" s="1">
        <v>0.75891906380032559</v>
      </c>
      <c r="I237" s="1">
        <v>0.8749083206879561</v>
      </c>
    </row>
    <row r="238" spans="1:9">
      <c r="A238" s="3">
        <v>44853</v>
      </c>
      <c r="B238" s="1">
        <v>1.1822907019451852</v>
      </c>
      <c r="C238" s="1">
        <v>1.2508578601475477</v>
      </c>
      <c r="D238" s="1">
        <v>1.4395209801603419</v>
      </c>
      <c r="E238" s="1">
        <v>1.1730972812158456</v>
      </c>
      <c r="F238" s="1">
        <v>1.2566926554642999</v>
      </c>
      <c r="G238" s="1">
        <v>0.8728410561497284</v>
      </c>
      <c r="H238" s="1">
        <v>0.76522133591904939</v>
      </c>
      <c r="I238" s="1">
        <v>0.87328712133264486</v>
      </c>
    </row>
    <row r="239" spans="1:9">
      <c r="A239" s="3">
        <v>44854</v>
      </c>
      <c r="B239" s="1">
        <v>1.2129073019627576</v>
      </c>
      <c r="C239" s="1">
        <v>1.2508578601475477</v>
      </c>
      <c r="D239" s="1">
        <v>1.476798815462574</v>
      </c>
      <c r="E239" s="1">
        <v>1.1948299246573333</v>
      </c>
      <c r="F239" s="1">
        <v>1.2684506629134493</v>
      </c>
      <c r="G239" s="1">
        <v>0.8696197081385173</v>
      </c>
      <c r="H239" s="1">
        <v>0.76325183825073439</v>
      </c>
      <c r="I239" s="1">
        <v>0.87161094064404676</v>
      </c>
    </row>
    <row r="240" spans="1:9">
      <c r="A240" s="3">
        <v>44855</v>
      </c>
      <c r="B240" s="1">
        <v>1.2099700447798378</v>
      </c>
      <c r="C240" s="1">
        <v>1.2569495379264661</v>
      </c>
      <c r="D240" s="1">
        <v>1.4759145821718156</v>
      </c>
      <c r="E240" s="1">
        <v>1.1897058418619713</v>
      </c>
      <c r="F240" s="1">
        <v>1.2303623229454543</v>
      </c>
      <c r="G240" s="1">
        <v>0.87005125531011296</v>
      </c>
      <c r="H240" s="1">
        <v>0.76783671612188409</v>
      </c>
      <c r="I240" s="1">
        <v>0.87190461637779282</v>
      </c>
    </row>
    <row r="241" spans="1:9">
      <c r="A241" s="3">
        <v>44858</v>
      </c>
      <c r="B241" s="1">
        <v>1.2454693559236334</v>
      </c>
      <c r="C241" s="1">
        <v>1.2688075998672643</v>
      </c>
      <c r="D241" s="1">
        <v>1.5045274002190894</v>
      </c>
      <c r="E241" s="1">
        <v>1.1917488047336167</v>
      </c>
      <c r="F241" s="1">
        <v>1.2257201659009811</v>
      </c>
      <c r="G241" s="1">
        <v>0.87123777869683161</v>
      </c>
      <c r="H241" s="1">
        <v>0.76556655958623909</v>
      </c>
      <c r="I241" s="1">
        <v>0.88637094822663975</v>
      </c>
    </row>
    <row r="242" spans="1:9">
      <c r="A242" s="3">
        <v>44859</v>
      </c>
      <c r="B242" s="1">
        <v>1.3000159318356648</v>
      </c>
      <c r="C242" s="1">
        <v>1.2688075998672643</v>
      </c>
      <c r="D242" s="1">
        <v>1.5704196822390846</v>
      </c>
      <c r="E242" s="1">
        <v>1.2127994174120122</v>
      </c>
      <c r="F242" s="1">
        <v>1.2098505926867453</v>
      </c>
      <c r="G242" s="1">
        <v>0.88456461893839355</v>
      </c>
      <c r="H242" s="1">
        <v>0.77008295709125396</v>
      </c>
      <c r="I242" s="1">
        <v>0.89911587286303596</v>
      </c>
    </row>
    <row r="243" spans="1:9">
      <c r="A243" s="3">
        <v>44860</v>
      </c>
      <c r="B243" s="1">
        <v>1.3000159318356648</v>
      </c>
      <c r="C243" s="1">
        <v>1.2688075998672643</v>
      </c>
      <c r="D243" s="1">
        <v>1.5704196822390846</v>
      </c>
      <c r="E243" s="1">
        <v>1.2544105173092397</v>
      </c>
      <c r="F243" s="1">
        <v>1.2513605185246346</v>
      </c>
      <c r="G243" s="1">
        <v>0.89052077389908735</v>
      </c>
      <c r="H243" s="1">
        <v>0.77147835217367167</v>
      </c>
      <c r="I243" s="1">
        <v>0.91671217863016807</v>
      </c>
    </row>
    <row r="244" spans="1:9">
      <c r="A244" s="3">
        <v>44861</v>
      </c>
      <c r="B244" s="1">
        <v>1.3035870756004173</v>
      </c>
      <c r="C244" s="1">
        <v>1.2688075998672643</v>
      </c>
      <c r="D244" s="1">
        <v>1.5747336251061954</v>
      </c>
      <c r="E244" s="1">
        <v>1.2578563830002882</v>
      </c>
      <c r="F244" s="1">
        <v>1.2513605185246346</v>
      </c>
      <c r="G244" s="1">
        <v>0.90498201781053511</v>
      </c>
      <c r="H244" s="1">
        <v>0.77378139453225647</v>
      </c>
      <c r="I244" s="1">
        <v>0.93049460523951433</v>
      </c>
    </row>
    <row r="245" spans="1:9">
      <c r="A245" s="3">
        <v>44862</v>
      </c>
      <c r="B245" s="1">
        <v>1.3269115073505977</v>
      </c>
      <c r="C245" s="1">
        <v>1.3123465313857599</v>
      </c>
      <c r="D245" s="1">
        <v>1.6163503008556661</v>
      </c>
      <c r="E245" s="1">
        <v>1.2487974052579278</v>
      </c>
      <c r="F245" s="1">
        <v>1.2450113238137268</v>
      </c>
      <c r="G245" s="1">
        <v>0.92136859067307264</v>
      </c>
      <c r="H245" s="1">
        <v>0.76860344084672416</v>
      </c>
      <c r="I245" s="1">
        <v>0.92292115852265455</v>
      </c>
    </row>
    <row r="246" spans="1:9">
      <c r="A246" s="3">
        <v>44865</v>
      </c>
      <c r="B246" s="1">
        <v>1.3620109705430357</v>
      </c>
      <c r="C246" s="1">
        <v>1.3123465313857599</v>
      </c>
      <c r="D246" s="1">
        <v>1.6591059990139001</v>
      </c>
      <c r="E246" s="1">
        <v>1.2628735998505141</v>
      </c>
      <c r="F246" s="1">
        <v>1.2543199622290513</v>
      </c>
      <c r="G246" s="1">
        <v>0.92030874386993777</v>
      </c>
      <c r="H246" s="1">
        <v>0.76994905142385284</v>
      </c>
      <c r="I246" s="1">
        <v>0.92650628520385925</v>
      </c>
    </row>
    <row r="247" spans="1:9">
      <c r="A247" s="3">
        <v>44866</v>
      </c>
      <c r="B247" s="1">
        <v>1.3610371326990973</v>
      </c>
      <c r="C247" s="1">
        <v>1.3194397643879001</v>
      </c>
      <c r="D247" s="1">
        <v>1.6629966025815879</v>
      </c>
      <c r="E247" s="1">
        <v>1.2632461475624699</v>
      </c>
      <c r="F247" s="1">
        <v>1.2567941083545482</v>
      </c>
      <c r="G247" s="1">
        <v>0.92222017467150719</v>
      </c>
      <c r="H247" s="1">
        <v>0.7724142657751546</v>
      </c>
      <c r="I247" s="1">
        <v>0.94181823872149617</v>
      </c>
    </row>
    <row r="248" spans="1:9">
      <c r="A248" s="3">
        <v>44868</v>
      </c>
      <c r="B248" s="1">
        <v>1.3646588525092096</v>
      </c>
      <c r="C248" s="1">
        <v>1.3194397643879001</v>
      </c>
      <c r="D248" s="1">
        <v>1.6674218365410576</v>
      </c>
      <c r="E248" s="1">
        <v>1.2643612780992306</v>
      </c>
      <c r="F248" s="1">
        <v>1.2571585786459709</v>
      </c>
      <c r="G248" s="1">
        <v>0.93505017324873374</v>
      </c>
      <c r="H248" s="1">
        <v>0.77943811525553597</v>
      </c>
      <c r="I248" s="1">
        <v>0.95802417945919771</v>
      </c>
    </row>
    <row r="249" spans="1:9">
      <c r="A249" s="3">
        <v>44869</v>
      </c>
      <c r="B249" s="1">
        <v>1.3646588525092096</v>
      </c>
      <c r="C249" s="1">
        <v>1.3194397643879001</v>
      </c>
      <c r="D249" s="1">
        <v>1.6674218365410576</v>
      </c>
      <c r="E249" s="1">
        <v>1.2680026385801564</v>
      </c>
      <c r="F249" s="1">
        <v>1.2607791953524714</v>
      </c>
      <c r="G249" s="1">
        <v>0.94641775213852508</v>
      </c>
      <c r="H249" s="1">
        <v>0.78260584219550755</v>
      </c>
      <c r="I249" s="1">
        <v>0.94974022029471272</v>
      </c>
    </row>
    <row r="250" spans="1:9">
      <c r="A250" s="3">
        <v>44872</v>
      </c>
      <c r="B250" s="1">
        <v>1.3646588525092096</v>
      </c>
      <c r="C250" s="1">
        <v>1.3194397643879001</v>
      </c>
      <c r="D250" s="1">
        <v>1.6674218365410576</v>
      </c>
      <c r="E250" s="1">
        <v>1.306864383447361</v>
      </c>
      <c r="F250" s="1">
        <v>1.299419556131634</v>
      </c>
      <c r="G250" s="1">
        <v>0.94101325427535154</v>
      </c>
      <c r="H250" s="1">
        <v>0.77852965551905229</v>
      </c>
      <c r="I250" s="1">
        <v>0.96117106320451773</v>
      </c>
    </row>
    <row r="251" spans="1:9">
      <c r="A251" s="3">
        <v>44873</v>
      </c>
      <c r="B251" s="1">
        <v>1.3646588525092096</v>
      </c>
      <c r="C251" s="1">
        <v>1.3194397643879001</v>
      </c>
      <c r="D251" s="1">
        <v>1.6674218365410576</v>
      </c>
      <c r="E251" s="1">
        <v>1.3077263243514738</v>
      </c>
      <c r="F251" s="1">
        <v>1.305486532973549</v>
      </c>
      <c r="G251" s="1">
        <v>0.95419636087365611</v>
      </c>
      <c r="H251" s="1">
        <v>0.78591966720332807</v>
      </c>
      <c r="I251" s="1">
        <v>0.95353137885228956</v>
      </c>
    </row>
    <row r="252" spans="1:9">
      <c r="A252" s="3">
        <v>44874</v>
      </c>
      <c r="B252" s="1">
        <v>1.3646588525092096</v>
      </c>
      <c r="C252" s="1">
        <v>1.3194397643879001</v>
      </c>
      <c r="D252" s="1">
        <v>1.6674218365410576</v>
      </c>
      <c r="E252" s="1">
        <v>1.3026196530548813</v>
      </c>
      <c r="F252" s="1">
        <v>1.3003886080622873</v>
      </c>
      <c r="G252" s="1">
        <v>0.95097352555837833</v>
      </c>
      <c r="H252" s="1">
        <v>0.78754237033885088</v>
      </c>
      <c r="I252" s="1">
        <v>0.95568186855591675</v>
      </c>
    </row>
    <row r="253" spans="1:9">
      <c r="A253" s="3">
        <v>44875</v>
      </c>
      <c r="B253" s="1">
        <v>1.3646588525092096</v>
      </c>
      <c r="C253" s="1">
        <v>1.3194397643879001</v>
      </c>
      <c r="D253" s="1">
        <v>1.6674218365410576</v>
      </c>
      <c r="E253" s="1">
        <v>1.3123492448984615</v>
      </c>
      <c r="F253" s="1">
        <v>1.3101015356730565</v>
      </c>
      <c r="G253" s="1">
        <v>0.95597937501409869</v>
      </c>
      <c r="H253" s="1">
        <v>0.78594417980929832</v>
      </c>
      <c r="I253" s="1">
        <v>0.95047534650657495</v>
      </c>
    </row>
    <row r="254" spans="1:9">
      <c r="A254" s="3">
        <v>44876</v>
      </c>
      <c r="B254" s="1">
        <v>1.3646588525092096</v>
      </c>
      <c r="C254" s="1">
        <v>1.2765315832500057</v>
      </c>
      <c r="D254" s="1">
        <v>1.6131972784167423</v>
      </c>
      <c r="E254" s="1">
        <v>1.3550268423425595</v>
      </c>
      <c r="F254" s="1">
        <v>1.3101015356730565</v>
      </c>
      <c r="G254" s="1">
        <v>0.95311443684924257</v>
      </c>
      <c r="H254" s="1">
        <v>0.78771697679853814</v>
      </c>
      <c r="I254" s="1">
        <v>0.95194042382589827</v>
      </c>
    </row>
    <row r="255" spans="1:9">
      <c r="A255" s="3">
        <v>44879</v>
      </c>
      <c r="B255" s="1">
        <v>1.3646588525092096</v>
      </c>
      <c r="C255" s="1">
        <v>1.2765315832500057</v>
      </c>
      <c r="D255" s="1">
        <v>1.6131972784167423</v>
      </c>
      <c r="E255" s="1">
        <v>1.3486545226123581</v>
      </c>
      <c r="F255" s="1">
        <v>1.3040398173322512</v>
      </c>
      <c r="G255" s="1">
        <v>0.94951922027779401</v>
      </c>
      <c r="H255" s="1">
        <v>0.79360486404373154</v>
      </c>
      <c r="I255" s="1">
        <v>0.96820260212985143</v>
      </c>
    </row>
    <row r="256" spans="1:9">
      <c r="A256" s="3">
        <v>44880</v>
      </c>
      <c r="B256" s="1">
        <v>1.3646588525092096</v>
      </c>
      <c r="C256" s="1">
        <v>1.2765315832500057</v>
      </c>
      <c r="D256" s="1">
        <v>1.6131972784167423</v>
      </c>
      <c r="E256" s="1">
        <v>1.3418323537097234</v>
      </c>
      <c r="F256" s="1">
        <v>1.2908468465003007</v>
      </c>
      <c r="G256" s="1">
        <v>0.96495363314503102</v>
      </c>
      <c r="H256" s="1">
        <v>0.80094934772886217</v>
      </c>
      <c r="I256" s="1">
        <v>0.96576883720052387</v>
      </c>
    </row>
    <row r="257" spans="1:9">
      <c r="A257" s="3">
        <v>44881</v>
      </c>
      <c r="B257" s="1">
        <v>1.3646588525092096</v>
      </c>
      <c r="C257" s="1">
        <v>1.2765315832500057</v>
      </c>
      <c r="D257" s="1">
        <v>1.6131972784167423</v>
      </c>
      <c r="E257" s="1">
        <v>1.3368608648392291</v>
      </c>
      <c r="F257" s="1">
        <v>1.2860642589340172</v>
      </c>
      <c r="G257" s="1">
        <v>0.96408993709045021</v>
      </c>
      <c r="H257" s="1">
        <v>0.79793963993102279</v>
      </c>
      <c r="I257" s="1">
        <v>0.9596445076323894</v>
      </c>
    </row>
    <row r="258" spans="1:9">
      <c r="A258" s="3">
        <v>44882</v>
      </c>
      <c r="B258" s="1">
        <v>1.3646588525092096</v>
      </c>
      <c r="C258" s="1">
        <v>1.2765315832500057</v>
      </c>
      <c r="D258" s="1">
        <v>1.6131972784167423</v>
      </c>
      <c r="E258" s="1">
        <v>1.3114472062553257</v>
      </c>
      <c r="F258" s="1">
        <v>1.2477988308367753</v>
      </c>
      <c r="G258" s="1">
        <v>0.95957563811570967</v>
      </c>
      <c r="H258" s="1">
        <v>0.79758813670027684</v>
      </c>
      <c r="I258" s="1">
        <v>0.95998998895985244</v>
      </c>
    </row>
    <row r="259" spans="1:9">
      <c r="A259" s="3">
        <v>44883</v>
      </c>
      <c r="B259" s="1">
        <v>1.3646588525092096</v>
      </c>
      <c r="C259" s="1">
        <v>1.2765315832500057</v>
      </c>
      <c r="D259" s="1">
        <v>1.6131972784167423</v>
      </c>
      <c r="E259" s="1">
        <v>1.3073004101891463</v>
      </c>
      <c r="F259" s="1">
        <v>1.2438532909336693</v>
      </c>
      <c r="G259" s="1">
        <v>0.96054665763074421</v>
      </c>
      <c r="H259" s="1">
        <v>0.80175123148879734</v>
      </c>
      <c r="I259" s="1">
        <v>0.95968766257051386</v>
      </c>
    </row>
    <row r="260" spans="1:9">
      <c r="A260" s="3">
        <v>44887</v>
      </c>
      <c r="B260" s="1">
        <v>1.3646588525092096</v>
      </c>
      <c r="C260" s="1">
        <v>1.2765315832500057</v>
      </c>
      <c r="D260" s="1">
        <v>1.6131972784167423</v>
      </c>
      <c r="E260" s="1">
        <v>1.3022117433424851</v>
      </c>
      <c r="F260" s="1">
        <v>1.2341698930637506</v>
      </c>
      <c r="G260" s="1">
        <v>0.96291633379868735</v>
      </c>
      <c r="H260" s="1">
        <v>0.80245437417872967</v>
      </c>
      <c r="I260" s="1">
        <v>0.96157352789247108</v>
      </c>
    </row>
    <row r="261" spans="1:9">
      <c r="A261" s="3">
        <v>44888</v>
      </c>
      <c r="B261" s="1">
        <v>1.3646588525092096</v>
      </c>
      <c r="C261" s="1">
        <v>1.3345563263666347</v>
      </c>
      <c r="D261" s="1">
        <v>1.6865251607071754</v>
      </c>
      <c r="E261" s="1">
        <v>1.2742957961298711</v>
      </c>
      <c r="F261" s="1">
        <v>1.2225335222269988</v>
      </c>
      <c r="G261" s="1">
        <v>0.96173898683246195</v>
      </c>
      <c r="H261" s="1">
        <v>0.80554892827832525</v>
      </c>
      <c r="I261" s="1">
        <v>0.9643005921905804</v>
      </c>
    </row>
    <row r="262" spans="1:9">
      <c r="A262" s="3">
        <v>44889</v>
      </c>
      <c r="B262" s="1">
        <v>1.3646588525092096</v>
      </c>
      <c r="C262" s="1">
        <v>1.3345563263666347</v>
      </c>
      <c r="D262" s="1">
        <v>1.6865251607071754</v>
      </c>
      <c r="E262" s="1">
        <v>1.2742957961298711</v>
      </c>
      <c r="F262" s="1">
        <v>1.2225335222269988</v>
      </c>
      <c r="G262" s="1">
        <v>0.96871296527922002</v>
      </c>
      <c r="H262" s="1">
        <v>0.80951823741745865</v>
      </c>
      <c r="I262" s="1">
        <v>0.96959538548481372</v>
      </c>
    </row>
    <row r="263" spans="1:9">
      <c r="A263" s="3">
        <v>44890</v>
      </c>
      <c r="B263" s="1">
        <v>1.3693021042548721</v>
      </c>
      <c r="C263" s="1">
        <v>1.3345563263666347</v>
      </c>
      <c r="D263" s="1">
        <v>1.6922635625664815</v>
      </c>
      <c r="E263" s="1">
        <v>1.276463691853037</v>
      </c>
      <c r="F263" s="1">
        <v>1.2225335222269988</v>
      </c>
      <c r="G263" s="1">
        <v>0.96992973939655147</v>
      </c>
      <c r="H263" s="1">
        <v>0.81735701814347284</v>
      </c>
      <c r="I263" s="1">
        <v>0.96937905206476682</v>
      </c>
    </row>
    <row r="264" spans="1:9">
      <c r="A264" s="3">
        <v>44896</v>
      </c>
      <c r="B264" s="1">
        <v>1.3693021042548721</v>
      </c>
      <c r="C264" s="1">
        <v>1.3345563263666347</v>
      </c>
      <c r="D264" s="1">
        <v>1.6922635625664815</v>
      </c>
      <c r="E264" s="1">
        <v>1.264859360430401</v>
      </c>
      <c r="F264" s="1">
        <v>1.2114194699764331</v>
      </c>
      <c r="G264" s="1">
        <v>0.96817038299326241</v>
      </c>
      <c r="H264" s="1">
        <v>0.81639464614963708</v>
      </c>
      <c r="I264" s="1">
        <v>0.96518429347983981</v>
      </c>
    </row>
    <row r="265" spans="1:9">
      <c r="A265" s="3">
        <v>44897</v>
      </c>
      <c r="B265" s="1">
        <v>1.3693021042548721</v>
      </c>
      <c r="C265" s="1">
        <v>1.3345563263666347</v>
      </c>
      <c r="D265" s="1">
        <v>1.6922635625664815</v>
      </c>
      <c r="E265" s="1">
        <v>1.2676032620029614</v>
      </c>
      <c r="F265" s="1">
        <v>1.2140474426133019</v>
      </c>
      <c r="G265" s="1">
        <v>0.96543492518727225</v>
      </c>
      <c r="H265" s="1">
        <v>0.82006116518294037</v>
      </c>
      <c r="I265" s="1">
        <v>0.9615954245716043</v>
      </c>
    </row>
    <row r="266" spans="1:9">
      <c r="A266" s="3">
        <v>44900</v>
      </c>
      <c r="B266" s="1">
        <v>1.3693021042548721</v>
      </c>
      <c r="C266" s="1">
        <v>1.3345563263666347</v>
      </c>
      <c r="D266" s="1">
        <v>1.6922635625664815</v>
      </c>
      <c r="E266" s="1">
        <v>1.2676032620029614</v>
      </c>
      <c r="F266" s="1">
        <v>1.2140474426133019</v>
      </c>
      <c r="G266" s="1">
        <v>0.96611803127150075</v>
      </c>
      <c r="H266" s="1">
        <v>0.82902736097130147</v>
      </c>
      <c r="I266" s="1">
        <v>0.958348391432157</v>
      </c>
    </row>
    <row r="267" spans="1:9">
      <c r="A267" s="3">
        <v>44901</v>
      </c>
      <c r="B267" s="1">
        <v>1.3693021042548721</v>
      </c>
      <c r="C267" s="1">
        <v>1.3264182018884509</v>
      </c>
      <c r="D267" s="1">
        <v>1.681944139361951</v>
      </c>
      <c r="E267" s="1">
        <v>1.2666888988974789</v>
      </c>
      <c r="F267" s="1">
        <v>1.2058186290472688</v>
      </c>
      <c r="G267" s="1">
        <v>0.96802278040441059</v>
      </c>
      <c r="H267" s="1">
        <v>0.8333846226994569</v>
      </c>
      <c r="I267" s="1">
        <v>0.95089334579135054</v>
      </c>
    </row>
    <row r="268" spans="1:9">
      <c r="A268" s="3">
        <v>44902</v>
      </c>
      <c r="B268" s="1">
        <v>1.3693021042548721</v>
      </c>
      <c r="C268" s="1">
        <v>1.3264182018884509</v>
      </c>
      <c r="D268" s="1">
        <v>1.681944139361951</v>
      </c>
      <c r="E268" s="1">
        <v>1.2243485557629319</v>
      </c>
      <c r="F268" s="1">
        <v>1.1655129355527347</v>
      </c>
      <c r="G268" s="1">
        <v>0.96282755446510493</v>
      </c>
      <c r="H268" s="1">
        <v>0.83239701310886038</v>
      </c>
      <c r="I268" s="1">
        <v>0.95722630586821789</v>
      </c>
    </row>
    <row r="269" spans="1:9">
      <c r="A269" s="3">
        <v>44903</v>
      </c>
      <c r="B269" s="1">
        <v>1.3693021042548721</v>
      </c>
      <c r="C269" s="1">
        <v>1.3264182018884509</v>
      </c>
      <c r="D269" s="1">
        <v>1.681944139361951</v>
      </c>
      <c r="E269" s="1">
        <v>1.2243485557629319</v>
      </c>
      <c r="F269" s="1">
        <v>1.1655129355527347</v>
      </c>
      <c r="G269" s="1">
        <v>0.96944472014187288</v>
      </c>
      <c r="H269" s="1">
        <v>0.83919144038650872</v>
      </c>
      <c r="I269" s="1">
        <v>0.95126155404302881</v>
      </c>
    </row>
    <row r="270" spans="1:9">
      <c r="A270" s="3">
        <v>44904</v>
      </c>
      <c r="B270" s="1">
        <v>1.3693021042548721</v>
      </c>
      <c r="C270" s="1">
        <v>1.3264182018884509</v>
      </c>
      <c r="D270" s="1">
        <v>1.681944139361951</v>
      </c>
      <c r="E270" s="1">
        <v>1.2243485557629319</v>
      </c>
      <c r="F270" s="1">
        <v>1.1655129355527347</v>
      </c>
      <c r="G270" s="1">
        <v>0.96481213209324834</v>
      </c>
      <c r="H270" s="1">
        <v>0.84286055952174832</v>
      </c>
      <c r="I270" s="1">
        <v>0.95796069793869776</v>
      </c>
    </row>
    <row r="271" spans="1:9">
      <c r="A271" s="3">
        <v>44908</v>
      </c>
      <c r="B271" s="1">
        <v>1.3693021042548721</v>
      </c>
      <c r="C271" s="1">
        <v>1.3264182018884509</v>
      </c>
      <c r="D271" s="1">
        <v>1.681944139361951</v>
      </c>
      <c r="E271" s="1">
        <v>1.1969782437988514</v>
      </c>
      <c r="F271" s="1">
        <v>1.1394578938784534</v>
      </c>
      <c r="G271" s="1">
        <v>0.96936081578262634</v>
      </c>
      <c r="H271" s="1">
        <v>0.84498632011004038</v>
      </c>
      <c r="I271" s="1">
        <v>0.94477424882381345</v>
      </c>
    </row>
    <row r="272" spans="1:9">
      <c r="A272" s="3">
        <v>44909</v>
      </c>
      <c r="B272" s="1">
        <v>1.3693021042548721</v>
      </c>
      <c r="C272" s="1">
        <v>1.3264182018884509</v>
      </c>
      <c r="D272" s="1">
        <v>1.681944139361951</v>
      </c>
      <c r="E272" s="1">
        <v>1.192910512733675</v>
      </c>
      <c r="F272" s="1">
        <v>1.1355856361357564</v>
      </c>
      <c r="G272" s="1">
        <v>0.95823999583959629</v>
      </c>
      <c r="H272" s="1">
        <v>0.84266798972367774</v>
      </c>
      <c r="I272" s="1">
        <v>0.93907039586376384</v>
      </c>
    </row>
    <row r="273" spans="1:9">
      <c r="A273" s="3">
        <v>44910</v>
      </c>
      <c r="B273" s="1">
        <v>1.3693021042548721</v>
      </c>
      <c r="C273" s="1">
        <v>1.3264182018884509</v>
      </c>
      <c r="D273" s="1">
        <v>1.681944139361951</v>
      </c>
      <c r="E273" s="1">
        <v>1.192910512733675</v>
      </c>
      <c r="F273" s="1">
        <v>1.1355856361357564</v>
      </c>
      <c r="G273" s="1">
        <v>0.95001915700494777</v>
      </c>
      <c r="H273" s="1">
        <v>0.85003647821209161</v>
      </c>
      <c r="I273" s="1">
        <v>0.93193411526873948</v>
      </c>
    </row>
    <row r="274" spans="1:9">
      <c r="A274" s="3">
        <v>44914</v>
      </c>
      <c r="B274" s="1">
        <v>1.3693021042548721</v>
      </c>
      <c r="C274" s="1">
        <v>1.3264182018884509</v>
      </c>
      <c r="D274" s="1">
        <v>1.681944139361951</v>
      </c>
      <c r="E274" s="1">
        <v>1.1929021623600857</v>
      </c>
      <c r="F274" s="1">
        <v>1.1355776870363035</v>
      </c>
      <c r="G274" s="1">
        <v>0.94278792601398731</v>
      </c>
      <c r="H274" s="1">
        <v>0.84383200162358718</v>
      </c>
      <c r="I274" s="1">
        <v>0.92518187392009454</v>
      </c>
    </row>
    <row r="275" spans="1:9">
      <c r="A275" s="3">
        <v>44915</v>
      </c>
      <c r="B275" s="1">
        <v>1.3693021042548721</v>
      </c>
      <c r="C275" s="1">
        <v>1.3060895165263087</v>
      </c>
      <c r="D275" s="1">
        <v>1.6561666634820897</v>
      </c>
      <c r="E275" s="1">
        <v>1.281643515810299</v>
      </c>
      <c r="F275" s="1">
        <v>1.2876107632746385</v>
      </c>
      <c r="G275" s="1">
        <v>0.93925072900831319</v>
      </c>
      <c r="H275" s="1">
        <v>0.84766658497008418</v>
      </c>
      <c r="I275" s="1">
        <v>0.92986245397647982</v>
      </c>
    </row>
    <row r="276" spans="1:9">
      <c r="A276" s="3">
        <v>44916</v>
      </c>
      <c r="B276" s="1">
        <v>1.3693021042548721</v>
      </c>
      <c r="C276" s="1">
        <v>1.3060895165263087</v>
      </c>
      <c r="D276" s="1">
        <v>1.6561666634820897</v>
      </c>
      <c r="E276" s="1">
        <v>1.288090182694825</v>
      </c>
      <c r="F276" s="1">
        <v>1.29408744541391</v>
      </c>
      <c r="G276" s="1">
        <v>0.93946579349898673</v>
      </c>
      <c r="H276" s="1">
        <v>0.85334743349441655</v>
      </c>
      <c r="I276" s="1">
        <v>0.93285734395839393</v>
      </c>
    </row>
    <row r="277" spans="1:9">
      <c r="A277" s="3">
        <v>44921</v>
      </c>
      <c r="B277" s="1">
        <v>1.3536906909642623</v>
      </c>
      <c r="C277" s="1">
        <v>1.3060895165263087</v>
      </c>
      <c r="D277" s="1">
        <v>1.6372847073517305</v>
      </c>
      <c r="E277" s="1">
        <v>1.2734046665219214</v>
      </c>
      <c r="F277" s="1">
        <v>1.29408744541391</v>
      </c>
      <c r="G277" s="1">
        <v>0.94073696029457521</v>
      </c>
      <c r="H277" s="1">
        <v>0.85789155761290858</v>
      </c>
      <c r="I277" s="1">
        <v>0.94050206002930636</v>
      </c>
    </row>
    <row r="278" spans="1:9">
      <c r="A278" s="3">
        <v>44924</v>
      </c>
      <c r="B278" s="1">
        <v>1.3536906909642623</v>
      </c>
      <c r="C278" s="1">
        <v>1.3060895165263087</v>
      </c>
      <c r="D278" s="1">
        <v>1.6372847073517305</v>
      </c>
      <c r="E278" s="1">
        <v>1.2734046665219214</v>
      </c>
      <c r="F278" s="1">
        <v>1.29408744541391</v>
      </c>
      <c r="G278" s="1">
        <v>0.94844711296204376</v>
      </c>
      <c r="H278" s="1">
        <v>0.87647142621677898</v>
      </c>
      <c r="I278" s="1">
        <v>0.92362625391060682</v>
      </c>
    </row>
    <row r="279" spans="1:9">
      <c r="A279" s="3">
        <v>44925</v>
      </c>
      <c r="B279" s="1">
        <v>1.3536906909642623</v>
      </c>
      <c r="C279" s="1">
        <v>1.3060895165263087</v>
      </c>
      <c r="D279" s="1">
        <v>1.6372847073517305</v>
      </c>
      <c r="E279" s="1">
        <v>1.2600339175234412</v>
      </c>
      <c r="F279" s="1">
        <v>1.2804995272370641</v>
      </c>
      <c r="G279" s="1">
        <v>0.93277658275986053</v>
      </c>
      <c r="H279" s="1">
        <v>0.86974431488207804</v>
      </c>
      <c r="I279" s="1">
        <v>0.92008085377198545</v>
      </c>
    </row>
    <row r="280" spans="1:9">
      <c r="A280" s="3">
        <v>44928</v>
      </c>
      <c r="B280" s="1">
        <v>1.3536906909642623</v>
      </c>
      <c r="C280" s="1">
        <v>1.3060895165263087</v>
      </c>
      <c r="D280" s="1">
        <v>1.6372847073517305</v>
      </c>
      <c r="E280" s="1">
        <v>1.2600339175234412</v>
      </c>
      <c r="F280" s="1">
        <v>1.2804995272370641</v>
      </c>
      <c r="G280" s="1">
        <v>0.92743703207415251</v>
      </c>
      <c r="H280" s="1">
        <v>0.86907376686453153</v>
      </c>
      <c r="I280" s="1">
        <v>0.90037905986584721</v>
      </c>
    </row>
    <row r="281" spans="1:9">
      <c r="A281" s="3">
        <v>44929</v>
      </c>
      <c r="B281" s="1">
        <v>1.3536906909642623</v>
      </c>
      <c r="C281" s="1">
        <v>1.3060895165263087</v>
      </c>
      <c r="D281" s="1">
        <v>1.6372847073517305</v>
      </c>
      <c r="E281" s="1">
        <v>1.2725996057659437</v>
      </c>
      <c r="F281" s="1">
        <v>1.2932693087724356</v>
      </c>
      <c r="G281" s="1">
        <v>0.91328323449588344</v>
      </c>
      <c r="H281" s="1">
        <v>0.87160319346152326</v>
      </c>
      <c r="I281" s="1">
        <v>0.90942256615839634</v>
      </c>
    </row>
    <row r="282" spans="1:9">
      <c r="A282" s="3">
        <v>44930</v>
      </c>
      <c r="B282" s="1">
        <v>1.3536906909642623</v>
      </c>
      <c r="C282" s="1">
        <v>1.3060895165263087</v>
      </c>
      <c r="D282" s="1">
        <v>1.6372847073517305</v>
      </c>
      <c r="E282" s="1">
        <v>1.2784815611437936</v>
      </c>
      <c r="F282" s="1">
        <v>1.2992467995175816</v>
      </c>
      <c r="G282" s="1">
        <v>0.91915175366234658</v>
      </c>
      <c r="H282" s="1">
        <v>0.87298868444067135</v>
      </c>
      <c r="I282" s="1">
        <v>0.91090655923712871</v>
      </c>
    </row>
    <row r="283" spans="1:9">
      <c r="A283" s="3">
        <v>44932</v>
      </c>
      <c r="B283" s="1">
        <v>1.3536906909642623</v>
      </c>
      <c r="C283" s="1">
        <v>1.3060895165263087</v>
      </c>
      <c r="D283" s="1">
        <v>1.6372847073517305</v>
      </c>
      <c r="E283" s="1">
        <v>1.2784815611437936</v>
      </c>
      <c r="F283" s="1">
        <v>1.2992467995175816</v>
      </c>
      <c r="G283" s="1">
        <v>0.91834985524800072</v>
      </c>
      <c r="H283" s="1">
        <v>0.87698742382844774</v>
      </c>
      <c r="I283" s="1">
        <v>0.94440649617438843</v>
      </c>
    </row>
    <row r="284" spans="1:9">
      <c r="A284" s="3">
        <v>44936</v>
      </c>
      <c r="B284" s="1">
        <v>1.3536906909642623</v>
      </c>
      <c r="C284" s="1">
        <v>1.3060895165263087</v>
      </c>
      <c r="D284" s="1">
        <v>1.6372847073517305</v>
      </c>
      <c r="E284" s="1">
        <v>1.2784815611437936</v>
      </c>
      <c r="F284" s="1">
        <v>1.2992467995175816</v>
      </c>
      <c r="G284" s="1">
        <v>0.94694259167861217</v>
      </c>
      <c r="H284" s="1">
        <v>0.89082915222585968</v>
      </c>
      <c r="I284" s="1">
        <v>0.97116212955120174</v>
      </c>
    </row>
    <row r="285" spans="1:9">
      <c r="A285" s="3">
        <v>44937</v>
      </c>
      <c r="B285" s="1">
        <v>1.3660959124562588</v>
      </c>
      <c r="C285" s="1">
        <v>1.3060895165263087</v>
      </c>
      <c r="D285" s="1">
        <v>1.6522887844099017</v>
      </c>
      <c r="E285" s="1">
        <v>1.2901975661701153</v>
      </c>
      <c r="F285" s="1">
        <v>1.2992467995175816</v>
      </c>
      <c r="G285" s="1">
        <v>0.96462970222711575</v>
      </c>
      <c r="H285" s="1">
        <v>0.90052296621078542</v>
      </c>
      <c r="I285" s="1">
        <v>0.97202210063252659</v>
      </c>
    </row>
    <row r="286" spans="1:9">
      <c r="A286" s="3">
        <v>44938</v>
      </c>
      <c r="B286" s="1">
        <v>1.3660959124562588</v>
      </c>
      <c r="C286" s="1">
        <v>1.3981747048442377</v>
      </c>
      <c r="D286" s="1">
        <v>1.7687825790103293</v>
      </c>
      <c r="E286" s="1">
        <v>1.1992328318660743</v>
      </c>
      <c r="F286" s="1">
        <v>1.2992467995175816</v>
      </c>
      <c r="G286" s="1">
        <v>0.96865956816698784</v>
      </c>
      <c r="H286" s="1">
        <v>0.90277119152798035</v>
      </c>
      <c r="I286" s="1">
        <v>0.98800105738672506</v>
      </c>
    </row>
    <row r="287" spans="1:9">
      <c r="A287" s="3">
        <v>44939</v>
      </c>
      <c r="B287" s="1">
        <v>1.3660959124562588</v>
      </c>
      <c r="C287" s="1">
        <v>1.4913868178920886</v>
      </c>
      <c r="D287" s="1">
        <v>1.886702007205211</v>
      </c>
      <c r="E287" s="1">
        <v>1.1725830801320691</v>
      </c>
      <c r="F287" s="1">
        <v>1.2992467995175816</v>
      </c>
      <c r="G287" s="1">
        <v>0.98069830953899506</v>
      </c>
      <c r="H287" s="1">
        <v>0.90318782458774294</v>
      </c>
      <c r="I287" s="1">
        <v>0.99478362322096758</v>
      </c>
    </row>
    <row r="288" spans="1:9">
      <c r="A288" s="3">
        <v>44942</v>
      </c>
      <c r="B288" s="1">
        <v>1.3660959124562588</v>
      </c>
      <c r="C288" s="1">
        <v>1.5014641186205853</v>
      </c>
      <c r="D288" s="1">
        <v>1.8994504526678964</v>
      </c>
      <c r="E288" s="1">
        <v>1.1504305500588001</v>
      </c>
      <c r="F288" s="1">
        <v>1.2764916827331363</v>
      </c>
      <c r="G288" s="1">
        <v>0.98589480862821044</v>
      </c>
      <c r="H288" s="1">
        <v>0.90320216303302492</v>
      </c>
      <c r="I288" s="1">
        <v>0.99500258176189682</v>
      </c>
    </row>
    <row r="289" spans="1:9">
      <c r="A289" s="3">
        <v>44943</v>
      </c>
      <c r="B289" s="1">
        <v>1.3660959124562588</v>
      </c>
      <c r="C289" s="1">
        <v>1.7085625659660413</v>
      </c>
      <c r="D289" s="1">
        <v>2.1614435530548319</v>
      </c>
      <c r="E289" s="1">
        <v>1.1224631232146507</v>
      </c>
      <c r="F289" s="1">
        <v>1.2817185970510079</v>
      </c>
      <c r="G289" s="1">
        <v>0.9866596670230543</v>
      </c>
      <c r="H289" s="1">
        <v>0.90495592191193419</v>
      </c>
      <c r="I289" s="1">
        <v>0.99574541917115167</v>
      </c>
    </row>
    <row r="290" spans="1:9">
      <c r="A290" s="3">
        <v>44944</v>
      </c>
      <c r="B290" s="1">
        <v>1.3660959124562588</v>
      </c>
      <c r="C290" s="1">
        <v>1.7038811045352944</v>
      </c>
      <c r="D290" s="1">
        <v>2.1555211977194619</v>
      </c>
      <c r="E290" s="1">
        <v>1.1255386721722589</v>
      </c>
      <c r="F290" s="1">
        <v>1.2817185970510079</v>
      </c>
      <c r="G290" s="1">
        <v>0.9827196030016041</v>
      </c>
      <c r="H290" s="1">
        <v>0.90073287912432087</v>
      </c>
      <c r="I290" s="1">
        <v>0.98736335391529573</v>
      </c>
    </row>
    <row r="291" spans="1:9">
      <c r="A291" s="3">
        <v>44945</v>
      </c>
      <c r="B291" s="1">
        <v>1.3660959124562588</v>
      </c>
      <c r="C291" s="1">
        <v>1.7038811045352944</v>
      </c>
      <c r="D291" s="1">
        <v>2.1555211977194619</v>
      </c>
      <c r="E291" s="1">
        <v>1.1255386721722589</v>
      </c>
      <c r="F291" s="1">
        <v>1.2817185970510079</v>
      </c>
      <c r="G291" s="1">
        <v>0.97752026061617536</v>
      </c>
      <c r="H291" s="1">
        <v>0.89678316819391635</v>
      </c>
      <c r="I291" s="1">
        <v>0.9866695923999147</v>
      </c>
    </row>
    <row r="292" spans="1:9">
      <c r="A292" s="3">
        <v>44946</v>
      </c>
      <c r="B292" s="1">
        <v>1.3660959124562588</v>
      </c>
      <c r="C292" s="1">
        <v>1.6350374923876503</v>
      </c>
      <c r="D292" s="1">
        <v>2.0684295192468047</v>
      </c>
      <c r="E292" s="1">
        <v>1.1424247536913019</v>
      </c>
      <c r="F292" s="1">
        <v>1.2846691132614194</v>
      </c>
      <c r="G292" s="1">
        <v>0.97829011090135587</v>
      </c>
      <c r="H292" s="1">
        <v>0.89370586448746392</v>
      </c>
      <c r="I292" s="1">
        <v>0.98977039764848751</v>
      </c>
    </row>
    <row r="293" spans="1:9">
      <c r="A293" s="3">
        <v>44950</v>
      </c>
      <c r="B293" s="1">
        <v>1.3660959124562588</v>
      </c>
      <c r="C293" s="1">
        <v>1.6221632071725898</v>
      </c>
      <c r="D293" s="1">
        <v>2.0521427052122552</v>
      </c>
      <c r="E293" s="1">
        <v>1.154372447610569</v>
      </c>
      <c r="F293" s="1">
        <v>1.2879630048678217</v>
      </c>
      <c r="G293" s="1">
        <v>0.98302361080613243</v>
      </c>
      <c r="H293" s="1">
        <v>0.89597200210483774</v>
      </c>
      <c r="I293" s="1">
        <v>1.0063067585376064</v>
      </c>
    </row>
    <row r="294" spans="1:9">
      <c r="A294" s="3">
        <v>44951</v>
      </c>
      <c r="B294" s="1">
        <v>1.3660959124562588</v>
      </c>
      <c r="C294" s="1">
        <v>1.6221632071725898</v>
      </c>
      <c r="D294" s="1">
        <v>2.0521427052122552</v>
      </c>
      <c r="E294" s="1">
        <v>1.154372447610569</v>
      </c>
      <c r="F294" s="1">
        <v>1.2879630048678217</v>
      </c>
      <c r="G294" s="1">
        <v>0.99714768160894907</v>
      </c>
      <c r="H294" s="1">
        <v>0.91268030608528161</v>
      </c>
      <c r="I294" s="1">
        <v>1.0151471723268863</v>
      </c>
    </row>
    <row r="295" spans="1:9">
      <c r="A295" s="3">
        <v>44952</v>
      </c>
      <c r="B295" s="1">
        <v>1.3660959124562588</v>
      </c>
      <c r="C295" s="1">
        <v>1.6221632071725898</v>
      </c>
      <c r="D295" s="1">
        <v>2.0521427052122552</v>
      </c>
      <c r="E295" s="1">
        <v>1.154372447610569</v>
      </c>
      <c r="F295" s="1">
        <v>1.2879630048678217</v>
      </c>
      <c r="G295" s="1">
        <v>1.0029122629843847</v>
      </c>
      <c r="H295" s="1">
        <v>0.90391966199728302</v>
      </c>
      <c r="I295" s="1">
        <v>1.0150150959980797</v>
      </c>
    </row>
    <row r="296" spans="1:9">
      <c r="A296" s="3">
        <v>44953</v>
      </c>
      <c r="B296" s="1">
        <v>1.3747952112267803</v>
      </c>
      <c r="C296" s="1">
        <v>1.6221632071725898</v>
      </c>
      <c r="D296" s="1">
        <v>2.058676727585651</v>
      </c>
      <c r="E296" s="1">
        <v>1.1664960518461909</v>
      </c>
      <c r="F296" s="1">
        <v>1.320341106847194</v>
      </c>
      <c r="G296" s="1">
        <v>1.0034319461742185</v>
      </c>
      <c r="H296" s="1">
        <v>0.90225405025929373</v>
      </c>
      <c r="I296" s="1">
        <v>1.020161581296356</v>
      </c>
    </row>
    <row r="297" spans="1:9">
      <c r="A297" s="3">
        <v>44956</v>
      </c>
      <c r="B297" s="1">
        <v>1.3999828342916663</v>
      </c>
      <c r="C297" s="1">
        <v>1.6221632071725898</v>
      </c>
      <c r="D297" s="1">
        <v>2.0963937439117477</v>
      </c>
      <c r="E297" s="1">
        <v>1.1622138448398636</v>
      </c>
      <c r="F297" s="1">
        <v>1.2864571930221744</v>
      </c>
      <c r="G297" s="1">
        <v>1.0053303562240123</v>
      </c>
      <c r="H297" s="1">
        <v>0.90256726783947105</v>
      </c>
      <c r="I297" s="1">
        <v>1.0125099327303539</v>
      </c>
    </row>
    <row r="298" spans="1:9">
      <c r="A298" s="3">
        <v>44957</v>
      </c>
      <c r="B298" s="1">
        <v>1.3999828342916663</v>
      </c>
      <c r="C298" s="1">
        <v>1.6221632071725898</v>
      </c>
      <c r="D298" s="1">
        <v>2.0963937439117477</v>
      </c>
      <c r="E298" s="1">
        <v>1.1420227037134607</v>
      </c>
      <c r="F298" s="1">
        <v>1.2641075722078001</v>
      </c>
      <c r="G298" s="1">
        <v>0.99897481725529513</v>
      </c>
      <c r="H298" s="1">
        <v>0.90359038124890101</v>
      </c>
      <c r="I298" s="1">
        <v>1.0079623889766323</v>
      </c>
    </row>
    <row r="299" spans="1:9">
      <c r="A299" s="3">
        <v>44958</v>
      </c>
      <c r="B299" s="1">
        <v>1.3999828342916663</v>
      </c>
      <c r="C299" s="1">
        <v>1.6221632071725898</v>
      </c>
      <c r="D299" s="1">
        <v>2.0963937439117477</v>
      </c>
      <c r="E299" s="1">
        <v>1.1312100327547017</v>
      </c>
      <c r="F299" s="1">
        <v>1.2521390017141367</v>
      </c>
      <c r="G299" s="1">
        <v>0.99524105046456823</v>
      </c>
      <c r="H299" s="1">
        <v>0.89876992292242908</v>
      </c>
      <c r="I299" s="1">
        <v>1.0095118758405019</v>
      </c>
    </row>
    <row r="300" spans="1:9">
      <c r="A300" s="3">
        <v>44959</v>
      </c>
      <c r="B300" s="1">
        <v>1.3999828342916663</v>
      </c>
      <c r="C300" s="1">
        <v>1.6213018385095812</v>
      </c>
      <c r="D300" s="1">
        <v>2.0952805588337307</v>
      </c>
      <c r="E300" s="1">
        <v>1.1315103690183981</v>
      </c>
      <c r="F300" s="1">
        <v>1.2521390017141367</v>
      </c>
      <c r="G300" s="1">
        <v>0.99670606866465428</v>
      </c>
      <c r="H300" s="1">
        <v>0.90200298824428249</v>
      </c>
      <c r="I300" s="1">
        <v>1.0180793069128489</v>
      </c>
    </row>
    <row r="301" spans="1:9">
      <c r="A301" s="3">
        <v>44960</v>
      </c>
      <c r="B301" s="1">
        <v>1.3999828342916663</v>
      </c>
      <c r="C301" s="1">
        <v>1.6213018385095812</v>
      </c>
      <c r="D301" s="1">
        <v>2.0952805588337307</v>
      </c>
      <c r="E301" s="1">
        <v>1.1010125747569073</v>
      </c>
      <c r="F301" s="1">
        <v>1.2120989926822963</v>
      </c>
      <c r="G301" s="1">
        <v>1.0027471251796922</v>
      </c>
      <c r="H301" s="1">
        <v>0.90663815113240742</v>
      </c>
      <c r="I301" s="1">
        <v>0.99652510343427436</v>
      </c>
    </row>
    <row r="302" spans="1:9">
      <c r="A302" s="3">
        <v>44964</v>
      </c>
      <c r="B302" s="1">
        <v>1.3999828342916663</v>
      </c>
      <c r="C302" s="1">
        <v>1.6214315426566621</v>
      </c>
      <c r="D302" s="1">
        <v>2.0954481812784373</v>
      </c>
      <c r="E302" s="1">
        <v>1.1034896478213665</v>
      </c>
      <c r="F302" s="1">
        <v>1.2149231833352461</v>
      </c>
      <c r="G302" s="1">
        <v>0.98765728570965794</v>
      </c>
      <c r="H302" s="1">
        <v>0.90689402157709287</v>
      </c>
      <c r="I302" s="1">
        <v>1.0005109276614172</v>
      </c>
    </row>
    <row r="303" spans="1:9">
      <c r="A303" s="3">
        <v>44965</v>
      </c>
      <c r="B303" s="1">
        <v>1.3999828342916663</v>
      </c>
      <c r="C303" s="1">
        <v>1.6214315426566621</v>
      </c>
      <c r="D303" s="1">
        <v>2.0954481812784373</v>
      </c>
      <c r="E303" s="1">
        <v>1.1034896478213665</v>
      </c>
      <c r="F303" s="1">
        <v>1.2149231833352461</v>
      </c>
      <c r="G303" s="1">
        <v>0.99037131762178576</v>
      </c>
      <c r="H303" s="1">
        <v>0.91015791793259804</v>
      </c>
      <c r="I303" s="1">
        <v>0.98817072298272124</v>
      </c>
    </row>
    <row r="304" spans="1:9">
      <c r="A304" s="3">
        <v>44966</v>
      </c>
      <c r="B304" s="1">
        <v>1.3999828342916663</v>
      </c>
      <c r="C304" s="1">
        <v>1.6214315426566621</v>
      </c>
      <c r="D304" s="1">
        <v>2.0954481812784373</v>
      </c>
      <c r="E304" s="1">
        <v>1.0869373031040459</v>
      </c>
      <c r="F304" s="1">
        <v>1.1966993355852173</v>
      </c>
      <c r="G304" s="1">
        <v>0.98164231602165697</v>
      </c>
      <c r="H304" s="1">
        <v>0.90647116655012161</v>
      </c>
      <c r="I304" s="1">
        <v>0.9853555279919135</v>
      </c>
    </row>
    <row r="305" spans="1:9">
      <c r="A305" s="3">
        <v>44970</v>
      </c>
      <c r="B305" s="1">
        <v>1.3999828342916663</v>
      </c>
      <c r="C305" s="1">
        <v>1.6214315426566621</v>
      </c>
      <c r="D305" s="1">
        <v>2.0954481812784373</v>
      </c>
      <c r="E305" s="1">
        <v>1.0746174122420131</v>
      </c>
      <c r="F305" s="1">
        <v>1.1831353469660266</v>
      </c>
      <c r="G305" s="1">
        <v>0.97941480253766244</v>
      </c>
      <c r="H305" s="1">
        <v>0.90546761360804295</v>
      </c>
      <c r="I305" s="1">
        <v>0.9706149213765155</v>
      </c>
    </row>
    <row r="306" spans="1:9">
      <c r="A306" s="3">
        <v>44971</v>
      </c>
      <c r="B306" s="1">
        <v>1.3999828342916663</v>
      </c>
      <c r="C306" s="1">
        <v>1.6214315426566621</v>
      </c>
      <c r="D306" s="1">
        <v>2.0954481812784373</v>
      </c>
      <c r="E306" s="1">
        <v>1.0815529320898158</v>
      </c>
      <c r="F306" s="1">
        <v>1.1907712354115711</v>
      </c>
      <c r="G306" s="1">
        <v>0.97174086698853557</v>
      </c>
      <c r="H306" s="1">
        <v>0.90447201596065685</v>
      </c>
      <c r="I306" s="1">
        <v>0.98124176060100454</v>
      </c>
    </row>
    <row r="307" spans="1:9">
      <c r="A307" s="3">
        <v>44972</v>
      </c>
      <c r="B307" s="1">
        <v>1.3999828342916663</v>
      </c>
      <c r="C307" s="1">
        <v>1.6365076131402838</v>
      </c>
      <c r="D307" s="1">
        <v>2.114931658467964</v>
      </c>
      <c r="E307" s="1">
        <v>1.0736013549330914</v>
      </c>
      <c r="F307" s="1">
        <v>1.1866511669370472</v>
      </c>
      <c r="G307" s="1">
        <v>0.97696463115183063</v>
      </c>
      <c r="H307" s="1">
        <v>0.91029942514971096</v>
      </c>
      <c r="I307" s="1">
        <v>0.97087944408930316</v>
      </c>
    </row>
    <row r="308" spans="1:9">
      <c r="A308" s="3">
        <v>44973</v>
      </c>
      <c r="B308" s="1">
        <v>1.3999828342916663</v>
      </c>
      <c r="C308" s="1">
        <v>1.6170249900058487</v>
      </c>
      <c r="D308" s="1">
        <v>2.0897533970739026</v>
      </c>
      <c r="E308" s="1">
        <v>1.0950766645359264</v>
      </c>
      <c r="F308" s="1">
        <v>1.2151896594486902</v>
      </c>
      <c r="G308" s="1">
        <v>0.96836035775562934</v>
      </c>
      <c r="H308" s="1">
        <v>0.90598218851645451</v>
      </c>
      <c r="I308" s="1">
        <v>0.98647064019683817</v>
      </c>
    </row>
    <row r="309" spans="1:9">
      <c r="A309" s="3">
        <v>44974</v>
      </c>
      <c r="B309" s="1">
        <v>1.3999828342916663</v>
      </c>
      <c r="C309" s="1">
        <v>1.8209997562951663</v>
      </c>
      <c r="D309" s="1">
        <v>2.3533590700875986</v>
      </c>
      <c r="E309" s="1">
        <v>1.0406033460478656</v>
      </c>
      <c r="F309" s="1">
        <v>1.2028686576159284</v>
      </c>
      <c r="G309" s="1">
        <v>0.97693134055345898</v>
      </c>
      <c r="H309" s="1">
        <v>0.9054895454047327</v>
      </c>
      <c r="I309" s="1">
        <v>0.99530023716765859</v>
      </c>
    </row>
    <row r="310" spans="1:9">
      <c r="A310" s="3">
        <v>44977</v>
      </c>
      <c r="B310" s="1">
        <v>1.3916936053437741</v>
      </c>
      <c r="C310" s="1">
        <v>1.8209997562951663</v>
      </c>
      <c r="D310" s="1">
        <v>2.339424947717859</v>
      </c>
      <c r="E310" s="1">
        <v>1.0432804313715327</v>
      </c>
      <c r="F310" s="1">
        <v>1.2148083319114242</v>
      </c>
      <c r="G310" s="1">
        <v>0.98169961629523506</v>
      </c>
      <c r="H310" s="1">
        <v>0.90580302986834815</v>
      </c>
      <c r="I310" s="1">
        <v>0.99276450880315448</v>
      </c>
    </row>
    <row r="311" spans="1:9">
      <c r="A311" s="3">
        <v>44978</v>
      </c>
      <c r="B311" s="1">
        <v>1.3916936053437741</v>
      </c>
      <c r="C311" s="1">
        <v>1.8209997562951663</v>
      </c>
      <c r="D311" s="1">
        <v>2.339424947717859</v>
      </c>
      <c r="E311" s="1">
        <v>1.0432804313715327</v>
      </c>
      <c r="F311" s="1">
        <v>1.2148083319114242</v>
      </c>
      <c r="G311" s="1">
        <v>0.9791208827801583</v>
      </c>
      <c r="H311" s="1">
        <v>0.90349726807350428</v>
      </c>
      <c r="I311" s="1">
        <v>0.9941727275267882</v>
      </c>
    </row>
    <row r="312" spans="1:9">
      <c r="A312" s="3">
        <v>44979</v>
      </c>
      <c r="B312" s="1">
        <v>1.3916936053437741</v>
      </c>
      <c r="C312" s="1">
        <v>1.8209997562951663</v>
      </c>
      <c r="D312" s="1">
        <v>2.339424947717859</v>
      </c>
      <c r="E312" s="1">
        <v>1.0432804313715327</v>
      </c>
      <c r="F312" s="1">
        <v>1.2148083319114242</v>
      </c>
      <c r="G312" s="1">
        <v>0.98021163108121834</v>
      </c>
      <c r="H312" s="1">
        <v>0.90476737529322748</v>
      </c>
      <c r="I312" s="1">
        <v>0.98231920122492389</v>
      </c>
    </row>
    <row r="313" spans="1:9">
      <c r="A313" s="3">
        <v>44980</v>
      </c>
      <c r="B313" s="1">
        <v>1.3916936053437741</v>
      </c>
      <c r="C313" s="1">
        <v>1.8209997562951663</v>
      </c>
      <c r="D313" s="1">
        <v>2.339424947717859</v>
      </c>
      <c r="E313" s="1">
        <v>1.0333859550143485</v>
      </c>
      <c r="F313" s="1">
        <v>1.1983353174099189</v>
      </c>
      <c r="G313" s="1">
        <v>0.97462277714637036</v>
      </c>
      <c r="H313" s="1">
        <v>0.8996231189798839</v>
      </c>
      <c r="I313" s="1">
        <v>0.98073434337497323</v>
      </c>
    </row>
    <row r="314" spans="1:9">
      <c r="A314" s="3">
        <v>44981</v>
      </c>
      <c r="B314" s="1">
        <v>1.3882259687771259</v>
      </c>
      <c r="C314" s="1">
        <v>1.8937399611778023</v>
      </c>
      <c r="D314" s="1">
        <v>2.3677554045737246</v>
      </c>
      <c r="E314" s="1">
        <v>1.0343965061732614</v>
      </c>
      <c r="F314" s="1">
        <v>1.2141274595568738</v>
      </c>
      <c r="G314" s="1">
        <v>0.97714206369928402</v>
      </c>
      <c r="H314" s="1">
        <v>0.90461758503487566</v>
      </c>
      <c r="I314" s="1">
        <v>0.97726549765879367</v>
      </c>
    </row>
    <row r="315" spans="1:9">
      <c r="A315" s="3">
        <v>44984</v>
      </c>
      <c r="B315" s="1">
        <v>1.3954280851031415</v>
      </c>
      <c r="C315" s="1">
        <v>1.9095716272532486</v>
      </c>
      <c r="D315" s="1">
        <v>2.3999364483246146</v>
      </c>
      <c r="E315" s="1">
        <v>1.0053807670184745</v>
      </c>
      <c r="F315" s="1">
        <v>1.158980576216341</v>
      </c>
      <c r="G315" s="1">
        <v>0.9700505300766098</v>
      </c>
      <c r="H315" s="1">
        <v>0.90568910972399153</v>
      </c>
      <c r="I315" s="1">
        <v>0.97046055301469403</v>
      </c>
    </row>
    <row r="316" spans="1:9">
      <c r="A316" s="3">
        <v>44985</v>
      </c>
      <c r="B316" s="1">
        <v>1.3880769699508182</v>
      </c>
      <c r="C316" s="1">
        <v>1.9424955064645355</v>
      </c>
      <c r="D316" s="1">
        <v>2.4233078294372157</v>
      </c>
      <c r="E316" s="1">
        <v>1.0274895367376811</v>
      </c>
      <c r="F316" s="1">
        <v>1.2003724085153313</v>
      </c>
      <c r="G316" s="1">
        <v>0.9655927347398644</v>
      </c>
      <c r="H316" s="1">
        <v>0.9073421700643356</v>
      </c>
      <c r="I316" s="1">
        <v>0.97550612013766647</v>
      </c>
    </row>
    <row r="317" spans="1:9">
      <c r="A317" s="3">
        <v>44986</v>
      </c>
      <c r="B317" s="1">
        <v>1.3880769699508182</v>
      </c>
      <c r="C317" s="1">
        <v>1.9424955064645355</v>
      </c>
      <c r="D317" s="1">
        <v>2.4233078294372157</v>
      </c>
      <c r="E317" s="1">
        <v>0.99631858666166995</v>
      </c>
      <c r="F317" s="1">
        <v>1.1639567107582018</v>
      </c>
      <c r="G317" s="1">
        <v>0.97299340650686506</v>
      </c>
      <c r="H317" s="1">
        <v>0.91032680948985945</v>
      </c>
      <c r="I317" s="1">
        <v>0.97170076612561196</v>
      </c>
    </row>
    <row r="318" spans="1:9">
      <c r="A318" s="3">
        <v>44987</v>
      </c>
      <c r="B318" s="1">
        <v>1.3880769699508182</v>
      </c>
      <c r="C318" s="1">
        <v>1.9424955064645355</v>
      </c>
      <c r="D318" s="1">
        <v>2.4233078294372157</v>
      </c>
      <c r="E318" s="1">
        <v>0.99358892281386368</v>
      </c>
      <c r="F318" s="1">
        <v>1.1575788099616022</v>
      </c>
      <c r="G318" s="1">
        <v>0.9730056741624844</v>
      </c>
      <c r="H318" s="1">
        <v>0.91619650174930556</v>
      </c>
      <c r="I318" s="1">
        <v>0.985580573163088</v>
      </c>
    </row>
    <row r="319" spans="1:9">
      <c r="A319" s="3">
        <v>44991</v>
      </c>
      <c r="B319" s="1">
        <v>1.3880769699508182</v>
      </c>
      <c r="C319" s="1">
        <v>1.9424955064645355</v>
      </c>
      <c r="D319" s="1">
        <v>2.4233078294372157</v>
      </c>
      <c r="E319" s="1">
        <v>1.0011009389127039</v>
      </c>
      <c r="F319" s="1">
        <v>1.1688967247465822</v>
      </c>
      <c r="G319" s="1">
        <v>0.98201093926647287</v>
      </c>
      <c r="H319" s="1">
        <v>0.91829685662496785</v>
      </c>
      <c r="I319" s="1">
        <v>0.99711596129518165</v>
      </c>
    </row>
    <row r="320" spans="1:9">
      <c r="A320" s="3">
        <v>44992</v>
      </c>
      <c r="B320" s="1">
        <v>1.3880769699508182</v>
      </c>
      <c r="C320" s="1">
        <v>1.9424955064645355</v>
      </c>
      <c r="D320" s="1">
        <v>2.4233078294372157</v>
      </c>
      <c r="E320" s="1">
        <v>1.0502336367703895</v>
      </c>
      <c r="F320" s="1">
        <v>1.2241878751284574</v>
      </c>
      <c r="G320" s="1">
        <v>0.99235751802915428</v>
      </c>
      <c r="H320" s="1">
        <v>0.9281630575127372</v>
      </c>
      <c r="I320" s="1">
        <v>0.99302942499855074</v>
      </c>
    </row>
    <row r="321" spans="1:9">
      <c r="A321" s="3">
        <v>44993</v>
      </c>
      <c r="B321" s="1">
        <v>1.3880769699508182</v>
      </c>
      <c r="C321" s="1">
        <v>1.9424955064645355</v>
      </c>
      <c r="D321" s="1">
        <v>2.4233078294372157</v>
      </c>
      <c r="E321" s="1">
        <v>1.0502336367703895</v>
      </c>
      <c r="F321" s="1">
        <v>1.2241878751284574</v>
      </c>
      <c r="G321" s="1">
        <v>0.99001871462796109</v>
      </c>
      <c r="H321" s="1">
        <v>0.92763786872167042</v>
      </c>
      <c r="I321" s="1">
        <v>0.97785925332365253</v>
      </c>
    </row>
    <row r="322" spans="1:9">
      <c r="A322" s="3">
        <v>44995</v>
      </c>
      <c r="B322" s="1">
        <v>1.3880769699508182</v>
      </c>
      <c r="C322" s="1">
        <v>1.9424955064645355</v>
      </c>
      <c r="D322" s="1">
        <v>2.4233078294372157</v>
      </c>
      <c r="E322" s="1">
        <v>1.0511981013268237</v>
      </c>
      <c r="F322" s="1">
        <v>1.2253120876604502</v>
      </c>
      <c r="G322" s="1">
        <v>0.98221809116024195</v>
      </c>
      <c r="H322" s="1">
        <v>0.92336251698393679</v>
      </c>
      <c r="I322" s="1">
        <v>0.98385791806687506</v>
      </c>
    </row>
    <row r="323" spans="1:9">
      <c r="A323" s="3">
        <v>44998</v>
      </c>
      <c r="B323" s="1">
        <v>1.3880769699508182</v>
      </c>
      <c r="C323" s="1">
        <v>1.9424955064645355</v>
      </c>
      <c r="D323" s="1">
        <v>2.4233078294372157</v>
      </c>
      <c r="E323" s="1">
        <v>1.0415996114636084</v>
      </c>
      <c r="F323" s="1">
        <v>1.2141237629880226</v>
      </c>
      <c r="G323" s="1">
        <v>0.9906230992357129</v>
      </c>
      <c r="H323" s="1">
        <v>0.93278189632710684</v>
      </c>
      <c r="I323" s="1">
        <v>0.97128055538014146</v>
      </c>
    </row>
    <row r="324" spans="1:9">
      <c r="A324" s="3">
        <v>44999</v>
      </c>
      <c r="B324" s="1">
        <v>1.3880769699508182</v>
      </c>
      <c r="C324" s="1">
        <v>1.9424955064645355</v>
      </c>
      <c r="D324" s="1">
        <v>2.4233078294372157</v>
      </c>
      <c r="E324" s="1">
        <v>1.0415996114636084</v>
      </c>
      <c r="F324" s="1">
        <v>1.2141237629880226</v>
      </c>
      <c r="G324" s="1">
        <v>0.98713054491432972</v>
      </c>
      <c r="H324" s="1">
        <v>0.92948722829530817</v>
      </c>
      <c r="I324" s="1">
        <v>0.97540131763978144</v>
      </c>
    </row>
    <row r="325" spans="1:9">
      <c r="A325" s="3">
        <v>45000</v>
      </c>
      <c r="B325" s="1">
        <v>1.3880769699508182</v>
      </c>
      <c r="C325" s="1">
        <v>2.0269513260946006</v>
      </c>
      <c r="D325" s="1">
        <v>2.5286684072454868</v>
      </c>
      <c r="E325" s="1">
        <v>1.0121660896428697</v>
      </c>
      <c r="F325" s="1">
        <v>1.1982940173661847</v>
      </c>
      <c r="G325" s="1">
        <v>0.99327571885137211</v>
      </c>
      <c r="H325" s="1">
        <v>0.93185359711395344</v>
      </c>
      <c r="I325" s="1">
        <v>0.96852644859403236</v>
      </c>
    </row>
    <row r="326" spans="1:9">
      <c r="A326" s="3">
        <v>45001</v>
      </c>
      <c r="B326" s="1">
        <v>1.3880769699508182</v>
      </c>
      <c r="C326" s="1">
        <v>2.0713841261139203</v>
      </c>
      <c r="D326" s="1">
        <v>2.5840993474007155</v>
      </c>
      <c r="E326" s="1">
        <v>0.98997839679180832</v>
      </c>
      <c r="F326" s="1">
        <v>1.1982940173661847</v>
      </c>
      <c r="G326" s="1">
        <v>0.988962606806567</v>
      </c>
      <c r="H326" s="1">
        <v>0.93371671905745934</v>
      </c>
      <c r="I326" s="1">
        <v>0.96001625184480066</v>
      </c>
    </row>
    <row r="327" spans="1:9">
      <c r="A327" s="3">
        <v>45002</v>
      </c>
      <c r="B327" s="1">
        <v>1.3880769699508182</v>
      </c>
      <c r="C327" s="1">
        <v>2.0713841261139203</v>
      </c>
      <c r="D327" s="1">
        <v>2.5840993474007155</v>
      </c>
      <c r="E327" s="1">
        <v>1.0016249976408655</v>
      </c>
      <c r="F327" s="1">
        <v>1.2123913473334891</v>
      </c>
      <c r="G327" s="1">
        <v>0.98376549916243849</v>
      </c>
      <c r="H327" s="1">
        <v>0.93104328469506004</v>
      </c>
      <c r="I327" s="1">
        <v>0.96644953004595513</v>
      </c>
    </row>
    <row r="328" spans="1:9">
      <c r="A328" s="3">
        <v>45006</v>
      </c>
      <c r="B328" s="1">
        <v>1.3880769699508182</v>
      </c>
      <c r="C328" s="1">
        <v>2.3332837208673864</v>
      </c>
      <c r="D328" s="1">
        <v>2.9108251165880201</v>
      </c>
      <c r="E328" s="1">
        <v>0.94011720978573532</v>
      </c>
      <c r="F328" s="1">
        <v>1.1773611179393089</v>
      </c>
      <c r="G328" s="1">
        <v>0.98392623495355469</v>
      </c>
      <c r="H328" s="1">
        <v>0.94147538802525965</v>
      </c>
      <c r="I328" s="1">
        <v>0.95577370459746203</v>
      </c>
    </row>
    <row r="329" spans="1:9">
      <c r="A329" s="3">
        <v>45007</v>
      </c>
      <c r="B329" s="1">
        <v>1.3880769699508182</v>
      </c>
      <c r="C329" s="1">
        <v>2.3332837208673864</v>
      </c>
      <c r="D329" s="1">
        <v>2.9108251165880201</v>
      </c>
      <c r="E329" s="1">
        <v>0.94011720978573532</v>
      </c>
      <c r="F329" s="1">
        <v>1.1773611179393089</v>
      </c>
      <c r="G329" s="1">
        <v>0.97409072300674659</v>
      </c>
      <c r="H329" s="1">
        <v>0.94097753285559638</v>
      </c>
      <c r="I329" s="1">
        <v>0.96253156088986425</v>
      </c>
    </row>
    <row r="330" spans="1:9">
      <c r="A330" s="3">
        <v>45008</v>
      </c>
      <c r="B330" s="1">
        <v>1.3880769699508182</v>
      </c>
      <c r="C330" s="1">
        <v>2.3332837208673864</v>
      </c>
      <c r="D330" s="1">
        <v>2.9108251165880201</v>
      </c>
      <c r="E330" s="1">
        <v>0.94011720978573532</v>
      </c>
      <c r="F330" s="1">
        <v>1.1773611179393089</v>
      </c>
      <c r="G330" s="1">
        <v>0.97771121883468881</v>
      </c>
      <c r="H330" s="1">
        <v>0.94210877030805351</v>
      </c>
      <c r="I330" s="1">
        <v>0.96033423055779699</v>
      </c>
    </row>
    <row r="331" spans="1:9">
      <c r="A331" s="3">
        <v>45009</v>
      </c>
      <c r="B331" s="1">
        <v>1.3880769699508182</v>
      </c>
      <c r="C331" s="1">
        <v>2.3332837208673864</v>
      </c>
      <c r="D331" s="1">
        <v>2.9108251165880201</v>
      </c>
      <c r="E331" s="1">
        <v>0.93739651058061524</v>
      </c>
      <c r="F331" s="1">
        <v>1.1739538348639924</v>
      </c>
      <c r="G331" s="1">
        <v>0.97532884105209328</v>
      </c>
      <c r="H331" s="1">
        <v>0.94018189190907975</v>
      </c>
      <c r="I331" s="1">
        <v>0.96467938395320108</v>
      </c>
    </row>
    <row r="332" spans="1:9">
      <c r="A332" s="3">
        <v>45012</v>
      </c>
      <c r="B332" s="1">
        <v>1.3880769699508182</v>
      </c>
      <c r="C332" s="1">
        <v>2.3332837208673864</v>
      </c>
      <c r="D332" s="1">
        <v>2.9108251165880201</v>
      </c>
      <c r="E332" s="1">
        <v>0.93459697590176627</v>
      </c>
      <c r="F332" s="1">
        <v>1.1704478217361709</v>
      </c>
      <c r="G332" s="1">
        <v>0.97726848610313555</v>
      </c>
      <c r="H332" s="1">
        <v>0.9454503122158886</v>
      </c>
      <c r="I332" s="1">
        <v>0.96614568992332184</v>
      </c>
    </row>
    <row r="333" spans="1:9">
      <c r="A333" s="3">
        <v>45013</v>
      </c>
      <c r="B333" s="1">
        <v>1.3915901927617638</v>
      </c>
      <c r="C333" s="1">
        <v>2.5104942861835435</v>
      </c>
      <c r="D333" s="1">
        <v>3.0250458941629343</v>
      </c>
      <c r="E333" s="1">
        <v>0.92174140757884238</v>
      </c>
      <c r="F333" s="1">
        <v>1.1722588946656707</v>
      </c>
      <c r="G333" s="1">
        <v>0.98076698768980619</v>
      </c>
      <c r="H333" s="1">
        <v>0.94752275733289593</v>
      </c>
      <c r="I333" s="1">
        <v>0.96721939355929076</v>
      </c>
    </row>
    <row r="334" spans="1:9">
      <c r="A334" s="3">
        <v>45014</v>
      </c>
      <c r="B334" s="1">
        <v>1.3915901927617638</v>
      </c>
      <c r="C334" s="1">
        <v>2.5104942861835435</v>
      </c>
      <c r="D334" s="1">
        <v>3.0250458941629343</v>
      </c>
      <c r="E334" s="1">
        <v>0.9326714171899122</v>
      </c>
      <c r="F334" s="1">
        <v>1.1861595406386161</v>
      </c>
      <c r="G334" s="1">
        <v>0.98423120864948443</v>
      </c>
      <c r="H334" s="1">
        <v>0.94809599564136515</v>
      </c>
      <c r="I334" s="1">
        <v>0.97297413646013609</v>
      </c>
    </row>
    <row r="335" spans="1:9">
      <c r="A335" s="3">
        <v>45015</v>
      </c>
      <c r="B335" s="1">
        <v>1.3915901927617638</v>
      </c>
      <c r="C335" s="1">
        <v>2.5104942861835435</v>
      </c>
      <c r="D335" s="1">
        <v>3.0250458941629343</v>
      </c>
      <c r="E335" s="1">
        <v>0.92128931708493189</v>
      </c>
      <c r="F335" s="1">
        <v>1.171683931776597</v>
      </c>
      <c r="G335" s="1">
        <v>0.9890512402592162</v>
      </c>
      <c r="H335" s="1">
        <v>0.95048126178743175</v>
      </c>
      <c r="I335" s="1">
        <v>0.98436588533653024</v>
      </c>
    </row>
    <row r="336" spans="1:9">
      <c r="A336" s="3">
        <v>45016</v>
      </c>
      <c r="B336" s="1">
        <v>1.3915901927617638</v>
      </c>
      <c r="C336" s="1">
        <v>2.5104942861835435</v>
      </c>
      <c r="D336" s="1">
        <v>3.0250458941629343</v>
      </c>
      <c r="E336" s="1">
        <v>0.92229164506850791</v>
      </c>
      <c r="F336" s="1">
        <v>1.1729586796445546</v>
      </c>
      <c r="G336" s="1">
        <v>0.99531496779821715</v>
      </c>
      <c r="H336" s="1">
        <v>0.9563758875069619</v>
      </c>
      <c r="I336" s="1">
        <v>0.99022513648184285</v>
      </c>
    </row>
    <row r="337" spans="1:9">
      <c r="A337" s="3">
        <v>45019</v>
      </c>
      <c r="B337" s="1">
        <v>1.3915901927617638</v>
      </c>
      <c r="C337" s="1">
        <v>3.0519727567933272</v>
      </c>
      <c r="D337" s="1">
        <v>3.677505942891361</v>
      </c>
      <c r="E337" s="1">
        <v>0.72336624931026172</v>
      </c>
      <c r="F337" s="1">
        <v>1.1729586796445546</v>
      </c>
      <c r="G337" s="1">
        <v>0.99875153119775728</v>
      </c>
      <c r="H337" s="1">
        <v>0.95800495435508004</v>
      </c>
      <c r="I337" s="1">
        <v>0.98421348078747362</v>
      </c>
    </row>
    <row r="338" spans="1:9">
      <c r="A338" s="3">
        <v>45020</v>
      </c>
      <c r="B338" s="1">
        <v>1.3915901927617638</v>
      </c>
      <c r="C338" s="1">
        <v>3.0519727567933272</v>
      </c>
      <c r="D338" s="1">
        <v>3.677505942891361</v>
      </c>
      <c r="E338" s="1">
        <v>0.73140357170634807</v>
      </c>
      <c r="F338" s="1">
        <v>1.1859914235340852</v>
      </c>
      <c r="G338" s="1">
        <v>0.99000686334165622</v>
      </c>
      <c r="H338" s="1">
        <v>0.95611924592017283</v>
      </c>
      <c r="I338" s="1">
        <v>0.981408242139862</v>
      </c>
    </row>
    <row r="339" spans="1:9">
      <c r="A339" s="3">
        <v>45021</v>
      </c>
      <c r="B339" s="1">
        <v>1.3915901927617638</v>
      </c>
      <c r="C339" s="1">
        <v>3.0519727567933272</v>
      </c>
      <c r="D339" s="1">
        <v>3.677505942891361</v>
      </c>
      <c r="E339" s="1">
        <v>0.74101714025285637</v>
      </c>
      <c r="F339" s="1">
        <v>1.2015800948050173</v>
      </c>
      <c r="G339" s="1">
        <v>0.99210048221590752</v>
      </c>
      <c r="H339" s="1">
        <v>0.95531054802886228</v>
      </c>
      <c r="I339" s="1">
        <v>0.98619412981727228</v>
      </c>
    </row>
    <row r="340" spans="1:9">
      <c r="A340" s="3">
        <v>45026</v>
      </c>
      <c r="B340" s="1">
        <v>1.3915901927617638</v>
      </c>
      <c r="C340" s="1">
        <v>3.0519727567933272</v>
      </c>
      <c r="D340" s="1">
        <v>3.677505942891361</v>
      </c>
      <c r="E340" s="1">
        <v>0.74101714025285637</v>
      </c>
      <c r="F340" s="1">
        <v>1.2015800948050173</v>
      </c>
      <c r="G340" s="1">
        <v>0.99112323211108988</v>
      </c>
      <c r="H340" s="1">
        <v>0.95697058256858658</v>
      </c>
      <c r="I340" s="1">
        <v>0.97394625060041284</v>
      </c>
    </row>
    <row r="341" spans="1:9">
      <c r="A341" s="3">
        <v>45027</v>
      </c>
      <c r="B341" s="1">
        <v>1.3915901927617638</v>
      </c>
      <c r="C341" s="1">
        <v>3.0519727567933272</v>
      </c>
      <c r="D341" s="1">
        <v>3.677505942891361</v>
      </c>
      <c r="E341" s="1">
        <v>0.73610493763012019</v>
      </c>
      <c r="F341" s="1">
        <v>1.1936148203565549</v>
      </c>
      <c r="G341" s="1">
        <v>0.9858861173894915</v>
      </c>
      <c r="H341" s="1">
        <v>0.9562132161172282</v>
      </c>
      <c r="I341" s="1">
        <v>0.98802204862132825</v>
      </c>
    </row>
    <row r="342" spans="1:9">
      <c r="A342" s="3">
        <v>45028</v>
      </c>
      <c r="B342" s="1">
        <v>1.3915901927617638</v>
      </c>
      <c r="C342" s="1">
        <v>3.0535140030355077</v>
      </c>
      <c r="D342" s="1">
        <v>3.6793630833925213</v>
      </c>
      <c r="E342" s="1">
        <v>0.72020359876743423</v>
      </c>
      <c r="F342" s="1">
        <v>1.1426486611421502</v>
      </c>
      <c r="G342" s="1">
        <v>0.99403647193112077</v>
      </c>
      <c r="H342" s="1">
        <v>0.95444711112658087</v>
      </c>
      <c r="I342" s="1">
        <v>0.99974683969995004</v>
      </c>
    </row>
    <row r="343" spans="1:9">
      <c r="A343" s="3">
        <v>45030</v>
      </c>
      <c r="B343" s="1">
        <v>1.3915901927617638</v>
      </c>
      <c r="C343" s="1">
        <v>3.1803446759519516</v>
      </c>
      <c r="D343" s="1">
        <v>3.8321890063477433</v>
      </c>
      <c r="E343" s="1">
        <v>0.6908912923169912</v>
      </c>
      <c r="F343" s="1">
        <v>1.1426486611421502</v>
      </c>
      <c r="G343" s="1">
        <v>1.0040884415993603</v>
      </c>
      <c r="H343" s="1">
        <v>0.95759054177045799</v>
      </c>
      <c r="I343" s="1">
        <v>1.0023576886901571</v>
      </c>
    </row>
    <row r="344" spans="1:9">
      <c r="A344" s="3">
        <v>45033</v>
      </c>
      <c r="B344" s="1">
        <v>1.4053571945387557</v>
      </c>
      <c r="C344" s="1">
        <v>3.1803446759519516</v>
      </c>
      <c r="D344" s="1">
        <v>3.8701008521875413</v>
      </c>
      <c r="E344" s="1">
        <v>0.69430878609443725</v>
      </c>
      <c r="F344" s="1">
        <v>1.1426486611421502</v>
      </c>
      <c r="G344" s="1">
        <v>1.0045064396895798</v>
      </c>
      <c r="H344" s="1">
        <v>0.95818714729769217</v>
      </c>
      <c r="I344" s="1">
        <v>0.99707626611211797</v>
      </c>
    </row>
    <row r="345" spans="1:9">
      <c r="A345" s="3">
        <v>45034</v>
      </c>
      <c r="B345" s="1">
        <v>1.4053571945387557</v>
      </c>
      <c r="C345" s="1">
        <v>3.1803446759519516</v>
      </c>
      <c r="D345" s="1">
        <v>3.8701008521875413</v>
      </c>
      <c r="E345" s="1">
        <v>0.69430878609443725</v>
      </c>
      <c r="F345" s="1">
        <v>1.1426486611421502</v>
      </c>
      <c r="G345" s="1">
        <v>0.99862146331178314</v>
      </c>
      <c r="H345" s="1">
        <v>0.95557074095927053</v>
      </c>
      <c r="I345" s="1">
        <v>1.00319757570468</v>
      </c>
    </row>
    <row r="346" spans="1:9">
      <c r="A346" s="3">
        <v>45035</v>
      </c>
      <c r="B346" s="1">
        <v>1.4053571945387557</v>
      </c>
      <c r="C346" s="1">
        <v>3.1803446759519516</v>
      </c>
      <c r="D346" s="1">
        <v>3.8701008521875413</v>
      </c>
      <c r="E346" s="1">
        <v>0.69428911401216453</v>
      </c>
      <c r="F346" s="1">
        <v>1.142616286096751</v>
      </c>
      <c r="G346" s="1">
        <v>1.0018813903393717</v>
      </c>
      <c r="H346" s="1">
        <v>0.95520069048202505</v>
      </c>
      <c r="I346" s="1">
        <v>0.99656298692670109</v>
      </c>
    </row>
    <row r="347" spans="1:9">
      <c r="A347" s="3">
        <v>45036</v>
      </c>
      <c r="B347" s="1">
        <v>1.4133550823328755</v>
      </c>
      <c r="C347" s="1">
        <v>3.1803446759519516</v>
      </c>
      <c r="D347" s="1">
        <v>3.89212559613734</v>
      </c>
      <c r="E347" s="1">
        <v>0.69319296688149923</v>
      </c>
      <c r="F347" s="1">
        <v>1.1343566938366529</v>
      </c>
      <c r="G347" s="1">
        <v>0.99799811486554801</v>
      </c>
      <c r="H347" s="1">
        <v>0.95409368626459901</v>
      </c>
      <c r="I347" s="1">
        <v>0.99669384085813761</v>
      </c>
    </row>
    <row r="348" spans="1:9">
      <c r="A348" s="3">
        <v>45037</v>
      </c>
      <c r="B348" s="1">
        <v>1.4375609081504495</v>
      </c>
      <c r="C348" s="1">
        <v>3.1803446759519516</v>
      </c>
      <c r="D348" s="1">
        <v>3.9587840851595857</v>
      </c>
      <c r="E348" s="1">
        <v>0.69453429527241495</v>
      </c>
      <c r="F348" s="1">
        <v>1.1250632875629472</v>
      </c>
      <c r="G348" s="1">
        <v>0.99311227689229309</v>
      </c>
      <c r="H348" s="1">
        <v>0.95094922031287465</v>
      </c>
      <c r="I348" s="1">
        <v>0.99637654166444867</v>
      </c>
    </row>
    <row r="349" spans="1:9">
      <c r="A349" s="3">
        <v>45040</v>
      </c>
      <c r="B349" s="1">
        <v>1.4375609081504495</v>
      </c>
      <c r="C349" s="1">
        <v>3.1803446759519516</v>
      </c>
      <c r="D349" s="1">
        <v>3.9587840851595857</v>
      </c>
      <c r="E349" s="1">
        <v>0.70105070239131784</v>
      </c>
      <c r="F349" s="1">
        <v>1.1356190951972067</v>
      </c>
      <c r="G349" s="1">
        <v>0.99141528402277945</v>
      </c>
      <c r="H349" s="1">
        <v>0.948191558198617</v>
      </c>
      <c r="I349" s="1">
        <v>0.99131832829681887</v>
      </c>
    </row>
    <row r="350" spans="1:9">
      <c r="A350" s="3">
        <v>45041</v>
      </c>
      <c r="B350" s="1">
        <v>1.4375609081504495</v>
      </c>
      <c r="C350" s="1">
        <v>3.1803446759519516</v>
      </c>
      <c r="D350" s="1">
        <v>3.9587840851595857</v>
      </c>
      <c r="E350" s="1">
        <v>0.70105070239131784</v>
      </c>
      <c r="F350" s="1">
        <v>1.1356190951972067</v>
      </c>
      <c r="G350" s="1">
        <v>0.98759257441045789</v>
      </c>
      <c r="H350" s="1">
        <v>0.94491413648639033</v>
      </c>
      <c r="I350" s="1">
        <v>1.0006437485735993</v>
      </c>
    </row>
    <row r="351" spans="1:9">
      <c r="A351" s="3">
        <v>45042</v>
      </c>
      <c r="B351" s="1">
        <v>1.4375609081504495</v>
      </c>
      <c r="C351" s="1">
        <v>3.2357303784836549</v>
      </c>
      <c r="D351" s="1">
        <v>4.0277263100026399</v>
      </c>
      <c r="E351" s="1">
        <v>0.69079322896422901</v>
      </c>
      <c r="F351" s="1">
        <v>1.1195300223961511</v>
      </c>
      <c r="G351" s="1">
        <v>0.99057170944311779</v>
      </c>
      <c r="H351" s="1">
        <v>0.94800717756795871</v>
      </c>
      <c r="I351" s="1">
        <v>0.99700202276451511</v>
      </c>
    </row>
    <row r="352" spans="1:9">
      <c r="A352" s="3">
        <v>45043</v>
      </c>
      <c r="B352" s="1">
        <v>1.4485801719016498</v>
      </c>
      <c r="C352" s="1">
        <v>3.3155040752347911</v>
      </c>
      <c r="D352" s="1">
        <v>4.0814085175500736</v>
      </c>
      <c r="E352" s="1">
        <v>0.68931930647802908</v>
      </c>
      <c r="F352" s="1">
        <v>1.1193225361653336</v>
      </c>
      <c r="G352" s="1">
        <v>0.98765842315550123</v>
      </c>
      <c r="H352" s="1">
        <v>0.94628809611592013</v>
      </c>
      <c r="I352" s="1">
        <v>0.9908934173747963</v>
      </c>
    </row>
    <row r="353" spans="1:9">
      <c r="A353" s="3">
        <v>45044</v>
      </c>
      <c r="B353" s="1">
        <v>1.4640923833427131</v>
      </c>
      <c r="C353" s="1">
        <v>3.2622023739692789</v>
      </c>
      <c r="D353" s="1">
        <v>4.0774386141075567</v>
      </c>
      <c r="E353" s="1">
        <v>0.68509987542015127</v>
      </c>
      <c r="F353" s="1">
        <v>1.0720234872187793</v>
      </c>
      <c r="G353" s="1">
        <v>0.98579316767571012</v>
      </c>
      <c r="H353" s="1">
        <v>0.94359630059896438</v>
      </c>
      <c r="I353" s="1">
        <v>0.99753784667176559</v>
      </c>
    </row>
    <row r="354" spans="1:9">
      <c r="A354" s="3">
        <v>45048</v>
      </c>
      <c r="B354" s="1">
        <v>1.4640923833427131</v>
      </c>
      <c r="C354" s="1">
        <v>3.2509934466123207</v>
      </c>
      <c r="D354" s="1">
        <v>4.063428535029483</v>
      </c>
      <c r="E354" s="1">
        <v>0.68661463124470523</v>
      </c>
      <c r="F354" s="1">
        <v>1.0741310853946513</v>
      </c>
      <c r="G354" s="1">
        <v>0.98982326102591056</v>
      </c>
      <c r="H354" s="1">
        <v>0.94823030843953049</v>
      </c>
      <c r="I354" s="1">
        <v>1.0097691188620732</v>
      </c>
    </row>
    <row r="355" spans="1:9">
      <c r="A355" s="3">
        <v>45049</v>
      </c>
      <c r="B355" s="1">
        <v>1.4440782404624182</v>
      </c>
      <c r="C355" s="1">
        <v>3.2509934466123207</v>
      </c>
      <c r="D355" s="1">
        <v>4.00788146695563</v>
      </c>
      <c r="E355" s="1">
        <v>0.68192162024014769</v>
      </c>
      <c r="F355" s="1">
        <v>1.0741310853946513</v>
      </c>
      <c r="G355" s="1">
        <v>0.99960844137094762</v>
      </c>
      <c r="H355" s="1">
        <v>0.95564850384258926</v>
      </c>
      <c r="I355" s="1">
        <v>1.0119729980099887</v>
      </c>
    </row>
    <row r="356" spans="1:9">
      <c r="A356" s="3">
        <v>45050</v>
      </c>
      <c r="B356" s="1">
        <v>1.4440782404624182</v>
      </c>
      <c r="C356" s="1">
        <v>3.2509934466123207</v>
      </c>
      <c r="D356" s="1">
        <v>4.00788146695563</v>
      </c>
      <c r="E356" s="1">
        <v>0.67867124083727304</v>
      </c>
      <c r="F356" s="1">
        <v>1.0690112395761178</v>
      </c>
      <c r="G356" s="1">
        <v>0.99923271787348222</v>
      </c>
      <c r="H356" s="1">
        <v>0.95881313594324835</v>
      </c>
      <c r="I356" s="1">
        <v>1.0070407042540801</v>
      </c>
    </row>
    <row r="357" spans="1:9">
      <c r="A357" s="3">
        <v>45051</v>
      </c>
      <c r="B357" s="1">
        <v>1.4440782404624182</v>
      </c>
      <c r="C357" s="1">
        <v>3.2509934466123207</v>
      </c>
      <c r="D357" s="1">
        <v>4.00788146695563</v>
      </c>
      <c r="E357" s="1">
        <v>0.67867124083727304</v>
      </c>
      <c r="F357" s="1">
        <v>1.0690112395761178</v>
      </c>
      <c r="G357" s="1">
        <v>0.99270061115745778</v>
      </c>
      <c r="H357" s="1">
        <v>0.96265392541051742</v>
      </c>
      <c r="I357" s="1">
        <v>1.0014675924931493</v>
      </c>
    </row>
    <row r="358" spans="1:9">
      <c r="A358" s="3">
        <v>45054</v>
      </c>
      <c r="B358" s="1">
        <v>1.4440782404624182</v>
      </c>
      <c r="C358" s="1">
        <v>3.2509934466123207</v>
      </c>
      <c r="D358" s="1">
        <v>4.00788146695563</v>
      </c>
      <c r="E358" s="1">
        <v>0.67867124083727304</v>
      </c>
      <c r="F358" s="1">
        <v>1.0690112395761178</v>
      </c>
      <c r="G358" s="1">
        <v>0.98863874168601606</v>
      </c>
      <c r="H358" s="1">
        <v>0.96483143945931593</v>
      </c>
      <c r="I358" s="1">
        <v>1.0049349106952385</v>
      </c>
    </row>
    <row r="359" spans="1:9">
      <c r="A359" s="3">
        <v>45055</v>
      </c>
      <c r="B359" s="1">
        <v>1.4440782404624182</v>
      </c>
      <c r="C359" s="1">
        <v>3.2509934466123207</v>
      </c>
      <c r="D359" s="1">
        <v>4.00788146695563</v>
      </c>
      <c r="E359" s="1">
        <v>0.67859608775867875</v>
      </c>
      <c r="F359" s="1">
        <v>1.0688928619569236</v>
      </c>
      <c r="G359" s="1">
        <v>0.99207703367223754</v>
      </c>
      <c r="H359" s="1">
        <v>0.968831342484757</v>
      </c>
      <c r="I359" s="1">
        <v>1.0057295070940699</v>
      </c>
    </row>
    <row r="360" spans="1:9">
      <c r="A360" s="3">
        <v>45056</v>
      </c>
      <c r="B360" s="1">
        <v>1.4440782404624182</v>
      </c>
      <c r="C360" s="1">
        <v>3.2509934466123207</v>
      </c>
      <c r="D360" s="1">
        <v>4.00788146695563</v>
      </c>
      <c r="E360" s="1">
        <v>0.69107988068713122</v>
      </c>
      <c r="F360" s="1">
        <v>1.0885567494919142</v>
      </c>
      <c r="G360" s="1">
        <v>0.99049821153235063</v>
      </c>
      <c r="H360" s="1">
        <v>0.96529091263200151</v>
      </c>
      <c r="I360" s="1">
        <v>1.0147492597761045</v>
      </c>
    </row>
    <row r="361" spans="1:9">
      <c r="A361" s="3">
        <v>45057</v>
      </c>
      <c r="B361" s="1">
        <v>1.4440782404624182</v>
      </c>
      <c r="C361" s="1">
        <v>3.2509934466123207</v>
      </c>
      <c r="D361" s="1">
        <v>4.00788146695563</v>
      </c>
      <c r="E361" s="1">
        <v>0.69476644631065665</v>
      </c>
      <c r="F361" s="1">
        <v>1.0943636554720788</v>
      </c>
      <c r="G361" s="1">
        <v>0.99862604509510167</v>
      </c>
      <c r="H361" s="1">
        <v>0.97082597714733165</v>
      </c>
      <c r="I361" s="1">
        <v>1.0176127379226458</v>
      </c>
    </row>
    <row r="362" spans="1:9">
      <c r="A362" s="3">
        <v>45058</v>
      </c>
      <c r="B362" s="1">
        <v>1.4440782404624182</v>
      </c>
      <c r="C362" s="1">
        <v>3.2509934466123207</v>
      </c>
      <c r="D362" s="1">
        <v>4.00788146695563</v>
      </c>
      <c r="E362" s="1">
        <v>0.69513467252720118</v>
      </c>
      <c r="F362" s="1">
        <v>1.0949436682094791</v>
      </c>
      <c r="G362" s="1">
        <v>1.0018927286873098</v>
      </c>
      <c r="H362" s="1">
        <v>0.97495446511714945</v>
      </c>
      <c r="I362" s="1">
        <v>1.0092100167293589</v>
      </c>
    </row>
    <row r="363" spans="1:9">
      <c r="A363" s="3">
        <v>45061</v>
      </c>
      <c r="B363" s="1">
        <v>1.4440782404624182</v>
      </c>
      <c r="C363" s="1">
        <v>3.2364354979583907</v>
      </c>
      <c r="D363" s="1">
        <v>3.9899341737466028</v>
      </c>
      <c r="E363" s="1">
        <v>0.69170325607204941</v>
      </c>
      <c r="F363" s="1">
        <v>1.084384578945101</v>
      </c>
      <c r="G363" s="1">
        <v>0.99450691293951898</v>
      </c>
      <c r="H363" s="1">
        <v>0.97297520795360282</v>
      </c>
      <c r="I363" s="1">
        <v>1.0080905346044837</v>
      </c>
    </row>
    <row r="364" spans="1:9">
      <c r="A364" s="3">
        <v>45062</v>
      </c>
      <c r="B364" s="1">
        <v>1.4440782404624182</v>
      </c>
      <c r="C364" s="1">
        <v>3.2595274652363235</v>
      </c>
      <c r="D364" s="1">
        <v>4.0184023540762848</v>
      </c>
      <c r="E364" s="1">
        <v>0.67772093588605697</v>
      </c>
      <c r="F364" s="1">
        <v>1.0553729539200036</v>
      </c>
      <c r="G364" s="1">
        <v>0.99366765160226755</v>
      </c>
      <c r="H364" s="1">
        <v>0.97060769739347497</v>
      </c>
      <c r="I364" s="1">
        <v>1.0130021673624383</v>
      </c>
    </row>
    <row r="365" spans="1:9">
      <c r="A365" s="3">
        <v>45063</v>
      </c>
      <c r="B365" s="1">
        <v>1.4440782404624182</v>
      </c>
      <c r="C365" s="1">
        <v>3.2595274652363235</v>
      </c>
      <c r="D365" s="1">
        <v>4.0184023540762848</v>
      </c>
      <c r="E365" s="1">
        <v>0.67958331301787189</v>
      </c>
      <c r="F365" s="1">
        <v>1.0582731187973757</v>
      </c>
      <c r="G365" s="1">
        <v>0.99742789997288461</v>
      </c>
      <c r="H365" s="1">
        <v>0.97432800340682924</v>
      </c>
      <c r="I365" s="1">
        <v>1.0118066502557859</v>
      </c>
    </row>
    <row r="366" spans="1:9">
      <c r="A366" s="3">
        <v>45064</v>
      </c>
      <c r="B366" s="1">
        <v>1.4275045544966312</v>
      </c>
      <c r="C366" s="1">
        <v>3.2595274652363235</v>
      </c>
      <c r="D366" s="1">
        <v>3.9722831502585514</v>
      </c>
      <c r="E366" s="1">
        <v>0.67775744255162118</v>
      </c>
      <c r="F366" s="1">
        <v>1.0585306319229497</v>
      </c>
      <c r="G366" s="1">
        <v>0.97413398525187733</v>
      </c>
      <c r="H366" s="1">
        <v>0.96339181818273634</v>
      </c>
      <c r="I366" s="1">
        <v>1.0073859775149869</v>
      </c>
    </row>
    <row r="367" spans="1:9">
      <c r="A367" s="3">
        <v>45065</v>
      </c>
      <c r="B367" s="1">
        <v>1.4287750335501332</v>
      </c>
      <c r="C367" s="1">
        <v>3.2595274652363235</v>
      </c>
      <c r="D367" s="1">
        <v>3.9758184822622815</v>
      </c>
      <c r="E367" s="1">
        <v>0.66650166204436934</v>
      </c>
      <c r="F367" s="1">
        <v>1.0409083855859727</v>
      </c>
      <c r="G367" s="1">
        <v>0.97044323456854209</v>
      </c>
      <c r="H367" s="1">
        <v>0.96549133012173549</v>
      </c>
      <c r="I367" s="1">
        <v>1.0102280207947254</v>
      </c>
    </row>
    <row r="368" spans="1:9">
      <c r="A368" s="3">
        <v>45068</v>
      </c>
      <c r="B368" s="1">
        <v>1.4287750335501332</v>
      </c>
      <c r="C368" s="1">
        <v>3.1737497404611643</v>
      </c>
      <c r="D368" s="1">
        <v>3.8711908430830673</v>
      </c>
      <c r="E368" s="1">
        <v>0.67381385177865805</v>
      </c>
      <c r="F368" s="1">
        <v>1.0363554523074197</v>
      </c>
      <c r="G368" s="1">
        <v>0.96912854291959771</v>
      </c>
      <c r="H368" s="1">
        <v>0.96626325643064448</v>
      </c>
      <c r="I368" s="1">
        <v>0.99372872760605224</v>
      </c>
    </row>
    <row r="369" spans="1:9">
      <c r="A369" s="3">
        <v>45069</v>
      </c>
      <c r="B369" s="1">
        <v>1.4287750335501332</v>
      </c>
      <c r="C369" s="1">
        <v>3.1849657720439537</v>
      </c>
      <c r="D369" s="1">
        <v>3.8848716315225227</v>
      </c>
      <c r="E369" s="1">
        <v>0.66064877437670999</v>
      </c>
      <c r="F369" s="1">
        <v>1.0157028701411266</v>
      </c>
      <c r="G369" s="1">
        <v>0.95396553898330239</v>
      </c>
      <c r="H369" s="1">
        <v>0.96126577232194488</v>
      </c>
      <c r="I369" s="1">
        <v>0.97836944760433942</v>
      </c>
    </row>
    <row r="370" spans="1:9">
      <c r="A370" s="3">
        <v>45070</v>
      </c>
      <c r="B370" s="1">
        <v>1.4287750335501332</v>
      </c>
      <c r="C370" s="1">
        <v>3.1944028256265198</v>
      </c>
      <c r="D370" s="1">
        <v>3.8963825061667237</v>
      </c>
      <c r="E370" s="1">
        <v>0.65869127205823186</v>
      </c>
      <c r="F370" s="1">
        <v>1.0157028701411266</v>
      </c>
      <c r="G370" s="1">
        <v>0.93962689668114463</v>
      </c>
      <c r="H370" s="1">
        <v>0.95583585439871488</v>
      </c>
      <c r="I370" s="1">
        <v>0.972143858480505</v>
      </c>
    </row>
    <row r="371" spans="1:9">
      <c r="A371" s="3">
        <v>45071</v>
      </c>
      <c r="B371" s="1">
        <v>1.4287750335501332</v>
      </c>
      <c r="C371" s="1">
        <v>3.1266958605359529</v>
      </c>
      <c r="D371" s="1">
        <v>3.8137967307572671</v>
      </c>
      <c r="E371" s="1">
        <v>0.67095132803223367</v>
      </c>
      <c r="F371" s="1">
        <v>1.0319845871494888</v>
      </c>
      <c r="G371" s="1">
        <v>0.93850466144928013</v>
      </c>
      <c r="H371" s="1">
        <v>0.95268700221153368</v>
      </c>
      <c r="I371" s="1">
        <v>0.97051250521693266</v>
      </c>
    </row>
    <row r="372" spans="1:9">
      <c r="A372" s="3">
        <v>45072</v>
      </c>
      <c r="B372" s="1">
        <v>1.4287750335501332</v>
      </c>
      <c r="C372" s="1">
        <v>3.1554208154066967</v>
      </c>
      <c r="D372" s="1">
        <v>3.8488340813227344</v>
      </c>
      <c r="E372" s="1">
        <v>0.66873920150371136</v>
      </c>
      <c r="F372" s="1">
        <v>1.0316213285748121</v>
      </c>
      <c r="G372" s="1">
        <v>0.93937946905100411</v>
      </c>
      <c r="H372" s="1">
        <v>0.95581460985788447</v>
      </c>
      <c r="I372" s="1">
        <v>0.97756842860927795</v>
      </c>
    </row>
    <row r="373" spans="1:9">
      <c r="A373" s="3">
        <v>45075</v>
      </c>
      <c r="B373" s="1">
        <v>1.4287750335501332</v>
      </c>
      <c r="C373" s="1">
        <v>3.140618736361624</v>
      </c>
      <c r="D373" s="1">
        <v>3.8307792006472496</v>
      </c>
      <c r="E373" s="1">
        <v>0.67990246499441276</v>
      </c>
      <c r="F373" s="1">
        <v>1.055032943005489</v>
      </c>
      <c r="G373" s="1">
        <v>0.94409360880937732</v>
      </c>
      <c r="H373" s="1">
        <v>0.95546696954909061</v>
      </c>
      <c r="I373" s="1">
        <v>0.98163703265332991</v>
      </c>
    </row>
    <row r="374" spans="1:9">
      <c r="A374" s="3">
        <v>45076</v>
      </c>
      <c r="B374" s="1">
        <v>1.4287750335501332</v>
      </c>
      <c r="C374" s="1">
        <v>3.1481625025663647</v>
      </c>
      <c r="D374" s="1">
        <v>3.8399807322872044</v>
      </c>
      <c r="E374" s="1">
        <v>0.69009442957883393</v>
      </c>
      <c r="F374" s="1">
        <v>1.1075472077435871</v>
      </c>
      <c r="G374" s="1">
        <v>0.94306902597242681</v>
      </c>
      <c r="H374" s="1">
        <v>0.95229730435279691</v>
      </c>
      <c r="I374" s="1">
        <v>0.98545468622399457</v>
      </c>
    </row>
    <row r="375" spans="1:9">
      <c r="A375" s="3">
        <v>45077</v>
      </c>
      <c r="B375" s="1">
        <v>1.4287750335501332</v>
      </c>
      <c r="C375" s="1">
        <v>3.1481625025663647</v>
      </c>
      <c r="D375" s="1">
        <v>3.8399807322872044</v>
      </c>
      <c r="E375" s="1">
        <v>0.85893343781074594</v>
      </c>
      <c r="F375" s="1">
        <v>1.3785205182216551</v>
      </c>
      <c r="G375" s="1">
        <v>0.94614726208451838</v>
      </c>
      <c r="H375" s="1">
        <v>0.95786557655011251</v>
      </c>
      <c r="I375" s="1">
        <v>0.9692745051768491</v>
      </c>
    </row>
    <row r="376" spans="1:9">
      <c r="A376" s="3">
        <v>45078</v>
      </c>
      <c r="B376" s="1">
        <v>1.4287750335501332</v>
      </c>
      <c r="C376" s="1">
        <v>3.1481625025663647</v>
      </c>
      <c r="D376" s="1">
        <v>3.8399807322872044</v>
      </c>
      <c r="E376" s="1">
        <v>0.83783932097827085</v>
      </c>
      <c r="F376" s="1">
        <v>1.3446661220749085</v>
      </c>
      <c r="G376" s="1">
        <v>0.93281634668915647</v>
      </c>
      <c r="H376" s="1">
        <v>0.95306267948689771</v>
      </c>
      <c r="I376" s="1">
        <v>0.95958823607641319</v>
      </c>
    </row>
    <row r="377" spans="1:9">
      <c r="A377" s="3">
        <v>45079</v>
      </c>
      <c r="B377" s="1">
        <v>1.3752688373187143</v>
      </c>
      <c r="C377" s="1">
        <v>3.1481625025663647</v>
      </c>
      <c r="D377" s="1">
        <v>3.6961772938437809</v>
      </c>
      <c r="E377" s="1">
        <v>0.83225428406462965</v>
      </c>
      <c r="F377" s="1">
        <v>1.3460507920141151</v>
      </c>
      <c r="G377" s="1">
        <v>0.92173308531869436</v>
      </c>
      <c r="H377" s="1">
        <v>0.95088119573818841</v>
      </c>
      <c r="I377" s="1">
        <v>0.95814259083455866</v>
      </c>
    </row>
    <row r="378" spans="1:9">
      <c r="A378" s="3">
        <v>45082</v>
      </c>
      <c r="B378" s="1">
        <v>1.3752688373187143</v>
      </c>
      <c r="C378" s="1">
        <v>3.1481625025663647</v>
      </c>
      <c r="D378" s="1">
        <v>3.6961772938437809</v>
      </c>
      <c r="E378" s="1">
        <v>0.83804885451742961</v>
      </c>
      <c r="F378" s="1">
        <v>1.3554226706535135</v>
      </c>
      <c r="G378" s="1">
        <v>0.92196559825753488</v>
      </c>
      <c r="H378" s="1">
        <v>0.95467724178903968</v>
      </c>
      <c r="I378" s="1">
        <v>0.96614322155438503</v>
      </c>
    </row>
    <row r="379" spans="1:9">
      <c r="A379" s="3">
        <v>45083</v>
      </c>
      <c r="B379" s="1">
        <v>1.3752688373187143</v>
      </c>
      <c r="C379" s="1">
        <v>3.1488467032169218</v>
      </c>
      <c r="D379" s="1">
        <v>3.6969805963756426</v>
      </c>
      <c r="E379" s="1">
        <v>0.83921742984016889</v>
      </c>
      <c r="F379" s="1">
        <v>1.3605895418740448</v>
      </c>
      <c r="G379" s="1">
        <v>0.92689097976289969</v>
      </c>
      <c r="H379" s="1">
        <v>0.95945794786265481</v>
      </c>
      <c r="I379" s="1">
        <v>0.97110941415558594</v>
      </c>
    </row>
    <row r="380" spans="1:9">
      <c r="A380" s="3">
        <v>45084</v>
      </c>
      <c r="B380" s="1">
        <v>1.3925765956363705</v>
      </c>
      <c r="C380" s="1">
        <v>3.1488467032169218</v>
      </c>
      <c r="D380" s="1">
        <v>3.7435070971810305</v>
      </c>
      <c r="E380" s="1">
        <v>0.82996605470005647</v>
      </c>
      <c r="F380" s="1">
        <v>1.3401277611627405</v>
      </c>
      <c r="G380" s="1">
        <v>0.93000467232139505</v>
      </c>
      <c r="H380" s="1">
        <v>0.96063240158691987</v>
      </c>
      <c r="I380" s="1">
        <v>0.98625211449835859</v>
      </c>
    </row>
    <row r="381" spans="1:9">
      <c r="A381" s="3">
        <v>45085</v>
      </c>
      <c r="B381" s="1">
        <v>1.4074618468671276</v>
      </c>
      <c r="C381" s="1">
        <v>3.1488467032169218</v>
      </c>
      <c r="D381" s="1">
        <v>3.7835214445427985</v>
      </c>
      <c r="E381" s="1">
        <v>0.84054081819620086</v>
      </c>
      <c r="F381" s="1">
        <v>1.3578901495411317</v>
      </c>
      <c r="G381" s="1">
        <v>0.93950719453798592</v>
      </c>
      <c r="H381" s="1">
        <v>0.96658586839806404</v>
      </c>
      <c r="I381" s="1">
        <v>0.98270873708248496</v>
      </c>
    </row>
    <row r="382" spans="1:9">
      <c r="A382" s="3">
        <v>45089</v>
      </c>
      <c r="B382" s="1">
        <v>1.4074618468671276</v>
      </c>
      <c r="C382" s="1">
        <v>3.1697896826400176</v>
      </c>
      <c r="D382" s="1">
        <v>3.8086856456704523</v>
      </c>
      <c r="E382" s="1">
        <v>0.83867733920225973</v>
      </c>
      <c r="F382" s="1">
        <v>1.3578901495411317</v>
      </c>
      <c r="G382" s="1">
        <v>0.93722825877242899</v>
      </c>
      <c r="H382" s="1">
        <v>0.97621988561503914</v>
      </c>
      <c r="I382" s="1">
        <v>0.99097374448123832</v>
      </c>
    </row>
    <row r="383" spans="1:9">
      <c r="A383" s="3">
        <v>45090</v>
      </c>
      <c r="B383" s="1">
        <v>1.4074618468671276</v>
      </c>
      <c r="C383" s="1">
        <v>3.1697896826400176</v>
      </c>
      <c r="D383" s="1">
        <v>3.8086856456704523</v>
      </c>
      <c r="E383" s="1">
        <v>0.82625736648601333</v>
      </c>
      <c r="F383" s="1">
        <v>1.3277266567042998</v>
      </c>
      <c r="G383" s="1">
        <v>0.93895537933547324</v>
      </c>
      <c r="H383" s="1">
        <v>0.97098586980456603</v>
      </c>
      <c r="I383" s="1">
        <v>0.98738878780967976</v>
      </c>
    </row>
    <row r="384" spans="1:9">
      <c r="A384" s="3">
        <v>45091</v>
      </c>
      <c r="B384" s="1">
        <v>1.4074618468671276</v>
      </c>
      <c r="C384" s="1">
        <v>3.1697896826400176</v>
      </c>
      <c r="D384" s="1">
        <v>3.8086856456704523</v>
      </c>
      <c r="E384" s="1">
        <v>0.82253966011452406</v>
      </c>
      <c r="F384" s="1">
        <v>1.3190699617102439</v>
      </c>
      <c r="G384" s="1">
        <v>0.93378614705443164</v>
      </c>
      <c r="H384" s="1">
        <v>0.96966580373667899</v>
      </c>
      <c r="I384" s="1">
        <v>0.99152149376226961</v>
      </c>
    </row>
    <row r="385" spans="1:9">
      <c r="A385" s="3">
        <v>45092</v>
      </c>
      <c r="B385" s="1">
        <v>1.4074618468671276</v>
      </c>
      <c r="C385" s="1">
        <v>3.1697896826400176</v>
      </c>
      <c r="D385" s="1">
        <v>3.8086856456704523</v>
      </c>
      <c r="E385" s="1">
        <v>0.82471593554725509</v>
      </c>
      <c r="F385" s="1">
        <v>1.3225599570149369</v>
      </c>
      <c r="G385" s="1">
        <v>0.93555482092993913</v>
      </c>
      <c r="H385" s="1">
        <v>0.96666977375836294</v>
      </c>
      <c r="I385" s="1">
        <v>1.0008887007723264</v>
      </c>
    </row>
    <row r="386" spans="1:9">
      <c r="A386" s="3">
        <v>45093</v>
      </c>
      <c r="B386" s="1">
        <v>1.4074618468671276</v>
      </c>
      <c r="C386" s="1">
        <v>3.1838017379321277</v>
      </c>
      <c r="D386" s="1">
        <v>3.8255219405671381</v>
      </c>
      <c r="E386" s="1">
        <v>0.82537906722741394</v>
      </c>
      <c r="F386" s="1">
        <v>1.326555410645079</v>
      </c>
      <c r="G386" s="1">
        <v>0.94403868117685341</v>
      </c>
      <c r="H386" s="1">
        <v>0.96459150651680892</v>
      </c>
      <c r="I386" s="1">
        <v>1.0047709508730085</v>
      </c>
    </row>
    <row r="387" spans="1:9">
      <c r="A387" s="3">
        <v>45096</v>
      </c>
      <c r="B387" s="1">
        <v>1.3919685068568142</v>
      </c>
      <c r="C387" s="1">
        <v>3.1838017379321277</v>
      </c>
      <c r="D387" s="1">
        <v>3.7834105950453751</v>
      </c>
      <c r="E387" s="1">
        <v>0.82179176345647675</v>
      </c>
      <c r="F387" s="1">
        <v>1.3237355960271844</v>
      </c>
      <c r="G387" s="1">
        <v>0.94941204693769088</v>
      </c>
      <c r="H387" s="1">
        <v>0.96911317107485384</v>
      </c>
      <c r="I387" s="1">
        <v>0.99875864075701415</v>
      </c>
    </row>
    <row r="388" spans="1:9">
      <c r="A388" s="3">
        <v>45097</v>
      </c>
      <c r="B388" s="1">
        <v>1.3919685068568142</v>
      </c>
      <c r="C388" s="1">
        <v>3.1838017379321277</v>
      </c>
      <c r="D388" s="1">
        <v>3.7834105950453751</v>
      </c>
      <c r="E388" s="1">
        <v>0.82928069511582325</v>
      </c>
      <c r="F388" s="1">
        <v>1.3357987072124269</v>
      </c>
      <c r="G388" s="1">
        <v>0.94427278639399903</v>
      </c>
      <c r="H388" s="1">
        <v>0.96618903923071831</v>
      </c>
      <c r="I388" s="1">
        <v>0.99834498895512602</v>
      </c>
    </row>
    <row r="389" spans="1:9">
      <c r="A389" s="3">
        <v>45098</v>
      </c>
      <c r="B389" s="1">
        <v>1.3919685068568142</v>
      </c>
      <c r="C389" s="1">
        <v>3.1838017379321277</v>
      </c>
      <c r="D389" s="1">
        <v>3.7834105950453751</v>
      </c>
      <c r="E389" s="1">
        <v>0.82111642667240803</v>
      </c>
      <c r="F389" s="1">
        <v>1.3226477689399205</v>
      </c>
      <c r="G389" s="1">
        <v>0.94182749252851661</v>
      </c>
      <c r="H389" s="1">
        <v>0.96194798731020781</v>
      </c>
      <c r="I389" s="1">
        <v>0.98744320022300947</v>
      </c>
    </row>
    <row r="390" spans="1:9">
      <c r="A390" s="3">
        <v>45099</v>
      </c>
      <c r="B390" s="1">
        <v>1.3919685068568142</v>
      </c>
      <c r="C390" s="1">
        <v>3.1838017379321277</v>
      </c>
      <c r="D390" s="1">
        <v>3.7834105950453751</v>
      </c>
      <c r="E390" s="1">
        <v>0.79876810088766503</v>
      </c>
      <c r="F390" s="1">
        <v>1.2866492646126826</v>
      </c>
      <c r="G390" s="1">
        <v>0.93485455716283283</v>
      </c>
      <c r="H390" s="1">
        <v>0.96131775838960587</v>
      </c>
      <c r="I390" s="1">
        <v>0.98253162433453511</v>
      </c>
    </row>
    <row r="391" spans="1:9">
      <c r="A391" s="3">
        <v>45100</v>
      </c>
      <c r="B391" s="1">
        <v>1.3919685068568142</v>
      </c>
      <c r="C391" s="1">
        <v>3.1647944415566727</v>
      </c>
      <c r="D391" s="1">
        <v>3.7608236337929539</v>
      </c>
      <c r="E391" s="1">
        <v>0.7998825970772997</v>
      </c>
      <c r="F391" s="1">
        <v>1.2846099255282715</v>
      </c>
      <c r="G391" s="1">
        <v>0.93280394110012177</v>
      </c>
      <c r="H391" s="1">
        <v>0.96094412328701406</v>
      </c>
      <c r="I391" s="1">
        <v>0.97460751411066737</v>
      </c>
    </row>
    <row r="392" spans="1:9">
      <c r="A392" s="3">
        <v>45103</v>
      </c>
      <c r="B392" s="1">
        <v>1.3919685068568142</v>
      </c>
      <c r="C392" s="1">
        <v>3.1589031767037148</v>
      </c>
      <c r="D392" s="1">
        <v>3.7538228605986483</v>
      </c>
      <c r="E392" s="1">
        <v>0.80087525138027249</v>
      </c>
      <c r="F392" s="1">
        <v>1.2846099255282715</v>
      </c>
      <c r="G392" s="1">
        <v>0.92741366475850529</v>
      </c>
      <c r="H392" s="1">
        <v>0.9577298009724825</v>
      </c>
      <c r="I392" s="1">
        <v>0.96828772966569521</v>
      </c>
    </row>
    <row r="393" spans="1:9">
      <c r="A393" s="3">
        <v>45104</v>
      </c>
      <c r="B393" s="1">
        <v>1.3919685068568142</v>
      </c>
      <c r="C393" s="1">
        <v>3.1985632060872304</v>
      </c>
      <c r="D393" s="1">
        <v>3.8009521066134648</v>
      </c>
      <c r="E393" s="1">
        <v>0.7948999211297243</v>
      </c>
      <c r="F393" s="1">
        <v>1.2772067185274518</v>
      </c>
      <c r="G393" s="1">
        <v>0.92223885579817722</v>
      </c>
      <c r="H393" s="1">
        <v>0.95596128983427764</v>
      </c>
      <c r="I393" s="1">
        <v>0.96795107937224545</v>
      </c>
    </row>
    <row r="394" spans="1:9">
      <c r="A394" s="3">
        <v>45105</v>
      </c>
      <c r="B394" s="1">
        <v>1.3896091202376919</v>
      </c>
      <c r="C394" s="1">
        <v>3.2200991321538162</v>
      </c>
      <c r="D394" s="1">
        <v>3.8200579252077289</v>
      </c>
      <c r="E394" s="1">
        <v>0.80022197830236796</v>
      </c>
      <c r="F394" s="1">
        <v>1.3072747190950251</v>
      </c>
      <c r="G394" s="1">
        <v>0.92367589479611001</v>
      </c>
      <c r="H394" s="1">
        <v>0.95676795747487187</v>
      </c>
      <c r="I394" s="1">
        <v>0.97941652131469603</v>
      </c>
    </row>
    <row r="395" spans="1:9">
      <c r="A395" s="3">
        <v>45106</v>
      </c>
      <c r="B395" s="1">
        <v>1.407587883035327</v>
      </c>
      <c r="C395" s="1">
        <v>3.2200991321538162</v>
      </c>
      <c r="D395" s="1">
        <v>3.8694818346440663</v>
      </c>
      <c r="E395" s="1">
        <v>0.80071443490781524</v>
      </c>
      <c r="F395" s="1">
        <v>1.2973398669881426</v>
      </c>
      <c r="G395" s="1">
        <v>0.93162081156341703</v>
      </c>
      <c r="H395" s="1">
        <v>0.96122609672044035</v>
      </c>
      <c r="I395" s="1">
        <v>0.97116706043095768</v>
      </c>
    </row>
    <row r="396" spans="1:9">
      <c r="A396" s="3">
        <v>45107</v>
      </c>
      <c r="B396" s="1">
        <v>1.407587883035327</v>
      </c>
      <c r="C396" s="1">
        <v>3.1822146658640262</v>
      </c>
      <c r="D396" s="1">
        <v>3.8239573808594787</v>
      </c>
      <c r="E396" s="1">
        <v>0.80919751422435438</v>
      </c>
      <c r="F396" s="1">
        <v>1.2958388447620375</v>
      </c>
      <c r="G396" s="1">
        <v>0.92726806694835084</v>
      </c>
      <c r="H396" s="1">
        <v>0.96884767603272337</v>
      </c>
      <c r="I396" s="1">
        <v>0.97432193408423295</v>
      </c>
    </row>
    <row r="397" spans="1:9">
      <c r="A397" s="3">
        <v>45110</v>
      </c>
      <c r="B397" s="1">
        <v>1.407587883035327</v>
      </c>
      <c r="C397" s="1">
        <v>3.1822146658640262</v>
      </c>
      <c r="D397" s="1">
        <v>3.8239573808594787</v>
      </c>
      <c r="E397" s="1">
        <v>0.80647780137904634</v>
      </c>
      <c r="F397" s="1">
        <v>1.2914835304047922</v>
      </c>
      <c r="G397" s="1">
        <v>0.92874503460752078</v>
      </c>
      <c r="H397" s="1">
        <v>0.96991830592379125</v>
      </c>
      <c r="I397" s="1">
        <v>0.97174633726571102</v>
      </c>
    </row>
    <row r="398" spans="1:9">
      <c r="A398" s="3">
        <v>45111</v>
      </c>
      <c r="B398" s="1">
        <v>1.407587883035327</v>
      </c>
      <c r="C398" s="1">
        <v>3.1937024608077951</v>
      </c>
      <c r="D398" s="1">
        <v>3.8377618670043812</v>
      </c>
      <c r="E398" s="1">
        <v>0.81359792506148809</v>
      </c>
      <c r="F398" s="1">
        <v>1.3109177745703238</v>
      </c>
      <c r="G398" s="1">
        <v>0.92626852587048691</v>
      </c>
      <c r="H398" s="1">
        <v>0.97527149614698661</v>
      </c>
      <c r="I398" s="1">
        <v>0.98739536057815669</v>
      </c>
    </row>
    <row r="399" spans="1:9">
      <c r="A399" s="3">
        <v>45113</v>
      </c>
      <c r="B399" s="1">
        <v>1.407587883035327</v>
      </c>
      <c r="C399" s="1">
        <v>3.1937024608077951</v>
      </c>
      <c r="D399" s="1">
        <v>3.8377618670043812</v>
      </c>
      <c r="E399" s="1">
        <v>0.81165607021384756</v>
      </c>
      <c r="F399" s="1">
        <v>1.3077889415718682</v>
      </c>
      <c r="G399" s="1">
        <v>0.93567222379851267</v>
      </c>
      <c r="H399" s="1">
        <v>0.97758670146529114</v>
      </c>
      <c r="I399" s="1">
        <v>0.98044314137943755</v>
      </c>
    </row>
    <row r="400" spans="1:9">
      <c r="A400" s="3">
        <v>45114</v>
      </c>
      <c r="B400" s="1">
        <v>1.407587883035327</v>
      </c>
      <c r="C400" s="1">
        <v>3.2666051068806543</v>
      </c>
      <c r="D400" s="1">
        <v>3.92536645714249</v>
      </c>
      <c r="E400" s="1">
        <v>0.81087432195844422</v>
      </c>
      <c r="F400" s="1">
        <v>1.3216135784732246</v>
      </c>
      <c r="G400" s="1">
        <v>0.9274288822665453</v>
      </c>
      <c r="H400" s="1">
        <v>0.97560663156738481</v>
      </c>
      <c r="I400" s="1">
        <v>0.96872363806758865</v>
      </c>
    </row>
    <row r="401" spans="1:9">
      <c r="A401" s="3">
        <v>45117</v>
      </c>
      <c r="B401" s="1">
        <v>1.407587883035327</v>
      </c>
      <c r="C401" s="1">
        <v>3.2666051068806543</v>
      </c>
      <c r="D401" s="1">
        <v>3.92536645714249</v>
      </c>
      <c r="E401" s="1">
        <v>0.80101003583181973</v>
      </c>
      <c r="F401" s="1">
        <v>1.3055361492910977</v>
      </c>
      <c r="G401" s="1">
        <v>0.92093989805306276</v>
      </c>
      <c r="H401" s="1">
        <v>0.97358325926645439</v>
      </c>
      <c r="I401" s="1">
        <v>0.97770126854733097</v>
      </c>
    </row>
    <row r="402" spans="1:9">
      <c r="A402" s="3">
        <v>45119</v>
      </c>
      <c r="B402" s="1">
        <v>1.4347318077717803</v>
      </c>
      <c r="C402" s="1">
        <v>3.2666051068806543</v>
      </c>
      <c r="D402" s="1">
        <v>4.0010632239020261</v>
      </c>
      <c r="E402" s="1">
        <v>0.8007378526216441</v>
      </c>
      <c r="F402" s="1">
        <v>1.298687633035954</v>
      </c>
      <c r="G402" s="1">
        <v>0.92660408100093361</v>
      </c>
      <c r="H402" s="1">
        <v>0.97789354082737401</v>
      </c>
      <c r="I402" s="1">
        <v>0.98068827338055753</v>
      </c>
    </row>
    <row r="403" spans="1:9">
      <c r="A403" s="3">
        <v>45120</v>
      </c>
      <c r="B403" s="1">
        <v>1.4347318077717803</v>
      </c>
      <c r="C403" s="1">
        <v>3.260947346835537</v>
      </c>
      <c r="D403" s="1">
        <v>3.9941333823982279</v>
      </c>
      <c r="E403" s="1">
        <v>0.80583696383552017</v>
      </c>
      <c r="F403" s="1">
        <v>1.3107082857673347</v>
      </c>
      <c r="G403" s="1">
        <v>0.93088910327088847</v>
      </c>
      <c r="H403" s="1">
        <v>0.97990180060536269</v>
      </c>
      <c r="I403" s="1">
        <v>0.97685989331364642</v>
      </c>
    </row>
    <row r="404" spans="1:9">
      <c r="A404" s="3">
        <v>45121</v>
      </c>
      <c r="B404" s="1">
        <v>1.4389527887502449</v>
      </c>
      <c r="C404" s="1">
        <v>3.260947346835537</v>
      </c>
      <c r="D404" s="1">
        <v>4.0029464377064894</v>
      </c>
      <c r="E404" s="1">
        <v>0.80819708122771339</v>
      </c>
      <c r="F404" s="1">
        <v>1.3153044154422062</v>
      </c>
      <c r="G404" s="1">
        <v>0.92776918763412441</v>
      </c>
      <c r="H404" s="1">
        <v>0.98016593170282407</v>
      </c>
      <c r="I404" s="1">
        <v>0.98061974244785133</v>
      </c>
    </row>
    <row r="405" spans="1:9">
      <c r="A405" s="3">
        <v>45124</v>
      </c>
      <c r="B405" s="1">
        <v>1.4389527887502449</v>
      </c>
      <c r="C405" s="1">
        <v>3.2474616990826988</v>
      </c>
      <c r="D405" s="1">
        <v>3.9863922527133542</v>
      </c>
      <c r="E405" s="1">
        <v>0.80617755836114147</v>
      </c>
      <c r="F405" s="1">
        <v>1.3062003167133205</v>
      </c>
      <c r="G405" s="1">
        <v>0.93135137282332459</v>
      </c>
      <c r="H405" s="1">
        <v>0.98708625432043851</v>
      </c>
      <c r="I405" s="1">
        <v>0.97169069380590367</v>
      </c>
    </row>
    <row r="406" spans="1:9">
      <c r="A406" s="3">
        <v>45125</v>
      </c>
      <c r="B406" s="1">
        <v>1.4389527887502449</v>
      </c>
      <c r="C406" s="1">
        <v>3.2474616990826988</v>
      </c>
      <c r="D406" s="1">
        <v>3.9863922527133542</v>
      </c>
      <c r="E406" s="1">
        <v>0.80802263006637731</v>
      </c>
      <c r="F406" s="1">
        <v>1.3106845024005973</v>
      </c>
      <c r="G406" s="1">
        <v>0.92654994151797376</v>
      </c>
      <c r="H406" s="1">
        <v>0.99350265555958861</v>
      </c>
      <c r="I406" s="1">
        <v>0.97116819298922941</v>
      </c>
    </row>
    <row r="407" spans="1:9">
      <c r="A407" s="3">
        <v>45126</v>
      </c>
      <c r="B407" s="1">
        <v>1.4389527887502449</v>
      </c>
      <c r="C407" s="1">
        <v>3.2474616990826988</v>
      </c>
      <c r="D407" s="1">
        <v>3.9863922527133542</v>
      </c>
      <c r="E407" s="1">
        <v>0.81169913303317942</v>
      </c>
      <c r="F407" s="1">
        <v>1.3166481168865201</v>
      </c>
      <c r="G407" s="1">
        <v>0.92304867453590789</v>
      </c>
      <c r="H407" s="1">
        <v>0.99214312213875544</v>
      </c>
      <c r="I407" s="1">
        <v>0.97831086218809238</v>
      </c>
    </row>
    <row r="408" spans="1:9">
      <c r="A408" s="3">
        <v>45127</v>
      </c>
      <c r="B408" s="1">
        <v>1.4389527887502449</v>
      </c>
      <c r="C408" s="1">
        <v>3.2074692082584955</v>
      </c>
      <c r="D408" s="1">
        <v>3.9372998321211892</v>
      </c>
      <c r="E408" s="1">
        <v>0.81324826082857327</v>
      </c>
      <c r="F408" s="1">
        <v>1.3145937069414715</v>
      </c>
      <c r="G408" s="1">
        <v>0.92653514982828988</v>
      </c>
      <c r="H408" s="1">
        <v>0.99350095911843661</v>
      </c>
      <c r="I408" s="1">
        <v>0.97251487897112998</v>
      </c>
    </row>
    <row r="409" spans="1:9">
      <c r="A409" s="3">
        <v>45128</v>
      </c>
      <c r="B409" s="1">
        <v>1.4718918570375268</v>
      </c>
      <c r="C409" s="1">
        <v>3.2074692082584955</v>
      </c>
      <c r="D409" s="1">
        <v>4.0274285625782751</v>
      </c>
      <c r="E409" s="1">
        <v>0.82000698640248393</v>
      </c>
      <c r="F409" s="1">
        <v>1.3231231195605344</v>
      </c>
      <c r="G409" s="1">
        <v>0.92102445893898621</v>
      </c>
      <c r="H409" s="1">
        <v>0.99089062748811385</v>
      </c>
      <c r="I409" s="1">
        <v>0.9708237747632763</v>
      </c>
    </row>
    <row r="410" spans="1:9">
      <c r="A410" s="3">
        <v>45131</v>
      </c>
      <c r="B410" s="1">
        <v>1.4718918570375268</v>
      </c>
      <c r="C410" s="1">
        <v>3.1708367024309752</v>
      </c>
      <c r="D410" s="1">
        <v>4.0044299317716714</v>
      </c>
      <c r="E410" s="1">
        <v>0.8214602191134055</v>
      </c>
      <c r="F410" s="1">
        <v>1.3255826406858298</v>
      </c>
      <c r="G410" s="1">
        <v>0.9198367771265642</v>
      </c>
      <c r="H410" s="1">
        <v>0.99117441808266027</v>
      </c>
      <c r="I410" s="1">
        <v>0.97748423368691595</v>
      </c>
    </row>
    <row r="411" spans="1:9">
      <c r="A411" s="3">
        <v>45132</v>
      </c>
      <c r="B411" s="1">
        <v>1.4796957677575413</v>
      </c>
      <c r="C411" s="1">
        <v>3.1708367024309752</v>
      </c>
      <c r="D411" s="1">
        <v>4.0300992472516608</v>
      </c>
      <c r="E411" s="1">
        <v>0.82205371841256625</v>
      </c>
      <c r="F411" s="1">
        <v>1.3242272324357285</v>
      </c>
      <c r="G411" s="1">
        <v>0.92494959345272654</v>
      </c>
      <c r="H411" s="1">
        <v>0.99804096013269417</v>
      </c>
      <c r="I411" s="1">
        <v>0.97416142371378789</v>
      </c>
    </row>
    <row r="412" spans="1:9">
      <c r="A412" s="3">
        <v>45133</v>
      </c>
      <c r="B412" s="1">
        <v>1.4860347844266146</v>
      </c>
      <c r="C412" s="1">
        <v>3.1216078772073828</v>
      </c>
      <c r="D412" s="1">
        <v>4.0054726239138709</v>
      </c>
      <c r="E412" s="1">
        <v>0.83201440304962704</v>
      </c>
      <c r="F412" s="1">
        <v>1.3311774390651674</v>
      </c>
      <c r="G412" s="1">
        <v>0.92439215339001324</v>
      </c>
      <c r="H412" s="1">
        <v>0.99650353842075734</v>
      </c>
      <c r="I412" s="1">
        <v>0.98169219954612352</v>
      </c>
    </row>
    <row r="413" spans="1:9">
      <c r="A413" s="3">
        <v>45134</v>
      </c>
      <c r="B413" s="1">
        <v>1.5334110593889196</v>
      </c>
      <c r="C413" s="1">
        <v>3.1105948446165952</v>
      </c>
      <c r="D413" s="1">
        <v>4.0622562065667864</v>
      </c>
      <c r="E413" s="1">
        <v>0.83469083714176562</v>
      </c>
      <c r="F413" s="1">
        <v>1.3279798587980693</v>
      </c>
      <c r="G413" s="1">
        <v>0.93148788216911094</v>
      </c>
      <c r="H413" s="1">
        <v>1.0019229914926424</v>
      </c>
      <c r="I413" s="1">
        <v>0.98940234356738843</v>
      </c>
    </row>
    <row r="414" spans="1:9">
      <c r="A414" s="3">
        <v>45135</v>
      </c>
      <c r="B414" s="1">
        <v>1.5781411711283142</v>
      </c>
      <c r="C414" s="1">
        <v>3.1249875669626359</v>
      </c>
      <c r="D414" s="1">
        <v>4.2000979209855549</v>
      </c>
      <c r="E414" s="1">
        <v>0.84112802898071282</v>
      </c>
      <c r="F414" s="1">
        <v>1.3360332676541704</v>
      </c>
      <c r="G414" s="1">
        <v>0.9354929942641772</v>
      </c>
      <c r="H414" s="1">
        <v>1.0057987620461022</v>
      </c>
      <c r="I414" s="1">
        <v>0.99260204061204682</v>
      </c>
    </row>
    <row r="415" spans="1:9">
      <c r="A415" s="3">
        <v>45138</v>
      </c>
      <c r="B415" s="1">
        <v>1.5849350688700214</v>
      </c>
      <c r="C415" s="1">
        <v>3.1027767178304488</v>
      </c>
      <c r="D415" s="1">
        <v>4.2022014700276484</v>
      </c>
      <c r="E415" s="1">
        <v>0.84274311794725643</v>
      </c>
      <c r="F415" s="1">
        <v>1.332459867759423</v>
      </c>
      <c r="G415" s="1">
        <v>0.93841456854628669</v>
      </c>
      <c r="H415" s="1">
        <v>1.0077698166304869</v>
      </c>
      <c r="I415" s="1">
        <v>0.9963006830177239</v>
      </c>
    </row>
    <row r="416" spans="1:9">
      <c r="A416" s="3">
        <v>45139</v>
      </c>
      <c r="B416" s="1">
        <v>1.5849350688700214</v>
      </c>
      <c r="C416" s="1">
        <v>3.1027767178304488</v>
      </c>
      <c r="D416" s="1">
        <v>4.2022014700276484</v>
      </c>
      <c r="E416" s="1">
        <v>0.84161805588479677</v>
      </c>
      <c r="F416" s="1">
        <v>1.3306810338359643</v>
      </c>
      <c r="G416" s="1">
        <v>0.94063551364229758</v>
      </c>
      <c r="H416" s="1">
        <v>1.0120442607081297</v>
      </c>
      <c r="I416" s="1">
        <v>0.99305138142846217</v>
      </c>
    </row>
    <row r="417" spans="1:9">
      <c r="A417" s="3">
        <v>45140</v>
      </c>
      <c r="B417" s="1">
        <v>1.5849350688700214</v>
      </c>
      <c r="C417" s="1">
        <v>3.1447076423952094</v>
      </c>
      <c r="D417" s="1">
        <v>4.2589900206936022</v>
      </c>
      <c r="E417" s="1">
        <v>0.82999037468214931</v>
      </c>
      <c r="F417" s="1">
        <v>1.3302738454396104</v>
      </c>
      <c r="G417" s="1">
        <v>0.93565110443796984</v>
      </c>
      <c r="H417" s="1">
        <v>1.0117453535436454</v>
      </c>
      <c r="I417" s="1">
        <v>0.98252376243703254</v>
      </c>
    </row>
    <row r="418" spans="1:9">
      <c r="A418" s="3">
        <v>45141</v>
      </c>
      <c r="B418" s="1">
        <v>1.5751718688457821</v>
      </c>
      <c r="C418" s="1">
        <v>3.2648480531652759</v>
      </c>
      <c r="D418" s="1">
        <v>4.3587185310181633</v>
      </c>
      <c r="E418" s="1">
        <v>0.80852709681677781</v>
      </c>
      <c r="F418" s="1">
        <v>1.3027099920344933</v>
      </c>
      <c r="G418" s="1">
        <v>0.92770597749849049</v>
      </c>
      <c r="H418" s="1">
        <v>1.0089609107940642</v>
      </c>
      <c r="I418" s="1">
        <v>0.96616336498378574</v>
      </c>
    </row>
    <row r="419" spans="1:9">
      <c r="A419" s="3">
        <v>45142</v>
      </c>
      <c r="B419" s="1">
        <v>1.5751718688457821</v>
      </c>
      <c r="C419" s="1">
        <v>3.2648480531652759</v>
      </c>
      <c r="D419" s="1">
        <v>4.3587185310181633</v>
      </c>
      <c r="E419" s="1">
        <v>0.80478685046690335</v>
      </c>
      <c r="F419" s="1">
        <v>1.29065731918819</v>
      </c>
      <c r="G419" s="1">
        <v>0.91666691443906134</v>
      </c>
      <c r="H419" s="1">
        <v>1.0099369433806478</v>
      </c>
      <c r="I419" s="1">
        <v>0.96977918635230476</v>
      </c>
    </row>
    <row r="420" spans="1:9">
      <c r="A420" s="3">
        <v>45145</v>
      </c>
      <c r="B420" s="1">
        <v>1.5751718688457821</v>
      </c>
      <c r="C420" s="1">
        <v>3.2648480531652759</v>
      </c>
      <c r="D420" s="1">
        <v>4.3587185310181633</v>
      </c>
      <c r="E420" s="1">
        <v>0.80597279747221773</v>
      </c>
      <c r="F420" s="1">
        <v>1.2925592528265073</v>
      </c>
      <c r="G420" s="1">
        <v>0.9209382770563187</v>
      </c>
      <c r="H420" s="1">
        <v>1.0325332503150244</v>
      </c>
      <c r="I420" s="1">
        <v>0.97882771107857469</v>
      </c>
    </row>
    <row r="421" spans="1:9">
      <c r="A421" s="3">
        <v>45146</v>
      </c>
      <c r="B421" s="1">
        <v>1.5751718688457821</v>
      </c>
      <c r="C421" s="1">
        <v>3.2648480531652759</v>
      </c>
      <c r="D421" s="1">
        <v>4.3587185310181633</v>
      </c>
      <c r="E421" s="1">
        <v>0.81951072255135848</v>
      </c>
      <c r="F421" s="1">
        <v>1.3142703705962342</v>
      </c>
      <c r="G421" s="1">
        <v>0.9264429387609312</v>
      </c>
      <c r="H421" s="1">
        <v>1.0387271209264135</v>
      </c>
      <c r="I421" s="1">
        <v>0.97915552887966784</v>
      </c>
    </row>
    <row r="422" spans="1:9">
      <c r="A422" s="3">
        <v>45147</v>
      </c>
      <c r="B422" s="1">
        <v>1.5751718688457821</v>
      </c>
      <c r="C422" s="1">
        <v>3.2648480531652759</v>
      </c>
      <c r="D422" s="1">
        <v>4.3587185310181633</v>
      </c>
      <c r="E422" s="1">
        <v>0.80915292652903192</v>
      </c>
      <c r="F422" s="1">
        <v>1.2976593073822684</v>
      </c>
      <c r="G422" s="1">
        <v>0.92665245632142967</v>
      </c>
      <c r="H422" s="1">
        <v>1.0408733465462379</v>
      </c>
      <c r="I422" s="1">
        <v>0.97459393768839309</v>
      </c>
    </row>
    <row r="423" spans="1:9">
      <c r="A423" s="3">
        <v>45148</v>
      </c>
      <c r="B423" s="1">
        <v>1.616395691825345</v>
      </c>
      <c r="C423" s="1">
        <v>3.2766700679657879</v>
      </c>
      <c r="D423" s="1">
        <v>4.4889865282883639</v>
      </c>
      <c r="E423" s="1">
        <v>0.81969926969698226</v>
      </c>
      <c r="F423" s="1">
        <v>1.3132149983295136</v>
      </c>
      <c r="G423" s="1">
        <v>0.92226009281275911</v>
      </c>
      <c r="H423" s="1">
        <v>1.041247499448819</v>
      </c>
      <c r="I423" s="1">
        <v>0.98430982534549449</v>
      </c>
    </row>
    <row r="424" spans="1:9">
      <c r="A424" s="3">
        <v>45149</v>
      </c>
      <c r="B424" s="1">
        <v>1.616395691825345</v>
      </c>
      <c r="C424" s="1">
        <v>3.2766700679657879</v>
      </c>
      <c r="D424" s="1">
        <v>4.4889865282883639</v>
      </c>
      <c r="E424" s="1">
        <v>0.82116038364521715</v>
      </c>
      <c r="F424" s="1">
        <v>1.315555804064036</v>
      </c>
      <c r="G424" s="1">
        <v>0.92986769027148097</v>
      </c>
      <c r="H424" s="1">
        <v>1.0432861553874395</v>
      </c>
      <c r="I424" s="1">
        <v>0.97843150495184084</v>
      </c>
    </row>
    <row r="425" spans="1:9">
      <c r="A425" s="3">
        <v>45152</v>
      </c>
      <c r="B425" s="1">
        <v>1.616395691825345</v>
      </c>
      <c r="C425" s="1">
        <v>3.2785361315694943</v>
      </c>
      <c r="D425" s="1">
        <v>4.491543006116224</v>
      </c>
      <c r="E425" s="1">
        <v>0.82444174053826336</v>
      </c>
      <c r="F425" s="1">
        <v>1.3268189350805304</v>
      </c>
      <c r="G425" s="1">
        <v>0.92486557429606975</v>
      </c>
      <c r="H425" s="1">
        <v>1.0601027727388377</v>
      </c>
      <c r="I425" s="1">
        <v>0.96669402066125842</v>
      </c>
    </row>
    <row r="426" spans="1:9">
      <c r="A426" s="3">
        <v>45153</v>
      </c>
      <c r="B426" s="1">
        <v>1.6412962674579143</v>
      </c>
      <c r="C426" s="1">
        <v>3.2785361315694943</v>
      </c>
      <c r="D426" s="1">
        <v>4.5607352261254439</v>
      </c>
      <c r="E426" s="1">
        <v>0.82921237266988801</v>
      </c>
      <c r="F426" s="1">
        <v>1.3217345649213019</v>
      </c>
      <c r="G426" s="1">
        <v>0.91565626941359135</v>
      </c>
      <c r="H426" s="1">
        <v>1.0570638623136703</v>
      </c>
      <c r="I426" s="1">
        <v>0.9673770411365924</v>
      </c>
    </row>
    <row r="427" spans="1:9">
      <c r="A427" s="3">
        <v>45154</v>
      </c>
      <c r="B427" s="1">
        <v>1.6000816768857786</v>
      </c>
      <c r="C427" s="1">
        <v>3.2785361315694943</v>
      </c>
      <c r="D427" s="1">
        <v>4.446210603862208</v>
      </c>
      <c r="E427" s="1">
        <v>0.82746688062541773</v>
      </c>
      <c r="F427" s="1">
        <v>1.3341562263624325</v>
      </c>
      <c r="G427" s="1">
        <v>0.91298254673660817</v>
      </c>
      <c r="H427" s="1">
        <v>1.0550898712714287</v>
      </c>
      <c r="I427" s="1">
        <v>0.97366910018212616</v>
      </c>
    </row>
    <row r="428" spans="1:9">
      <c r="A428" s="3">
        <v>45155</v>
      </c>
      <c r="B428" s="1">
        <v>1.6000816768857786</v>
      </c>
      <c r="C428" s="1">
        <v>3.2785361315694943</v>
      </c>
      <c r="D428" s="1">
        <v>4.446210603862208</v>
      </c>
      <c r="E428" s="1">
        <v>0.83741882479869945</v>
      </c>
      <c r="F428" s="1">
        <v>1.3502021232968935</v>
      </c>
      <c r="G428" s="1">
        <v>0.9164796969993636</v>
      </c>
      <c r="H428" s="1">
        <v>1.0567735222445311</v>
      </c>
      <c r="I428" s="1">
        <v>0.97925946695792809</v>
      </c>
    </row>
    <row r="429" spans="1:9">
      <c r="A429" s="3">
        <v>45156</v>
      </c>
      <c r="B429" s="1">
        <v>1.6000816768857786</v>
      </c>
      <c r="C429" s="1">
        <v>3.2785361315694943</v>
      </c>
      <c r="D429" s="1">
        <v>4.446210603862208</v>
      </c>
      <c r="E429" s="1">
        <v>0.83741882479869945</v>
      </c>
      <c r="F429" s="1">
        <v>1.3502021232968935</v>
      </c>
      <c r="G429" s="1">
        <v>0.91958871843304379</v>
      </c>
      <c r="H429" s="1">
        <v>1.0548670704495555</v>
      </c>
      <c r="I429" s="1">
        <v>0.96671647844593189</v>
      </c>
    </row>
    <row r="430" spans="1:9">
      <c r="A430" s="3">
        <v>45159</v>
      </c>
      <c r="B430" s="1">
        <v>1.5900811664052426</v>
      </c>
      <c r="C430" s="1">
        <v>3.2785361315694943</v>
      </c>
      <c r="D430" s="1">
        <v>4.4184217875880689</v>
      </c>
      <c r="E430" s="1">
        <v>0.82468000963586152</v>
      </c>
      <c r="F430" s="1">
        <v>1.3236125928828077</v>
      </c>
      <c r="G430" s="1">
        <v>0.91497176902114863</v>
      </c>
      <c r="H430" s="1">
        <v>1.0536576333862457</v>
      </c>
      <c r="I430" s="1">
        <v>0.96780264218873768</v>
      </c>
    </row>
    <row r="431" spans="1:9">
      <c r="A431" s="3">
        <v>45160</v>
      </c>
      <c r="B431" s="1">
        <v>1.5900811664052426</v>
      </c>
      <c r="C431" s="1">
        <v>3.3016399756886647</v>
      </c>
      <c r="D431" s="1">
        <v>4.4495584059252025</v>
      </c>
      <c r="E431" s="1">
        <v>0.817631346714636</v>
      </c>
      <c r="F431" s="1">
        <v>1.3107761207496489</v>
      </c>
      <c r="G431" s="1">
        <v>0.91726838657652066</v>
      </c>
      <c r="H431" s="1">
        <v>1.055475108504875</v>
      </c>
      <c r="I431" s="1">
        <v>0.9645978960412035</v>
      </c>
    </row>
    <row r="432" spans="1:9">
      <c r="A432" s="3">
        <v>45161</v>
      </c>
      <c r="B432" s="1">
        <v>1.5900811664052426</v>
      </c>
      <c r="C432" s="1">
        <v>3.311980712092522</v>
      </c>
      <c r="D432" s="1">
        <v>4.4634944228525608</v>
      </c>
      <c r="E432" s="1">
        <v>0.8141043407359918</v>
      </c>
      <c r="F432" s="1">
        <v>1.3092223267361125</v>
      </c>
      <c r="G432" s="1">
        <v>0.91376478454443111</v>
      </c>
      <c r="H432" s="1">
        <v>1.056880015337226</v>
      </c>
      <c r="I432" s="1">
        <v>0.96395033857785328</v>
      </c>
    </row>
    <row r="433" spans="1:9">
      <c r="A433" s="3">
        <v>45162</v>
      </c>
      <c r="B433" s="1">
        <v>1.5900811664052426</v>
      </c>
      <c r="C433" s="1">
        <v>3.2324567432144686</v>
      </c>
      <c r="D433" s="1">
        <v>4.3563214582654481</v>
      </c>
      <c r="E433" s="1">
        <v>0.84485815146267207</v>
      </c>
      <c r="F433" s="1">
        <v>1.36343044034023</v>
      </c>
      <c r="G433" s="1">
        <v>0.91240945521912054</v>
      </c>
      <c r="H433" s="1">
        <v>1.0565429259505967</v>
      </c>
      <c r="I433" s="1">
        <v>0.97299797414095501</v>
      </c>
    </row>
    <row r="434" spans="1:9">
      <c r="A434" s="3">
        <v>45163</v>
      </c>
      <c r="B434" s="1">
        <v>1.5900811664052426</v>
      </c>
      <c r="C434" s="1">
        <v>3.2324567432144686</v>
      </c>
      <c r="D434" s="1">
        <v>4.3563214582654481</v>
      </c>
      <c r="E434" s="1">
        <v>0.82795803142988855</v>
      </c>
      <c r="F434" s="1">
        <v>1.3361570595268843</v>
      </c>
      <c r="G434" s="1">
        <v>0.91950823282148497</v>
      </c>
      <c r="H434" s="1">
        <v>1.0604794101566988</v>
      </c>
      <c r="I434" s="1">
        <v>0.96378221949910392</v>
      </c>
    </row>
    <row r="435" spans="1:9">
      <c r="A435" s="3">
        <v>45166</v>
      </c>
      <c r="B435" s="1">
        <v>1.5900811664052426</v>
      </c>
      <c r="C435" s="1">
        <v>3.2239182087272678</v>
      </c>
      <c r="D435" s="1">
        <v>4.3448142351334393</v>
      </c>
      <c r="E435" s="1">
        <v>0.82216315316791078</v>
      </c>
      <c r="F435" s="1">
        <v>1.3139240741348868</v>
      </c>
      <c r="G435" s="1">
        <v>0.91353128596891808</v>
      </c>
      <c r="H435" s="1">
        <v>1.0593324812912259</v>
      </c>
      <c r="I435" s="1">
        <v>0.96734450548211359</v>
      </c>
    </row>
    <row r="436" spans="1:9">
      <c r="A436" s="3">
        <v>45167</v>
      </c>
      <c r="B436" s="1">
        <v>1.5900811664052426</v>
      </c>
      <c r="C436" s="1">
        <v>3.1658876809701768</v>
      </c>
      <c r="D436" s="1">
        <v>4.2666075789010369</v>
      </c>
      <c r="E436" s="1">
        <v>0.83024041284989358</v>
      </c>
      <c r="F436" s="1">
        <v>1.3241470603936933</v>
      </c>
      <c r="G436" s="1">
        <v>0.91497454039667869</v>
      </c>
      <c r="H436" s="1">
        <v>1.0660086046523833</v>
      </c>
      <c r="I436" s="1">
        <v>0.97186881871604758</v>
      </c>
    </row>
    <row r="437" spans="1:9">
      <c r="A437" s="3">
        <v>45168</v>
      </c>
      <c r="B437" s="1">
        <v>1.5919113498277748</v>
      </c>
      <c r="C437" s="1">
        <v>3.1658876809701768</v>
      </c>
      <c r="D437" s="1">
        <v>4.2715184442243519</v>
      </c>
      <c r="E437" s="1">
        <v>0.84258063437972675</v>
      </c>
      <c r="F437" s="1">
        <v>1.3422834612975523</v>
      </c>
      <c r="G437" s="1">
        <v>0.91770413012444396</v>
      </c>
      <c r="H437" s="1">
        <v>1.0739305741538447</v>
      </c>
      <c r="I437" s="1">
        <v>0.98620349679942132</v>
      </c>
    </row>
    <row r="438" spans="1:9">
      <c r="A438" s="3">
        <v>45169</v>
      </c>
      <c r="B438" s="1">
        <v>1.6112419293487334</v>
      </c>
      <c r="C438" s="1">
        <v>3.1658876809701768</v>
      </c>
      <c r="D438" s="1">
        <v>4.3233874926925679</v>
      </c>
      <c r="E438" s="1">
        <v>0.84897685402329726</v>
      </c>
      <c r="F438" s="1">
        <v>1.3504017659857792</v>
      </c>
      <c r="G438" s="1">
        <v>0.9289501837748082</v>
      </c>
      <c r="H438" s="1">
        <v>1.0820421330865997</v>
      </c>
      <c r="I438" s="1">
        <v>0.98852838797372033</v>
      </c>
    </row>
    <row r="439" spans="1:9">
      <c r="A439" s="3">
        <v>45170</v>
      </c>
      <c r="B439" s="1">
        <v>1.6112419293487334</v>
      </c>
      <c r="C439" s="1">
        <v>3.1658876809701768</v>
      </c>
      <c r="D439" s="1">
        <v>4.3233874926925679</v>
      </c>
      <c r="E439" s="1">
        <v>0.83920895082933222</v>
      </c>
      <c r="F439" s="1">
        <v>1.33486471846723</v>
      </c>
      <c r="G439" s="1">
        <v>0.93184238471259118</v>
      </c>
      <c r="H439" s="1">
        <v>1.0835879426822423</v>
      </c>
      <c r="I439" s="1">
        <v>0.96389764072034323</v>
      </c>
    </row>
    <row r="440" spans="1:9">
      <c r="A440" s="3">
        <v>45173</v>
      </c>
      <c r="B440" s="1">
        <v>1.6112419293487334</v>
      </c>
      <c r="C440" s="1">
        <v>3.1538921325469809</v>
      </c>
      <c r="D440" s="1">
        <v>4.3070061774827559</v>
      </c>
      <c r="E440" s="1">
        <v>0.84543563352091355</v>
      </c>
      <c r="F440" s="1">
        <v>1.3396929241539259</v>
      </c>
      <c r="G440" s="1">
        <v>0.91248300443479924</v>
      </c>
      <c r="H440" s="1">
        <v>1.0797398269658143</v>
      </c>
      <c r="I440" s="1">
        <v>0.96230801895498008</v>
      </c>
    </row>
    <row r="441" spans="1:9">
      <c r="A441" s="3">
        <v>45174</v>
      </c>
      <c r="B441" s="1">
        <v>1.6112419293487334</v>
      </c>
      <c r="C441" s="1">
        <v>3.190370048952019</v>
      </c>
      <c r="D441" s="1">
        <v>4.3319135942071387</v>
      </c>
      <c r="E441" s="1">
        <v>0.84346717755419887</v>
      </c>
      <c r="F441" s="1">
        <v>1.3374993109599163</v>
      </c>
      <c r="G441" s="1">
        <v>0.91058699778147789</v>
      </c>
      <c r="H441" s="1">
        <v>1.076304419932119</v>
      </c>
      <c r="I441" s="1">
        <v>0.95993508558812357</v>
      </c>
    </row>
    <row r="442" spans="1:9">
      <c r="A442" s="3">
        <v>45175</v>
      </c>
      <c r="B442" s="1">
        <v>1.6112419293487334</v>
      </c>
      <c r="C442" s="1">
        <v>3.190370048952019</v>
      </c>
      <c r="D442" s="1">
        <v>4.3319135942071387</v>
      </c>
      <c r="E442" s="1">
        <v>0.84002133297816395</v>
      </c>
      <c r="F442" s="1">
        <v>1.3293031151823538</v>
      </c>
      <c r="G442" s="1">
        <v>0.90865248275555799</v>
      </c>
      <c r="H442" s="1">
        <v>1.0775280261187068</v>
      </c>
      <c r="I442" s="1">
        <v>0.95767155584078045</v>
      </c>
    </row>
    <row r="443" spans="1:9">
      <c r="A443" s="3">
        <v>45176</v>
      </c>
      <c r="B443" s="1">
        <v>1.6112419293487334</v>
      </c>
      <c r="C443" s="1">
        <v>3.190370048952019</v>
      </c>
      <c r="D443" s="1">
        <v>4.3319135942071387</v>
      </c>
      <c r="E443" s="1">
        <v>0.83822165370450541</v>
      </c>
      <c r="F443" s="1">
        <v>1.3244355047457048</v>
      </c>
      <c r="G443" s="1">
        <v>0.90734170549440962</v>
      </c>
      <c r="H443" s="1">
        <v>1.0795374531413984</v>
      </c>
      <c r="I443" s="1">
        <v>0.95841301105810084</v>
      </c>
    </row>
    <row r="444" spans="1:9">
      <c r="A444" s="3">
        <v>45177</v>
      </c>
      <c r="B444" s="1">
        <v>1.6112419293487334</v>
      </c>
      <c r="C444" s="1">
        <v>3.190370048952019</v>
      </c>
      <c r="D444" s="1">
        <v>4.3319135942071387</v>
      </c>
      <c r="E444" s="1">
        <v>0.84667819256151233</v>
      </c>
      <c r="F444" s="1">
        <v>1.3377972930745827</v>
      </c>
      <c r="G444" s="1">
        <v>0.90740032362419942</v>
      </c>
      <c r="H444" s="1">
        <v>1.082219928487421</v>
      </c>
      <c r="I444" s="1">
        <v>0.94726772299702755</v>
      </c>
    </row>
    <row r="445" spans="1:9">
      <c r="A445" s="3">
        <v>45180</v>
      </c>
      <c r="B445" s="1">
        <v>1.6112419293487334</v>
      </c>
      <c r="C445" s="1">
        <v>3.190370048952019</v>
      </c>
      <c r="D445" s="1">
        <v>4.3319135942071387</v>
      </c>
      <c r="E445" s="1">
        <v>0.84670410091420467</v>
      </c>
      <c r="F445" s="1">
        <v>1.3378382296717506</v>
      </c>
      <c r="G445" s="1">
        <v>0.90022963770522302</v>
      </c>
      <c r="H445" s="1">
        <v>1.0821791285977114</v>
      </c>
      <c r="I445" s="1">
        <v>0.94840027366035351</v>
      </c>
    </row>
    <row r="446" spans="1:9">
      <c r="A446" s="3">
        <v>45181</v>
      </c>
      <c r="B446" s="1">
        <v>1.6216376622768913</v>
      </c>
      <c r="C446" s="1">
        <v>3.1831821452317302</v>
      </c>
      <c r="D446" s="1">
        <v>4.3347235621585805</v>
      </c>
      <c r="E446" s="1">
        <v>0.84673133656278388</v>
      </c>
      <c r="F446" s="1">
        <v>1.3330376201576115</v>
      </c>
      <c r="G446" s="1">
        <v>0.90196216722096778</v>
      </c>
      <c r="H446" s="1">
        <v>1.0868869716991738</v>
      </c>
      <c r="I446" s="1">
        <v>0.94330919142531278</v>
      </c>
    </row>
    <row r="447" spans="1:9">
      <c r="A447" s="3">
        <v>45182</v>
      </c>
      <c r="B447" s="1">
        <v>1.6216376622768913</v>
      </c>
      <c r="C447" s="1">
        <v>3.1831821452317302</v>
      </c>
      <c r="D447" s="1">
        <v>4.3347235621585805</v>
      </c>
      <c r="E447" s="1">
        <v>0.82172934819691046</v>
      </c>
      <c r="F447" s="1">
        <v>1.2936761490140656</v>
      </c>
      <c r="G447" s="1">
        <v>0.8991485992303504</v>
      </c>
      <c r="H447" s="1">
        <v>1.0864549444033802</v>
      </c>
      <c r="I447" s="1">
        <v>0.93668759368137633</v>
      </c>
    </row>
    <row r="448" spans="1:9">
      <c r="A448" s="3">
        <v>45183</v>
      </c>
      <c r="B448" s="1">
        <v>1.6216376622768913</v>
      </c>
      <c r="C448" s="1">
        <v>3.1831821452317302</v>
      </c>
      <c r="D448" s="1">
        <v>4.3347235621585805</v>
      </c>
      <c r="E448" s="1">
        <v>0.81517502948335485</v>
      </c>
      <c r="F448" s="1">
        <v>1.2833574646304922</v>
      </c>
      <c r="G448" s="1">
        <v>0.89239745491821743</v>
      </c>
      <c r="H448" s="1">
        <v>1.0835921844761431</v>
      </c>
      <c r="I448" s="1">
        <v>0.93107733112170332</v>
      </c>
    </row>
    <row r="449" spans="1:9">
      <c r="A449" s="3">
        <v>45184</v>
      </c>
      <c r="B449" s="1">
        <v>1.6039301898236586</v>
      </c>
      <c r="C449" s="1">
        <v>3.1831821452317302</v>
      </c>
      <c r="D449" s="1">
        <v>4.2873905482215893</v>
      </c>
      <c r="E449" s="1">
        <v>0.81959458242320182</v>
      </c>
      <c r="F449" s="1">
        <v>1.3042962972375818</v>
      </c>
      <c r="G449" s="1">
        <v>0.88707969137784692</v>
      </c>
      <c r="H449" s="1">
        <v>1.0800751405217068</v>
      </c>
      <c r="I449" s="1">
        <v>0.9353382101169998</v>
      </c>
    </row>
    <row r="450" spans="1:9">
      <c r="A450" s="3">
        <v>45187</v>
      </c>
      <c r="B450" s="1">
        <v>1.6039301898236586</v>
      </c>
      <c r="C450" s="1">
        <v>3.1831821452317302</v>
      </c>
      <c r="D450" s="1">
        <v>4.2873905482215893</v>
      </c>
      <c r="E450" s="1">
        <v>0.8128491141112133</v>
      </c>
      <c r="F450" s="1">
        <v>1.2935616126372422</v>
      </c>
      <c r="G450" s="1">
        <v>0.88744053205300133</v>
      </c>
      <c r="H450" s="1">
        <v>1.0828214113721899</v>
      </c>
      <c r="I450" s="1">
        <v>0.92835955018116645</v>
      </c>
    </row>
    <row r="451" spans="1:9">
      <c r="A451" s="3">
        <v>45188</v>
      </c>
      <c r="B451" s="1">
        <v>1.6039301898236586</v>
      </c>
      <c r="C451" s="1">
        <v>3.1831821452317302</v>
      </c>
      <c r="D451" s="1">
        <v>4.2873905482215893</v>
      </c>
      <c r="E451" s="1">
        <v>0.8134613927064176</v>
      </c>
      <c r="F451" s="1">
        <v>1.2945359879219611</v>
      </c>
      <c r="G451" s="1">
        <v>0.88064543398303652</v>
      </c>
      <c r="H451" s="1">
        <v>1.0878762976136154</v>
      </c>
      <c r="I451" s="1">
        <v>0.93255851926159883</v>
      </c>
    </row>
    <row r="452" spans="1:9">
      <c r="A452" s="3">
        <v>45189</v>
      </c>
      <c r="B452" s="1">
        <v>1.6171930885633106</v>
      </c>
      <c r="C452" s="1">
        <v>3.1831821452317302</v>
      </c>
      <c r="D452" s="1">
        <v>4.3228429806648343</v>
      </c>
      <c r="E452" s="1">
        <v>0.81112418254827334</v>
      </c>
      <c r="F452" s="1">
        <v>1.2879317831259782</v>
      </c>
      <c r="G452" s="1">
        <v>0.88314923334293249</v>
      </c>
      <c r="H452" s="1">
        <v>1.0865242286456189</v>
      </c>
      <c r="I452" s="1">
        <v>0.94207529141310331</v>
      </c>
    </row>
    <row r="453" spans="1:9">
      <c r="A453" s="3">
        <v>45190</v>
      </c>
      <c r="B453" s="1">
        <v>1.6307090920227449</v>
      </c>
      <c r="C453" s="1">
        <v>3.1831821452317302</v>
      </c>
      <c r="D453" s="1">
        <v>4.358971975461098</v>
      </c>
      <c r="E453" s="1">
        <v>0.80763484771022931</v>
      </c>
      <c r="F453" s="1">
        <v>1.2762138892211428</v>
      </c>
      <c r="G453" s="1">
        <v>0.89001675210565989</v>
      </c>
      <c r="H453" s="1">
        <v>1.0875717706752737</v>
      </c>
      <c r="I453" s="1">
        <v>0.94713427622548452</v>
      </c>
    </row>
    <row r="454" spans="1:9">
      <c r="A454" s="3">
        <v>45191</v>
      </c>
      <c r="B454" s="1">
        <v>1.6307090920227449</v>
      </c>
      <c r="C454" s="1">
        <v>3.1831821452317302</v>
      </c>
      <c r="D454" s="1">
        <v>4.358971975461098</v>
      </c>
      <c r="E454" s="1">
        <v>0.8020981646999551</v>
      </c>
      <c r="F454" s="1">
        <v>1.2674648960617221</v>
      </c>
      <c r="G454" s="1">
        <v>0.89390729925556645</v>
      </c>
      <c r="H454" s="1">
        <v>1.0931607423439187</v>
      </c>
      <c r="I454" s="1">
        <v>0.93854673960213897</v>
      </c>
    </row>
    <row r="455" spans="1:9">
      <c r="A455" s="3">
        <v>45194</v>
      </c>
      <c r="B455" s="1">
        <v>1.6307090920227449</v>
      </c>
      <c r="C455" s="1">
        <v>3.1831821452317302</v>
      </c>
      <c r="D455" s="1">
        <v>4.358971975461098</v>
      </c>
      <c r="E455" s="1">
        <v>0.79980175765441919</v>
      </c>
      <c r="F455" s="1">
        <v>1.2638361440642976</v>
      </c>
      <c r="G455" s="1">
        <v>0.88830530689650156</v>
      </c>
      <c r="H455" s="1">
        <v>1.091917835429949</v>
      </c>
      <c r="I455" s="1">
        <v>0.93369213485526936</v>
      </c>
    </row>
    <row r="456" spans="1:9">
      <c r="A456" s="3">
        <v>45195</v>
      </c>
      <c r="B456" s="1">
        <v>1.6338579912794406</v>
      </c>
      <c r="C456" s="1">
        <v>3.231560147474962</v>
      </c>
      <c r="D456" s="1">
        <v>4.4059428044780082</v>
      </c>
      <c r="E456" s="1">
        <v>0.79432768591024439</v>
      </c>
      <c r="F456" s="1">
        <v>1.257692320608965</v>
      </c>
      <c r="G456" s="1">
        <v>0.88521455776785973</v>
      </c>
      <c r="H456" s="1">
        <v>1.0756815436402924</v>
      </c>
      <c r="I456" s="1">
        <v>0.92796276085845775</v>
      </c>
    </row>
    <row r="457" spans="1:9">
      <c r="A457" s="3">
        <v>45196</v>
      </c>
      <c r="B457" s="1">
        <v>1.6385166650319085</v>
      </c>
      <c r="C457" s="1">
        <v>3.2754059555559025</v>
      </c>
      <c r="D457" s="1">
        <v>4.4303098711581734</v>
      </c>
      <c r="E457" s="1">
        <v>0.79171681906528901</v>
      </c>
      <c r="F457" s="1">
        <v>1.2515125236224205</v>
      </c>
      <c r="G457" s="1">
        <v>0.87951363782269421</v>
      </c>
      <c r="H457" s="1">
        <v>1.0753858632355286</v>
      </c>
      <c r="I457" s="1">
        <v>0.92250044231114803</v>
      </c>
    </row>
    <row r="458" spans="1:9">
      <c r="A458" s="3">
        <v>45197</v>
      </c>
      <c r="B458" s="1">
        <v>1.6385166650319085</v>
      </c>
      <c r="C458" s="1">
        <v>3.2754059555559025</v>
      </c>
      <c r="D458" s="1">
        <v>4.4303098711581734</v>
      </c>
      <c r="E458" s="1">
        <v>0.79084280427806997</v>
      </c>
      <c r="F458" s="1">
        <v>1.2493653693075701</v>
      </c>
      <c r="G458" s="1">
        <v>0.87537332236556553</v>
      </c>
      <c r="H458" s="1">
        <v>1.0751553181674582</v>
      </c>
      <c r="I458" s="1">
        <v>0.92693964284886354</v>
      </c>
    </row>
    <row r="459" spans="1:9">
      <c r="A459" s="3">
        <v>45198</v>
      </c>
      <c r="B459" s="1">
        <v>1.6385166650319085</v>
      </c>
      <c r="C459" s="1">
        <v>3.322072301907685</v>
      </c>
      <c r="D459" s="1">
        <v>4.4723904310843903</v>
      </c>
      <c r="E459" s="1">
        <v>0.7891861182550064</v>
      </c>
      <c r="F459" s="1">
        <v>1.2514671924853218</v>
      </c>
      <c r="G459" s="1">
        <v>0.88074037335834043</v>
      </c>
      <c r="H459" s="1">
        <v>1.0756833786701667</v>
      </c>
      <c r="I459" s="1">
        <v>0.92998312855586029</v>
      </c>
    </row>
    <row r="460" spans="1:9">
      <c r="A460" s="3">
        <v>45201</v>
      </c>
      <c r="B460" s="1">
        <v>1.6385166650319085</v>
      </c>
      <c r="C460" s="1">
        <v>3.322072301907685</v>
      </c>
      <c r="D460" s="1">
        <v>4.4723904310843903</v>
      </c>
      <c r="E460" s="1">
        <v>0.77999210727572899</v>
      </c>
      <c r="F460" s="1">
        <v>1.2339044292397416</v>
      </c>
      <c r="G460" s="1">
        <v>0.88453675266362097</v>
      </c>
      <c r="H460" s="1">
        <v>1.0797545488445741</v>
      </c>
      <c r="I460" s="1">
        <v>0.91735633349678691</v>
      </c>
    </row>
    <row r="461" spans="1:9">
      <c r="A461" s="3">
        <v>45202</v>
      </c>
      <c r="B461" s="1">
        <v>1.6385166650319085</v>
      </c>
      <c r="C461" s="1">
        <v>3.322072301907685</v>
      </c>
      <c r="D461" s="1">
        <v>4.4723904310843903</v>
      </c>
      <c r="E461" s="1">
        <v>0.77701144543698553</v>
      </c>
      <c r="F461" s="1">
        <v>1.2280103762573709</v>
      </c>
      <c r="G461" s="1">
        <v>0.87673124294440508</v>
      </c>
      <c r="H461" s="1">
        <v>1.0772838879855513</v>
      </c>
      <c r="I461" s="1">
        <v>0.92200734673996121</v>
      </c>
    </row>
    <row r="462" spans="1:9">
      <c r="A462" s="3">
        <v>45203</v>
      </c>
      <c r="B462" s="1">
        <v>1.6385166650319085</v>
      </c>
      <c r="C462" s="1">
        <v>3.3462603103378745</v>
      </c>
      <c r="D462" s="1">
        <v>4.5049539058131156</v>
      </c>
      <c r="E462" s="1">
        <v>0.76705062491335063</v>
      </c>
      <c r="F462" s="1">
        <v>1.2077338782614011</v>
      </c>
      <c r="G462" s="1">
        <v>0.87719363506714421</v>
      </c>
      <c r="H462" s="1">
        <v>1.0771313722046072</v>
      </c>
      <c r="I462" s="1">
        <v>0.9068074657306523</v>
      </c>
    </row>
    <row r="463" spans="1:9">
      <c r="A463" s="3">
        <v>45204</v>
      </c>
      <c r="B463" s="1">
        <v>1.6385166650319085</v>
      </c>
      <c r="C463" s="1">
        <v>3.3462603103378745</v>
      </c>
      <c r="D463" s="1">
        <v>4.5049539058131156</v>
      </c>
      <c r="E463" s="1">
        <v>0.78043080033079737</v>
      </c>
      <c r="F463" s="1">
        <v>1.2288011854558336</v>
      </c>
      <c r="G463" s="1">
        <v>0.8665467688252656</v>
      </c>
      <c r="H463" s="1">
        <v>1.0728508501764691</v>
      </c>
      <c r="I463" s="1">
        <v>0.91264969715278543</v>
      </c>
    </row>
    <row r="464" spans="1:9">
      <c r="A464" s="3">
        <v>45205</v>
      </c>
      <c r="B464" s="1">
        <v>1.6385166650319085</v>
      </c>
      <c r="C464" s="1">
        <v>3.3713974177891326</v>
      </c>
      <c r="D464" s="1">
        <v>4.5387951195535834</v>
      </c>
      <c r="E464" s="1">
        <v>0.78124654446891351</v>
      </c>
      <c r="F464" s="1">
        <v>1.232153576480409</v>
      </c>
      <c r="G464" s="1">
        <v>0.87150196579174888</v>
      </c>
      <c r="H464" s="1">
        <v>1.0759582294189252</v>
      </c>
      <c r="I464" s="1">
        <v>0.89473565804796662</v>
      </c>
    </row>
    <row r="465" spans="1:9">
      <c r="A465" s="3">
        <v>45208</v>
      </c>
      <c r="B465" s="1">
        <v>1.6385166650319085</v>
      </c>
      <c r="C465" s="1">
        <v>3.3407008443001622</v>
      </c>
      <c r="D465" s="1">
        <v>4.497469389990048</v>
      </c>
      <c r="E465" s="1">
        <v>0.78778063015133659</v>
      </c>
      <c r="F465" s="1">
        <v>1.242002180017217</v>
      </c>
      <c r="G465" s="1">
        <v>0.86292907665635243</v>
      </c>
      <c r="H465" s="1">
        <v>1.0723721017702379</v>
      </c>
      <c r="I465" s="1">
        <v>0.89823607770386316</v>
      </c>
    </row>
    <row r="466" spans="1:9">
      <c r="A466" s="3">
        <v>45209</v>
      </c>
      <c r="B466" s="1">
        <v>1.6385166650319085</v>
      </c>
      <c r="C466" s="1">
        <v>3.3407008443001622</v>
      </c>
      <c r="D466" s="1">
        <v>4.497469389990048</v>
      </c>
      <c r="E466" s="1">
        <v>0.80105565137784029</v>
      </c>
      <c r="F466" s="1">
        <v>1.2615468926780671</v>
      </c>
      <c r="G466" s="1">
        <v>0.86239249898668058</v>
      </c>
      <c r="H466" s="1">
        <v>1.0744047129368699</v>
      </c>
      <c r="I466" s="1">
        <v>0.89170185859789253</v>
      </c>
    </row>
    <row r="467" spans="1:9">
      <c r="A467" s="3">
        <v>45210</v>
      </c>
      <c r="B467" s="1">
        <v>1.6625963059412174</v>
      </c>
      <c r="C467" s="1">
        <v>3.3009353514184316</v>
      </c>
      <c r="D467" s="1">
        <v>4.4572019310399673</v>
      </c>
      <c r="E467" s="1">
        <v>0.80924490338817012</v>
      </c>
      <c r="F467" s="1">
        <v>1.262456467987688</v>
      </c>
      <c r="G467" s="1">
        <v>0.85481907725142048</v>
      </c>
      <c r="H467" s="1">
        <v>1.0712178537948294</v>
      </c>
      <c r="I467" s="1">
        <v>0.90957527041443453</v>
      </c>
    </row>
    <row r="468" spans="1:9">
      <c r="A468" s="3">
        <v>45211</v>
      </c>
      <c r="B468" s="1">
        <v>1.6625963059412174</v>
      </c>
      <c r="C468" s="1">
        <v>3.3009353514184316</v>
      </c>
      <c r="D468" s="1">
        <v>4.4572019310399673</v>
      </c>
      <c r="E468" s="1">
        <v>0.80640715126028883</v>
      </c>
      <c r="F468" s="1">
        <v>1.2558159469660728</v>
      </c>
      <c r="G468" s="1">
        <v>0.86539858696289806</v>
      </c>
      <c r="H468" s="1">
        <v>1.0748512986518279</v>
      </c>
      <c r="I468" s="1">
        <v>0.91050431695955936</v>
      </c>
    </row>
    <row r="469" spans="1:9">
      <c r="A469" s="3">
        <v>45212</v>
      </c>
      <c r="B469" s="1">
        <v>1.6625963059412174</v>
      </c>
      <c r="C469" s="1">
        <v>3.3009353514184316</v>
      </c>
      <c r="D469" s="1">
        <v>4.4572019310399673</v>
      </c>
      <c r="E469" s="1">
        <v>0.8080085414614997</v>
      </c>
      <c r="F469" s="1">
        <v>1.258808556367693</v>
      </c>
      <c r="G469" s="1">
        <v>0.86326602731546132</v>
      </c>
      <c r="H469" s="1">
        <v>1.0710549297637311</v>
      </c>
      <c r="I469" s="1">
        <v>0.90302959049008591</v>
      </c>
    </row>
    <row r="470" spans="1:9">
      <c r="A470" s="3">
        <v>45215</v>
      </c>
      <c r="B470" s="1">
        <v>1.6625963059412174</v>
      </c>
      <c r="C470" s="1">
        <v>3.3518258717312497</v>
      </c>
      <c r="D470" s="1">
        <v>4.4915602721253887</v>
      </c>
      <c r="E470" s="1">
        <v>0.80708848010463941</v>
      </c>
      <c r="F470" s="1">
        <v>1.2611002345570363</v>
      </c>
      <c r="G470" s="1">
        <v>0.85688080027304403</v>
      </c>
      <c r="H470" s="1">
        <v>1.0677666852840255</v>
      </c>
      <c r="I470" s="1">
        <v>0.89594776894167216</v>
      </c>
    </row>
    <row r="471" spans="1:9">
      <c r="A471" s="3">
        <v>45216</v>
      </c>
      <c r="B471" s="1">
        <v>1.6625963059412174</v>
      </c>
      <c r="C471" s="1">
        <v>3.3518258717312497</v>
      </c>
      <c r="D471" s="1">
        <v>4.4915602721253887</v>
      </c>
      <c r="E471" s="1">
        <v>0.81428909292742446</v>
      </c>
      <c r="F471" s="1">
        <v>1.2742266065317955</v>
      </c>
      <c r="G471" s="1">
        <v>0.8515628912232337</v>
      </c>
      <c r="H471" s="1">
        <v>1.069488138541997</v>
      </c>
      <c r="I471" s="1">
        <v>0.90357838117761746</v>
      </c>
    </row>
    <row r="472" spans="1:9">
      <c r="A472" s="3">
        <v>45217</v>
      </c>
      <c r="B472" s="1">
        <v>1.6726500258032437</v>
      </c>
      <c r="C472" s="1">
        <v>3.3518258717312497</v>
      </c>
      <c r="D472" s="1">
        <v>4.5051405046081596</v>
      </c>
      <c r="E472" s="1">
        <v>0.82023367473549225</v>
      </c>
      <c r="F472" s="1">
        <v>1.2862537129141973</v>
      </c>
      <c r="G472" s="1">
        <v>0.86003066624028068</v>
      </c>
      <c r="H472" s="1">
        <v>1.073985044021696</v>
      </c>
      <c r="I472" s="1">
        <v>0.90235146975967051</v>
      </c>
    </row>
    <row r="473" spans="1:9">
      <c r="A473" s="3">
        <v>45218</v>
      </c>
      <c r="B473" s="1">
        <v>1.7580973523714025</v>
      </c>
      <c r="C473" s="1">
        <v>3.3518258717312497</v>
      </c>
      <c r="D473" s="1">
        <v>4.7352856072860678</v>
      </c>
      <c r="E473" s="1">
        <v>0.83118440946846717</v>
      </c>
      <c r="F473" s="1">
        <v>1.2872475582830423</v>
      </c>
      <c r="G473" s="1">
        <v>0.85984540996936742</v>
      </c>
      <c r="H473" s="1">
        <v>1.0735402349074863</v>
      </c>
      <c r="I473" s="1">
        <v>0.89744994146775725</v>
      </c>
    </row>
    <row r="474" spans="1:9">
      <c r="A474" s="3">
        <v>45219</v>
      </c>
      <c r="B474" s="1">
        <v>1.803182879924291</v>
      </c>
      <c r="C474" s="1">
        <v>3.5947125817003833</v>
      </c>
      <c r="D474" s="1">
        <v>4.9306208738722255</v>
      </c>
      <c r="E474" s="1">
        <v>0.8279183887186724</v>
      </c>
      <c r="F474" s="1">
        <v>1.28287889045597</v>
      </c>
      <c r="G474" s="1">
        <v>0.85420204478726558</v>
      </c>
      <c r="H474" s="1">
        <v>1.0701613725773311</v>
      </c>
      <c r="I474" s="1">
        <v>0.88920660875664947</v>
      </c>
    </row>
    <row r="475" spans="1:9">
      <c r="A475" s="3">
        <v>45222</v>
      </c>
      <c r="B475" s="1">
        <v>1.8286505457195312</v>
      </c>
      <c r="C475" s="1">
        <v>3.5947125817003833</v>
      </c>
      <c r="D475" s="1">
        <v>4.9975630216967568</v>
      </c>
      <c r="E475" s="1">
        <v>0.83299454911669379</v>
      </c>
      <c r="F475" s="1">
        <v>1.2955845143160674</v>
      </c>
      <c r="G475" s="1">
        <v>0.85006248378494842</v>
      </c>
      <c r="H475" s="1">
        <v>1.0701788968096273</v>
      </c>
      <c r="I475" s="1">
        <v>0.87949256646588225</v>
      </c>
    </row>
    <row r="476" spans="1:9">
      <c r="A476" s="3">
        <v>45223</v>
      </c>
      <c r="B476" s="1">
        <v>1.8286505457195312</v>
      </c>
      <c r="C476" s="1">
        <v>3.591081921992866</v>
      </c>
      <c r="D476" s="1">
        <v>4.9925154830448433</v>
      </c>
      <c r="E476" s="1">
        <v>0.83554142995061809</v>
      </c>
      <c r="F476" s="1">
        <v>1.2998405094455956</v>
      </c>
      <c r="G476" s="1">
        <v>0.84625489499817697</v>
      </c>
      <c r="H476" s="1">
        <v>1.0686559597560188</v>
      </c>
      <c r="I476" s="1">
        <v>0.87780881140001765</v>
      </c>
    </row>
    <row r="477" spans="1:9">
      <c r="A477" s="3">
        <v>45224</v>
      </c>
      <c r="B477" s="1">
        <v>1.8286505457195312</v>
      </c>
      <c r="C477" s="1">
        <v>3.7640924544721663</v>
      </c>
      <c r="D477" s="1">
        <v>5.233044042653253</v>
      </c>
      <c r="E477" s="1">
        <v>0.82061092815812609</v>
      </c>
      <c r="F477" s="1">
        <v>1.2959183335540942</v>
      </c>
      <c r="G477" s="1">
        <v>0.8450553220131064</v>
      </c>
      <c r="H477" s="1">
        <v>1.07026683554921</v>
      </c>
      <c r="I477" s="1">
        <v>0.87734359693566577</v>
      </c>
    </row>
    <row r="478" spans="1:9">
      <c r="A478" s="3">
        <v>45225</v>
      </c>
      <c r="B478" s="1">
        <v>1.8286505457195312</v>
      </c>
      <c r="C478" s="1">
        <v>3.8515981938075079</v>
      </c>
      <c r="D478" s="1">
        <v>5.3546992340348343</v>
      </c>
      <c r="E478" s="1">
        <v>0.81758172497792325</v>
      </c>
      <c r="F478" s="1">
        <v>1.3080299862994909</v>
      </c>
      <c r="G478" s="1">
        <v>0.84513934305147842</v>
      </c>
      <c r="H478" s="1">
        <v>1.0700430286280915</v>
      </c>
      <c r="I478" s="1">
        <v>0.88668678249116917</v>
      </c>
    </row>
    <row r="479" spans="1:9">
      <c r="A479" s="3">
        <v>45226</v>
      </c>
      <c r="B479" s="1">
        <v>1.8437506276008102</v>
      </c>
      <c r="C479" s="1">
        <v>4.2118535792670997</v>
      </c>
      <c r="D479" s="1">
        <v>5.4902416648061108</v>
      </c>
      <c r="E479" s="1">
        <v>0.81951837129783334</v>
      </c>
      <c r="F479" s="1">
        <v>1.3319054193109974</v>
      </c>
      <c r="G479" s="1">
        <v>0.85099669885556839</v>
      </c>
      <c r="H479" s="1">
        <v>1.0753401677497454</v>
      </c>
      <c r="I479" s="1">
        <v>0.89464854455623666</v>
      </c>
    </row>
    <row r="480" spans="1:9">
      <c r="A480" s="3">
        <v>45229</v>
      </c>
      <c r="B480" s="1">
        <v>1.8432251586719439</v>
      </c>
      <c r="C480" s="1">
        <v>4.2839057584476219</v>
      </c>
      <c r="D480" s="1">
        <v>5.5364200874487945</v>
      </c>
      <c r="E480" s="1">
        <v>0.82278741971858571</v>
      </c>
      <c r="F480" s="1">
        <v>1.347058756204949</v>
      </c>
      <c r="G480" s="1">
        <v>0.85899748787388963</v>
      </c>
      <c r="H480" s="1">
        <v>1.0765853479461245</v>
      </c>
      <c r="I480" s="1">
        <v>0.89132431364754305</v>
      </c>
    </row>
    <row r="481" spans="1:9">
      <c r="A481" s="3">
        <v>45230</v>
      </c>
      <c r="B481" s="1">
        <v>1.8432251586719439</v>
      </c>
      <c r="C481" s="1">
        <v>4.2839057584476219</v>
      </c>
      <c r="D481" s="1">
        <v>5.5364200874487945</v>
      </c>
      <c r="E481" s="1">
        <v>0.81066584118881824</v>
      </c>
      <c r="F481" s="1">
        <v>1.3247327727619527</v>
      </c>
      <c r="G481" s="1">
        <v>0.85763149860199539</v>
      </c>
      <c r="H481" s="1">
        <v>1.0700862057508369</v>
      </c>
      <c r="I481" s="1">
        <v>0.89703832429284303</v>
      </c>
    </row>
    <row r="482" spans="1:9">
      <c r="A482" s="3">
        <v>45231</v>
      </c>
      <c r="B482" s="1">
        <v>1.8432251586719439</v>
      </c>
      <c r="C482" s="1">
        <v>4.2714053214444716</v>
      </c>
      <c r="D482" s="1">
        <v>5.5202648136336192</v>
      </c>
      <c r="E482" s="1">
        <v>0.81663529985584637</v>
      </c>
      <c r="F482" s="1">
        <v>1.3306049346485285</v>
      </c>
      <c r="G482" s="1">
        <v>0.8581773345678726</v>
      </c>
      <c r="H482" s="1">
        <v>1.0758869874922958</v>
      </c>
      <c r="I482" s="1">
        <v>0.89344864130121493</v>
      </c>
    </row>
    <row r="483" spans="1:9">
      <c r="A483" s="3">
        <v>45233</v>
      </c>
      <c r="B483" s="1">
        <v>1.8432251586719439</v>
      </c>
      <c r="C483" s="1">
        <v>4.2796918477680741</v>
      </c>
      <c r="D483" s="1">
        <v>5.5309741273720689</v>
      </c>
      <c r="E483" s="1">
        <v>0.82892843629613278</v>
      </c>
      <c r="F483" s="1">
        <v>1.3557956979314534</v>
      </c>
      <c r="G483" s="1">
        <v>0.85479224890015182</v>
      </c>
      <c r="H483" s="1">
        <v>1.0764850851941485</v>
      </c>
      <c r="I483" s="1">
        <v>0.90685294278638384</v>
      </c>
    </row>
    <row r="484" spans="1:9">
      <c r="A484" s="3">
        <v>45236</v>
      </c>
      <c r="B484" s="1">
        <v>1.8807469227331068</v>
      </c>
      <c r="C484" s="1">
        <v>4.2722023870344801</v>
      </c>
      <c r="D484" s="1">
        <v>5.5947121946870357</v>
      </c>
      <c r="E484" s="1">
        <v>0.84912907237983204</v>
      </c>
      <c r="F484" s="1">
        <v>1.3969649383358518</v>
      </c>
      <c r="G484" s="1">
        <v>0.86373493695286474</v>
      </c>
      <c r="H484" s="1">
        <v>1.0805752022611312</v>
      </c>
      <c r="I484" s="1">
        <v>0.91782058686916013</v>
      </c>
    </row>
    <row r="485" spans="1:9">
      <c r="A485" s="3">
        <v>45237</v>
      </c>
      <c r="B485" s="1">
        <v>1.9158548255397658</v>
      </c>
      <c r="C485" s="1">
        <v>4.293742831469908</v>
      </c>
      <c r="D485" s="1">
        <v>5.6610347103989529</v>
      </c>
      <c r="E485" s="1">
        <v>0.85516252040685103</v>
      </c>
      <c r="F485" s="1">
        <v>1.4071248647659484</v>
      </c>
      <c r="G485" s="1">
        <v>0.8759660015843993</v>
      </c>
      <c r="H485" s="1">
        <v>1.08798124664763</v>
      </c>
      <c r="I485" s="1">
        <v>0.92690969502772824</v>
      </c>
    </row>
    <row r="486" spans="1:9">
      <c r="A486" s="3">
        <v>45238</v>
      </c>
      <c r="B486" s="1">
        <v>1.9158548255397658</v>
      </c>
      <c r="C486" s="1">
        <v>4.4648221985045922</v>
      </c>
      <c r="D486" s="1">
        <v>5.8865922887238948</v>
      </c>
      <c r="E486" s="1">
        <v>0.84401445440879819</v>
      </c>
      <c r="F486" s="1">
        <v>1.3977683883480465</v>
      </c>
      <c r="G486" s="1">
        <v>0.88429350744308821</v>
      </c>
      <c r="H486" s="1">
        <v>1.0939299087257492</v>
      </c>
      <c r="I486" s="1">
        <v>0.92190786663599988</v>
      </c>
    </row>
    <row r="487" spans="1:9">
      <c r="A487" s="3">
        <v>45239</v>
      </c>
      <c r="B487" s="1">
        <v>1.9158548255397658</v>
      </c>
      <c r="C487" s="1">
        <v>4.4648221985045922</v>
      </c>
      <c r="D487" s="1">
        <v>5.8865922887238948</v>
      </c>
      <c r="E487" s="1">
        <v>0.84717347256693631</v>
      </c>
      <c r="F487" s="1">
        <v>1.403000023536991</v>
      </c>
      <c r="G487" s="1">
        <v>0.87793758277617828</v>
      </c>
      <c r="H487" s="1">
        <v>1.0900862025851916</v>
      </c>
      <c r="I487" s="1">
        <v>0.9171710232895337</v>
      </c>
    </row>
    <row r="488" spans="1:9">
      <c r="A488" s="3">
        <v>45240</v>
      </c>
      <c r="B488" s="1">
        <v>1.8679584549012715</v>
      </c>
      <c r="C488" s="1">
        <v>4.4682247545588298</v>
      </c>
      <c r="D488" s="1">
        <v>5.8398201969223562</v>
      </c>
      <c r="E488" s="1">
        <v>0.84353148903250186</v>
      </c>
      <c r="F488" s="1">
        <v>1.403133105859973</v>
      </c>
      <c r="G488" s="1">
        <v>0.87431507671014286</v>
      </c>
      <c r="H488" s="1">
        <v>1.0881132119099675</v>
      </c>
      <c r="I488" s="1">
        <v>0.91884621509764386</v>
      </c>
    </row>
    <row r="489" spans="1:9">
      <c r="A489" s="3">
        <v>45243</v>
      </c>
      <c r="B489" s="1">
        <v>1.8679584549012715</v>
      </c>
      <c r="C489" s="1">
        <v>4.4682247545588298</v>
      </c>
      <c r="D489" s="1">
        <v>5.8398201969223562</v>
      </c>
      <c r="E489" s="1">
        <v>0.84011898239362082</v>
      </c>
      <c r="F489" s="1">
        <v>1.3974567308802164</v>
      </c>
      <c r="G489" s="1">
        <v>0.87568734943232363</v>
      </c>
      <c r="H489" s="1">
        <v>1.089371805311238</v>
      </c>
      <c r="I489" s="1">
        <v>0.92325099040211844</v>
      </c>
    </row>
    <row r="490" spans="1:9">
      <c r="A490" s="3">
        <v>45244</v>
      </c>
      <c r="B490" s="1">
        <v>1.8433231961452154</v>
      </c>
      <c r="C490" s="1">
        <v>4.4426977865360353</v>
      </c>
      <c r="D490" s="1">
        <v>5.7737163522032926</v>
      </c>
      <c r="E490" s="1">
        <v>0.84650408165758884</v>
      </c>
      <c r="F490" s="1">
        <v>1.4238125409310869</v>
      </c>
      <c r="G490" s="1">
        <v>0.87882967776910048</v>
      </c>
      <c r="H490" s="1">
        <v>1.092134153452841</v>
      </c>
      <c r="I490" s="1">
        <v>0.92099118616106757</v>
      </c>
    </row>
    <row r="491" spans="1:9">
      <c r="A491" s="3">
        <v>45245</v>
      </c>
      <c r="B491" s="1">
        <v>1.8433231961452154</v>
      </c>
      <c r="C491" s="1">
        <v>4.2652519942439993</v>
      </c>
      <c r="D491" s="1">
        <v>5.543108347379941</v>
      </c>
      <c r="E491" s="1">
        <v>0.87089223107809244</v>
      </c>
      <c r="F491" s="1">
        <v>1.4613296405805565</v>
      </c>
      <c r="G491" s="1">
        <v>0.87842954532001505</v>
      </c>
      <c r="H491" s="1">
        <v>1.0911891678521384</v>
      </c>
      <c r="I491" s="1">
        <v>0.94551912374011027</v>
      </c>
    </row>
    <row r="492" spans="1:9">
      <c r="A492" s="3">
        <v>45246</v>
      </c>
      <c r="B492" s="1">
        <v>1.8433231961452154</v>
      </c>
      <c r="C492" s="1">
        <v>4.2652519942439993</v>
      </c>
      <c r="D492" s="1">
        <v>5.543108347379941</v>
      </c>
      <c r="E492" s="1">
        <v>0.87571691037876442</v>
      </c>
      <c r="F492" s="1">
        <v>1.4711123694345827</v>
      </c>
      <c r="G492" s="1">
        <v>0.89260632750161562</v>
      </c>
      <c r="H492" s="1">
        <v>1.0966605262419749</v>
      </c>
      <c r="I492" s="1">
        <v>0.95168439603913446</v>
      </c>
    </row>
    <row r="493" spans="1:9">
      <c r="A493" s="3">
        <v>45247</v>
      </c>
      <c r="B493" s="1">
        <v>1.8394098209997991</v>
      </c>
      <c r="C493" s="1">
        <v>4.2431153363938732</v>
      </c>
      <c r="D493" s="1">
        <v>5.5256734239246486</v>
      </c>
      <c r="E493" s="1">
        <v>0.86639255450133934</v>
      </c>
      <c r="F493" s="1">
        <v>1.4476269624075673</v>
      </c>
      <c r="G493" s="1">
        <v>0.89470256799777825</v>
      </c>
      <c r="H493" s="1">
        <v>1.099683498367908</v>
      </c>
      <c r="I493" s="1">
        <v>0.9477542476780757</v>
      </c>
    </row>
    <row r="494" spans="1:9">
      <c r="A494" s="3">
        <v>45251</v>
      </c>
      <c r="B494" s="1">
        <v>1.8394098209997991</v>
      </c>
      <c r="C494" s="1">
        <v>4.2483810425263382</v>
      </c>
      <c r="D494" s="1">
        <v>5.5325307846437397</v>
      </c>
      <c r="E494" s="1">
        <v>0.86991703941305054</v>
      </c>
      <c r="F494" s="1">
        <v>1.4573586346623522</v>
      </c>
      <c r="G494" s="1">
        <v>0.8902098285960417</v>
      </c>
      <c r="H494" s="1">
        <v>1.0985370926085893</v>
      </c>
      <c r="I494" s="1">
        <v>0.95160799535796192</v>
      </c>
    </row>
    <row r="495" spans="1:9">
      <c r="A495" s="3">
        <v>45252</v>
      </c>
      <c r="B495" s="1">
        <v>1.8378518408814122</v>
      </c>
      <c r="C495" s="1">
        <v>4.1916389034644324</v>
      </c>
      <c r="D495" s="1">
        <v>5.4753420593498934</v>
      </c>
      <c r="E495" s="1">
        <v>0.87582487656809216</v>
      </c>
      <c r="F495" s="1">
        <v>1.4600076268739568</v>
      </c>
      <c r="G495" s="1">
        <v>0.89319836548269027</v>
      </c>
      <c r="H495" s="1">
        <v>1.1010932063649199</v>
      </c>
      <c r="I495" s="1">
        <v>0.95228433404984247</v>
      </c>
    </row>
    <row r="496" spans="1:9">
      <c r="A496" s="3">
        <v>45253</v>
      </c>
      <c r="B496" s="1">
        <v>1.8748790419196499</v>
      </c>
      <c r="C496" s="1">
        <v>4.2378559140140313</v>
      </c>
      <c r="D496" s="1">
        <v>5.5606834783579497</v>
      </c>
      <c r="E496" s="1">
        <v>0.8800902446663057</v>
      </c>
      <c r="F496" s="1">
        <v>1.4659982159161706</v>
      </c>
      <c r="G496" s="1">
        <v>0.89159348604597632</v>
      </c>
      <c r="H496" s="1">
        <v>1.0987953265289829</v>
      </c>
      <c r="I496" s="1">
        <v>0.95427513967808963</v>
      </c>
    </row>
    <row r="497" spans="1:9">
      <c r="A497" s="3">
        <v>45254</v>
      </c>
      <c r="B497" s="1">
        <v>1.8748790419196499</v>
      </c>
      <c r="C497" s="1">
        <v>4.2371672624280041</v>
      </c>
      <c r="D497" s="1">
        <v>5.5597798672927166</v>
      </c>
      <c r="E497" s="1">
        <v>0.88405224437069241</v>
      </c>
      <c r="F497" s="1">
        <v>1.4744930505036193</v>
      </c>
      <c r="G497" s="1">
        <v>0.89329154468868666</v>
      </c>
      <c r="H497" s="1">
        <v>1.0915073026169404</v>
      </c>
      <c r="I497" s="1">
        <v>0.9589061580207443</v>
      </c>
    </row>
    <row r="498" spans="1:9">
      <c r="A498" s="3">
        <v>45257</v>
      </c>
      <c r="B498" s="1">
        <v>1.8584260408872841</v>
      </c>
      <c r="C498" s="1">
        <v>4.2371672624280041</v>
      </c>
      <c r="D498" s="1">
        <v>5.5109900190672896</v>
      </c>
      <c r="E498" s="1">
        <v>0.88390774958170382</v>
      </c>
      <c r="F498" s="1">
        <v>1.4836531993287496</v>
      </c>
      <c r="G498" s="1">
        <v>0.89788273355803261</v>
      </c>
      <c r="H498" s="1">
        <v>1.0955008601153216</v>
      </c>
      <c r="I498" s="1">
        <v>0.9583800651624077</v>
      </c>
    </row>
    <row r="499" spans="1:9">
      <c r="A499" s="3">
        <v>45258</v>
      </c>
      <c r="B499" s="1">
        <v>1.8584260408872841</v>
      </c>
      <c r="C499" s="1">
        <v>4.2371672624280041</v>
      </c>
      <c r="D499" s="1">
        <v>5.5109900190672896</v>
      </c>
      <c r="E499" s="1">
        <v>0.89463011218279997</v>
      </c>
      <c r="F499" s="1">
        <v>1.5057448880922624</v>
      </c>
      <c r="G499" s="1">
        <v>0.89823035389169936</v>
      </c>
      <c r="H499" s="1">
        <v>1.0967017407048778</v>
      </c>
      <c r="I499" s="1">
        <v>0.94571517078124712</v>
      </c>
    </row>
    <row r="500" spans="1:9">
      <c r="A500" s="3">
        <v>45259</v>
      </c>
      <c r="B500" s="1">
        <v>1.8730158830099382</v>
      </c>
      <c r="C500" s="1">
        <v>4.2371672624280041</v>
      </c>
      <c r="D500" s="1">
        <v>5.5542548423902156</v>
      </c>
      <c r="E500" s="1">
        <v>0.90046267382701994</v>
      </c>
      <c r="F500" s="1">
        <v>1.5124183494362873</v>
      </c>
      <c r="G500" s="1">
        <v>0.88828836030164227</v>
      </c>
      <c r="H500" s="1">
        <v>1.0999600809098034</v>
      </c>
      <c r="I500" s="1">
        <v>0.94888446191936016</v>
      </c>
    </row>
    <row r="501" spans="1:9">
      <c r="A501" s="3">
        <v>45260</v>
      </c>
      <c r="B501" s="1">
        <v>1.9390471849495703</v>
      </c>
      <c r="C501" s="1">
        <v>4.2371672624280041</v>
      </c>
      <c r="D501" s="1">
        <v>5.7500645426038393</v>
      </c>
      <c r="E501" s="1">
        <v>0.92101192554678668</v>
      </c>
      <c r="F501" s="1">
        <v>1.5384216399119321</v>
      </c>
      <c r="G501" s="1">
        <v>0.88893926742607077</v>
      </c>
      <c r="H501" s="1">
        <v>1.1031126600760397</v>
      </c>
      <c r="I501" s="1">
        <v>0.95811263355695686</v>
      </c>
    </row>
    <row r="502" spans="1:9">
      <c r="A502" s="3">
        <v>45261</v>
      </c>
      <c r="B502" s="1">
        <v>1.9592980587272844</v>
      </c>
      <c r="C502" s="1">
        <v>4.2371672624280041</v>
      </c>
      <c r="D502" s="1">
        <v>5.8101166301289844</v>
      </c>
      <c r="E502" s="1">
        <v>0.92712619127939522</v>
      </c>
      <c r="F502" s="1">
        <v>1.5485167627130343</v>
      </c>
      <c r="G502" s="1">
        <v>0.89634642549934906</v>
      </c>
      <c r="H502" s="1">
        <v>1.1107369192452041</v>
      </c>
      <c r="I502" s="1">
        <v>0.98040236556865012</v>
      </c>
    </row>
    <row r="503" spans="1:9">
      <c r="A503" s="3">
        <v>45264</v>
      </c>
      <c r="B503" s="1">
        <v>1.944329021558608</v>
      </c>
      <c r="C503" s="1">
        <v>4.2968435261520401</v>
      </c>
      <c r="D503" s="1">
        <v>5.8078003302991057</v>
      </c>
      <c r="E503" s="1">
        <v>0.92032015790921329</v>
      </c>
      <c r="F503" s="1">
        <v>1.5485167627130343</v>
      </c>
      <c r="G503" s="1">
        <v>0.9108390276090147</v>
      </c>
      <c r="H503" s="1">
        <v>1.1127963174989233</v>
      </c>
      <c r="I503" s="1">
        <v>0.97941461851514</v>
      </c>
    </row>
    <row r="504" spans="1:9">
      <c r="A504" s="3">
        <v>45265</v>
      </c>
      <c r="B504" s="1">
        <v>2.0349308653051956</v>
      </c>
      <c r="C504" s="1">
        <v>4.2968435261520401</v>
      </c>
      <c r="D504" s="1">
        <v>6.0784322100903827</v>
      </c>
      <c r="E504" s="1">
        <v>0.92764590636617061</v>
      </c>
      <c r="F504" s="1">
        <v>1.5508710243646124</v>
      </c>
      <c r="G504" s="1">
        <v>0.91219873130833207</v>
      </c>
      <c r="H504" s="1">
        <v>1.1112264273626649</v>
      </c>
      <c r="I504" s="1">
        <v>0.98176215295954317</v>
      </c>
    </row>
    <row r="505" spans="1:9">
      <c r="A505" s="3">
        <v>45266</v>
      </c>
      <c r="B505" s="1">
        <v>2.0404862265674786</v>
      </c>
      <c r="C505" s="1">
        <v>4.2559891379053871</v>
      </c>
      <c r="D505" s="1">
        <v>6.0370748196780619</v>
      </c>
      <c r="E505" s="1">
        <v>0.92694535594303318</v>
      </c>
      <c r="F505" s="1">
        <v>1.5451346216432245</v>
      </c>
      <c r="G505" s="1">
        <v>0.91560289695480079</v>
      </c>
      <c r="H505" s="1">
        <v>1.1125880292835717</v>
      </c>
      <c r="I505" s="1">
        <v>0.98224473700251103</v>
      </c>
    </row>
    <row r="506" spans="1:9">
      <c r="A506" s="3">
        <v>45267</v>
      </c>
      <c r="B506" s="1">
        <v>2.0459302438199605</v>
      </c>
      <c r="C506" s="1">
        <v>4.2559891379053871</v>
      </c>
      <c r="D506" s="1">
        <v>6.0424437915510278</v>
      </c>
      <c r="E506" s="1">
        <v>0.93578625023878093</v>
      </c>
      <c r="F506" s="1">
        <v>1.5634113747948113</v>
      </c>
      <c r="G506" s="1">
        <v>0.91858958848486783</v>
      </c>
      <c r="H506" s="1">
        <v>1.1140070400868023</v>
      </c>
      <c r="I506" s="1">
        <v>0.98213472414255643</v>
      </c>
    </row>
    <row r="507" spans="1:9">
      <c r="A507" s="3">
        <v>45268</v>
      </c>
      <c r="B507" s="1">
        <v>2.0633677072880383</v>
      </c>
      <c r="C507" s="1">
        <v>4.2767131170490895</v>
      </c>
      <c r="D507" s="1">
        <v>6.0546311072575163</v>
      </c>
      <c r="E507" s="1">
        <v>0.93639036635602135</v>
      </c>
      <c r="F507" s="1">
        <v>1.5656996879103857</v>
      </c>
      <c r="G507" s="1">
        <v>0.92004078711595039</v>
      </c>
      <c r="H507" s="1">
        <v>1.119223915631421</v>
      </c>
      <c r="I507" s="1">
        <v>0.99020759340222964</v>
      </c>
    </row>
    <row r="508" spans="1:9">
      <c r="A508" s="3">
        <v>45271</v>
      </c>
      <c r="B508" s="1">
        <v>2.049309983098285</v>
      </c>
      <c r="C508" s="1">
        <v>4.2767131170490895</v>
      </c>
      <c r="D508" s="1">
        <v>6.0133809055237712</v>
      </c>
      <c r="E508" s="1">
        <v>0.93038134477719081</v>
      </c>
      <c r="F508" s="1">
        <v>1.555176603947944</v>
      </c>
      <c r="G508" s="1">
        <v>0.92420785948104611</v>
      </c>
      <c r="H508" s="1">
        <v>1.1204701657178773</v>
      </c>
      <c r="I508" s="1">
        <v>0.9911719235283456</v>
      </c>
    </row>
    <row r="509" spans="1:9">
      <c r="A509" s="3">
        <v>45273</v>
      </c>
      <c r="B509" s="1">
        <v>2.0359525806284502</v>
      </c>
      <c r="C509" s="1">
        <v>4.307418499875455</v>
      </c>
      <c r="D509" s="1">
        <v>6.0286447013967122</v>
      </c>
      <c r="E509" s="1">
        <v>0.91419679340699966</v>
      </c>
      <c r="F509" s="1">
        <v>1.5110765254185368</v>
      </c>
      <c r="G509" s="1">
        <v>0.92560261448689529</v>
      </c>
      <c r="H509" s="1">
        <v>1.1205227634948969</v>
      </c>
      <c r="I509" s="1">
        <v>0.99118831008049901</v>
      </c>
    </row>
    <row r="510" spans="1:9">
      <c r="A510" s="3">
        <v>45274</v>
      </c>
      <c r="B510" s="1">
        <v>2.0513443821380015</v>
      </c>
      <c r="C510" s="1">
        <v>4.2345261205016369</v>
      </c>
      <c r="D510" s="1">
        <v>5.9880771908382009</v>
      </c>
      <c r="E510" s="1">
        <v>0.92856408605455854</v>
      </c>
      <c r="F510" s="1">
        <v>1.5342953495389866</v>
      </c>
      <c r="G510" s="1">
        <v>0.92630837510293085</v>
      </c>
      <c r="H510" s="1">
        <v>1.1205184434934801</v>
      </c>
      <c r="I510" s="1">
        <v>1.0076494140903456</v>
      </c>
    </row>
    <row r="511" spans="1:9">
      <c r="A511" s="3">
        <v>45275</v>
      </c>
      <c r="B511" s="1">
        <v>2.0680905320015852</v>
      </c>
      <c r="C511" s="1">
        <v>4.1736590420455464</v>
      </c>
      <c r="D511" s="1">
        <v>5.991975429089436</v>
      </c>
      <c r="E511" s="1">
        <v>0.93543255305916528</v>
      </c>
      <c r="F511" s="1">
        <v>1.5362116844305607</v>
      </c>
      <c r="G511" s="1">
        <v>0.9413775111634276</v>
      </c>
      <c r="H511" s="1">
        <v>1.1305016608194609</v>
      </c>
      <c r="I511" s="1">
        <v>1.0384169974130395</v>
      </c>
    </row>
    <row r="512" spans="1:9">
      <c r="A512" s="3">
        <v>45278</v>
      </c>
      <c r="B512" s="1">
        <v>2.0722021910874515</v>
      </c>
      <c r="C512" s="1">
        <v>4.2584093625533228</v>
      </c>
      <c r="D512" s="1">
        <v>6.035628458592921</v>
      </c>
      <c r="E512" s="1">
        <v>0.9432583808608116</v>
      </c>
      <c r="F512" s="1">
        <v>1.5553945517605057</v>
      </c>
      <c r="G512" s="1">
        <v>0.96238739558799824</v>
      </c>
      <c r="H512" s="1">
        <v>1.14877043661859</v>
      </c>
      <c r="I512" s="1">
        <v>1.0395967096537164</v>
      </c>
    </row>
    <row r="513" spans="1:9">
      <c r="A513" s="3">
        <v>45279</v>
      </c>
      <c r="B513" s="1">
        <v>2.1007550650784457</v>
      </c>
      <c r="C513" s="1">
        <v>4.2369015563328531</v>
      </c>
      <c r="D513" s="1">
        <v>6.0335567291245091</v>
      </c>
      <c r="E513" s="1">
        <v>0.94365634754076444</v>
      </c>
      <c r="F513" s="1">
        <v>1.5498464804446415</v>
      </c>
      <c r="G513" s="1">
        <v>0.96210612425110698</v>
      </c>
      <c r="H513" s="1">
        <v>1.1507276265071706</v>
      </c>
      <c r="I513" s="1">
        <v>1.0515929929658803</v>
      </c>
    </row>
    <row r="514" spans="1:9">
      <c r="A514" s="3">
        <v>45280</v>
      </c>
      <c r="B514" s="1">
        <v>2.1272199602505619</v>
      </c>
      <c r="C514" s="1">
        <v>4.2315884817812117</v>
      </c>
      <c r="D514" s="1">
        <v>6.0741507833615662</v>
      </c>
      <c r="E514" s="1">
        <v>0.94903317843515378</v>
      </c>
      <c r="F514" s="1">
        <v>1.5533322331972497</v>
      </c>
      <c r="G514" s="1">
        <v>0.97448756464983088</v>
      </c>
      <c r="H514" s="1">
        <v>1.1526667666525248</v>
      </c>
      <c r="I514" s="1">
        <v>1.0508085429843683</v>
      </c>
    </row>
    <row r="515" spans="1:9">
      <c r="A515" s="3">
        <v>45281</v>
      </c>
      <c r="B515" s="1">
        <v>2.1104042864647812</v>
      </c>
      <c r="C515" s="1">
        <v>4.281529689043194</v>
      </c>
      <c r="D515" s="1">
        <v>6.0660357179149953</v>
      </c>
      <c r="E515" s="1">
        <v>0.95334527539367442</v>
      </c>
      <c r="F515" s="1">
        <v>1.5640242396550814</v>
      </c>
      <c r="G515" s="1">
        <v>0.97544020126322084</v>
      </c>
      <c r="H515" s="1">
        <v>1.1574682696538439</v>
      </c>
      <c r="I515" s="1">
        <v>1.0366012474028279</v>
      </c>
    </row>
    <row r="516" spans="1:9">
      <c r="A516" s="3">
        <v>45282</v>
      </c>
      <c r="B516" s="1">
        <v>2.1104042864647812</v>
      </c>
      <c r="C516" s="1">
        <v>4.2618903123595526</v>
      </c>
      <c r="D516" s="1">
        <v>6.0382108120769189</v>
      </c>
      <c r="E516" s="1">
        <v>0.95997794097640021</v>
      </c>
      <c r="F516" s="1">
        <v>1.5761348487011306</v>
      </c>
      <c r="G516" s="1">
        <v>0.96420890088339328</v>
      </c>
      <c r="H516" s="1">
        <v>1.1619578531081562</v>
      </c>
      <c r="I516" s="1">
        <v>1.0454931138043777</v>
      </c>
    </row>
    <row r="517" spans="1:9">
      <c r="A517" s="3">
        <v>45286</v>
      </c>
      <c r="B517" s="1">
        <v>2.1302997369742869</v>
      </c>
      <c r="C517" s="1">
        <v>4.309225507317981</v>
      </c>
      <c r="D517" s="1">
        <v>6.101939251815482</v>
      </c>
      <c r="E517" s="1">
        <v>0.95888116619507413</v>
      </c>
      <c r="F517" s="1">
        <v>1.5782802309193542</v>
      </c>
      <c r="G517" s="1">
        <v>0.97016905003990661</v>
      </c>
      <c r="H517" s="1">
        <v>1.181286686182234</v>
      </c>
      <c r="I517" s="1">
        <v>1.0350034921733628</v>
      </c>
    </row>
    <row r="518" spans="1:9">
      <c r="A518" s="3">
        <v>45287</v>
      </c>
      <c r="B518" s="1">
        <v>2.1293837080873881</v>
      </c>
      <c r="C518" s="1">
        <v>4.309225507317981</v>
      </c>
      <c r="D518" s="1">
        <v>6.1001900292299611</v>
      </c>
      <c r="E518" s="1">
        <v>0.95841737294168861</v>
      </c>
      <c r="F518" s="1">
        <v>1.5765109240562571</v>
      </c>
      <c r="G518" s="1">
        <v>0.9688573021522775</v>
      </c>
      <c r="H518" s="1">
        <v>1.1979692040622338</v>
      </c>
      <c r="I518" s="1">
        <v>1.0420317190612447</v>
      </c>
    </row>
    <row r="519" spans="1:9">
      <c r="A519" s="3">
        <v>45288</v>
      </c>
      <c r="B519" s="1">
        <v>2.124803403731292</v>
      </c>
      <c r="C519" s="1">
        <v>4.309225507317981</v>
      </c>
      <c r="D519" s="1">
        <v>6.0936292748535248</v>
      </c>
      <c r="E519" s="1">
        <v>0.95935543487620545</v>
      </c>
      <c r="F519" s="1">
        <v>1.5801596936456179</v>
      </c>
      <c r="G519" s="1">
        <v>0.97238745193098186</v>
      </c>
      <c r="H519" s="1">
        <v>1.2084996573495645</v>
      </c>
      <c r="I519" s="1">
        <v>1.0403501160286019</v>
      </c>
    </row>
    <row r="520" spans="1:9">
      <c r="A520" s="3">
        <v>45289</v>
      </c>
      <c r="B520" s="1">
        <v>2.124803403731292</v>
      </c>
      <c r="C520" s="1">
        <v>4.309225507317981</v>
      </c>
      <c r="D520" s="1">
        <v>6.0936292748535248</v>
      </c>
      <c r="E520" s="1">
        <v>0.96590818180827642</v>
      </c>
      <c r="F520" s="1">
        <v>1.5920650701778216</v>
      </c>
      <c r="G520" s="1">
        <v>0.97625473702938337</v>
      </c>
      <c r="H520" s="1">
        <v>1.22436408430425</v>
      </c>
      <c r="I520" s="1">
        <v>1.0383007770787567</v>
      </c>
    </row>
  </sheetData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C52C-1C1C-E146-9E8D-A06AE3AF43B0}">
  <dimension ref="A1:I520"/>
  <sheetViews>
    <sheetView zoomScale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5"/>
  <cols>
    <col min="1" max="1" width="17.6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</row>
    <row r="2" spans="1:9">
      <c r="A2" s="3">
        <v>44470</v>
      </c>
      <c r="B2" s="2">
        <v>1</v>
      </c>
      <c r="C2" s="1">
        <v>1</v>
      </c>
      <c r="D2" s="2">
        <v>1</v>
      </c>
      <c r="E2" s="2">
        <v>1</v>
      </c>
      <c r="F2" s="2">
        <v>1</v>
      </c>
      <c r="G2" s="1">
        <v>1</v>
      </c>
      <c r="H2" s="1">
        <v>1</v>
      </c>
      <c r="I2" s="1">
        <v>1</v>
      </c>
    </row>
    <row r="3" spans="1:9">
      <c r="A3" s="3">
        <v>44473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0.99383689373527173</v>
      </c>
    </row>
    <row r="4" spans="1:9">
      <c r="A4" s="3">
        <v>44474</v>
      </c>
      <c r="B4" s="1">
        <v>0.99886950000000008</v>
      </c>
      <c r="C4" s="1">
        <v>1.005528</v>
      </c>
      <c r="D4" s="1">
        <v>1.0010889999999999</v>
      </c>
      <c r="E4" s="1">
        <v>0.99892575000000006</v>
      </c>
      <c r="F4" s="1">
        <v>1.0034920000000001</v>
      </c>
      <c r="G4" s="1">
        <v>0.99553656146457792</v>
      </c>
      <c r="H4" s="1">
        <v>0.99908320632964576</v>
      </c>
      <c r="I4" s="1">
        <v>0.98988032594221753</v>
      </c>
    </row>
    <row r="5" spans="1:9">
      <c r="A5" s="3">
        <v>44476</v>
      </c>
      <c r="B5" s="1">
        <v>0.99886950000000008</v>
      </c>
      <c r="C5" s="1">
        <v>1.005528</v>
      </c>
      <c r="D5" s="1">
        <v>1.0010889999999999</v>
      </c>
      <c r="E5" s="1">
        <v>0.99892575000000006</v>
      </c>
      <c r="F5" s="1">
        <v>1.0034920000000001</v>
      </c>
      <c r="G5" s="1">
        <v>0.9920972612417005</v>
      </c>
      <c r="H5" s="1">
        <v>0.99633654158927054</v>
      </c>
      <c r="I5" s="1">
        <v>0.99244764963329257</v>
      </c>
    </row>
    <row r="6" spans="1:9">
      <c r="A6" s="3">
        <v>44477</v>
      </c>
      <c r="B6" s="1">
        <v>1.0560997799437142</v>
      </c>
      <c r="C6" s="1">
        <v>1.005528</v>
      </c>
      <c r="D6" s="1">
        <v>1.0584464463116279</v>
      </c>
      <c r="E6" s="1">
        <v>1.0561592527903891</v>
      </c>
      <c r="F6" s="1">
        <v>1.0034920000000001</v>
      </c>
      <c r="G6" s="1">
        <v>1.0013338814475949</v>
      </c>
      <c r="H6" s="1">
        <v>0.99882985446578221</v>
      </c>
      <c r="I6" s="1">
        <v>0.98838972704854211</v>
      </c>
    </row>
    <row r="7" spans="1:9">
      <c r="A7" s="3">
        <v>44480</v>
      </c>
      <c r="B7" s="1">
        <v>1.0560997799437142</v>
      </c>
      <c r="C7" s="1">
        <v>0.99955415815199999</v>
      </c>
      <c r="D7" s="1">
        <v>1.0521582159740905</v>
      </c>
      <c r="E7" s="1">
        <v>1.0563028904487686</v>
      </c>
      <c r="F7" s="1">
        <v>1.0007158393820001</v>
      </c>
      <c r="G7" s="1">
        <v>0.99877666058980208</v>
      </c>
      <c r="H7" s="1">
        <v>1.0001129615957634</v>
      </c>
      <c r="I7" s="1">
        <v>0.9929973528926902</v>
      </c>
    </row>
    <row r="8" spans="1:9">
      <c r="A8" s="3">
        <v>44481</v>
      </c>
      <c r="B8" s="1">
        <v>1.0560997799437142</v>
      </c>
      <c r="C8" s="1">
        <v>0.99955415815199999</v>
      </c>
      <c r="D8" s="1">
        <v>1.0521582159740905</v>
      </c>
      <c r="E8" s="1">
        <v>1.0490791870819529</v>
      </c>
      <c r="F8" s="1">
        <v>0.980185153221239</v>
      </c>
      <c r="G8" s="1">
        <v>1.001896725833201</v>
      </c>
      <c r="H8" s="1">
        <v>1.0017044972877602</v>
      </c>
      <c r="I8" s="1">
        <v>1.0029429395264762</v>
      </c>
    </row>
    <row r="9" spans="1:9">
      <c r="A9" s="3">
        <v>44482</v>
      </c>
      <c r="B9" s="1">
        <v>1.0560997799437142</v>
      </c>
      <c r="C9" s="1">
        <v>0.99955415815199999</v>
      </c>
      <c r="D9" s="1">
        <v>1.0521582159740905</v>
      </c>
      <c r="E9" s="1">
        <v>1.0490791870819529</v>
      </c>
      <c r="F9" s="1">
        <v>0.980185153221239</v>
      </c>
      <c r="G9" s="1">
        <v>1.008503275264113</v>
      </c>
      <c r="H9" s="1">
        <v>1.0029941904661694</v>
      </c>
      <c r="I9" s="1">
        <v>1.0045058221196519</v>
      </c>
    </row>
    <row r="10" spans="1:9">
      <c r="A10" s="3">
        <v>44483</v>
      </c>
      <c r="B10" s="1">
        <v>1.0787701141024906</v>
      </c>
      <c r="C10" s="1">
        <v>0.99669843192215968</v>
      </c>
      <c r="D10" s="1">
        <v>1.0704302525002543</v>
      </c>
      <c r="E10" s="1">
        <v>1.0674222401638109</v>
      </c>
      <c r="F10" s="1">
        <v>0.980185153221239</v>
      </c>
      <c r="G10" s="1">
        <v>1.007465113854511</v>
      </c>
      <c r="H10" s="1">
        <v>1.0048166396787153</v>
      </c>
      <c r="I10" s="1">
        <v>1.0024773738234727</v>
      </c>
    </row>
    <row r="11" spans="1:9">
      <c r="A11" s="3">
        <v>44484</v>
      </c>
      <c r="B11" s="1">
        <v>1.0794704499647392</v>
      </c>
      <c r="C11" s="1">
        <v>1.0025061936849702</v>
      </c>
      <c r="D11" s="1">
        <v>1.0763236723703273</v>
      </c>
      <c r="E11" s="1">
        <v>1.0682887553157705</v>
      </c>
      <c r="F11" s="1">
        <v>0.980185153221239</v>
      </c>
      <c r="G11" s="1">
        <v>1.0068088292983266</v>
      </c>
      <c r="H11" s="1">
        <v>1.0056512893911469</v>
      </c>
      <c r="I11" s="1">
        <v>1.0065407760623839</v>
      </c>
    </row>
    <row r="12" spans="1:9">
      <c r="A12" s="3">
        <v>44487</v>
      </c>
      <c r="B12" s="1">
        <v>1.0794704499647392</v>
      </c>
      <c r="C12" s="1">
        <v>1.0025061936849702</v>
      </c>
      <c r="D12" s="1">
        <v>1.0763236723703273</v>
      </c>
      <c r="E12" s="1">
        <v>1.0512965543737178</v>
      </c>
      <c r="F12" s="1">
        <v>0.96459432817410207</v>
      </c>
      <c r="G12" s="1">
        <v>1.0083930553208804</v>
      </c>
      <c r="H12" s="1">
        <v>1.0061548235033158</v>
      </c>
      <c r="I12" s="1">
        <v>1.0172811281733569</v>
      </c>
    </row>
    <row r="13" spans="1:9">
      <c r="A13" s="3">
        <v>44488</v>
      </c>
      <c r="B13" s="1">
        <v>1.0794704499647392</v>
      </c>
      <c r="C13" s="1">
        <v>1.0025061936849702</v>
      </c>
      <c r="D13" s="1">
        <v>1.0763236723703273</v>
      </c>
      <c r="E13" s="1">
        <v>1.054279082698476</v>
      </c>
      <c r="F13" s="1">
        <v>0.96733088228313202</v>
      </c>
      <c r="G13" s="1">
        <v>1.0032076329530046</v>
      </c>
      <c r="H13" s="1">
        <v>1.0046401063450059</v>
      </c>
      <c r="I13" s="1">
        <v>1.014418438889422</v>
      </c>
    </row>
    <row r="14" spans="1:9">
      <c r="A14" s="3">
        <v>44489</v>
      </c>
      <c r="B14" s="1">
        <v>1.0710808056276133</v>
      </c>
      <c r="C14" s="1">
        <v>0.97873175930173106</v>
      </c>
      <c r="D14" s="1">
        <v>1.0622385420191318</v>
      </c>
      <c r="E14" s="1">
        <v>1.0571505874933858</v>
      </c>
      <c r="F14" s="1">
        <v>0.96733088228313202</v>
      </c>
      <c r="G14" s="1">
        <v>0.99999266708099321</v>
      </c>
      <c r="H14" s="1">
        <v>1.0048380779168797</v>
      </c>
      <c r="I14" s="1">
        <v>1.0092237112172828</v>
      </c>
    </row>
    <row r="15" spans="1:9">
      <c r="A15" s="3">
        <v>44490</v>
      </c>
      <c r="B15" s="1">
        <v>1.083455537715432</v>
      </c>
      <c r="C15" s="1">
        <v>0.96971078867624694</v>
      </c>
      <c r="D15" s="1">
        <v>1.0671567064686804</v>
      </c>
      <c r="E15" s="1">
        <v>1.0656934213909199</v>
      </c>
      <c r="F15" s="1">
        <v>0.96733088228313202</v>
      </c>
      <c r="G15" s="1">
        <v>0.99736572603754903</v>
      </c>
      <c r="H15" s="1">
        <v>1.0048875773187147</v>
      </c>
      <c r="I15" s="1">
        <v>1.0084826534299915</v>
      </c>
    </row>
    <row r="16" spans="1:9">
      <c r="A16" s="3">
        <v>44491</v>
      </c>
      <c r="B16" s="1">
        <v>1.0853418338065945</v>
      </c>
      <c r="C16" s="1">
        <v>0.9748677106504271</v>
      </c>
      <c r="D16" s="1">
        <v>1.0702870328076552</v>
      </c>
      <c r="E16" s="1">
        <v>1.0647552534502598</v>
      </c>
      <c r="F16" s="1">
        <v>0.96707115394123899</v>
      </c>
      <c r="G16" s="1">
        <v>0.99747937004266995</v>
      </c>
      <c r="H16" s="1">
        <v>1.0058488129248966</v>
      </c>
      <c r="I16" s="1">
        <v>1.004311540401386</v>
      </c>
    </row>
    <row r="17" spans="1:9">
      <c r="A17" s="3">
        <v>44494</v>
      </c>
      <c r="B17" s="1">
        <v>1.0790389192970331</v>
      </c>
      <c r="C17" s="1">
        <v>0.9748677106504271</v>
      </c>
      <c r="D17" s="1">
        <v>1.0649802669780881</v>
      </c>
      <c r="E17" s="1">
        <v>1.0630745552365917</v>
      </c>
      <c r="F17" s="1">
        <v>0.98828966212986369</v>
      </c>
      <c r="G17" s="1">
        <v>0.99427377161669406</v>
      </c>
      <c r="H17" s="1">
        <v>1.0054159542100267</v>
      </c>
      <c r="I17" s="1">
        <v>1.002747792414558</v>
      </c>
    </row>
    <row r="18" spans="1:9">
      <c r="A18" s="3">
        <v>44495</v>
      </c>
      <c r="B18" s="1">
        <v>1.0816140456779353</v>
      </c>
      <c r="C18" s="1">
        <v>1.0035268716081285</v>
      </c>
      <c r="D18" s="1">
        <v>1.0771107472123909</v>
      </c>
      <c r="E18" s="1">
        <v>1.0543484849290246</v>
      </c>
      <c r="F18" s="1">
        <v>0.98828966212986369</v>
      </c>
      <c r="G18" s="1">
        <v>0.99470116225946126</v>
      </c>
      <c r="H18" s="1">
        <v>1.0035687609246025</v>
      </c>
      <c r="I18" s="1">
        <v>1.0016169738114951</v>
      </c>
    </row>
    <row r="19" spans="1:9">
      <c r="A19" s="3">
        <v>44496</v>
      </c>
      <c r="B19" s="1">
        <v>1.0504765405309588</v>
      </c>
      <c r="C19" s="1">
        <v>0.98359632617455528</v>
      </c>
      <c r="D19" s="1">
        <v>1.0525134871521329</v>
      </c>
      <c r="E19" s="1">
        <v>1.0581908822576007</v>
      </c>
      <c r="F19" s="1">
        <v>0.98828966212986369</v>
      </c>
      <c r="G19" s="1">
        <v>0.99367320162879846</v>
      </c>
      <c r="H19" s="1">
        <v>1.0035733055154505</v>
      </c>
      <c r="I19" s="1">
        <v>1.0045988317525782</v>
      </c>
    </row>
    <row r="20" spans="1:9">
      <c r="A20" s="3">
        <v>44497</v>
      </c>
      <c r="B20" s="1">
        <v>1.0386402961105263</v>
      </c>
      <c r="C20" s="1">
        <v>0.97626017297578249</v>
      </c>
      <c r="D20" s="1">
        <v>1.0426588033719275</v>
      </c>
      <c r="E20" s="1">
        <v>1.0565786226293932</v>
      </c>
      <c r="F20" s="1">
        <v>0.98828966212986369</v>
      </c>
      <c r="G20" s="1">
        <v>0.99478257619904464</v>
      </c>
      <c r="H20" s="1">
        <v>1.0005093749086515</v>
      </c>
      <c r="I20" s="1">
        <v>0.99545535489826198</v>
      </c>
    </row>
    <row r="21" spans="1:9">
      <c r="A21" s="3">
        <v>44498</v>
      </c>
      <c r="B21" s="1">
        <v>1.0496443932934472</v>
      </c>
      <c r="C21" s="1">
        <v>0.97626017297578249</v>
      </c>
      <c r="D21" s="1">
        <v>1.0523246414762366</v>
      </c>
      <c r="E21" s="1">
        <v>1.0708619220405962</v>
      </c>
      <c r="F21" s="1">
        <v>1.0352363859500187</v>
      </c>
      <c r="G21" s="1">
        <v>0.99146858905603819</v>
      </c>
      <c r="H21" s="1">
        <v>0.99811850440647576</v>
      </c>
      <c r="I21" s="1">
        <v>0.9855865733612349</v>
      </c>
    </row>
    <row r="22" spans="1:9">
      <c r="A22" s="3">
        <v>44501</v>
      </c>
      <c r="B22" s="1">
        <v>1.0376815961430819</v>
      </c>
      <c r="C22" s="1">
        <v>0.93989545779260764</v>
      </c>
      <c r="D22" s="1">
        <v>1.0348903582110431</v>
      </c>
      <c r="E22" s="1">
        <v>1.069075938527017</v>
      </c>
      <c r="F22" s="1">
        <v>1.0352363859500187</v>
      </c>
      <c r="G22" s="1">
        <v>0.98709966236779068</v>
      </c>
      <c r="H22" s="1">
        <v>0.99742776675782541</v>
      </c>
      <c r="I22" s="1">
        <v>0.98781981162798549</v>
      </c>
    </row>
    <row r="23" spans="1:9">
      <c r="A23" s="3">
        <v>44503</v>
      </c>
      <c r="B23" s="1">
        <v>1.0455790221972008</v>
      </c>
      <c r="C23" s="1">
        <v>0.93989545779260764</v>
      </c>
      <c r="D23" s="1">
        <v>1.0427665411446811</v>
      </c>
      <c r="E23" s="1">
        <v>1.0712251258388843</v>
      </c>
      <c r="F23" s="1">
        <v>1.0352363859500187</v>
      </c>
      <c r="G23" s="1">
        <v>0.9962204722436363</v>
      </c>
      <c r="H23" s="1">
        <v>1.0020337299756901</v>
      </c>
      <c r="I23" s="1">
        <v>0.99358377265339992</v>
      </c>
    </row>
    <row r="24" spans="1:9">
      <c r="A24" s="3">
        <v>44504</v>
      </c>
      <c r="B24" s="1">
        <v>1.0898274036270752</v>
      </c>
      <c r="C24" s="1">
        <v>0.93989545779260764</v>
      </c>
      <c r="D24" s="1">
        <v>1.0721861135699959</v>
      </c>
      <c r="E24" s="1">
        <v>1.0938919816953536</v>
      </c>
      <c r="F24" s="1">
        <v>1.0352363859500187</v>
      </c>
      <c r="G24" s="1">
        <v>0.99727099648456052</v>
      </c>
      <c r="H24" s="1">
        <v>1.0037997785135939</v>
      </c>
      <c r="I24" s="1">
        <v>0.99796929791692557</v>
      </c>
    </row>
    <row r="25" spans="1:9">
      <c r="A25" s="3">
        <v>44505</v>
      </c>
      <c r="B25" s="1">
        <v>1.0985144178613866</v>
      </c>
      <c r="C25" s="1">
        <v>0.93989545779260764</v>
      </c>
      <c r="D25" s="1">
        <v>1.0764593113256291</v>
      </c>
      <c r="E25" s="1">
        <v>1.0982516881884004</v>
      </c>
      <c r="F25" s="1">
        <v>1.0352363859500187</v>
      </c>
      <c r="G25" s="1">
        <v>0.99979434316125448</v>
      </c>
      <c r="H25" s="1">
        <v>1.0082027722264666</v>
      </c>
      <c r="I25" s="1">
        <v>0.99863982625933057</v>
      </c>
    </row>
    <row r="26" spans="1:9">
      <c r="A26" s="3">
        <v>44508</v>
      </c>
      <c r="B26" s="1">
        <v>1.0717886605892368</v>
      </c>
      <c r="C26" s="1">
        <v>0.93989545779260764</v>
      </c>
      <c r="D26" s="1">
        <v>1.0502701327403878</v>
      </c>
      <c r="E26" s="1">
        <v>1.0848920055274325</v>
      </c>
      <c r="F26" s="1">
        <v>1.0352363859500187</v>
      </c>
      <c r="G26" s="1">
        <v>1.0008496720895257</v>
      </c>
      <c r="H26" s="1">
        <v>1.0073455486882499</v>
      </c>
      <c r="I26" s="1">
        <v>0.99999982552953437</v>
      </c>
    </row>
    <row r="27" spans="1:9">
      <c r="A27" s="3">
        <v>44509</v>
      </c>
      <c r="B27" s="1">
        <v>1.0713545861816982</v>
      </c>
      <c r="C27" s="1">
        <v>0.93989545779260764</v>
      </c>
      <c r="D27" s="1">
        <v>1.0498447733366281</v>
      </c>
      <c r="E27" s="1">
        <v>1.1117946150344991</v>
      </c>
      <c r="F27" s="1">
        <v>1.0869982052475196</v>
      </c>
      <c r="G27" s="1">
        <v>1.001761705303122</v>
      </c>
      <c r="H27" s="1">
        <v>1.0048794325855441</v>
      </c>
      <c r="I27" s="1">
        <v>1.0048321128637405</v>
      </c>
    </row>
    <row r="28" spans="1:9">
      <c r="A28" s="3">
        <v>44510</v>
      </c>
      <c r="B28" s="1">
        <v>1.0713545861816982</v>
      </c>
      <c r="C28" s="1">
        <v>0.93989545779260764</v>
      </c>
      <c r="D28" s="1">
        <v>1.0498447733366281</v>
      </c>
      <c r="E28" s="1">
        <v>1.1117946150344991</v>
      </c>
      <c r="F28" s="1">
        <v>1.0869982052475196</v>
      </c>
      <c r="G28" s="1">
        <v>0.99857562554021428</v>
      </c>
      <c r="H28" s="1">
        <v>1.0049321970085123</v>
      </c>
      <c r="I28" s="1">
        <v>1.0022095737214047</v>
      </c>
    </row>
    <row r="29" spans="1:9">
      <c r="A29" s="3">
        <v>44511</v>
      </c>
      <c r="B29" s="1">
        <v>1.0664488535315721</v>
      </c>
      <c r="C29" s="1">
        <v>0.93989545779260764</v>
      </c>
      <c r="D29" s="1">
        <v>1.0450375341195197</v>
      </c>
      <c r="E29" s="1">
        <v>1.1092491612633775</v>
      </c>
      <c r="F29" s="1">
        <v>1.0869982052475196</v>
      </c>
      <c r="G29" s="1">
        <v>0.9978936117498669</v>
      </c>
      <c r="H29" s="1">
        <v>1.006621875132061</v>
      </c>
      <c r="I29" s="1">
        <v>0.99357104532315299</v>
      </c>
    </row>
    <row r="30" spans="1:9">
      <c r="A30" s="3">
        <v>44512</v>
      </c>
      <c r="B30" s="1">
        <v>1.0505576991650982</v>
      </c>
      <c r="C30" s="1">
        <v>0.9233805547037337</v>
      </c>
      <c r="D30" s="1">
        <v>1.0280703047155551</v>
      </c>
      <c r="E30" s="1">
        <v>1.110730008893664</v>
      </c>
      <c r="F30" s="1">
        <v>1.0869982052475196</v>
      </c>
      <c r="G30" s="1">
        <v>0.99133730694923716</v>
      </c>
      <c r="H30" s="1">
        <v>1.0044041218144324</v>
      </c>
      <c r="I30" s="1">
        <v>0.99240431264675577</v>
      </c>
    </row>
    <row r="31" spans="1:9">
      <c r="A31" s="3">
        <v>44516</v>
      </c>
      <c r="B31" s="1">
        <v>1.0471916575723723</v>
      </c>
      <c r="C31" s="1">
        <v>0.9233805547037337</v>
      </c>
      <c r="D31" s="1">
        <v>1.0247763139060362</v>
      </c>
      <c r="E31" s="1">
        <v>1.1060921268120101</v>
      </c>
      <c r="F31" s="1">
        <v>1.0869982052475196</v>
      </c>
      <c r="G31" s="1">
        <v>0.9923350243828104</v>
      </c>
      <c r="H31" s="1">
        <v>1.0057707219214551</v>
      </c>
      <c r="I31" s="1">
        <v>0.98650933296282817</v>
      </c>
    </row>
    <row r="32" spans="1:9">
      <c r="A32" s="3">
        <v>44517</v>
      </c>
      <c r="B32" s="1">
        <v>1.0501918616713171</v>
      </c>
      <c r="C32" s="1">
        <v>0.9233805547037337</v>
      </c>
      <c r="D32" s="1">
        <v>1.0277122980453768</v>
      </c>
      <c r="E32" s="1">
        <v>1.1092610807553265</v>
      </c>
      <c r="F32" s="1">
        <v>1.0869982052475196</v>
      </c>
      <c r="G32" s="1">
        <v>0.98585084883467722</v>
      </c>
      <c r="H32" s="1">
        <v>1.0020648421461673</v>
      </c>
      <c r="I32" s="1">
        <v>0.98150926922664883</v>
      </c>
    </row>
    <row r="33" spans="1:9">
      <c r="A33" s="3">
        <v>44519</v>
      </c>
      <c r="B33" s="1">
        <v>1.0632604491979549</v>
      </c>
      <c r="C33" s="1">
        <v>0.91684486713754065</v>
      </c>
      <c r="D33" s="1">
        <v>1.0338134833881061</v>
      </c>
      <c r="E33" s="1">
        <v>1.1210806273244678</v>
      </c>
      <c r="F33" s="1">
        <v>1.0869982052475196</v>
      </c>
      <c r="G33" s="1">
        <v>0.9822439826516195</v>
      </c>
      <c r="H33" s="1">
        <v>1.0000820323432673</v>
      </c>
      <c r="I33" s="1">
        <v>0.97278062553555633</v>
      </c>
    </row>
    <row r="34" spans="1:9">
      <c r="A34" s="3">
        <v>44522</v>
      </c>
      <c r="B34" s="1">
        <v>1.0536594731568096</v>
      </c>
      <c r="C34" s="1">
        <v>0.9028831535007702</v>
      </c>
      <c r="D34" s="1">
        <v>1.0231968392018003</v>
      </c>
      <c r="E34" s="1">
        <v>1.1163965282473809</v>
      </c>
      <c r="F34" s="1">
        <v>1.0869982052475196</v>
      </c>
      <c r="G34" s="1">
        <v>0.97040926377328818</v>
      </c>
      <c r="H34" s="1">
        <v>0.99526241175767249</v>
      </c>
      <c r="I34" s="1">
        <v>0.97444928649124141</v>
      </c>
    </row>
    <row r="35" spans="1:9">
      <c r="A35" s="3">
        <v>44523</v>
      </c>
      <c r="B35" s="1">
        <v>1.0545392788168955</v>
      </c>
      <c r="C35" s="1">
        <v>0.91023533101972698</v>
      </c>
      <c r="D35" s="1">
        <v>1.0323900575538583</v>
      </c>
      <c r="E35" s="1">
        <v>1.095093319169073</v>
      </c>
      <c r="F35" s="1">
        <v>1.0525860160657936</v>
      </c>
      <c r="G35" s="1">
        <v>0.97229127730923082</v>
      </c>
      <c r="H35" s="1">
        <v>0.99562437865049014</v>
      </c>
      <c r="I35" s="1">
        <v>0.96741966620192033</v>
      </c>
    </row>
    <row r="36" spans="1:9">
      <c r="A36" s="3">
        <v>44524</v>
      </c>
      <c r="B36" s="1">
        <v>1.0408518862474916</v>
      </c>
      <c r="C36" s="1">
        <v>0.91023533101972698</v>
      </c>
      <c r="D36" s="1">
        <v>1.018990150801838</v>
      </c>
      <c r="E36" s="1">
        <v>1.0808795554329182</v>
      </c>
      <c r="F36" s="1">
        <v>1.0525860160657936</v>
      </c>
      <c r="G36" s="1">
        <v>0.96654809378861806</v>
      </c>
      <c r="H36" s="1">
        <v>0.99549033846252433</v>
      </c>
      <c r="I36" s="1">
        <v>0.98023905551280488</v>
      </c>
    </row>
    <row r="37" spans="1:9">
      <c r="A37" s="3">
        <v>44525</v>
      </c>
      <c r="B37" s="1">
        <v>1.0247925824945789</v>
      </c>
      <c r="C37" s="1">
        <v>0.91023533101972698</v>
      </c>
      <c r="D37" s="1">
        <v>1.0032681517651163</v>
      </c>
      <c r="E37" s="1">
        <v>1.0755724368157424</v>
      </c>
      <c r="F37" s="1">
        <v>1.0584899710299067</v>
      </c>
      <c r="G37" s="1">
        <v>0.97366276848323174</v>
      </c>
      <c r="H37" s="1">
        <v>0.99419335622347915</v>
      </c>
      <c r="I37" s="1">
        <v>0.97431761914947357</v>
      </c>
    </row>
    <row r="38" spans="1:9">
      <c r="A38" s="3">
        <v>44526</v>
      </c>
      <c r="B38" s="1">
        <v>1.0247925824945789</v>
      </c>
      <c r="C38" s="1">
        <v>0.91023533101972698</v>
      </c>
      <c r="D38" s="1">
        <v>1.0032681517651163</v>
      </c>
      <c r="E38" s="1">
        <v>1.0755724368157424</v>
      </c>
      <c r="F38" s="1">
        <v>1.0584899710299067</v>
      </c>
      <c r="G38" s="1">
        <v>0.96806554362746833</v>
      </c>
      <c r="H38" s="1">
        <v>0.99044519428222988</v>
      </c>
      <c r="I38" s="1">
        <v>0.97023143555687941</v>
      </c>
    </row>
    <row r="39" spans="1:9">
      <c r="A39" s="3">
        <v>44529</v>
      </c>
      <c r="B39" s="1">
        <v>1.0047220197664226</v>
      </c>
      <c r="C39" s="1">
        <v>0.93296117652929644</v>
      </c>
      <c r="D39" s="1">
        <v>0.99589815460956388</v>
      </c>
      <c r="E39" s="1">
        <v>1.0432341398086817</v>
      </c>
      <c r="F39" s="1">
        <v>1.0490720565126681</v>
      </c>
      <c r="G39" s="1">
        <v>0.96591084847248321</v>
      </c>
      <c r="H39" s="1">
        <v>0.9950799074628407</v>
      </c>
      <c r="I39" s="1">
        <v>0.9512425338284598</v>
      </c>
    </row>
    <row r="40" spans="1:9">
      <c r="A40" s="3">
        <v>44530</v>
      </c>
      <c r="B40" s="1">
        <v>1.0048727280693877</v>
      </c>
      <c r="C40" s="1">
        <v>0.93296117652929644</v>
      </c>
      <c r="D40" s="1">
        <v>0.99604753933275525</v>
      </c>
      <c r="E40" s="1">
        <v>1.043390624929653</v>
      </c>
      <c r="F40" s="1">
        <v>1.0490720565126681</v>
      </c>
      <c r="G40" s="1">
        <v>0.95686401635142593</v>
      </c>
      <c r="H40" s="1">
        <v>0.99255762958131533</v>
      </c>
      <c r="I40" s="1">
        <v>0.95654425735066484</v>
      </c>
    </row>
    <row r="41" spans="1:9">
      <c r="A41" s="3">
        <v>44531</v>
      </c>
      <c r="B41" s="1">
        <v>1.0048727280693877</v>
      </c>
      <c r="C41" s="1">
        <v>0.93296117652929644</v>
      </c>
      <c r="D41" s="1">
        <v>0.99604753933275525</v>
      </c>
      <c r="E41" s="1">
        <v>1.0398535307111414</v>
      </c>
      <c r="F41" s="1">
        <v>1.0455157022410901</v>
      </c>
      <c r="G41" s="1">
        <v>0.95816457517989595</v>
      </c>
      <c r="H41" s="1">
        <v>0.99401848523820402</v>
      </c>
      <c r="I41" s="1">
        <v>0.95799613113326854</v>
      </c>
    </row>
    <row r="42" spans="1:9">
      <c r="A42" s="3">
        <v>44532</v>
      </c>
      <c r="B42" s="1">
        <v>1.0048727280693877</v>
      </c>
      <c r="C42" s="1">
        <v>0.93296117652929644</v>
      </c>
      <c r="D42" s="1">
        <v>0.99604753933275525</v>
      </c>
      <c r="E42" s="1">
        <v>1.0398535307111414</v>
      </c>
      <c r="F42" s="1">
        <v>1.0455157022410901</v>
      </c>
      <c r="G42" s="1">
        <v>0.96207948329734494</v>
      </c>
      <c r="H42" s="1">
        <v>0.99625700742420231</v>
      </c>
      <c r="I42" s="1">
        <v>0.96044298948034923</v>
      </c>
    </row>
    <row r="43" spans="1:9">
      <c r="A43" s="3">
        <v>44533</v>
      </c>
      <c r="B43" s="1">
        <v>1.0048727280693877</v>
      </c>
      <c r="C43" s="1">
        <v>0.93296117652929644</v>
      </c>
      <c r="D43" s="1">
        <v>0.99604753933275525</v>
      </c>
      <c r="E43" s="1">
        <v>1.0398535307111414</v>
      </c>
      <c r="F43" s="1">
        <v>1.0455157022410901</v>
      </c>
      <c r="G43" s="1">
        <v>0.96447944332534885</v>
      </c>
      <c r="H43" s="1">
        <v>0.9959663115014521</v>
      </c>
      <c r="I43" s="1">
        <v>0.97762691908537636</v>
      </c>
    </row>
    <row r="44" spans="1:9">
      <c r="A44" s="3">
        <v>44536</v>
      </c>
      <c r="B44" s="1">
        <v>0.99829985555508582</v>
      </c>
      <c r="C44" s="1">
        <v>0.93296117652929644</v>
      </c>
      <c r="D44" s="1">
        <v>0.98953239237797963</v>
      </c>
      <c r="E44" s="1">
        <v>1.0330518487667597</v>
      </c>
      <c r="F44" s="1">
        <v>1.0455157022410901</v>
      </c>
      <c r="G44" s="1">
        <v>0.97458803222735757</v>
      </c>
      <c r="H44" s="1">
        <v>1.0041598154779114</v>
      </c>
      <c r="I44" s="1">
        <v>0.97237332357727058</v>
      </c>
    </row>
    <row r="45" spans="1:9">
      <c r="A45" s="3">
        <v>44537</v>
      </c>
      <c r="B45" s="1">
        <v>1.0008380329378346</v>
      </c>
      <c r="C45" s="1">
        <v>0.93296117652929644</v>
      </c>
      <c r="D45" s="1">
        <v>0.99120964978306025</v>
      </c>
      <c r="E45" s="1">
        <v>1.0383791503748432</v>
      </c>
      <c r="F45" s="1">
        <v>1.0527423067749806</v>
      </c>
      <c r="G45" s="1">
        <v>0.97241482546666191</v>
      </c>
      <c r="H45" s="1">
        <v>1.0063007861690969</v>
      </c>
      <c r="I45" s="1">
        <v>0.97265586251526426</v>
      </c>
    </row>
    <row r="46" spans="1:9">
      <c r="A46" s="3">
        <v>44538</v>
      </c>
      <c r="B46" s="1">
        <v>1.0112837794876068</v>
      </c>
      <c r="C46" s="1">
        <v>0.93296117652929644</v>
      </c>
      <c r="D46" s="1">
        <v>1.001554904897846</v>
      </c>
      <c r="E46" s="1">
        <v>1.0437979319710742</v>
      </c>
      <c r="F46" s="1">
        <v>1.0527423067749806</v>
      </c>
      <c r="G46" s="1">
        <v>0.97222511872892159</v>
      </c>
      <c r="H46" s="1">
        <v>1.0079295799012582</v>
      </c>
      <c r="I46" s="1">
        <v>0.97703328065104811</v>
      </c>
    </row>
    <row r="47" spans="1:9">
      <c r="A47" s="3">
        <v>44539</v>
      </c>
      <c r="B47" s="1">
        <v>0.99362474213019425</v>
      </c>
      <c r="C47" s="1">
        <v>0.93559306000828557</v>
      </c>
      <c r="D47" s="1">
        <v>0.99422302221654135</v>
      </c>
      <c r="E47" s="1">
        <v>1.0332122552439895</v>
      </c>
      <c r="F47" s="1">
        <v>1.0527423067749806</v>
      </c>
      <c r="G47" s="1">
        <v>0.97208060123902629</v>
      </c>
      <c r="H47" s="1">
        <v>1.0078920505462952</v>
      </c>
      <c r="I47" s="1">
        <v>0.97946985634398931</v>
      </c>
    </row>
    <row r="48" spans="1:9">
      <c r="A48" s="3">
        <v>44540</v>
      </c>
      <c r="B48" s="1">
        <v>0.98915442441535051</v>
      </c>
      <c r="C48" s="1">
        <v>0.93559306000828557</v>
      </c>
      <c r="D48" s="1">
        <v>0.98975001283958908</v>
      </c>
      <c r="E48" s="1">
        <v>1.0301133072864277</v>
      </c>
      <c r="F48" s="1">
        <v>1.0527423067749806</v>
      </c>
      <c r="G48" s="1">
        <v>0.97534968751659401</v>
      </c>
      <c r="H48" s="1">
        <v>1.0075815718660923</v>
      </c>
      <c r="I48" s="1">
        <v>0.98286898034051262</v>
      </c>
    </row>
    <row r="49" spans="1:9">
      <c r="A49" s="3">
        <v>44543</v>
      </c>
      <c r="B49" s="1">
        <v>0.99046999979982298</v>
      </c>
      <c r="C49" s="1">
        <v>0.93559306000828557</v>
      </c>
      <c r="D49" s="1">
        <v>0.99040819659812751</v>
      </c>
      <c r="E49" s="1">
        <v>1.0328701480250531</v>
      </c>
      <c r="F49" s="1">
        <v>1.0576770363379882</v>
      </c>
      <c r="G49" s="1">
        <v>0.97699271957207257</v>
      </c>
      <c r="H49" s="1">
        <v>1.0062724096344855</v>
      </c>
      <c r="I49" s="1">
        <v>0.98323855769076385</v>
      </c>
    </row>
    <row r="50" spans="1:9">
      <c r="A50" s="3">
        <v>44544</v>
      </c>
      <c r="B50" s="1">
        <v>0.98923488371007262</v>
      </c>
      <c r="C50" s="1">
        <v>0.93978825928936272</v>
      </c>
      <c r="D50" s="1">
        <v>0.99360861001554468</v>
      </c>
      <c r="E50" s="1">
        <v>1.0191508413893655</v>
      </c>
      <c r="F50" s="1">
        <v>1.0322705762481135</v>
      </c>
      <c r="G50" s="1">
        <v>0.98010303411411837</v>
      </c>
      <c r="H50" s="1">
        <v>1.0065196145733526</v>
      </c>
      <c r="I50" s="1">
        <v>0.96796738256457349</v>
      </c>
    </row>
    <row r="51" spans="1:9">
      <c r="A51" s="3">
        <v>44545</v>
      </c>
      <c r="B51" s="1">
        <v>1.0088771315610199</v>
      </c>
      <c r="C51" s="1">
        <v>0.93978825928936272</v>
      </c>
      <c r="D51" s="1">
        <v>1.0133377025760135</v>
      </c>
      <c r="E51" s="1">
        <v>1.0393871004959929</v>
      </c>
      <c r="F51" s="1">
        <v>1.0322705762481135</v>
      </c>
      <c r="G51" s="1">
        <v>0.97243532007241429</v>
      </c>
      <c r="H51" s="1">
        <v>1.0042354812136312</v>
      </c>
      <c r="I51" s="1">
        <v>0.98410458307678106</v>
      </c>
    </row>
    <row r="52" spans="1:9">
      <c r="A52" s="3">
        <v>44546</v>
      </c>
      <c r="B52" s="1">
        <v>1.0088771315610199</v>
      </c>
      <c r="C52" s="1">
        <v>0.93978825928936272</v>
      </c>
      <c r="D52" s="1">
        <v>1.0133377025760135</v>
      </c>
      <c r="E52" s="1">
        <v>1.0414767882615401</v>
      </c>
      <c r="F52" s="1">
        <v>1.0364213362352073</v>
      </c>
      <c r="G52" s="1">
        <v>0.98548041229723893</v>
      </c>
      <c r="H52" s="1">
        <v>1.0091738414327425</v>
      </c>
      <c r="I52" s="1">
        <v>0.98453312068721999</v>
      </c>
    </row>
    <row r="53" spans="1:9">
      <c r="A53" s="3">
        <v>44547</v>
      </c>
      <c r="B53" s="1">
        <v>0.98370917819853299</v>
      </c>
      <c r="C53" s="1">
        <v>0.94159641190023546</v>
      </c>
      <c r="D53" s="1">
        <v>0.99713477049105737</v>
      </c>
      <c r="E53" s="1">
        <v>1.0234880540157574</v>
      </c>
      <c r="F53" s="1">
        <v>1.0364213362352073</v>
      </c>
      <c r="G53" s="1">
        <v>0.98643770311490375</v>
      </c>
      <c r="H53" s="1">
        <v>1.0116083965047469</v>
      </c>
      <c r="I53" s="1">
        <v>0.98682811176725904</v>
      </c>
    </row>
    <row r="54" spans="1:9">
      <c r="A54" s="3">
        <v>44550</v>
      </c>
      <c r="B54" s="1">
        <v>0.98058442599398532</v>
      </c>
      <c r="C54" s="1">
        <v>0.93494309165374834</v>
      </c>
      <c r="D54" s="1">
        <v>0.99267458666265085</v>
      </c>
      <c r="E54" s="1">
        <v>1.0237313030099284</v>
      </c>
      <c r="F54" s="1">
        <v>1.0364213362352073</v>
      </c>
      <c r="G54" s="1">
        <v>0.99006537109195947</v>
      </c>
      <c r="H54" s="1">
        <v>1.0097102426613784</v>
      </c>
      <c r="I54" s="1">
        <v>1.0076687135943505</v>
      </c>
    </row>
    <row r="55" spans="1:9">
      <c r="A55" s="3">
        <v>44552</v>
      </c>
      <c r="B55" s="1">
        <v>0.97529466330796066</v>
      </c>
      <c r="C55" s="1">
        <v>0.93494309165374834</v>
      </c>
      <c r="D55" s="1">
        <v>0.98731960360489923</v>
      </c>
      <c r="E55" s="1">
        <v>1.0182087844958412</v>
      </c>
      <c r="F55" s="1">
        <v>1.0364213362352073</v>
      </c>
      <c r="G55" s="1">
        <v>1.0049801240447769</v>
      </c>
      <c r="H55" s="1">
        <v>1.0115782714387236</v>
      </c>
      <c r="I55" s="1">
        <v>0.99725006200116595</v>
      </c>
    </row>
    <row r="56" spans="1:9">
      <c r="A56" s="3">
        <v>44553</v>
      </c>
      <c r="B56" s="1">
        <v>1.0026136421218799</v>
      </c>
      <c r="C56" s="1">
        <v>0.93494309165374834</v>
      </c>
      <c r="D56" s="1">
        <v>1.0149754130214761</v>
      </c>
      <c r="E56" s="1">
        <v>1.0467298307583541</v>
      </c>
      <c r="F56" s="1">
        <v>1.0364213362352073</v>
      </c>
      <c r="G56" s="1">
        <v>1.0016018761387058</v>
      </c>
      <c r="H56" s="1">
        <v>1.0135618749172624</v>
      </c>
      <c r="I56" s="1">
        <v>1.0021657431038387</v>
      </c>
    </row>
    <row r="57" spans="1:9">
      <c r="A57" s="3">
        <v>44554</v>
      </c>
      <c r="B57" s="1">
        <v>1.0122768324046505</v>
      </c>
      <c r="C57" s="1">
        <v>0.921704764947477</v>
      </c>
      <c r="D57" s="1">
        <v>1.0086551611245913</v>
      </c>
      <c r="E57" s="1">
        <v>1.0599734054870524</v>
      </c>
      <c r="F57" s="1">
        <v>1.0364213362352073</v>
      </c>
      <c r="G57" s="1">
        <v>1.0068172647809541</v>
      </c>
      <c r="H57" s="1">
        <v>1.0201927181019028</v>
      </c>
      <c r="I57" s="1">
        <v>1.0067039587702751</v>
      </c>
    </row>
    <row r="58" spans="1:9">
      <c r="A58" s="3">
        <v>44557</v>
      </c>
      <c r="B58" s="1">
        <v>1.0221050281704671</v>
      </c>
      <c r="C58" s="1">
        <v>0.90858798443750943</v>
      </c>
      <c r="D58" s="1">
        <v>1.0063745918052884</v>
      </c>
      <c r="E58" s="1">
        <v>1.0726612871507326</v>
      </c>
      <c r="F58" s="1">
        <v>1.0364213362352073</v>
      </c>
      <c r="G58" s="1">
        <v>1.0116863129103528</v>
      </c>
      <c r="H58" s="1">
        <v>1.0292780401998105</v>
      </c>
      <c r="I58" s="1">
        <v>1.0112595975995886</v>
      </c>
    </row>
    <row r="59" spans="1:9">
      <c r="A59" s="3">
        <v>44559</v>
      </c>
      <c r="B59" s="1">
        <v>1.0221050281704671</v>
      </c>
      <c r="C59" s="1">
        <v>0.90858798443750943</v>
      </c>
      <c r="D59" s="1">
        <v>1.0063745918052884</v>
      </c>
      <c r="E59" s="1">
        <v>1.073332773116489</v>
      </c>
      <c r="F59" s="1">
        <v>1.0370701359916905</v>
      </c>
      <c r="G59" s="1">
        <v>1.0148608930541423</v>
      </c>
      <c r="H59" s="1">
        <v>1.0321662503824625</v>
      </c>
      <c r="I59" s="1">
        <v>1.0197304391662341</v>
      </c>
    </row>
    <row r="60" spans="1:9">
      <c r="A60" s="3">
        <v>44560</v>
      </c>
      <c r="B60" s="1">
        <v>1.0221050281704671</v>
      </c>
      <c r="C60" s="1">
        <v>0.90858798443750943</v>
      </c>
      <c r="D60" s="1">
        <v>1.0063745918052884</v>
      </c>
      <c r="E60" s="1">
        <v>1.0514281978827278</v>
      </c>
      <c r="F60" s="1">
        <v>1.015905608656372</v>
      </c>
      <c r="G60" s="1">
        <v>1.021207198526634</v>
      </c>
      <c r="H60" s="1">
        <v>1.0346204056786721</v>
      </c>
      <c r="I60" s="1">
        <v>1.0106330246951538</v>
      </c>
    </row>
    <row r="61" spans="1:9">
      <c r="A61" s="3">
        <v>44564</v>
      </c>
      <c r="B61" s="1">
        <v>1.0221050281704671</v>
      </c>
      <c r="C61" s="1">
        <v>0.90858798443750943</v>
      </c>
      <c r="D61" s="1">
        <v>1.0063745918052884</v>
      </c>
      <c r="E61" s="1">
        <v>1.0514281978827278</v>
      </c>
      <c r="F61" s="1">
        <v>1.015905608656372</v>
      </c>
      <c r="G61" s="1">
        <v>1.0147022340939433</v>
      </c>
      <c r="H61" s="1">
        <v>1.0316880342409211</v>
      </c>
      <c r="I61" s="1">
        <v>1.0209362320148323</v>
      </c>
    </row>
    <row r="62" spans="1:9">
      <c r="A62" s="3">
        <v>44565</v>
      </c>
      <c r="B62" s="1">
        <v>1.0107310434169861</v>
      </c>
      <c r="C62" s="1">
        <v>0.91346160252888586</v>
      </c>
      <c r="D62" s="1">
        <v>0.99782358635676016</v>
      </c>
      <c r="E62" s="1">
        <v>1.0354533172643472</v>
      </c>
      <c r="F62" s="1">
        <v>0.98114030282254228</v>
      </c>
      <c r="G62" s="1">
        <v>1.024834910203972</v>
      </c>
      <c r="H62" s="1">
        <v>1.0437850444209797</v>
      </c>
      <c r="I62" s="1">
        <v>1.0144765883861038</v>
      </c>
    </row>
    <row r="63" spans="1:9">
      <c r="A63" s="3">
        <v>44566</v>
      </c>
      <c r="B63" s="1">
        <v>1.0076978395556917</v>
      </c>
      <c r="C63" s="1">
        <v>0.91346160252888586</v>
      </c>
      <c r="D63" s="1">
        <v>0.99482911777410354</v>
      </c>
      <c r="E63" s="1">
        <v>1.0323459218592368</v>
      </c>
      <c r="F63" s="1">
        <v>0.98114030282254228</v>
      </c>
      <c r="G63" s="1">
        <v>1.0157187883262255</v>
      </c>
      <c r="H63" s="1">
        <v>1.0392810834717234</v>
      </c>
      <c r="I63" s="1">
        <v>1.0134004301543573</v>
      </c>
    </row>
    <row r="64" spans="1:9">
      <c r="A64" s="3">
        <v>44568</v>
      </c>
      <c r="B64" s="1">
        <v>1.0049669784104958</v>
      </c>
      <c r="C64" s="1">
        <v>0.91346160252888586</v>
      </c>
      <c r="D64" s="1">
        <v>0.99213313086493571</v>
      </c>
      <c r="E64" s="1">
        <v>1.0295482644109983</v>
      </c>
      <c r="F64" s="1">
        <v>0.98114030282254228</v>
      </c>
      <c r="G64" s="1">
        <v>1.0129797912396674</v>
      </c>
      <c r="H64" s="1">
        <v>1.0391578832082506</v>
      </c>
      <c r="I64" s="1">
        <v>1.0169878357720954</v>
      </c>
    </row>
    <row r="65" spans="1:9">
      <c r="A65" s="3">
        <v>44571</v>
      </c>
      <c r="B65" s="1">
        <v>1.0049669784104958</v>
      </c>
      <c r="C65" s="1">
        <v>0.91097424658519977</v>
      </c>
      <c r="D65" s="1">
        <v>0.98943155234959046</v>
      </c>
      <c r="E65" s="1">
        <v>1.0323517243349896</v>
      </c>
      <c r="F65" s="1">
        <v>0.98114030282254228</v>
      </c>
      <c r="G65" s="1">
        <v>1.0130966864158522</v>
      </c>
      <c r="H65" s="1">
        <v>1.0383613761592876</v>
      </c>
      <c r="I65" s="1">
        <v>1.0204784240892837</v>
      </c>
    </row>
    <row r="66" spans="1:9">
      <c r="A66" s="3">
        <v>44572</v>
      </c>
      <c r="B66" s="1">
        <v>1.0090029257957924</v>
      </c>
      <c r="C66" s="1">
        <v>0.91097424658519977</v>
      </c>
      <c r="D66" s="1">
        <v>0.99340510946382643</v>
      </c>
      <c r="E66" s="1">
        <v>1.0364976488599189</v>
      </c>
      <c r="F66" s="1">
        <v>0.98114030282254228</v>
      </c>
      <c r="G66" s="1">
        <v>1.0146207606320925</v>
      </c>
      <c r="H66" s="1">
        <v>1.0405817625351073</v>
      </c>
      <c r="I66" s="1">
        <v>1.0134374988320101</v>
      </c>
    </row>
    <row r="67" spans="1:9">
      <c r="A67" s="3">
        <v>44574</v>
      </c>
      <c r="B67" s="1">
        <v>1.0090029257957924</v>
      </c>
      <c r="C67" s="1">
        <v>0.91097424658519977</v>
      </c>
      <c r="D67" s="1">
        <v>0.99340510946382643</v>
      </c>
      <c r="E67" s="1">
        <v>1.0364976488599189</v>
      </c>
      <c r="F67" s="1">
        <v>0.98114030282254228</v>
      </c>
      <c r="G67" s="1">
        <v>1.0116939056657568</v>
      </c>
      <c r="H67" s="1">
        <v>1.040927946177699</v>
      </c>
      <c r="I67" s="1">
        <v>1.0346070056876497</v>
      </c>
    </row>
    <row r="68" spans="1:9">
      <c r="A68" s="3">
        <v>44575</v>
      </c>
      <c r="B68" s="1">
        <v>1.0090029257957924</v>
      </c>
      <c r="C68" s="1">
        <v>0.90840803213256927</v>
      </c>
      <c r="D68" s="1">
        <v>0.99247230206603987</v>
      </c>
      <c r="E68" s="1">
        <v>1.0374709201521983</v>
      </c>
      <c r="F68" s="1">
        <v>0.98114030282254228</v>
      </c>
      <c r="G68" s="1">
        <v>1.0282186750118003</v>
      </c>
      <c r="H68" s="1">
        <v>1.0497522199317459</v>
      </c>
      <c r="I68" s="1">
        <v>1.0336276262887505</v>
      </c>
    </row>
    <row r="69" spans="1:9">
      <c r="A69" s="3">
        <v>44578</v>
      </c>
      <c r="B69" s="1">
        <v>1.0114840639903242</v>
      </c>
      <c r="C69" s="1">
        <v>0.90840803213256927</v>
      </c>
      <c r="D69" s="1">
        <v>0.99491279145682021</v>
      </c>
      <c r="E69" s="1">
        <v>1.0251177539059459</v>
      </c>
      <c r="F69" s="1">
        <v>0.95536280364648563</v>
      </c>
      <c r="G69" s="1">
        <v>1.0272267185875126</v>
      </c>
      <c r="H69" s="1">
        <v>1.0512764465079574</v>
      </c>
      <c r="I69" s="1">
        <v>1.0320942213906126</v>
      </c>
    </row>
    <row r="70" spans="1:9">
      <c r="A70" s="3">
        <v>44579</v>
      </c>
      <c r="B70" s="1">
        <v>1.0114840639903242</v>
      </c>
      <c r="C70" s="1">
        <v>0.89959193218072275</v>
      </c>
      <c r="D70" s="1">
        <v>0.98525716281573184</v>
      </c>
      <c r="E70" s="1">
        <v>1.0350665217076032</v>
      </c>
      <c r="F70" s="1">
        <v>0.95536280364648563</v>
      </c>
      <c r="G70" s="1">
        <v>1.0255219751444888</v>
      </c>
      <c r="H70" s="1">
        <v>1.0557048828393811</v>
      </c>
      <c r="I70" s="1">
        <v>1.0365285356145497</v>
      </c>
    </row>
    <row r="71" spans="1:9">
      <c r="A71" s="3">
        <v>44580</v>
      </c>
      <c r="B71" s="1">
        <v>1.0199744087780105</v>
      </c>
      <c r="C71" s="1">
        <v>0.89959193218072275</v>
      </c>
      <c r="D71" s="1">
        <v>0.99352736035482336</v>
      </c>
      <c r="E71" s="1">
        <v>1.0437548164226178</v>
      </c>
      <c r="F71" s="1">
        <v>0.95536280364648563</v>
      </c>
      <c r="G71" s="1">
        <v>1.0277071863319736</v>
      </c>
      <c r="H71" s="1">
        <v>1.0538394050603455</v>
      </c>
      <c r="I71" s="1">
        <v>1.0220658361258907</v>
      </c>
    </row>
    <row r="72" spans="1:9">
      <c r="A72" s="3">
        <v>44581</v>
      </c>
      <c r="B72" s="1">
        <v>1.04497293528209</v>
      </c>
      <c r="C72" s="1">
        <v>0.89959193218072275</v>
      </c>
      <c r="D72" s="1">
        <v>1.0178776968305336</v>
      </c>
      <c r="E72" s="1">
        <v>1.058905426013707</v>
      </c>
      <c r="F72" s="1">
        <v>0.95536280364648563</v>
      </c>
      <c r="G72" s="1">
        <v>1.0189409910211484</v>
      </c>
      <c r="H72" s="1">
        <v>1.0467746255758776</v>
      </c>
      <c r="I72" s="1">
        <v>1.0140651554746769</v>
      </c>
    </row>
    <row r="73" spans="1:9">
      <c r="A73" s="3">
        <v>44582</v>
      </c>
      <c r="B73" s="1">
        <v>1.035981988146923</v>
      </c>
      <c r="C73" s="1">
        <v>0.90681475580420168</v>
      </c>
      <c r="D73" s="1">
        <v>1.0175850569926947</v>
      </c>
      <c r="E73" s="1">
        <v>1.0500990390382641</v>
      </c>
      <c r="F73" s="1">
        <v>0.95536280364648563</v>
      </c>
      <c r="G73" s="1">
        <v>1.0135956998971647</v>
      </c>
      <c r="H73" s="1">
        <v>1.0415224120768656</v>
      </c>
      <c r="I73" s="1">
        <v>1.007963053703979</v>
      </c>
    </row>
    <row r="74" spans="1:9">
      <c r="A74" s="3">
        <v>44585</v>
      </c>
      <c r="B74" s="1">
        <v>1.035981988146923</v>
      </c>
      <c r="C74" s="1">
        <v>0.91898693027136147</v>
      </c>
      <c r="D74" s="1">
        <v>1.0312441012127076</v>
      </c>
      <c r="E74" s="1">
        <v>1.0360035596372534</v>
      </c>
      <c r="F74" s="1">
        <v>0.95536280364648563</v>
      </c>
      <c r="G74" s="1">
        <v>1.0080809721040536</v>
      </c>
      <c r="H74" s="1">
        <v>1.0427946612373518</v>
      </c>
      <c r="I74" s="1">
        <v>0.99195527916467952</v>
      </c>
    </row>
    <row r="75" spans="1:9">
      <c r="A75" s="3">
        <v>44586</v>
      </c>
      <c r="B75" s="1">
        <v>1.0251031412893923</v>
      </c>
      <c r="C75" s="1">
        <v>0.91898693027136147</v>
      </c>
      <c r="D75" s="1">
        <v>1.0204150069058731</v>
      </c>
      <c r="E75" s="1">
        <v>1.0190296773161567</v>
      </c>
      <c r="F75" s="1">
        <v>0.9340897400976893</v>
      </c>
      <c r="G75" s="1">
        <v>1.0005221634821746</v>
      </c>
      <c r="H75" s="1">
        <v>1.0388146669120788</v>
      </c>
      <c r="I75" s="1">
        <v>0.97872694453039177</v>
      </c>
    </row>
    <row r="76" spans="1:9">
      <c r="A76" s="3">
        <v>44587</v>
      </c>
      <c r="B76" s="1">
        <v>1.0251031412893923</v>
      </c>
      <c r="C76" s="1">
        <v>0.91898693027136147</v>
      </c>
      <c r="D76" s="1">
        <v>1.0204150069058731</v>
      </c>
      <c r="E76" s="1">
        <v>1.0245928314680421</v>
      </c>
      <c r="F76" s="1">
        <v>0.93675918011294257</v>
      </c>
      <c r="G76" s="1">
        <v>0.99427222014990135</v>
      </c>
      <c r="H76" s="1">
        <v>1.0329307814304156</v>
      </c>
      <c r="I76" s="1">
        <v>0.98474648521006269</v>
      </c>
    </row>
    <row r="77" spans="1:9">
      <c r="A77" s="3">
        <v>44588</v>
      </c>
      <c r="B77" s="1">
        <v>1.0251031412893923</v>
      </c>
      <c r="C77" s="1">
        <v>0.93817170142770634</v>
      </c>
      <c r="D77" s="1">
        <v>1.04171719059004</v>
      </c>
      <c r="E77" s="1">
        <v>1.0032034315183154</v>
      </c>
      <c r="F77" s="1">
        <v>0.93675918011294257</v>
      </c>
      <c r="G77" s="1">
        <v>0.99971550251904617</v>
      </c>
      <c r="H77" s="1">
        <v>1.0354153947453846</v>
      </c>
      <c r="I77" s="1">
        <v>0.97942649487150912</v>
      </c>
    </row>
    <row r="78" spans="1:9">
      <c r="A78" s="3">
        <v>44589</v>
      </c>
      <c r="B78" s="1">
        <v>1.0302112302424373</v>
      </c>
      <c r="C78" s="1">
        <v>0.97821005512953663</v>
      </c>
      <c r="D78" s="1">
        <v>1.0692475151459142</v>
      </c>
      <c r="E78" s="1">
        <v>0.98668886742855955</v>
      </c>
      <c r="F78" s="1">
        <v>0.93675918011294257</v>
      </c>
      <c r="G78" s="1">
        <v>0.99382928664885017</v>
      </c>
      <c r="H78" s="1">
        <v>1.0378993870289195</v>
      </c>
      <c r="I78" s="1">
        <v>0.96523072714513802</v>
      </c>
    </row>
    <row r="79" spans="1:9">
      <c r="A79" s="3">
        <v>44592</v>
      </c>
      <c r="B79" s="1">
        <v>1.0302112302424373</v>
      </c>
      <c r="C79" s="1">
        <v>0.97821005512953663</v>
      </c>
      <c r="D79" s="1">
        <v>1.0692475151459142</v>
      </c>
      <c r="E79" s="1">
        <v>0.98668886742855955</v>
      </c>
      <c r="F79" s="1">
        <v>0.93675918011294257</v>
      </c>
      <c r="G79" s="1">
        <v>0.98107239101935895</v>
      </c>
      <c r="H79" s="1">
        <v>1.0354258125927913</v>
      </c>
      <c r="I79" s="1">
        <v>0.96790277436216254</v>
      </c>
    </row>
    <row r="80" spans="1:9">
      <c r="A80" s="3">
        <v>44593</v>
      </c>
      <c r="B80" s="1">
        <v>1.0302112302424373</v>
      </c>
      <c r="C80" s="1">
        <v>0.97821005512953663</v>
      </c>
      <c r="D80" s="1">
        <v>1.0692475151459142</v>
      </c>
      <c r="E80" s="1">
        <v>0.98668886742855955</v>
      </c>
      <c r="F80" s="1">
        <v>0.93675918011294257</v>
      </c>
      <c r="G80" s="1">
        <v>0.98314482060326935</v>
      </c>
      <c r="H80" s="1">
        <v>1.0376011624430816</v>
      </c>
      <c r="I80" s="1">
        <v>0.98052097058409804</v>
      </c>
    </row>
    <row r="81" spans="1:9">
      <c r="A81" s="3">
        <v>44594</v>
      </c>
      <c r="B81" s="1">
        <v>1.0227419774915687</v>
      </c>
      <c r="C81" s="1">
        <v>0.97821005512953663</v>
      </c>
      <c r="D81" s="1">
        <v>1.0608543419166736</v>
      </c>
      <c r="E81" s="1">
        <v>0.97894374717306754</v>
      </c>
      <c r="F81" s="1">
        <v>0.93675918011294257</v>
      </c>
      <c r="G81" s="1">
        <v>0.9971433868345726</v>
      </c>
      <c r="H81" s="1">
        <v>1.0460697158550398</v>
      </c>
      <c r="I81" s="1">
        <v>0.9856870903752919</v>
      </c>
    </row>
    <row r="82" spans="1:9">
      <c r="A82" s="3">
        <v>44595</v>
      </c>
      <c r="B82" s="1">
        <v>1.0178507139842152</v>
      </c>
      <c r="C82" s="1">
        <v>0.97859742631136803</v>
      </c>
      <c r="D82" s="1">
        <v>1.0576120174296624</v>
      </c>
      <c r="E82" s="1">
        <v>0.97650593250666984</v>
      </c>
      <c r="F82" s="1">
        <v>0.93675918011294257</v>
      </c>
      <c r="G82" s="1">
        <v>1.0028395113260133</v>
      </c>
      <c r="H82" s="1">
        <v>1.0494312988027443</v>
      </c>
      <c r="I82" s="1">
        <v>0.98920478340228069</v>
      </c>
    </row>
    <row r="83" spans="1:9">
      <c r="A83" s="3">
        <v>44596</v>
      </c>
      <c r="B83" s="1">
        <v>1.0560832225028904</v>
      </c>
      <c r="C83" s="1">
        <v>0.97859742631136803</v>
      </c>
      <c r="D83" s="1">
        <v>1.0973380400283554</v>
      </c>
      <c r="E83" s="1">
        <v>1.021048925115984</v>
      </c>
      <c r="F83" s="1">
        <v>0.98326084257292923</v>
      </c>
      <c r="G83" s="1">
        <v>1.0048124329442769</v>
      </c>
      <c r="H83" s="1">
        <v>1.0515707538299541</v>
      </c>
      <c r="I83" s="1">
        <v>0.97582356091180444</v>
      </c>
    </row>
    <row r="84" spans="1:9">
      <c r="A84" s="3">
        <v>44600</v>
      </c>
      <c r="B84" s="1">
        <v>1.0560832225028904</v>
      </c>
      <c r="C84" s="1">
        <v>0.97859742631136803</v>
      </c>
      <c r="D84" s="1">
        <v>1.0973380400283554</v>
      </c>
      <c r="E84" s="1">
        <v>1.0404417073507117</v>
      </c>
      <c r="F84" s="1">
        <v>1.0019359157559167</v>
      </c>
      <c r="G84" s="1">
        <v>0.9944872754792915</v>
      </c>
      <c r="H84" s="1">
        <v>1.0501803426984841</v>
      </c>
      <c r="I84" s="1">
        <v>0.97876585592633314</v>
      </c>
    </row>
    <row r="85" spans="1:9">
      <c r="A85" s="3">
        <v>44601</v>
      </c>
      <c r="B85" s="1">
        <v>1.0560832225028904</v>
      </c>
      <c r="C85" s="1">
        <v>0.97325917735083955</v>
      </c>
      <c r="D85" s="1">
        <v>1.0913520610200007</v>
      </c>
      <c r="E85" s="1">
        <v>1.0461173168643099</v>
      </c>
      <c r="F85" s="1">
        <v>1.0019359157559167</v>
      </c>
      <c r="G85" s="1">
        <v>0.9977008275473257</v>
      </c>
      <c r="H85" s="1">
        <v>1.0543130104519036</v>
      </c>
      <c r="I85" s="1">
        <v>0.99810631318357046</v>
      </c>
    </row>
    <row r="86" spans="1:9">
      <c r="A86" s="3">
        <v>44602</v>
      </c>
      <c r="B86" s="1">
        <v>1.030325352706045</v>
      </c>
      <c r="C86" s="1">
        <v>0.97325917735083955</v>
      </c>
      <c r="D86" s="1">
        <v>1.0647339842517229</v>
      </c>
      <c r="E86" s="1">
        <v>1.0313712471657905</v>
      </c>
      <c r="F86" s="1">
        <v>0.99812655540421269</v>
      </c>
      <c r="G86" s="1">
        <v>1.0094957304115453</v>
      </c>
      <c r="H86" s="1">
        <v>1.0579153311792526</v>
      </c>
      <c r="I86" s="1">
        <v>1.0036449927449731</v>
      </c>
    </row>
    <row r="87" spans="1:9">
      <c r="A87" s="3">
        <v>44603</v>
      </c>
      <c r="B87" s="1">
        <v>1.0466106752309168</v>
      </c>
      <c r="C87" s="1">
        <v>0.99348252979701279</v>
      </c>
      <c r="D87" s="1">
        <v>1.1040369707080657</v>
      </c>
      <c r="E87" s="1">
        <v>1.0259035017307676</v>
      </c>
      <c r="F87" s="1">
        <v>0.99812655540421269</v>
      </c>
      <c r="G87" s="1">
        <v>1.014877967390114</v>
      </c>
      <c r="H87" s="1">
        <v>1.06094331227362</v>
      </c>
      <c r="I87" s="1">
        <v>1.0021139941975756</v>
      </c>
    </row>
    <row r="88" spans="1:9">
      <c r="A88" s="3">
        <v>44606</v>
      </c>
      <c r="B88" s="1">
        <v>1.0350676060937951</v>
      </c>
      <c r="C88" s="1">
        <v>0.96552891185611422</v>
      </c>
      <c r="D88" s="1">
        <v>1.0824166147106897</v>
      </c>
      <c r="E88" s="1">
        <v>1.0311769876974977</v>
      </c>
      <c r="F88" s="1">
        <v>0.9964427159052458</v>
      </c>
      <c r="G88" s="1">
        <v>1.0154796254292235</v>
      </c>
      <c r="H88" s="1">
        <v>1.0623138436478869</v>
      </c>
      <c r="I88" s="1">
        <v>1.0158006817249456</v>
      </c>
    </row>
    <row r="89" spans="1:9">
      <c r="A89" s="3">
        <v>44607</v>
      </c>
      <c r="B89" s="1">
        <v>1.0350676060937951</v>
      </c>
      <c r="C89" s="1">
        <v>0.96552891185611422</v>
      </c>
      <c r="D89" s="1">
        <v>1.0824166147106897</v>
      </c>
      <c r="E89" s="1">
        <v>1.0334211725483899</v>
      </c>
      <c r="F89" s="1">
        <v>0.99969560315131845</v>
      </c>
      <c r="G89" s="1">
        <v>1.0269405136144791</v>
      </c>
      <c r="H89" s="1">
        <v>1.0609759916882251</v>
      </c>
      <c r="I89" s="1">
        <v>0.99867363158902078</v>
      </c>
    </row>
    <row r="90" spans="1:9">
      <c r="A90" s="3">
        <v>44608</v>
      </c>
      <c r="B90" s="1">
        <v>1.035555812981336</v>
      </c>
      <c r="C90" s="1">
        <v>0.96552891185611422</v>
      </c>
      <c r="D90" s="1">
        <v>1.0829271545472947</v>
      </c>
      <c r="E90" s="1">
        <v>1.0323466728842328</v>
      </c>
      <c r="F90" s="1">
        <v>0.99412329985935299</v>
      </c>
      <c r="G90" s="1">
        <v>1.018235323443736</v>
      </c>
      <c r="H90" s="1">
        <v>1.0570588949898811</v>
      </c>
      <c r="I90" s="1">
        <v>1.0135420169818721</v>
      </c>
    </row>
    <row r="91" spans="1:9">
      <c r="A91" s="3">
        <v>44610</v>
      </c>
      <c r="B91" s="1">
        <v>1.0670219688686018</v>
      </c>
      <c r="C91" s="1">
        <v>0.96552891185611422</v>
      </c>
      <c r="D91" s="1">
        <v>1.1158327249012827</v>
      </c>
      <c r="E91" s="1">
        <v>1.0637153165936966</v>
      </c>
      <c r="F91" s="1">
        <v>0.99412329985935299</v>
      </c>
      <c r="G91" s="1">
        <v>1.027365988045106</v>
      </c>
      <c r="H91" s="1">
        <v>1.0610682437304757</v>
      </c>
      <c r="I91" s="1">
        <v>1.005716831620757</v>
      </c>
    </row>
    <row r="92" spans="1:9">
      <c r="A92" s="3">
        <v>44613</v>
      </c>
      <c r="B92" s="1">
        <v>1.0670219688686018</v>
      </c>
      <c r="C92" s="1">
        <v>0.97741940040562236</v>
      </c>
      <c r="D92" s="1">
        <v>1.1227034649048624</v>
      </c>
      <c r="E92" s="1">
        <v>1.057165489531771</v>
      </c>
      <c r="F92" s="1">
        <v>0.99412329985935299</v>
      </c>
      <c r="G92" s="1">
        <v>1.0240883482245817</v>
      </c>
      <c r="H92" s="1">
        <v>1.0644691271941447</v>
      </c>
      <c r="I92" s="1">
        <v>0.99728630832074194</v>
      </c>
    </row>
    <row r="93" spans="1:9">
      <c r="A93" s="3">
        <v>44615</v>
      </c>
      <c r="B93" s="1">
        <v>1.0787837520314405</v>
      </c>
      <c r="C93" s="1">
        <v>0.97981310051721571</v>
      </c>
      <c r="D93" s="1">
        <v>1.1302659954444616</v>
      </c>
      <c r="E93" s="1">
        <v>1.0616975579853936</v>
      </c>
      <c r="F93" s="1">
        <v>0.99412329985935299</v>
      </c>
      <c r="G93" s="1">
        <v>1.020345299349503</v>
      </c>
      <c r="H93" s="1">
        <v>1.0640323330626531</v>
      </c>
      <c r="I93" s="1">
        <v>1.0023939080150022</v>
      </c>
    </row>
    <row r="94" spans="1:9">
      <c r="A94" s="3">
        <v>44616</v>
      </c>
      <c r="B94" s="1">
        <v>1.0665125868520828</v>
      </c>
      <c r="C94" s="1">
        <v>0.97981310051721571</v>
      </c>
      <c r="D94" s="1">
        <v>1.1174092197462808</v>
      </c>
      <c r="E94" s="1">
        <v>1.0496207482633098</v>
      </c>
      <c r="F94" s="1">
        <v>0.99412329985935299</v>
      </c>
      <c r="G94" s="1">
        <v>1.0270861672372955</v>
      </c>
      <c r="H94" s="1">
        <v>1.069610969388346</v>
      </c>
      <c r="I94" s="1">
        <v>0.97862177620148538</v>
      </c>
    </row>
    <row r="95" spans="1:9">
      <c r="A95" s="3">
        <v>44617</v>
      </c>
      <c r="B95" s="1">
        <v>1.0693431112575882</v>
      </c>
      <c r="C95" s="1">
        <v>0.97981310051721571</v>
      </c>
      <c r="D95" s="1">
        <v>1.118892021780884</v>
      </c>
      <c r="E95" s="1">
        <v>1.0510135949962551</v>
      </c>
      <c r="F95" s="1">
        <v>0.99412329985935299</v>
      </c>
      <c r="G95" s="1">
        <v>1.0125254559871908</v>
      </c>
      <c r="H95" s="1">
        <v>1.064508900196834</v>
      </c>
      <c r="I95" s="1">
        <v>0.99262977621519433</v>
      </c>
    </row>
    <row r="96" spans="1:9">
      <c r="A96" s="3">
        <v>44620</v>
      </c>
      <c r="B96" s="1">
        <v>1.0642560626176236</v>
      </c>
      <c r="C96" s="1">
        <v>0.97981310051721571</v>
      </c>
      <c r="D96" s="1">
        <v>1.1135692604728005</v>
      </c>
      <c r="E96" s="1">
        <v>1.0460137430098126</v>
      </c>
      <c r="F96" s="1">
        <v>0.99412329985935299</v>
      </c>
      <c r="G96" s="1">
        <v>1.0242636591363203</v>
      </c>
      <c r="H96" s="1">
        <v>1.067577455186961</v>
      </c>
      <c r="I96" s="1">
        <v>1.013200470217964</v>
      </c>
    </row>
    <row r="97" spans="1:9">
      <c r="A97" s="3">
        <v>44621</v>
      </c>
      <c r="B97" s="1">
        <v>1.0921757561643344</v>
      </c>
      <c r="C97" s="1">
        <v>0.97981310051721571</v>
      </c>
      <c r="D97" s="1">
        <v>1.1281759484624221</v>
      </c>
      <c r="E97" s="1">
        <v>1.0597343052768724</v>
      </c>
      <c r="F97" s="1">
        <v>0.99412329985935299</v>
      </c>
      <c r="G97" s="1">
        <v>1.0387961848418306</v>
      </c>
      <c r="H97" s="1">
        <v>1.0759091789272535</v>
      </c>
      <c r="I97" s="1">
        <v>1.0300181207938688</v>
      </c>
    </row>
    <row r="98" spans="1:9">
      <c r="A98" s="3">
        <v>44623</v>
      </c>
      <c r="B98" s="1">
        <v>1.097477177284756</v>
      </c>
      <c r="C98" s="1">
        <v>1.0208280769048663</v>
      </c>
      <c r="D98" s="1">
        <v>1.1811067920299092</v>
      </c>
      <c r="E98" s="1">
        <v>1.0203024518154926</v>
      </c>
      <c r="F98" s="1">
        <v>0.99412329985935299</v>
      </c>
      <c r="G98" s="1">
        <v>1.0561913076243756</v>
      </c>
      <c r="H98" s="1">
        <v>1.0817161415191954</v>
      </c>
      <c r="I98" s="1">
        <v>1.0256326084809244</v>
      </c>
    </row>
    <row r="99" spans="1:9">
      <c r="A99" s="3">
        <v>44624</v>
      </c>
      <c r="B99" s="1">
        <v>1.115322156187406</v>
      </c>
      <c r="C99" s="1">
        <v>1.0208280769048663</v>
      </c>
      <c r="D99" s="1">
        <v>1.2003115884683155</v>
      </c>
      <c r="E99" s="1">
        <v>1.0368925696820124</v>
      </c>
      <c r="F99" s="1">
        <v>0.99412329985935299</v>
      </c>
      <c r="G99" s="1">
        <v>1.0569016105089553</v>
      </c>
      <c r="H99" s="1">
        <v>1.0849655505499585</v>
      </c>
      <c r="I99" s="1">
        <v>1.0300628323067993</v>
      </c>
    </row>
    <row r="100" spans="1:9">
      <c r="A100" s="3">
        <v>44627</v>
      </c>
      <c r="B100" s="1">
        <v>1.117773634286706</v>
      </c>
      <c r="C100" s="1">
        <v>1.0208280769048663</v>
      </c>
      <c r="D100" s="1">
        <v>1.2029498733397688</v>
      </c>
      <c r="E100" s="1">
        <v>1.0391716595501734</v>
      </c>
      <c r="F100" s="1">
        <v>0.99412329985935299</v>
      </c>
      <c r="G100" s="1">
        <v>1.0585625162927288</v>
      </c>
      <c r="H100" s="1">
        <v>1.0839602797075214</v>
      </c>
      <c r="I100" s="1">
        <v>1.0275874285068385</v>
      </c>
    </row>
    <row r="101" spans="1:9">
      <c r="A101" s="3">
        <v>44628</v>
      </c>
      <c r="B101" s="1">
        <v>1.0928267897254837</v>
      </c>
      <c r="C101" s="1">
        <v>1.0919951062862892</v>
      </c>
      <c r="D101" s="1">
        <v>1.2037799087523733</v>
      </c>
      <c r="E101" s="1">
        <v>1.0001926769909995</v>
      </c>
      <c r="F101" s="1">
        <v>0.95018901474536877</v>
      </c>
      <c r="G101" s="1">
        <v>1.0576438080506303</v>
      </c>
      <c r="H101" s="1">
        <v>1.0811005164349583</v>
      </c>
      <c r="I101" s="1">
        <v>1.0075127136940107</v>
      </c>
    </row>
    <row r="102" spans="1:9">
      <c r="A102" s="3">
        <v>44629</v>
      </c>
      <c r="B102" s="1">
        <v>1.1453382097985831</v>
      </c>
      <c r="C102" s="1">
        <v>1.0919951062862892</v>
      </c>
      <c r="D102" s="1">
        <v>1.2616227371478337</v>
      </c>
      <c r="E102" s="1">
        <v>1.0390444947335968</v>
      </c>
      <c r="F102" s="1">
        <v>0.9696023265056315</v>
      </c>
      <c r="G102" s="1">
        <v>1.0463699895504883</v>
      </c>
      <c r="H102" s="1">
        <v>1.0733860797575761</v>
      </c>
      <c r="I102" s="1">
        <v>1.0247189098649068</v>
      </c>
    </row>
    <row r="103" spans="1:9">
      <c r="A103" s="3">
        <v>44630</v>
      </c>
      <c r="B103" s="1">
        <v>1.151258463005032</v>
      </c>
      <c r="C103" s="1">
        <v>1.0919951062862892</v>
      </c>
      <c r="D103" s="1">
        <v>1.2681440650761509</v>
      </c>
      <c r="E103" s="1">
        <v>1.0417299052302358</v>
      </c>
      <c r="F103" s="1">
        <v>0.9696023265056315</v>
      </c>
      <c r="G103" s="1">
        <v>1.0573929668963618</v>
      </c>
      <c r="H103" s="1">
        <v>1.0760516352879763</v>
      </c>
      <c r="I103" s="1">
        <v>1.0383836776999957</v>
      </c>
    </row>
    <row r="104" spans="1:9">
      <c r="A104" s="3">
        <v>44631</v>
      </c>
      <c r="B104" s="1">
        <v>1.151258463005032</v>
      </c>
      <c r="C104" s="1">
        <v>1.0919951062862892</v>
      </c>
      <c r="D104" s="1">
        <v>1.2681440650761509</v>
      </c>
      <c r="E104" s="1">
        <v>1.0417299052302358</v>
      </c>
      <c r="F104" s="1">
        <v>0.9696023265056315</v>
      </c>
      <c r="G104" s="1">
        <v>1.065334195852238</v>
      </c>
      <c r="H104" s="1">
        <v>1.0830212212240471</v>
      </c>
      <c r="I104" s="1">
        <v>1.0303679110392618</v>
      </c>
    </row>
    <row r="105" spans="1:9">
      <c r="A105" s="3">
        <v>44634</v>
      </c>
      <c r="B105" s="1">
        <v>1.151258463005032</v>
      </c>
      <c r="C105" s="1">
        <v>1.0919951062862892</v>
      </c>
      <c r="D105" s="1">
        <v>1.2681440650761509</v>
      </c>
      <c r="E105" s="1">
        <v>1.0081257819473188</v>
      </c>
      <c r="F105" s="1">
        <v>0.9383248946572128</v>
      </c>
      <c r="G105" s="1">
        <v>1.061246796798182</v>
      </c>
      <c r="H105" s="1">
        <v>1.0822107978294562</v>
      </c>
      <c r="I105" s="1">
        <v>1.0262452702995242</v>
      </c>
    </row>
    <row r="106" spans="1:9">
      <c r="A106" s="3">
        <v>44635</v>
      </c>
      <c r="B106" s="1">
        <v>1.151258463005032</v>
      </c>
      <c r="C106" s="1">
        <v>1.0689671134849239</v>
      </c>
      <c r="D106" s="1">
        <v>1.241401443031825</v>
      </c>
      <c r="E106" s="1">
        <v>1.0293851384370238</v>
      </c>
      <c r="F106" s="1">
        <v>0.9383248946572128</v>
      </c>
      <c r="G106" s="1">
        <v>1.0530833402544835</v>
      </c>
      <c r="H106" s="1">
        <v>1.0778837526554521</v>
      </c>
      <c r="I106" s="1">
        <v>1.0167515672547371</v>
      </c>
    </row>
    <row r="107" spans="1:9">
      <c r="A107" s="3">
        <v>44636</v>
      </c>
      <c r="B107" s="1">
        <v>1.1753094035556702</v>
      </c>
      <c r="C107" s="1">
        <v>1.0689671134849239</v>
      </c>
      <c r="D107" s="1">
        <v>1.2673355605782028</v>
      </c>
      <c r="E107" s="1">
        <v>1.0508900233641116</v>
      </c>
      <c r="F107" s="1">
        <v>0.9383248946572128</v>
      </c>
      <c r="G107" s="1">
        <v>1.0341997831275451</v>
      </c>
      <c r="H107" s="1">
        <v>1.0631541488820371</v>
      </c>
      <c r="I107" s="1">
        <v>1.0220404956811846</v>
      </c>
    </row>
    <row r="108" spans="1:9">
      <c r="A108" s="3">
        <v>44637</v>
      </c>
      <c r="B108" s="1">
        <v>1.1723946362348521</v>
      </c>
      <c r="C108" s="1">
        <v>1.0785493346902026</v>
      </c>
      <c r="D108" s="1">
        <v>1.2755247905709985</v>
      </c>
      <c r="E108" s="1">
        <v>1.0450865504670448</v>
      </c>
      <c r="F108" s="1">
        <v>0.9382376304420097</v>
      </c>
      <c r="G108" s="1">
        <v>1.0386008173297341</v>
      </c>
      <c r="H108" s="1">
        <v>1.0620463313570612</v>
      </c>
      <c r="I108" s="1">
        <v>1.0300392664895113</v>
      </c>
    </row>
    <row r="109" spans="1:9">
      <c r="A109" s="3">
        <v>44638</v>
      </c>
      <c r="B109" s="1">
        <v>1.1723946362348521</v>
      </c>
      <c r="C109" s="1">
        <v>1.0785493346902026</v>
      </c>
      <c r="D109" s="1">
        <v>1.2755247905709985</v>
      </c>
      <c r="E109" s="1">
        <v>1.0450865504670448</v>
      </c>
      <c r="F109" s="1">
        <v>0.9382376304420097</v>
      </c>
      <c r="G109" s="1">
        <v>1.0424079998479863</v>
      </c>
      <c r="H109" s="1">
        <v>1.0668215107526484</v>
      </c>
      <c r="I109" s="1">
        <v>1.0475358647531918</v>
      </c>
    </row>
    <row r="110" spans="1:9">
      <c r="A110" s="3">
        <v>44642</v>
      </c>
      <c r="B110" s="1">
        <v>1.2464149439881758</v>
      </c>
      <c r="C110" s="1">
        <v>1.0785493346902026</v>
      </c>
      <c r="D110" s="1">
        <v>1.3560563237484893</v>
      </c>
      <c r="E110" s="1">
        <v>1.1110691349173323</v>
      </c>
      <c r="F110" s="1">
        <v>0.9382376304420097</v>
      </c>
      <c r="G110" s="1">
        <v>1.0545488630196969</v>
      </c>
      <c r="H110" s="1">
        <v>1.0701681011816269</v>
      </c>
      <c r="I110" s="1">
        <v>1.0678103202364462</v>
      </c>
    </row>
    <row r="111" spans="1:9">
      <c r="A111" s="3">
        <v>44643</v>
      </c>
      <c r="B111" s="1">
        <v>1.3789979712026139</v>
      </c>
      <c r="C111" s="1">
        <v>1.0785493346902026</v>
      </c>
      <c r="D111" s="1">
        <v>1.5003020689901017</v>
      </c>
      <c r="E111" s="1">
        <v>1.1898598619072382</v>
      </c>
      <c r="F111" s="1">
        <v>0.9382376304420097</v>
      </c>
      <c r="G111" s="1">
        <v>1.0655580535358578</v>
      </c>
      <c r="H111" s="1">
        <v>1.0725460271222835</v>
      </c>
      <c r="I111" s="1">
        <v>1.0727071683742058</v>
      </c>
    </row>
    <row r="112" spans="1:9">
      <c r="A112" s="3">
        <v>44644</v>
      </c>
      <c r="B112" s="1">
        <v>1.3306792612896454</v>
      </c>
      <c r="C112" s="1">
        <v>1.0785493346902026</v>
      </c>
      <c r="D112" s="1">
        <v>1.4477329847947573</v>
      </c>
      <c r="E112" s="1">
        <v>1.1481683622058705</v>
      </c>
      <c r="F112" s="1">
        <v>0.9382376304420097</v>
      </c>
      <c r="G112" s="1">
        <v>1.0750758906849707</v>
      </c>
      <c r="H112" s="1">
        <v>1.0739806296631125</v>
      </c>
      <c r="I112" s="1">
        <v>1.0634468076437089</v>
      </c>
    </row>
    <row r="113" spans="1:9">
      <c r="A113" s="3">
        <v>44648</v>
      </c>
      <c r="B113" s="1">
        <v>1.3402597084111769</v>
      </c>
      <c r="C113" s="1">
        <v>1.0785493346902026</v>
      </c>
      <c r="D113" s="1">
        <v>1.4581561797076179</v>
      </c>
      <c r="E113" s="1">
        <v>1.1564347916909654</v>
      </c>
      <c r="F113" s="1">
        <v>0.9382376304420097</v>
      </c>
      <c r="G113" s="1">
        <v>1.0698884024819777</v>
      </c>
      <c r="H113" s="1">
        <v>1.0699893199857655</v>
      </c>
      <c r="I113" s="1">
        <v>1.0679597059059167</v>
      </c>
    </row>
    <row r="114" spans="1:9">
      <c r="A114" s="3">
        <v>44650</v>
      </c>
      <c r="B114" s="1">
        <v>1.3658171207908696</v>
      </c>
      <c r="C114" s="1">
        <v>1.0785493346902026</v>
      </c>
      <c r="D114" s="1">
        <v>1.4859617598984625</v>
      </c>
      <c r="E114" s="1">
        <v>1.1784868467337204</v>
      </c>
      <c r="F114" s="1">
        <v>0.9382376304420097</v>
      </c>
      <c r="G114" s="1">
        <v>1.0741134771925678</v>
      </c>
      <c r="H114" s="1">
        <v>1.0820925086757811</v>
      </c>
      <c r="I114" s="1">
        <v>1.0827995327539588</v>
      </c>
    </row>
    <row r="115" spans="1:9">
      <c r="A115" s="3">
        <v>44651</v>
      </c>
      <c r="B115" s="1">
        <v>1.388633095793681</v>
      </c>
      <c r="C115" s="1">
        <v>1.0785493346902026</v>
      </c>
      <c r="D115" s="1">
        <v>1.5107847510975663</v>
      </c>
      <c r="E115" s="1">
        <v>1.1981734695084072</v>
      </c>
      <c r="F115" s="1">
        <v>0.9382376304420097</v>
      </c>
      <c r="G115" s="1">
        <v>1.0855603964102403</v>
      </c>
      <c r="H115" s="1">
        <v>1.093075513076905</v>
      </c>
      <c r="I115" s="1">
        <v>1.0767328658664848</v>
      </c>
    </row>
    <row r="116" spans="1:9">
      <c r="A116" s="3">
        <v>44652</v>
      </c>
      <c r="B116" s="1">
        <v>1.388633095793681</v>
      </c>
      <c r="C116" s="1">
        <v>1.0785493346902026</v>
      </c>
      <c r="D116" s="1">
        <v>1.5107847510975663</v>
      </c>
      <c r="E116" s="1">
        <v>1.1981734695084072</v>
      </c>
      <c r="F116" s="1">
        <v>0.9382376304420097</v>
      </c>
      <c r="G116" s="1">
        <v>1.0818477683739331</v>
      </c>
      <c r="H116" s="1">
        <v>1.0920733157982321</v>
      </c>
      <c r="I116" s="1">
        <v>1.0907252189154253</v>
      </c>
    </row>
    <row r="117" spans="1:9">
      <c r="A117" s="3">
        <v>44655</v>
      </c>
      <c r="B117" s="1">
        <v>1.388633095793681</v>
      </c>
      <c r="C117" s="1">
        <v>1.079648376462252</v>
      </c>
      <c r="D117" s="1">
        <v>1.5123242407589346</v>
      </c>
      <c r="E117" s="1">
        <v>1.196952530742978</v>
      </c>
      <c r="F117" s="1">
        <v>0.9382376304420097</v>
      </c>
      <c r="G117" s="1">
        <v>1.0942928260480616</v>
      </c>
      <c r="H117" s="1">
        <v>1.1042769453074488</v>
      </c>
      <c r="I117" s="1">
        <v>1.0922490933965898</v>
      </c>
    </row>
    <row r="118" spans="1:9">
      <c r="A118" s="3">
        <v>44656</v>
      </c>
      <c r="B118" s="1">
        <v>1.388633095793681</v>
      </c>
      <c r="C118" s="1">
        <v>1.079648376462252</v>
      </c>
      <c r="D118" s="1">
        <v>1.5123242407589346</v>
      </c>
      <c r="E118" s="1">
        <v>1.196952530742978</v>
      </c>
      <c r="F118" s="1">
        <v>0.9382376304420097</v>
      </c>
      <c r="G118" s="1">
        <v>1.0949288972267557</v>
      </c>
      <c r="H118" s="1">
        <v>1.1114648718041935</v>
      </c>
      <c r="I118" s="1">
        <v>1.0865221687526359</v>
      </c>
    </row>
    <row r="119" spans="1:9">
      <c r="A119" s="3">
        <v>44658</v>
      </c>
      <c r="B119" s="1">
        <v>1.3826008736255533</v>
      </c>
      <c r="C119" s="1">
        <v>1.079648376462252</v>
      </c>
      <c r="D119" s="1">
        <v>1.5057547042570778</v>
      </c>
      <c r="E119" s="1">
        <v>1.1917529689494306</v>
      </c>
      <c r="F119" s="1">
        <v>0.9382376304420097</v>
      </c>
      <c r="G119" s="1">
        <v>1.0913681212920052</v>
      </c>
      <c r="H119" s="1">
        <v>1.1149594485550438</v>
      </c>
      <c r="I119" s="1">
        <v>1.0711545094757022</v>
      </c>
    </row>
    <row r="120" spans="1:9">
      <c r="A120" s="3">
        <v>44659</v>
      </c>
      <c r="B120" s="1">
        <v>1.3826008736255533</v>
      </c>
      <c r="C120" s="1">
        <v>1.079648376462252</v>
      </c>
      <c r="D120" s="1">
        <v>1.5057547042570778</v>
      </c>
      <c r="E120" s="1">
        <v>1.1917529689494306</v>
      </c>
      <c r="F120" s="1">
        <v>0.9382376304420097</v>
      </c>
      <c r="G120" s="1">
        <v>1.1011707245471494</v>
      </c>
      <c r="H120" s="1">
        <v>1.1137526553422887</v>
      </c>
      <c r="I120" s="1">
        <v>1.0670217744212944</v>
      </c>
    </row>
    <row r="121" spans="1:9">
      <c r="A121" s="3">
        <v>44663</v>
      </c>
      <c r="B121" s="1">
        <v>1.3826008736255533</v>
      </c>
      <c r="C121" s="1">
        <v>1.0644847150148398</v>
      </c>
      <c r="D121" s="1">
        <v>1.4846063794357871</v>
      </c>
      <c r="E121" s="1">
        <v>1.2084911393983255</v>
      </c>
      <c r="F121" s="1">
        <v>0.9382376304420097</v>
      </c>
      <c r="G121" s="1">
        <v>1.1033272811267194</v>
      </c>
      <c r="H121" s="1">
        <v>1.1161585022139635</v>
      </c>
      <c r="I121" s="1">
        <v>1.050330667121713</v>
      </c>
    </row>
    <row r="122" spans="1:9">
      <c r="A122" s="3">
        <v>44664</v>
      </c>
      <c r="B122" s="1">
        <v>1.3437497890766752</v>
      </c>
      <c r="C122" s="1">
        <v>1.0644847150148398</v>
      </c>
      <c r="D122" s="1">
        <v>1.4428889401736416</v>
      </c>
      <c r="E122" s="1">
        <v>1.1745325383812326</v>
      </c>
      <c r="F122" s="1">
        <v>0.9382376304420097</v>
      </c>
      <c r="G122" s="1">
        <v>1.0948072948155063</v>
      </c>
      <c r="H122" s="1">
        <v>1.1046464584115545</v>
      </c>
      <c r="I122" s="1">
        <v>1.0365430377175902</v>
      </c>
    </row>
    <row r="123" spans="1:9">
      <c r="A123" s="3">
        <v>44669</v>
      </c>
      <c r="B123" s="1">
        <v>1.3484945695819048</v>
      </c>
      <c r="C123" s="1">
        <v>1.0644847150148398</v>
      </c>
      <c r="D123" s="1">
        <v>1.4479837810213945</v>
      </c>
      <c r="E123" s="1">
        <v>1.1786798127742566</v>
      </c>
      <c r="F123" s="1">
        <v>0.9382376304420097</v>
      </c>
      <c r="G123" s="1">
        <v>1.0805570198117518</v>
      </c>
      <c r="H123" s="1">
        <v>1.1009878427610025</v>
      </c>
      <c r="I123" s="1">
        <v>1.0403030800243638</v>
      </c>
    </row>
    <row r="124" spans="1:9">
      <c r="A124" s="3">
        <v>44671</v>
      </c>
      <c r="B124" s="1">
        <v>1.3484945695819048</v>
      </c>
      <c r="C124" s="1">
        <v>1.0644847150148398</v>
      </c>
      <c r="D124" s="1">
        <v>1.4479837810213945</v>
      </c>
      <c r="E124" s="1">
        <v>1.1786798127742566</v>
      </c>
      <c r="F124" s="1">
        <v>0.9382376304420097</v>
      </c>
      <c r="G124" s="1">
        <v>1.0839912653736088</v>
      </c>
      <c r="H124" s="1">
        <v>1.1043598850767926</v>
      </c>
      <c r="I124" s="1">
        <v>1.047612109519753</v>
      </c>
    </row>
    <row r="125" spans="1:9">
      <c r="A125" s="3">
        <v>44672</v>
      </c>
      <c r="B125" s="1">
        <v>1.3484945695819048</v>
      </c>
      <c r="C125" s="1">
        <v>1.0644847150148398</v>
      </c>
      <c r="D125" s="1">
        <v>1.4479837810213945</v>
      </c>
      <c r="E125" s="1">
        <v>1.1786798127742566</v>
      </c>
      <c r="F125" s="1">
        <v>0.9382376304420097</v>
      </c>
      <c r="G125" s="1">
        <v>1.0914131517453096</v>
      </c>
      <c r="H125" s="1">
        <v>1.1095511740924309</v>
      </c>
      <c r="I125" s="1">
        <v>1.03142123576648</v>
      </c>
    </row>
    <row r="126" spans="1:9">
      <c r="A126" s="3">
        <v>44673</v>
      </c>
      <c r="B126" s="1">
        <v>1.3504903415448859</v>
      </c>
      <c r="C126" s="1">
        <v>1.0644847150148398</v>
      </c>
      <c r="D126" s="1">
        <v>1.450126797017306</v>
      </c>
      <c r="E126" s="1">
        <v>1.1804242588971625</v>
      </c>
      <c r="F126" s="1">
        <v>0.9382376304420097</v>
      </c>
      <c r="G126" s="1">
        <v>1.0769491577806669</v>
      </c>
      <c r="H126" s="1">
        <v>1.1048889100187911</v>
      </c>
      <c r="I126" s="1">
        <v>1.0174704705991238</v>
      </c>
    </row>
    <row r="127" spans="1:9">
      <c r="A127" s="3">
        <v>44676</v>
      </c>
      <c r="B127" s="1">
        <v>1.3504903415448859</v>
      </c>
      <c r="C127" s="1">
        <v>1.0644847150148398</v>
      </c>
      <c r="D127" s="1">
        <v>1.450126797017306</v>
      </c>
      <c r="E127" s="1">
        <v>1.1806308331424695</v>
      </c>
      <c r="F127" s="1">
        <v>0.93840182202733713</v>
      </c>
      <c r="G127" s="1">
        <v>1.0656015358870496</v>
      </c>
      <c r="H127" s="1">
        <v>1.0990450269059928</v>
      </c>
      <c r="I127" s="1">
        <v>1.0161992610470074</v>
      </c>
    </row>
    <row r="128" spans="1:9">
      <c r="A128" s="3">
        <v>44677</v>
      </c>
      <c r="B128" s="1">
        <v>1.3504903415448859</v>
      </c>
      <c r="C128" s="1">
        <v>1.0644847150148398</v>
      </c>
      <c r="D128" s="1">
        <v>1.450126797017306</v>
      </c>
      <c r="E128" s="1">
        <v>1.1755375917282929</v>
      </c>
      <c r="F128" s="1">
        <v>0.9330041347470357</v>
      </c>
      <c r="G128" s="1">
        <v>1.0611455304791608</v>
      </c>
      <c r="H128" s="1">
        <v>1.0984024595069695</v>
      </c>
      <c r="I128" s="1">
        <v>1.0070404378753381</v>
      </c>
    </row>
    <row r="129" spans="1:9">
      <c r="A129" s="3">
        <v>44678</v>
      </c>
      <c r="B129" s="1">
        <v>1.352764229657462</v>
      </c>
      <c r="C129" s="1">
        <v>1.0644847150148398</v>
      </c>
      <c r="D129" s="1">
        <v>1.4525684480117838</v>
      </c>
      <c r="E129" s="1">
        <v>1.1775169031483652</v>
      </c>
      <c r="F129" s="1">
        <v>0.9330041347470357</v>
      </c>
      <c r="G129" s="1">
        <v>1.0584475170564447</v>
      </c>
      <c r="H129" s="1">
        <v>1.0997563777431656</v>
      </c>
      <c r="I129" s="1">
        <v>1.0034771408667202</v>
      </c>
    </row>
    <row r="130" spans="1:9">
      <c r="A130" s="3">
        <v>44679</v>
      </c>
      <c r="B130" s="1">
        <v>1.3311876401944254</v>
      </c>
      <c r="C130" s="1">
        <v>1.0594560892211098</v>
      </c>
      <c r="D130" s="1">
        <v>1.4260237385102457</v>
      </c>
      <c r="E130" s="1">
        <v>1.1614724418143276</v>
      </c>
      <c r="F130" s="1">
        <v>0.9330041347470357</v>
      </c>
      <c r="G130" s="1">
        <v>1.0547367365597757</v>
      </c>
      <c r="H130" s="1">
        <v>1.0978866428826806</v>
      </c>
      <c r="I130" s="1">
        <v>0.99821503891550434</v>
      </c>
    </row>
    <row r="131" spans="1:9">
      <c r="A131" s="3">
        <v>44680</v>
      </c>
      <c r="B131" s="1">
        <v>1.3479265260572864</v>
      </c>
      <c r="C131" s="1">
        <v>1.0959914324578999</v>
      </c>
      <c r="D131" s="1">
        <v>1.4528822844720553</v>
      </c>
      <c r="E131" s="1">
        <v>1.1604606333928729</v>
      </c>
      <c r="F131" s="1">
        <v>0.9330041347470357</v>
      </c>
      <c r="G131" s="1">
        <v>1.0480945026884085</v>
      </c>
      <c r="H131" s="1">
        <v>1.0976387738999804</v>
      </c>
      <c r="I131" s="1">
        <v>0.99484274957999663</v>
      </c>
    </row>
    <row r="132" spans="1:9">
      <c r="A132" s="3">
        <v>44683</v>
      </c>
      <c r="B132" s="1">
        <v>1.3451648488610093</v>
      </c>
      <c r="C132" s="1">
        <v>1.1186565352811293</v>
      </c>
      <c r="D132" s="1">
        <v>1.4522701791540646</v>
      </c>
      <c r="E132" s="1">
        <v>1.1517305031545897</v>
      </c>
      <c r="F132" s="1">
        <v>0.93705850421457892</v>
      </c>
      <c r="G132" s="1">
        <v>1.0445678985835443</v>
      </c>
      <c r="H132" s="1">
        <v>1.0980706568108622</v>
      </c>
      <c r="I132" s="1">
        <v>0.9742925508808491</v>
      </c>
    </row>
    <row r="133" spans="1:9">
      <c r="A133" s="3">
        <v>44684</v>
      </c>
      <c r="B133" s="1">
        <v>1.3653624990666573</v>
      </c>
      <c r="C133" s="1">
        <v>1.1425980224492158</v>
      </c>
      <c r="D133" s="1">
        <v>1.5056241907862276</v>
      </c>
      <c r="E133" s="1">
        <v>1.1440042906474701</v>
      </c>
      <c r="F133" s="1">
        <v>0.93705850421457892</v>
      </c>
      <c r="G133" s="1">
        <v>1.0299560109585928</v>
      </c>
      <c r="H133" s="1">
        <v>1.099376015477469</v>
      </c>
      <c r="I133" s="1">
        <v>0.98303018097663963</v>
      </c>
    </row>
    <row r="134" spans="1:9">
      <c r="A134" s="3">
        <v>44685</v>
      </c>
      <c r="B134" s="1">
        <v>1.3659728161037399</v>
      </c>
      <c r="C134" s="1">
        <v>1.171162973010446</v>
      </c>
      <c r="D134" s="1">
        <v>1.5157115623295061</v>
      </c>
      <c r="E134" s="1">
        <v>1.1405011901348379</v>
      </c>
      <c r="F134" s="1">
        <v>0.93719812593170693</v>
      </c>
      <c r="G134" s="1">
        <v>1.0370437137579585</v>
      </c>
      <c r="H134" s="1">
        <v>1.0999374188993867</v>
      </c>
      <c r="I134" s="1">
        <v>0.96731550167679869</v>
      </c>
    </row>
    <row r="135" spans="1:9">
      <c r="A135" s="3">
        <v>44687</v>
      </c>
      <c r="B135" s="1">
        <v>1.3776732839222121</v>
      </c>
      <c r="C135" s="1">
        <v>1.171162973010446</v>
      </c>
      <c r="D135" s="1">
        <v>1.5286946423352332</v>
      </c>
      <c r="E135" s="1">
        <v>1.1465483555451708</v>
      </c>
      <c r="F135" s="1">
        <v>0.93757956556896116</v>
      </c>
      <c r="G135" s="1">
        <v>1.0266066721928186</v>
      </c>
      <c r="H135" s="1">
        <v>1.0973765119055825</v>
      </c>
      <c r="I135" s="1">
        <v>0.96093377700777183</v>
      </c>
    </row>
    <row r="136" spans="1:9">
      <c r="A136" s="3">
        <v>44691</v>
      </c>
      <c r="B136" s="1">
        <v>1.385116852675244</v>
      </c>
      <c r="C136" s="1">
        <v>1.1413416502286808</v>
      </c>
      <c r="D136" s="1">
        <v>1.5015656628650311</v>
      </c>
      <c r="E136" s="1">
        <v>1.1601301762735663</v>
      </c>
      <c r="F136" s="1">
        <v>0.93255554546685981</v>
      </c>
      <c r="G136" s="1">
        <v>1.0264529577352022</v>
      </c>
      <c r="H136" s="1">
        <v>1.0982864413170612</v>
      </c>
      <c r="I136" s="1">
        <v>0.93699868256814856</v>
      </c>
    </row>
    <row r="137" spans="1:9">
      <c r="A137" s="3">
        <v>44692</v>
      </c>
      <c r="B137" s="1">
        <v>1.4497422496705128</v>
      </c>
      <c r="C137" s="1">
        <v>1.1413416502286808</v>
      </c>
      <c r="D137" s="1">
        <v>1.5716242119973247</v>
      </c>
      <c r="E137" s="1">
        <v>1.2142583699079621</v>
      </c>
      <c r="F137" s="1">
        <v>0.93255554546685981</v>
      </c>
      <c r="G137" s="1">
        <v>1.0151530512530091</v>
      </c>
      <c r="H137" s="1">
        <v>1.0915382615559992</v>
      </c>
      <c r="I137" s="1">
        <v>0.93636326688601834</v>
      </c>
    </row>
    <row r="138" spans="1:9">
      <c r="A138" s="3">
        <v>44693</v>
      </c>
      <c r="B138" s="1">
        <v>1.4552039666953758</v>
      </c>
      <c r="C138" s="1">
        <v>1.1413416502286808</v>
      </c>
      <c r="D138" s="1">
        <v>1.5775451036022312</v>
      </c>
      <c r="E138" s="1">
        <v>1.2188329317744013</v>
      </c>
      <c r="F138" s="1">
        <v>0.93255554546685981</v>
      </c>
      <c r="G138" s="1">
        <v>1.0137917301307069</v>
      </c>
      <c r="H138" s="1">
        <v>1.0937202651997786</v>
      </c>
      <c r="I138" s="1">
        <v>0.93996796119047632</v>
      </c>
    </row>
    <row r="139" spans="1:9">
      <c r="A139" s="3">
        <v>44694</v>
      </c>
      <c r="B139" s="1">
        <v>1.5158379503756718</v>
      </c>
      <c r="C139" s="1">
        <v>1.1079003398769804</v>
      </c>
      <c r="D139" s="1">
        <v>1.5951286688438082</v>
      </c>
      <c r="E139" s="1">
        <v>1.2806812944469181</v>
      </c>
      <c r="F139" s="1">
        <v>0.93255554546685981</v>
      </c>
      <c r="G139" s="1">
        <v>1.0195542458026869</v>
      </c>
      <c r="H139" s="1">
        <v>1.0985486443069814</v>
      </c>
      <c r="I139" s="1">
        <v>0.94472325515782707</v>
      </c>
    </row>
    <row r="140" spans="1:9">
      <c r="A140" s="3">
        <v>44697</v>
      </c>
      <c r="B140" s="1">
        <v>1.4813875012774838</v>
      </c>
      <c r="C140" s="1">
        <v>1.1079003398769804</v>
      </c>
      <c r="D140" s="1">
        <v>1.558876179586995</v>
      </c>
      <c r="E140" s="1">
        <v>1.2661282725574705</v>
      </c>
      <c r="F140" s="1">
        <v>0.93255554546685981</v>
      </c>
      <c r="G140" s="1">
        <v>1.0260576076783634</v>
      </c>
      <c r="H140" s="1">
        <v>1.1006984082660543</v>
      </c>
      <c r="I140" s="1">
        <v>0.94651376958907363</v>
      </c>
    </row>
    <row r="141" spans="1:9">
      <c r="A141" s="3">
        <v>44698</v>
      </c>
      <c r="B141" s="1">
        <v>1.4815800816526499</v>
      </c>
      <c r="C141" s="1">
        <v>1.1105825665998226</v>
      </c>
      <c r="D141" s="1">
        <v>1.5608645261540581</v>
      </c>
      <c r="E141" s="1">
        <v>1.2646779226212559</v>
      </c>
      <c r="F141" s="1">
        <v>0.93255554546685981</v>
      </c>
      <c r="G141" s="1">
        <v>1.0221652058548754</v>
      </c>
      <c r="H141" s="1">
        <v>1.1026562401262365</v>
      </c>
      <c r="I141" s="1">
        <v>0.96481305424612918</v>
      </c>
    </row>
    <row r="142" spans="1:9">
      <c r="A142" s="3">
        <v>44699</v>
      </c>
      <c r="B142" s="1">
        <v>1.4815800816526499</v>
      </c>
      <c r="C142" s="1">
        <v>1.1014174839689574</v>
      </c>
      <c r="D142" s="1">
        <v>1.5479834916519719</v>
      </c>
      <c r="E142" s="1">
        <v>1.2751146771776878</v>
      </c>
      <c r="F142" s="1">
        <v>0.93255554546685981</v>
      </c>
      <c r="G142" s="1">
        <v>1.0358286546359112</v>
      </c>
      <c r="H142" s="1">
        <v>1.1100694385451249</v>
      </c>
      <c r="I142" s="1">
        <v>0.97777506401634173</v>
      </c>
    </row>
    <row r="143" spans="1:9">
      <c r="A143" s="3">
        <v>44700</v>
      </c>
      <c r="B143" s="1">
        <v>1.5239103061655477</v>
      </c>
      <c r="C143" s="1">
        <v>1.1014174839689574</v>
      </c>
      <c r="D143" s="1">
        <v>1.5922109279919603</v>
      </c>
      <c r="E143" s="1">
        <v>1.3115459786193313</v>
      </c>
      <c r="F143" s="1">
        <v>0.93255554546685981</v>
      </c>
      <c r="G143" s="1">
        <v>1.0457517501824907</v>
      </c>
      <c r="H143" s="1">
        <v>1.1180865624564835</v>
      </c>
      <c r="I143" s="1">
        <v>0.95881547626471664</v>
      </c>
    </row>
    <row r="144" spans="1:9">
      <c r="A144" s="3">
        <v>44701</v>
      </c>
      <c r="B144" s="1">
        <v>1.5239103061655477</v>
      </c>
      <c r="C144" s="1">
        <v>1.1014174839689574</v>
      </c>
      <c r="D144" s="1">
        <v>1.5922109279919603</v>
      </c>
      <c r="E144" s="1">
        <v>1.3115459786193313</v>
      </c>
      <c r="F144" s="1">
        <v>0.93255554546685981</v>
      </c>
      <c r="G144" s="1">
        <v>1.035353494812699</v>
      </c>
      <c r="H144" s="1">
        <v>1.1134750890776233</v>
      </c>
      <c r="I144" s="1">
        <v>0.97937942508539522</v>
      </c>
    </row>
    <row r="145" spans="1:9">
      <c r="A145" s="3">
        <v>44704</v>
      </c>
      <c r="B145" s="1">
        <v>1.5239103061655477</v>
      </c>
      <c r="C145" s="1">
        <v>1.1014174839689574</v>
      </c>
      <c r="D145" s="1">
        <v>1.5922109279919603</v>
      </c>
      <c r="E145" s="1">
        <v>1.3115459786193313</v>
      </c>
      <c r="F145" s="1">
        <v>0.93255554546685981</v>
      </c>
      <c r="G145" s="1">
        <v>1.0472510880365076</v>
      </c>
      <c r="H145" s="1">
        <v>1.1163857871256555</v>
      </c>
      <c r="I145" s="1">
        <v>0.97949064809336228</v>
      </c>
    </row>
    <row r="146" spans="1:9">
      <c r="A146" s="3">
        <v>44705</v>
      </c>
      <c r="B146" s="1">
        <v>1.5239103061655477</v>
      </c>
      <c r="C146" s="1">
        <v>1.1014174839689574</v>
      </c>
      <c r="D146" s="1">
        <v>1.5922109279919603</v>
      </c>
      <c r="E146" s="1">
        <v>1.3035875176210692</v>
      </c>
      <c r="F146" s="1">
        <v>0.92689679841696693</v>
      </c>
      <c r="G146" s="1">
        <v>1.0494252927095093</v>
      </c>
      <c r="H146" s="1">
        <v>1.1167550696648385</v>
      </c>
      <c r="I146" s="1">
        <v>0.97484514818803758</v>
      </c>
    </row>
    <row r="147" spans="1:9">
      <c r="A147" s="3">
        <v>44706</v>
      </c>
      <c r="B147" s="1">
        <v>1.5177902823759868</v>
      </c>
      <c r="C147" s="1">
        <v>1.1187703164288882</v>
      </c>
      <c r="D147" s="1">
        <v>1.5941447891295779</v>
      </c>
      <c r="E147" s="1">
        <v>1.2915337966014968</v>
      </c>
      <c r="F147" s="1">
        <v>0.92689679841696693</v>
      </c>
      <c r="G147" s="1">
        <v>1.0428822317158695</v>
      </c>
      <c r="H147" s="1">
        <v>1.1234049655774803</v>
      </c>
      <c r="I147" s="1">
        <v>0.97779105974011082</v>
      </c>
    </row>
    <row r="148" spans="1:9">
      <c r="A148" s="3">
        <v>44707</v>
      </c>
      <c r="B148" s="1">
        <v>1.5177902823759868</v>
      </c>
      <c r="C148" s="1">
        <v>1.1187703164288882</v>
      </c>
      <c r="D148" s="1">
        <v>1.5941447891295779</v>
      </c>
      <c r="E148" s="1">
        <v>1.2915337966014968</v>
      </c>
      <c r="F148" s="1">
        <v>0.92689679841696693</v>
      </c>
      <c r="G148" s="1">
        <v>1.046211529366863</v>
      </c>
      <c r="H148" s="1">
        <v>1.1250280078490618</v>
      </c>
      <c r="I148" s="1">
        <v>0.98681871092984619</v>
      </c>
    </row>
    <row r="149" spans="1:9">
      <c r="A149" s="3">
        <v>44708</v>
      </c>
      <c r="B149" s="1">
        <v>1.5197315361471457</v>
      </c>
      <c r="C149" s="1">
        <v>1.1187703164288882</v>
      </c>
      <c r="D149" s="1">
        <v>1.5961837003148747</v>
      </c>
      <c r="E149" s="1">
        <v>1.2931856683273502</v>
      </c>
      <c r="F149" s="1">
        <v>0.92689679841696693</v>
      </c>
      <c r="G149" s="1">
        <v>1.0543171275794045</v>
      </c>
      <c r="H149" s="1">
        <v>1.1287476941165877</v>
      </c>
      <c r="I149" s="1">
        <v>0.98567147349191153</v>
      </c>
    </row>
    <row r="150" spans="1:9">
      <c r="A150" s="3">
        <v>44711</v>
      </c>
      <c r="B150" s="1">
        <v>1.5197315361471457</v>
      </c>
      <c r="C150" s="1">
        <v>1.1187703164288882</v>
      </c>
      <c r="D150" s="1">
        <v>1.5961837003148747</v>
      </c>
      <c r="E150" s="1">
        <v>1.3160065158163228</v>
      </c>
      <c r="F150" s="1">
        <v>0.94325374621863112</v>
      </c>
      <c r="G150" s="1">
        <v>1.0601196059833209</v>
      </c>
      <c r="H150" s="1">
        <v>1.1304403462351496</v>
      </c>
      <c r="I150" s="1">
        <v>0.99151698343119832</v>
      </c>
    </row>
    <row r="151" spans="1:9">
      <c r="A151" s="3">
        <v>44712</v>
      </c>
      <c r="B151" s="1">
        <v>1.5197315361471457</v>
      </c>
      <c r="C151" s="1">
        <v>1.1187703164288882</v>
      </c>
      <c r="D151" s="1">
        <v>1.5961837003148747</v>
      </c>
      <c r="E151" s="1">
        <v>1.3372468609815984</v>
      </c>
      <c r="F151" s="1">
        <v>0.97370197714656859</v>
      </c>
      <c r="G151" s="1">
        <v>1.0696392804077481</v>
      </c>
      <c r="H151" s="1">
        <v>1.1351145104056914</v>
      </c>
      <c r="I151" s="1">
        <v>0.98628492783866373</v>
      </c>
    </row>
    <row r="152" spans="1:9">
      <c r="A152" s="3">
        <v>44713</v>
      </c>
      <c r="B152" s="1">
        <v>1.5197315361471457</v>
      </c>
      <c r="C152" s="1">
        <v>1.1052331956000987</v>
      </c>
      <c r="D152" s="1">
        <v>1.5768698775410648</v>
      </c>
      <c r="E152" s="1">
        <v>1.3534275479994757</v>
      </c>
      <c r="F152" s="1">
        <v>0.97370197714656859</v>
      </c>
      <c r="G152" s="1">
        <v>1.0639119317442873</v>
      </c>
      <c r="H152" s="1">
        <v>1.1379866861152337</v>
      </c>
      <c r="I152" s="1">
        <v>0.97939937713463687</v>
      </c>
    </row>
    <row r="153" spans="1:9">
      <c r="A153" s="3">
        <v>44714</v>
      </c>
      <c r="B153" s="1">
        <v>1.5535501220210282</v>
      </c>
      <c r="C153" s="1">
        <v>1.1052331956000987</v>
      </c>
      <c r="D153" s="1">
        <v>1.6119599629259862</v>
      </c>
      <c r="E153" s="1">
        <v>1.383545371225108</v>
      </c>
      <c r="F153" s="1">
        <v>0.97370197714656859</v>
      </c>
      <c r="G153" s="1">
        <v>1.0580869236922643</v>
      </c>
      <c r="H153" s="1">
        <v>1.1411645577463203</v>
      </c>
      <c r="I153" s="1">
        <v>0.97497522178937002</v>
      </c>
    </row>
    <row r="154" spans="1:9">
      <c r="A154" s="3">
        <v>44715</v>
      </c>
      <c r="B154" s="1">
        <v>1.5535501220210282</v>
      </c>
      <c r="C154" s="1">
        <v>1.1052331956000987</v>
      </c>
      <c r="D154" s="1">
        <v>1.6119599629259862</v>
      </c>
      <c r="E154" s="1">
        <v>1.3769728389391032</v>
      </c>
      <c r="F154" s="1">
        <v>0.96445083466169912</v>
      </c>
      <c r="G154" s="1">
        <v>1.0588789878846931</v>
      </c>
      <c r="H154" s="1">
        <v>1.1407212259631432</v>
      </c>
      <c r="I154" s="1">
        <v>0.96455220878484282</v>
      </c>
    </row>
    <row r="155" spans="1:9">
      <c r="A155" s="3">
        <v>44718</v>
      </c>
      <c r="B155" s="1">
        <v>1.5596524669003267</v>
      </c>
      <c r="C155" s="1">
        <v>1.1052331956000987</v>
      </c>
      <c r="D155" s="1">
        <v>1.6182917416603593</v>
      </c>
      <c r="E155" s="1">
        <v>1.3823815882504558</v>
      </c>
      <c r="F155" s="1">
        <v>0.96445083466169912</v>
      </c>
      <c r="G155" s="1">
        <v>1.0522283328534894</v>
      </c>
      <c r="H155" s="1">
        <v>1.1423669284022224</v>
      </c>
      <c r="I155" s="1">
        <v>0.96104241383604572</v>
      </c>
    </row>
    <row r="156" spans="1:9">
      <c r="A156" s="3">
        <v>44720</v>
      </c>
      <c r="B156" s="1">
        <v>1.5870695976159674</v>
      </c>
      <c r="C156" s="1">
        <v>1.1052331956000987</v>
      </c>
      <c r="D156" s="1">
        <v>1.6467396921870066</v>
      </c>
      <c r="E156" s="1">
        <v>1.4066824741903106</v>
      </c>
      <c r="F156" s="1">
        <v>0.96445083466169912</v>
      </c>
      <c r="G156" s="1">
        <v>1.0518327683967676</v>
      </c>
      <c r="H156" s="1">
        <v>1.1449440513946676</v>
      </c>
      <c r="I156" s="1">
        <v>0.95415376333088109</v>
      </c>
    </row>
    <row r="157" spans="1:9">
      <c r="A157" s="3">
        <v>44721</v>
      </c>
      <c r="B157" s="1">
        <v>1.6291063100480216</v>
      </c>
      <c r="C157" s="1">
        <v>1.1052331956000987</v>
      </c>
      <c r="D157" s="1">
        <v>1.690356886413964</v>
      </c>
      <c r="E157" s="1">
        <v>1.4439412728841894</v>
      </c>
      <c r="F157" s="1">
        <v>0.96445083466169912</v>
      </c>
      <c r="G157" s="1">
        <v>1.0522352052112662</v>
      </c>
      <c r="H157" s="1">
        <v>1.14732460317159</v>
      </c>
      <c r="I157" s="1">
        <v>0.94901733958654666</v>
      </c>
    </row>
    <row r="158" spans="1:9">
      <c r="A158" s="3">
        <v>44722</v>
      </c>
      <c r="B158" s="1">
        <v>1.6291063100480216</v>
      </c>
      <c r="C158" s="1">
        <v>1.1052331956000987</v>
      </c>
      <c r="D158" s="1">
        <v>1.690356886413964</v>
      </c>
      <c r="E158" s="1">
        <v>1.4439412728841894</v>
      </c>
      <c r="F158" s="1">
        <v>0.96445083466169912</v>
      </c>
      <c r="G158" s="1">
        <v>1.0508987910396219</v>
      </c>
      <c r="H158" s="1">
        <v>1.152415491707516</v>
      </c>
      <c r="I158" s="1">
        <v>0.93827152312399631</v>
      </c>
    </row>
    <row r="159" spans="1:9">
      <c r="A159" s="3">
        <v>44725</v>
      </c>
      <c r="B159" s="1">
        <v>1.6517036436746977</v>
      </c>
      <c r="C159" s="1">
        <v>1.1052331956000987</v>
      </c>
      <c r="D159" s="1">
        <v>1.7138038267854121</v>
      </c>
      <c r="E159" s="1">
        <v>1.4639701822803659</v>
      </c>
      <c r="F159" s="1">
        <v>0.96445083466169912</v>
      </c>
      <c r="G159" s="1">
        <v>1.0447059870725208</v>
      </c>
      <c r="H159" s="1">
        <v>1.1505242044152026</v>
      </c>
      <c r="I159" s="1">
        <v>0.9253720842394938</v>
      </c>
    </row>
    <row r="160" spans="1:9">
      <c r="A160" s="3">
        <v>44727</v>
      </c>
      <c r="B160" s="1">
        <v>1.614241353332512</v>
      </c>
      <c r="C160" s="1">
        <v>1.1052331956000987</v>
      </c>
      <c r="D160" s="1">
        <v>1.6943684344877523</v>
      </c>
      <c r="E160" s="1">
        <v>1.4859390068257259</v>
      </c>
      <c r="F160" s="1">
        <v>1.0297441561682963</v>
      </c>
      <c r="G160" s="1">
        <v>1.0362851066925951</v>
      </c>
      <c r="H160" s="1">
        <v>1.1454555316073969</v>
      </c>
      <c r="I160" s="1">
        <v>0.91858604742273742</v>
      </c>
    </row>
    <row r="161" spans="1:9">
      <c r="A161" s="3">
        <v>44728</v>
      </c>
      <c r="B161" s="1">
        <v>1.5903860946129642</v>
      </c>
      <c r="C161" s="1">
        <v>1.1052331956000987</v>
      </c>
      <c r="D161" s="1">
        <v>1.6693290577628923</v>
      </c>
      <c r="E161" s="1">
        <v>1.4749594035042906</v>
      </c>
      <c r="F161" s="1">
        <v>1.0297441561682963</v>
      </c>
      <c r="G161" s="1">
        <v>1.0397551118587411</v>
      </c>
      <c r="H161" s="1">
        <v>1.1374203726834866</v>
      </c>
      <c r="I161" s="1">
        <v>0.9177663313243184</v>
      </c>
    </row>
    <row r="162" spans="1:9">
      <c r="A162" s="3">
        <v>44732</v>
      </c>
      <c r="B162" s="1">
        <v>1.5903860946129642</v>
      </c>
      <c r="C162" s="1">
        <v>1.1052331956000987</v>
      </c>
      <c r="D162" s="1">
        <v>1.6693290577628923</v>
      </c>
      <c r="E162" s="1">
        <v>1.4749594035042906</v>
      </c>
      <c r="F162" s="1">
        <v>1.0297441561682963</v>
      </c>
      <c r="G162" s="1">
        <v>1.0403117624915248</v>
      </c>
      <c r="H162" s="1">
        <v>1.1404894813635709</v>
      </c>
      <c r="I162" s="1">
        <v>0.91183562310378208</v>
      </c>
    </row>
    <row r="163" spans="1:9">
      <c r="A163" s="3">
        <v>44733</v>
      </c>
      <c r="B163" s="1">
        <v>1.5903860946129642</v>
      </c>
      <c r="C163" s="1">
        <v>1.1052331956000987</v>
      </c>
      <c r="D163" s="1">
        <v>1.6693290577628923</v>
      </c>
      <c r="E163" s="1">
        <v>1.483676413579001</v>
      </c>
      <c r="F163" s="1">
        <v>1.0358299441312511</v>
      </c>
      <c r="G163" s="1">
        <v>1.0369201957321512</v>
      </c>
      <c r="H163" s="1">
        <v>1.1313760121460423</v>
      </c>
      <c r="I163" s="1">
        <v>0.90773208239119973</v>
      </c>
    </row>
    <row r="164" spans="1:9">
      <c r="A164" s="3">
        <v>44734</v>
      </c>
      <c r="B164" s="1">
        <v>1.6029040235636627</v>
      </c>
      <c r="C164" s="1">
        <v>1.1052331956000987</v>
      </c>
      <c r="D164" s="1">
        <v>1.682468346776544</v>
      </c>
      <c r="E164" s="1">
        <v>1.4953544306302813</v>
      </c>
      <c r="F164" s="1">
        <v>1.0358299441312511</v>
      </c>
      <c r="G164" s="1">
        <v>1.0342491291786926</v>
      </c>
      <c r="H164" s="1">
        <v>1.1364384391948603</v>
      </c>
      <c r="I164" s="1">
        <v>0.9142490774895915</v>
      </c>
    </row>
    <row r="165" spans="1:9">
      <c r="A165" s="3">
        <v>44736</v>
      </c>
      <c r="B165" s="1">
        <v>1.5714742814696265</v>
      </c>
      <c r="C165" s="1">
        <v>1.1052331956000987</v>
      </c>
      <c r="D165" s="1">
        <v>1.6494785074329497</v>
      </c>
      <c r="E165" s="1">
        <v>1.480693975792382</v>
      </c>
      <c r="F165" s="1">
        <v>1.0358299441312511</v>
      </c>
      <c r="G165" s="1">
        <v>1.0403969860427249</v>
      </c>
      <c r="H165" s="1">
        <v>1.1372048301232811</v>
      </c>
      <c r="I165" s="1">
        <v>0.89035630365386942</v>
      </c>
    </row>
    <row r="166" spans="1:9">
      <c r="A166" s="3">
        <v>44739</v>
      </c>
      <c r="B166" s="1">
        <v>1.6213261601006874</v>
      </c>
      <c r="C166" s="1">
        <v>1.0757986251348768</v>
      </c>
      <c r="D166" s="1">
        <v>1.6536772549736201</v>
      </c>
      <c r="E166" s="1">
        <v>1.5238969242710643</v>
      </c>
      <c r="F166" s="1">
        <v>1.0358299441312511</v>
      </c>
      <c r="G166" s="1">
        <v>1.0203895708494155</v>
      </c>
      <c r="H166" s="1">
        <v>1.133500709074891</v>
      </c>
      <c r="I166" s="1">
        <v>0.91133681709180991</v>
      </c>
    </row>
    <row r="167" spans="1:9">
      <c r="A167" s="3">
        <v>44740</v>
      </c>
      <c r="B167" s="1">
        <v>1.6213261601006874</v>
      </c>
      <c r="C167" s="1">
        <v>1.0707240830201155</v>
      </c>
      <c r="D167" s="1">
        <v>1.6458768593619095</v>
      </c>
      <c r="E167" s="1">
        <v>1.5310851460628507</v>
      </c>
      <c r="F167" s="1">
        <v>1.0358299441312511</v>
      </c>
      <c r="G167" s="1">
        <v>1.0360905280247787</v>
      </c>
      <c r="H167" s="1">
        <v>1.1399491047854236</v>
      </c>
      <c r="I167" s="1">
        <v>0.92113045475253541</v>
      </c>
    </row>
    <row r="168" spans="1:9">
      <c r="A168" s="3">
        <v>44741</v>
      </c>
      <c r="B168" s="1">
        <v>1.5891703983674104</v>
      </c>
      <c r="C168" s="1">
        <v>1.0707240830201155</v>
      </c>
      <c r="D168" s="1">
        <v>1.6132341836101849</v>
      </c>
      <c r="E168" s="1">
        <v>1.500719134360986</v>
      </c>
      <c r="F168" s="1">
        <v>1.0358299441312511</v>
      </c>
      <c r="G168" s="1">
        <v>1.0422659404620995</v>
      </c>
      <c r="H168" s="1">
        <v>1.140902088157784</v>
      </c>
      <c r="I168" s="1">
        <v>0.92249528179333518</v>
      </c>
    </row>
    <row r="169" spans="1:9">
      <c r="A169" s="3">
        <v>44742</v>
      </c>
      <c r="B169" s="1">
        <v>1.564937933547905</v>
      </c>
      <c r="C169" s="1">
        <v>1.093981816189437</v>
      </c>
      <c r="D169" s="1">
        <v>1.6184554160454394</v>
      </c>
      <c r="E169" s="1">
        <v>1.4729783411623232</v>
      </c>
      <c r="F169" s="1">
        <v>1.0358299441312511</v>
      </c>
      <c r="G169" s="1">
        <v>1.0417713752441662</v>
      </c>
      <c r="H169" s="1">
        <v>1.1391940385193902</v>
      </c>
      <c r="I169" s="1">
        <v>0.91517035588053031</v>
      </c>
    </row>
    <row r="170" spans="1:9">
      <c r="A170" s="3">
        <v>44743</v>
      </c>
      <c r="B170" s="1">
        <v>1.564937933547905</v>
      </c>
      <c r="C170" s="1">
        <v>1.1967253064205003</v>
      </c>
      <c r="D170" s="1">
        <v>1.770455893354179</v>
      </c>
      <c r="E170" s="1">
        <v>1.3346406342953812</v>
      </c>
      <c r="F170" s="1">
        <v>1.0358299441312511</v>
      </c>
      <c r="G170" s="1">
        <v>1.0369902561772122</v>
      </c>
      <c r="H170" s="1">
        <v>1.1401127991843973</v>
      </c>
      <c r="I170" s="1">
        <v>0.90764213875744082</v>
      </c>
    </row>
    <row r="171" spans="1:9">
      <c r="A171" s="3">
        <v>44746</v>
      </c>
      <c r="B171" s="1">
        <v>1.564937933547905</v>
      </c>
      <c r="C171" s="1">
        <v>1.1967253064205003</v>
      </c>
      <c r="D171" s="1">
        <v>1.770455893354179</v>
      </c>
      <c r="E171" s="1">
        <v>1.3346406342953812</v>
      </c>
      <c r="F171" s="1">
        <v>1.0358299441312511</v>
      </c>
      <c r="G171" s="1">
        <v>1.034231601533248</v>
      </c>
      <c r="H171" s="1">
        <v>1.1447563235900122</v>
      </c>
      <c r="I171" s="1">
        <v>0.91145648712211713</v>
      </c>
    </row>
    <row r="172" spans="1:9">
      <c r="A172" s="3">
        <v>44747</v>
      </c>
      <c r="B172" s="1">
        <v>1.564937933547905</v>
      </c>
      <c r="C172" s="1">
        <v>1.1967253064205003</v>
      </c>
      <c r="D172" s="1">
        <v>1.770455893354179</v>
      </c>
      <c r="E172" s="1">
        <v>1.3346406342953812</v>
      </c>
      <c r="F172" s="1">
        <v>1.0358299441312511</v>
      </c>
      <c r="G172" s="1">
        <v>1.038175284676514</v>
      </c>
      <c r="H172" s="1">
        <v>1.1459368546694122</v>
      </c>
      <c r="I172" s="1">
        <v>0.91710885408524967</v>
      </c>
    </row>
    <row r="173" spans="1:9">
      <c r="A173" s="3">
        <v>44748</v>
      </c>
      <c r="B173" s="1">
        <v>1.5645706947794991</v>
      </c>
      <c r="C173" s="1">
        <v>1.1967253064205003</v>
      </c>
      <c r="D173" s="1">
        <v>1.7700404263712053</v>
      </c>
      <c r="E173" s="1">
        <v>1.3343274386265329</v>
      </c>
      <c r="F173" s="1">
        <v>1.0358299441312511</v>
      </c>
      <c r="G173" s="1">
        <v>1.0451772770495718</v>
      </c>
      <c r="H173" s="1">
        <v>1.1482439481311484</v>
      </c>
      <c r="I173" s="1">
        <v>0.90785187711155146</v>
      </c>
    </row>
    <row r="174" spans="1:9">
      <c r="A174" s="3">
        <v>44749</v>
      </c>
      <c r="B174" s="1">
        <v>1.619441753616111</v>
      </c>
      <c r="C174" s="1">
        <v>1.1967253064205003</v>
      </c>
      <c r="D174" s="1">
        <v>1.8321175141644699</v>
      </c>
      <c r="E174" s="1">
        <v>1.3811236362266042</v>
      </c>
      <c r="F174" s="1">
        <v>1.0358299441312511</v>
      </c>
      <c r="G174" s="1">
        <v>1.0405617452636111</v>
      </c>
      <c r="H174" s="1">
        <v>1.1472514768010262</v>
      </c>
      <c r="I174" s="1">
        <v>0.91070197798500196</v>
      </c>
    </row>
    <row r="175" spans="1:9">
      <c r="A175" s="3">
        <v>44750</v>
      </c>
      <c r="B175" s="1">
        <v>1.619441753616111</v>
      </c>
      <c r="C175" s="1">
        <v>1.1835457706208914</v>
      </c>
      <c r="D175" s="1">
        <v>1.8186661073754742</v>
      </c>
      <c r="E175" s="1">
        <v>1.3912638459637798</v>
      </c>
      <c r="F175" s="1">
        <v>1.0358299441312511</v>
      </c>
      <c r="G175" s="1">
        <v>1.044012288406841</v>
      </c>
      <c r="H175" s="1">
        <v>1.1504882106895165</v>
      </c>
      <c r="I175" s="1">
        <v>0.90205810136444453</v>
      </c>
    </row>
    <row r="176" spans="1:9">
      <c r="A176" s="3">
        <v>44753</v>
      </c>
      <c r="B176" s="1">
        <v>1.6048619195083051</v>
      </c>
      <c r="C176" s="1">
        <v>1.1835457706208914</v>
      </c>
      <c r="D176" s="1">
        <v>1.805567346603713</v>
      </c>
      <c r="E176" s="1">
        <v>1.3812434072396105</v>
      </c>
      <c r="F176" s="1">
        <v>1.0358299441312511</v>
      </c>
      <c r="G176" s="1">
        <v>1.0389021316171294</v>
      </c>
      <c r="H176" s="1">
        <v>1.1510516276044616</v>
      </c>
      <c r="I176" s="1">
        <v>0.9090774422952963</v>
      </c>
    </row>
    <row r="177" spans="1:9">
      <c r="A177" s="3">
        <v>44754</v>
      </c>
      <c r="B177" s="1">
        <v>1.6048619195083051</v>
      </c>
      <c r="C177" s="1">
        <v>1.1835457706208914</v>
      </c>
      <c r="D177" s="1">
        <v>1.805567346603713</v>
      </c>
      <c r="E177" s="1">
        <v>1.4047273076494984</v>
      </c>
      <c r="F177" s="1">
        <v>1.0534411248413706</v>
      </c>
      <c r="G177" s="1">
        <v>1.0443378943502373</v>
      </c>
      <c r="H177" s="1">
        <v>1.1531922469297253</v>
      </c>
      <c r="I177" s="1">
        <v>0.90579671812791474</v>
      </c>
    </row>
    <row r="178" spans="1:9">
      <c r="A178" s="3">
        <v>44755</v>
      </c>
      <c r="B178" s="1">
        <v>1.6244123474117551</v>
      </c>
      <c r="C178" s="1">
        <v>1.1919394772261349</v>
      </c>
      <c r="D178" s="1">
        <v>1.8340433055954382</v>
      </c>
      <c r="E178" s="1">
        <v>1.4167978521502922</v>
      </c>
      <c r="F178" s="1">
        <v>1.0534411248413706</v>
      </c>
      <c r="G178" s="1">
        <v>1.0435520761549908</v>
      </c>
      <c r="H178" s="1">
        <v>1.1536431749932081</v>
      </c>
      <c r="I178" s="1">
        <v>0.91232002903790865</v>
      </c>
    </row>
    <row r="179" spans="1:9">
      <c r="A179" s="3">
        <v>44756</v>
      </c>
      <c r="B179" s="1">
        <v>1.6360983698390352</v>
      </c>
      <c r="C179" s="1">
        <v>1.1796517731554106</v>
      </c>
      <c r="D179" s="1">
        <v>1.8311867831469733</v>
      </c>
      <c r="E179" s="1">
        <v>1.4018923836963142</v>
      </c>
      <c r="F179" s="1">
        <v>1.0363121721514499</v>
      </c>
      <c r="G179" s="1">
        <v>1.047269298809884</v>
      </c>
      <c r="H179" s="1">
        <v>1.1539314690342835</v>
      </c>
      <c r="I179" s="1">
        <v>0.91257075773991414</v>
      </c>
    </row>
    <row r="180" spans="1:9">
      <c r="A180" s="3">
        <v>44757</v>
      </c>
      <c r="B180" s="1">
        <v>1.6442788616882302</v>
      </c>
      <c r="C180" s="1">
        <v>1.1086957190001125</v>
      </c>
      <c r="D180" s="1">
        <v>1.7806918076016953</v>
      </c>
      <c r="E180" s="1">
        <v>1.4475590280952215</v>
      </c>
      <c r="F180" s="1">
        <v>1.0363121721514499</v>
      </c>
      <c r="G180" s="1">
        <v>1.0463999812329416</v>
      </c>
      <c r="H180" s="1">
        <v>1.1545552040989338</v>
      </c>
      <c r="I180" s="1">
        <v>0.90130514484264146</v>
      </c>
    </row>
    <row r="181" spans="1:9">
      <c r="A181" s="3">
        <v>44760</v>
      </c>
      <c r="B181" s="1">
        <v>1.677010698848427</v>
      </c>
      <c r="C181" s="1">
        <v>1.1086957190001125</v>
      </c>
      <c r="D181" s="1">
        <v>1.8161391490697185</v>
      </c>
      <c r="E181" s="1">
        <v>1.4787611629458142</v>
      </c>
      <c r="F181" s="1">
        <v>1.0620666022537577</v>
      </c>
      <c r="G181" s="1">
        <v>1.0377107070926359</v>
      </c>
      <c r="H181" s="1">
        <v>1.1542602066651422</v>
      </c>
      <c r="I181" s="1">
        <v>0.90624275308522584</v>
      </c>
    </row>
    <row r="182" spans="1:9">
      <c r="A182" s="3">
        <v>44761</v>
      </c>
      <c r="B182" s="1">
        <v>1.677010698848427</v>
      </c>
      <c r="C182" s="1">
        <v>1.1086957190001125</v>
      </c>
      <c r="D182" s="1">
        <v>1.8161391490697185</v>
      </c>
      <c r="E182" s="1">
        <v>1.4787611629458142</v>
      </c>
      <c r="F182" s="1">
        <v>1.0620666022537577</v>
      </c>
      <c r="G182" s="1">
        <v>1.0433801011247361</v>
      </c>
      <c r="H182" s="1">
        <v>1.1603670091793719</v>
      </c>
      <c r="I182" s="1">
        <v>0.90096616258966566</v>
      </c>
    </row>
    <row r="183" spans="1:9">
      <c r="A183" s="3">
        <v>44762</v>
      </c>
      <c r="B183" s="1">
        <v>1.6926442118357667</v>
      </c>
      <c r="C183" s="1">
        <v>1.1086957190001125</v>
      </c>
      <c r="D183" s="1">
        <v>1.8330696522521337</v>
      </c>
      <c r="E183" s="1">
        <v>1.4925465441970858</v>
      </c>
      <c r="F183" s="1">
        <v>1.0620666022537577</v>
      </c>
      <c r="G183" s="1">
        <v>1.0379880292948989</v>
      </c>
      <c r="H183" s="1">
        <v>1.1649455812717557</v>
      </c>
      <c r="I183" s="1">
        <v>0.90419959936577943</v>
      </c>
    </row>
    <row r="184" spans="1:9">
      <c r="A184" s="3">
        <v>44763</v>
      </c>
      <c r="B184" s="1">
        <v>1.6926442118357667</v>
      </c>
      <c r="C184" s="1">
        <v>1.1086957190001125</v>
      </c>
      <c r="D184" s="1">
        <v>1.8330696522521337</v>
      </c>
      <c r="E184" s="1">
        <v>1.4925465441970858</v>
      </c>
      <c r="F184" s="1">
        <v>1.0620666022537577</v>
      </c>
      <c r="G184" s="1">
        <v>1.0378668742799693</v>
      </c>
      <c r="H184" s="1">
        <v>1.166525060708093</v>
      </c>
      <c r="I184" s="1">
        <v>0.90265733001429704</v>
      </c>
    </row>
    <row r="185" spans="1:9">
      <c r="A185" s="3">
        <v>44764</v>
      </c>
      <c r="B185" s="1">
        <v>1.6828336459839663</v>
      </c>
      <c r="C185" s="1">
        <v>1.1246958612688627</v>
      </c>
      <c r="D185" s="1">
        <v>1.8372765471040524</v>
      </c>
      <c r="E185" s="1">
        <v>1.4787401901539541</v>
      </c>
      <c r="F185" s="1">
        <v>1.0620666022537577</v>
      </c>
      <c r="G185" s="1">
        <v>1.0350461640034399</v>
      </c>
      <c r="H185" s="1">
        <v>1.1679114820492025</v>
      </c>
      <c r="I185" s="1">
        <v>0.90635163602495428</v>
      </c>
    </row>
    <row r="186" spans="1:9">
      <c r="A186" s="3">
        <v>44767</v>
      </c>
      <c r="B186" s="1">
        <v>1.6707668873254382</v>
      </c>
      <c r="C186" s="1">
        <v>1.1609871724216658</v>
      </c>
      <c r="D186" s="1">
        <v>1.8675776468295111</v>
      </c>
      <c r="E186" s="1">
        <v>1.4560876156376841</v>
      </c>
      <c r="F186" s="1">
        <v>1.0824912050816997</v>
      </c>
      <c r="G186" s="1">
        <v>1.0369321030494214</v>
      </c>
      <c r="H186" s="1">
        <v>1.16484811462177</v>
      </c>
      <c r="I186" s="1">
        <v>0.90228869996603489</v>
      </c>
    </row>
    <row r="187" spans="1:9">
      <c r="A187" s="3">
        <v>44768</v>
      </c>
      <c r="B187" s="1">
        <v>1.6707668873254382</v>
      </c>
      <c r="C187" s="1">
        <v>1.1579535129401279</v>
      </c>
      <c r="D187" s="1">
        <v>1.8626976664383457</v>
      </c>
      <c r="E187" s="1">
        <v>1.4598923725773454</v>
      </c>
      <c r="F187" s="1">
        <v>1.0824912050816997</v>
      </c>
      <c r="G187" s="1">
        <v>1.0383442594117807</v>
      </c>
      <c r="H187" s="1">
        <v>1.1647916376520497</v>
      </c>
      <c r="I187" s="1">
        <v>0.90129751908683398</v>
      </c>
    </row>
    <row r="188" spans="1:9">
      <c r="A188" s="3">
        <v>44769</v>
      </c>
      <c r="B188" s="1">
        <v>1.6702265613140774</v>
      </c>
      <c r="C188" s="1">
        <v>1.1571348398064794</v>
      </c>
      <c r="D188" s="1">
        <v>1.8607787686571202</v>
      </c>
      <c r="E188" s="1">
        <v>1.4604520534961265</v>
      </c>
      <c r="F188" s="1">
        <v>1.0824912050816997</v>
      </c>
      <c r="G188" s="1">
        <v>1.035910228438679</v>
      </c>
      <c r="H188" s="1">
        <v>1.1679812954562145</v>
      </c>
      <c r="I188" s="1">
        <v>0.89093106807524314</v>
      </c>
    </row>
    <row r="189" spans="1:9">
      <c r="A189" s="3">
        <v>44770</v>
      </c>
      <c r="B189" s="1">
        <v>1.6742064550119662</v>
      </c>
      <c r="C189" s="1">
        <v>1.1425004454705376</v>
      </c>
      <c r="D189" s="1">
        <v>1.860245649213252</v>
      </c>
      <c r="E189" s="1">
        <v>1.4777118447291127</v>
      </c>
      <c r="F189" s="1">
        <v>1.1179676893458421</v>
      </c>
      <c r="G189" s="1">
        <v>1.0292062618587534</v>
      </c>
      <c r="H189" s="1">
        <v>1.166270455878244</v>
      </c>
      <c r="I189" s="1">
        <v>0.89184932622404733</v>
      </c>
    </row>
    <row r="190" spans="1:9">
      <c r="A190" s="3">
        <v>44771</v>
      </c>
      <c r="B190" s="1">
        <v>1.6736045777913895</v>
      </c>
      <c r="C190" s="1">
        <v>1.1453715490900052</v>
      </c>
      <c r="D190" s="1">
        <v>1.8606456020278332</v>
      </c>
      <c r="E190" s="1">
        <v>1.4828648722169906</v>
      </c>
      <c r="F190" s="1">
        <v>1.1457760176506306</v>
      </c>
      <c r="G190" s="1">
        <v>1.0312503594864921</v>
      </c>
      <c r="H190" s="1">
        <v>1.1729339867071125</v>
      </c>
      <c r="I190" s="1">
        <v>0.91594881873735501</v>
      </c>
    </row>
    <row r="191" spans="1:9">
      <c r="A191" s="3">
        <v>44774</v>
      </c>
      <c r="B191" s="1">
        <v>1.6672402779831932</v>
      </c>
      <c r="C191" s="1">
        <v>1.1453715490900052</v>
      </c>
      <c r="D191" s="1">
        <v>1.8535700319647219</v>
      </c>
      <c r="E191" s="1">
        <v>1.4783537007027321</v>
      </c>
      <c r="F191" s="1">
        <v>1.1457760176506306</v>
      </c>
      <c r="G191" s="1">
        <v>1.0490653120615701</v>
      </c>
      <c r="H191" s="1">
        <v>1.1784539532228024</v>
      </c>
      <c r="I191" s="1">
        <v>0.91759821232731265</v>
      </c>
    </row>
    <row r="192" spans="1:9">
      <c r="A192" s="3">
        <v>44775</v>
      </c>
      <c r="B192" s="1">
        <v>1.6751502055267828</v>
      </c>
      <c r="C192" s="1">
        <v>1.1150020224658836</v>
      </c>
      <c r="D192" s="1">
        <v>1.8465465558732612</v>
      </c>
      <c r="E192" s="1">
        <v>1.488524092583192</v>
      </c>
      <c r="F192" s="1">
        <v>1.1226903495589968</v>
      </c>
      <c r="G192" s="1">
        <v>1.0524260203071014</v>
      </c>
      <c r="H192" s="1">
        <v>1.1823156232846874</v>
      </c>
      <c r="I192" s="1">
        <v>0.90405378306313144</v>
      </c>
    </row>
    <row r="193" spans="1:9">
      <c r="A193" s="3">
        <v>44776</v>
      </c>
      <c r="B193" s="1">
        <v>1.6833185546634009</v>
      </c>
      <c r="C193" s="1">
        <v>1.1150020224658836</v>
      </c>
      <c r="D193" s="1">
        <v>1.8555506660214907</v>
      </c>
      <c r="E193" s="1">
        <v>1.4944608495272567</v>
      </c>
      <c r="F193" s="1">
        <v>1.1226903495589968</v>
      </c>
      <c r="G193" s="1">
        <v>1.0417349057749508</v>
      </c>
      <c r="H193" s="1">
        <v>1.182618668501348</v>
      </c>
      <c r="I193" s="1">
        <v>0.89497743864734225</v>
      </c>
    </row>
    <row r="194" spans="1:9">
      <c r="A194" s="3">
        <v>44777</v>
      </c>
      <c r="B194" s="1">
        <v>1.6833185546634009</v>
      </c>
      <c r="C194" s="1">
        <v>1.1150020224658836</v>
      </c>
      <c r="D194" s="1">
        <v>1.8555506660214907</v>
      </c>
      <c r="E194" s="1">
        <v>1.4944608495272567</v>
      </c>
      <c r="F194" s="1">
        <v>1.1226903495589968</v>
      </c>
      <c r="G194" s="1">
        <v>1.0329802178391014</v>
      </c>
      <c r="H194" s="1">
        <v>1.1804277395986327</v>
      </c>
      <c r="I194" s="1">
        <v>0.89483042549092762</v>
      </c>
    </row>
    <row r="195" spans="1:9">
      <c r="A195" s="3">
        <v>44778</v>
      </c>
      <c r="B195" s="1">
        <v>1.6823293244594437</v>
      </c>
      <c r="C195" s="1">
        <v>1.1150020224658836</v>
      </c>
      <c r="D195" s="1">
        <v>1.8544602207467586</v>
      </c>
      <c r="E195" s="1">
        <v>1.4935826047013512</v>
      </c>
      <c r="F195" s="1">
        <v>1.1226903495589968</v>
      </c>
      <c r="G195" s="1">
        <v>1.0338466300007605</v>
      </c>
      <c r="H195" s="1">
        <v>1.1811826856182626</v>
      </c>
      <c r="I195" s="1">
        <v>0.89203848975033029</v>
      </c>
    </row>
    <row r="196" spans="1:9">
      <c r="A196" s="3">
        <v>44781</v>
      </c>
      <c r="B196" s="1">
        <v>1.7067113233588347</v>
      </c>
      <c r="C196" s="1">
        <v>1.1150020224658836</v>
      </c>
      <c r="D196" s="1">
        <v>1.8678985667364001</v>
      </c>
      <c r="E196" s="1">
        <v>1.5081668656739353</v>
      </c>
      <c r="F196" s="1">
        <v>1.1283038013067916</v>
      </c>
      <c r="G196" s="1">
        <v>1.0319134204839355</v>
      </c>
      <c r="H196" s="1">
        <v>1.1840594762182328</v>
      </c>
      <c r="I196" s="1">
        <v>0.89271179570583625</v>
      </c>
    </row>
    <row r="197" spans="1:9">
      <c r="A197" s="3">
        <v>44782</v>
      </c>
      <c r="B197" s="1">
        <v>1.6982409150610047</v>
      </c>
      <c r="C197" s="1">
        <v>1.1185404813841791</v>
      </c>
      <c r="D197" s="1">
        <v>1.8645265426984334</v>
      </c>
      <c r="E197" s="1">
        <v>1.5023811055824177</v>
      </c>
      <c r="F197" s="1">
        <v>1.1392979935467249</v>
      </c>
      <c r="G197" s="1">
        <v>1.0328409010249604</v>
      </c>
      <c r="H197" s="1">
        <v>1.1853017876442189</v>
      </c>
      <c r="I197" s="1">
        <v>0.90352918320135411</v>
      </c>
    </row>
    <row r="198" spans="1:9">
      <c r="A198" s="3">
        <v>44783</v>
      </c>
      <c r="B198" s="1">
        <v>1.709355901850079</v>
      </c>
      <c r="C198" s="1">
        <v>1.1185404813841791</v>
      </c>
      <c r="D198" s="1">
        <v>1.8767298689203946</v>
      </c>
      <c r="E198" s="1">
        <v>1.5122141899184547</v>
      </c>
      <c r="F198" s="1">
        <v>1.1392979935467249</v>
      </c>
      <c r="G198" s="1">
        <v>1.0374651438165405</v>
      </c>
      <c r="H198" s="1">
        <v>1.1860160602887613</v>
      </c>
      <c r="I198" s="1">
        <v>0.90532443179090161</v>
      </c>
    </row>
    <row r="199" spans="1:9">
      <c r="A199" s="3">
        <v>44784</v>
      </c>
      <c r="B199" s="1">
        <v>1.6876487912524849</v>
      </c>
      <c r="C199" s="1">
        <v>1.1185404813841791</v>
      </c>
      <c r="D199" s="1">
        <v>1.8528972763149745</v>
      </c>
      <c r="E199" s="1">
        <v>1.4930105819206803</v>
      </c>
      <c r="F199" s="1">
        <v>1.1392979935467249</v>
      </c>
      <c r="G199" s="1">
        <v>1.0377077998578217</v>
      </c>
      <c r="H199" s="1">
        <v>1.1812010357590328</v>
      </c>
      <c r="I199" s="1">
        <v>0.91409363491981221</v>
      </c>
    </row>
    <row r="200" spans="1:9">
      <c r="A200" s="3">
        <v>44785</v>
      </c>
      <c r="B200" s="1">
        <v>1.6778494585460775</v>
      </c>
      <c r="C200" s="1">
        <v>1.1185404813841791</v>
      </c>
      <c r="D200" s="1">
        <v>1.8421384282800517</v>
      </c>
      <c r="E200" s="1">
        <v>1.4843414159767581</v>
      </c>
      <c r="F200" s="1">
        <v>1.1392979935467249</v>
      </c>
      <c r="G200" s="1">
        <v>1.0448579562688378</v>
      </c>
      <c r="H200" s="1">
        <v>1.1844039236283848</v>
      </c>
      <c r="I200" s="1">
        <v>0.92524165845556705</v>
      </c>
    </row>
    <row r="201" spans="1:9">
      <c r="A201" s="3">
        <v>44788</v>
      </c>
      <c r="B201" s="1">
        <v>1.6778494585460775</v>
      </c>
      <c r="C201" s="1">
        <v>1.1185404813841791</v>
      </c>
      <c r="D201" s="1">
        <v>1.8421384282800517</v>
      </c>
      <c r="E201" s="1">
        <v>1.4843414159767581</v>
      </c>
      <c r="F201" s="1">
        <v>1.1392979935467249</v>
      </c>
      <c r="G201" s="1">
        <v>1.0547280412751965</v>
      </c>
      <c r="H201" s="1">
        <v>1.1912106701820153</v>
      </c>
      <c r="I201" s="1">
        <v>0.93108085753500769</v>
      </c>
    </row>
    <row r="202" spans="1:9">
      <c r="A202" s="3">
        <v>44789</v>
      </c>
      <c r="B202" s="1">
        <v>1.6778494585460775</v>
      </c>
      <c r="C202" s="1">
        <v>1.04397074311174</v>
      </c>
      <c r="D202" s="1">
        <v>1.7193285856819054</v>
      </c>
      <c r="E202" s="1">
        <v>1.5338197105662195</v>
      </c>
      <c r="F202" s="1">
        <v>1.1392979935467249</v>
      </c>
      <c r="G202" s="1">
        <v>1.0602246092594141</v>
      </c>
      <c r="H202" s="1">
        <v>1.1941589754153081</v>
      </c>
      <c r="I202" s="1">
        <v>0.92856178149977764</v>
      </c>
    </row>
    <row r="203" spans="1:9">
      <c r="A203" s="3">
        <v>44790</v>
      </c>
      <c r="B203" s="1">
        <v>1.664584940009965</v>
      </c>
      <c r="C203" s="1">
        <v>1.04397074311174</v>
      </c>
      <c r="D203" s="1">
        <v>1.7057361469930328</v>
      </c>
      <c r="E203" s="1">
        <v>1.5216938432077196</v>
      </c>
      <c r="F203" s="1">
        <v>1.1392979935467249</v>
      </c>
      <c r="G203" s="1">
        <v>1.0590196125715783</v>
      </c>
      <c r="H203" s="1">
        <v>1.19631106974211</v>
      </c>
      <c r="I203" s="1">
        <v>0.93193668931242246</v>
      </c>
    </row>
    <row r="204" spans="1:9">
      <c r="A204" s="3">
        <v>44791</v>
      </c>
      <c r="B204" s="1">
        <v>1.664584940009965</v>
      </c>
      <c r="C204" s="1">
        <v>1.0416489521790595</v>
      </c>
      <c r="D204" s="1">
        <v>1.7038393683975765</v>
      </c>
      <c r="E204" s="1">
        <v>1.5110008388515968</v>
      </c>
      <c r="F204" s="1">
        <v>1.13003550085919</v>
      </c>
      <c r="G204" s="1">
        <v>1.0569694929948255</v>
      </c>
      <c r="H204" s="1">
        <v>1.1976941092622009</v>
      </c>
      <c r="I204" s="1">
        <v>0.93093839652564681</v>
      </c>
    </row>
    <row r="205" spans="1:9">
      <c r="A205" s="3">
        <v>44795</v>
      </c>
      <c r="B205" s="1">
        <v>1.6669561412570093</v>
      </c>
      <c r="C205" s="1">
        <v>0.99697770795038609</v>
      </c>
      <c r="D205" s="1">
        <v>1.6509398898453835</v>
      </c>
      <c r="E205" s="1">
        <v>1.5612322573397914</v>
      </c>
      <c r="F205" s="1">
        <v>1.13003550085919</v>
      </c>
      <c r="G205" s="1">
        <v>1.068957483380587</v>
      </c>
      <c r="H205" s="1">
        <v>1.1975775729359168</v>
      </c>
      <c r="I205" s="1">
        <v>0.92555771462158087</v>
      </c>
    </row>
    <row r="206" spans="1:9">
      <c r="A206" s="3">
        <v>44796</v>
      </c>
      <c r="B206" s="1">
        <v>1.6754609514897025</v>
      </c>
      <c r="C206" s="1">
        <v>0.99697770795038609</v>
      </c>
      <c r="D206" s="1">
        <v>1.655151437504379</v>
      </c>
      <c r="E206" s="1">
        <v>1.5638873929987738</v>
      </c>
      <c r="F206" s="1">
        <v>1.13003550085919</v>
      </c>
      <c r="G206" s="1">
        <v>1.0757835849668262</v>
      </c>
      <c r="H206" s="1">
        <v>1.2023291032272549</v>
      </c>
      <c r="I206" s="1">
        <v>0.9188689404504008</v>
      </c>
    </row>
    <row r="207" spans="1:9">
      <c r="A207" s="3">
        <v>44798</v>
      </c>
      <c r="B207" s="1">
        <v>1.6754609514897025</v>
      </c>
      <c r="C207" s="1">
        <v>0.96324496720188468</v>
      </c>
      <c r="D207" s="1">
        <v>1.6271504130603986</v>
      </c>
      <c r="E207" s="1">
        <v>1.5887933423238745</v>
      </c>
      <c r="F207" s="1">
        <v>1.1457904558121688</v>
      </c>
      <c r="G207" s="1">
        <v>1.0732098979678524</v>
      </c>
      <c r="H207" s="1">
        <v>1.1998352591248671</v>
      </c>
      <c r="I207" s="1">
        <v>0.90787449089895544</v>
      </c>
    </row>
    <row r="208" spans="1:9">
      <c r="A208" s="3">
        <v>44799</v>
      </c>
      <c r="B208" s="1">
        <v>1.6754609514897025</v>
      </c>
      <c r="C208" s="1">
        <v>0.96324496720188468</v>
      </c>
      <c r="D208" s="1">
        <v>1.6271504130603986</v>
      </c>
      <c r="E208" s="1">
        <v>1.5887933423238745</v>
      </c>
      <c r="F208" s="1">
        <v>1.1457904558121688</v>
      </c>
      <c r="G208" s="1">
        <v>1.0657338937993124</v>
      </c>
      <c r="H208" s="1">
        <v>1.2019478318053956</v>
      </c>
      <c r="I208" s="1">
        <v>0.91312776173705623</v>
      </c>
    </row>
    <row r="209" spans="1:9">
      <c r="A209" s="3">
        <v>44802</v>
      </c>
      <c r="B209" s="1">
        <v>1.6754609514897025</v>
      </c>
      <c r="C209" s="1">
        <v>0.96324496720188468</v>
      </c>
      <c r="D209" s="1">
        <v>1.6271504130603986</v>
      </c>
      <c r="E209" s="1">
        <v>1.5461501290159017</v>
      </c>
      <c r="F209" s="1">
        <v>1.1150374399781702</v>
      </c>
      <c r="G209" s="1">
        <v>1.0700147196382566</v>
      </c>
      <c r="H209" s="1">
        <v>1.2070276195939889</v>
      </c>
      <c r="I209" s="1">
        <v>0.90472758697860411</v>
      </c>
    </row>
    <row r="210" spans="1:9">
      <c r="A210" s="3">
        <v>44803</v>
      </c>
      <c r="B210" s="1">
        <v>1.6754609514897025</v>
      </c>
      <c r="C210" s="1">
        <v>0.96608365012022868</v>
      </c>
      <c r="D210" s="1">
        <v>1.6319456253276876</v>
      </c>
      <c r="E210" s="1">
        <v>1.5415936245856918</v>
      </c>
      <c r="F210" s="1">
        <v>1.1150374399781702</v>
      </c>
      <c r="G210" s="1">
        <v>0.8889421130060644</v>
      </c>
      <c r="H210" s="1">
        <v>0.7270387003863108</v>
      </c>
      <c r="I210" s="1">
        <v>0.88967372997398619</v>
      </c>
    </row>
    <row r="211" spans="1:9">
      <c r="A211" s="3">
        <v>44804</v>
      </c>
      <c r="B211" s="1">
        <v>1.6754609514897025</v>
      </c>
      <c r="C211" s="1">
        <v>0.96608365012022868</v>
      </c>
      <c r="D211" s="1">
        <v>1.6319456253276876</v>
      </c>
      <c r="E211" s="1">
        <v>1.3662620152870626</v>
      </c>
      <c r="F211" s="1">
        <v>0.86140210358121572</v>
      </c>
      <c r="G211" s="1">
        <v>0.87861641713146998</v>
      </c>
      <c r="H211" s="1">
        <v>0.7244602243324747</v>
      </c>
      <c r="I211" s="1">
        <v>0.88170723099831294</v>
      </c>
    </row>
    <row r="212" spans="1:9">
      <c r="A212" s="3">
        <v>44805</v>
      </c>
      <c r="B212" s="1">
        <v>1.6563121082751266</v>
      </c>
      <c r="C212" s="1">
        <v>0.96608365012022868</v>
      </c>
      <c r="D212" s="1">
        <v>1.6132941187758174</v>
      </c>
      <c r="E212" s="1">
        <v>1.3506470067143468</v>
      </c>
      <c r="F212" s="1">
        <v>0.86140210358121572</v>
      </c>
      <c r="G212" s="1">
        <v>0.87246284294839471</v>
      </c>
      <c r="H212" s="1">
        <v>0.7218293839055564</v>
      </c>
      <c r="I212" s="1">
        <v>0.86268124547464697</v>
      </c>
    </row>
    <row r="213" spans="1:9">
      <c r="A213" s="3">
        <v>44806</v>
      </c>
      <c r="B213" s="1">
        <v>1.6563121082751266</v>
      </c>
      <c r="C213" s="1">
        <v>0.96608365012022868</v>
      </c>
      <c r="D213" s="1">
        <v>1.6132941187758174</v>
      </c>
      <c r="E213" s="1">
        <v>1.3506470067143468</v>
      </c>
      <c r="F213" s="1">
        <v>0.86140210358121572</v>
      </c>
      <c r="G213" s="1">
        <v>0.85835285112826043</v>
      </c>
      <c r="H213" s="1">
        <v>0.71833403081380931</v>
      </c>
      <c r="I213" s="1">
        <v>0.87292580922383955</v>
      </c>
    </row>
    <row r="214" spans="1:9">
      <c r="A214" s="3">
        <v>44809</v>
      </c>
      <c r="B214" s="1">
        <v>1.6598996803016506</v>
      </c>
      <c r="C214" s="1">
        <v>0.93766919780289248</v>
      </c>
      <c r="D214" s="1">
        <v>1.5998069799428514</v>
      </c>
      <c r="E214" s="1">
        <v>1.3580346797184888</v>
      </c>
      <c r="F214" s="1">
        <v>0.85648005196135268</v>
      </c>
      <c r="G214" s="1">
        <v>0.86864708405069946</v>
      </c>
      <c r="H214" s="1">
        <v>0.72048359480351609</v>
      </c>
      <c r="I214" s="1">
        <v>0.87440199019023657</v>
      </c>
    </row>
    <row r="215" spans="1:9">
      <c r="A215" s="3">
        <v>44810</v>
      </c>
      <c r="B215" s="1">
        <v>1.6816587519108315</v>
      </c>
      <c r="C215" s="1">
        <v>0.93766919780289248</v>
      </c>
      <c r="D215" s="1">
        <v>1.6207783163739289</v>
      </c>
      <c r="E215" s="1">
        <v>1.3758367036566919</v>
      </c>
      <c r="F215" s="1">
        <v>0.85648005196135268</v>
      </c>
      <c r="G215" s="1">
        <v>0.87059389994681202</v>
      </c>
      <c r="H215" s="1">
        <v>0.72137295657846678</v>
      </c>
      <c r="I215" s="1">
        <v>0.87669190714769407</v>
      </c>
    </row>
    <row r="216" spans="1:9">
      <c r="A216" s="3">
        <v>44811</v>
      </c>
      <c r="B216" s="1">
        <v>1.7471778585440294</v>
      </c>
      <c r="C216" s="1">
        <v>0.94269885537990716</v>
      </c>
      <c r="D216" s="1">
        <v>1.656698815810566</v>
      </c>
      <c r="E216" s="1">
        <v>1.3989486965230689</v>
      </c>
      <c r="F216" s="1">
        <v>0.85648005196135268</v>
      </c>
      <c r="G216" s="1">
        <v>0.87111136928001842</v>
      </c>
      <c r="H216" s="1">
        <v>0.71685509041138229</v>
      </c>
      <c r="I216" s="1">
        <v>0.87323059335110675</v>
      </c>
    </row>
    <row r="217" spans="1:9">
      <c r="A217" s="3">
        <v>44817</v>
      </c>
      <c r="B217" s="1">
        <v>1.7194807215414603</v>
      </c>
      <c r="C217" s="1">
        <v>0.94269885537990716</v>
      </c>
      <c r="D217" s="1">
        <v>1.630435997832929</v>
      </c>
      <c r="E217" s="1">
        <v>1.3767718623114369</v>
      </c>
      <c r="F217" s="1">
        <v>0.85648005196135268</v>
      </c>
      <c r="G217" s="1">
        <v>0.87181476963815985</v>
      </c>
      <c r="H217" s="1">
        <v>0.71695428868750566</v>
      </c>
      <c r="I217" s="1">
        <v>0.90349194718431902</v>
      </c>
    </row>
    <row r="218" spans="1:9">
      <c r="A218" s="3">
        <v>44818</v>
      </c>
      <c r="B218" s="1">
        <v>1.7194807215414603</v>
      </c>
      <c r="C218" s="1">
        <v>0.96319218579701094</v>
      </c>
      <c r="D218" s="1">
        <v>1.6658800459898191</v>
      </c>
      <c r="E218" s="1">
        <v>1.3602375206310078</v>
      </c>
      <c r="F218" s="1">
        <v>0.85452727744288082</v>
      </c>
      <c r="G218" s="1">
        <v>0.90170486442221709</v>
      </c>
      <c r="H218" s="1">
        <v>0.73740695282775603</v>
      </c>
      <c r="I218" s="1">
        <v>0.89150938082601749</v>
      </c>
    </row>
    <row r="219" spans="1:9">
      <c r="A219" s="3">
        <v>44819</v>
      </c>
      <c r="B219" s="1">
        <v>1.712315645374797</v>
      </c>
      <c r="C219" s="1">
        <v>0.96319218579701094</v>
      </c>
      <c r="D219" s="1">
        <v>1.6624091849139992</v>
      </c>
      <c r="E219" s="1">
        <v>1.3574034657567731</v>
      </c>
      <c r="F219" s="1">
        <v>0.85452727744288082</v>
      </c>
      <c r="G219" s="1">
        <v>0.89344888075509288</v>
      </c>
      <c r="H219" s="1">
        <v>0.73407804597308346</v>
      </c>
      <c r="I219" s="1">
        <v>0.8854870651897403</v>
      </c>
    </row>
    <row r="220" spans="1:9">
      <c r="A220" s="3">
        <v>44823</v>
      </c>
      <c r="B220" s="1">
        <v>1.7109012726517174</v>
      </c>
      <c r="C220" s="1">
        <v>0.96319218579701094</v>
      </c>
      <c r="D220" s="1">
        <v>1.6610360349272604</v>
      </c>
      <c r="E220" s="1">
        <v>1.3562822504940579</v>
      </c>
      <c r="F220" s="1">
        <v>0.85452727744288082</v>
      </c>
      <c r="G220" s="1">
        <v>0.8844798187461903</v>
      </c>
      <c r="H220" s="1">
        <v>0.73349114946730742</v>
      </c>
      <c r="I220" s="1">
        <v>0.88601124835335443</v>
      </c>
    </row>
    <row r="221" spans="1:9">
      <c r="A221" s="3">
        <v>44824</v>
      </c>
      <c r="B221" s="1">
        <v>1.7413570262061908</v>
      </c>
      <c r="C221" s="1">
        <v>0.96319218579701094</v>
      </c>
      <c r="D221" s="1">
        <v>1.6906041373850007</v>
      </c>
      <c r="E221" s="1">
        <v>1.3744384619108594</v>
      </c>
      <c r="F221" s="1">
        <v>0.86219452343973713</v>
      </c>
      <c r="G221" s="1">
        <v>0.88425765281077295</v>
      </c>
      <c r="H221" s="1">
        <v>0.73537039423204587</v>
      </c>
      <c r="I221" s="1">
        <v>0.8875563390244684</v>
      </c>
    </row>
    <row r="222" spans="1:9">
      <c r="A222" s="3">
        <v>44825</v>
      </c>
      <c r="B222" s="1">
        <v>1.7429625573843526</v>
      </c>
      <c r="C222" s="1">
        <v>0.96319218579701094</v>
      </c>
      <c r="D222" s="1">
        <v>1.6921628743996697</v>
      </c>
      <c r="E222" s="1">
        <v>1.3757056941727412</v>
      </c>
      <c r="F222" s="1">
        <v>0.86219452343973713</v>
      </c>
      <c r="G222" s="1">
        <v>0.88357853977790946</v>
      </c>
      <c r="H222" s="1">
        <v>0.73585435222070239</v>
      </c>
      <c r="I222" s="1">
        <v>0.88917151937760008</v>
      </c>
    </row>
    <row r="223" spans="1:9">
      <c r="A223" s="3">
        <v>44826</v>
      </c>
      <c r="B223" s="1">
        <v>1.6728126718560259</v>
      </c>
      <c r="C223" s="1">
        <v>0.96319218579701094</v>
      </c>
      <c r="D223" s="1">
        <v>1.6240575491122691</v>
      </c>
      <c r="E223" s="1">
        <v>1.338793217555263</v>
      </c>
      <c r="F223" s="1">
        <v>0.86219452343973713</v>
      </c>
      <c r="G223" s="1">
        <v>0.88759662735371059</v>
      </c>
      <c r="H223" s="1">
        <v>0.73975554276058841</v>
      </c>
      <c r="I223" s="1">
        <v>0.88692893017596963</v>
      </c>
    </row>
    <row r="224" spans="1:9">
      <c r="A224" s="3">
        <v>44827</v>
      </c>
      <c r="B224" s="1">
        <v>1.6728126718560259</v>
      </c>
      <c r="C224" s="1">
        <v>0.96319218579701094</v>
      </c>
      <c r="D224" s="1">
        <v>1.6240575491122691</v>
      </c>
      <c r="E224" s="1">
        <v>1.338793217555263</v>
      </c>
      <c r="F224" s="1">
        <v>0.86219452343973713</v>
      </c>
      <c r="G224" s="1">
        <v>0.88645255185775473</v>
      </c>
      <c r="H224" s="1">
        <v>0.74092677030956722</v>
      </c>
      <c r="I224" s="1">
        <v>0.87497839512103526</v>
      </c>
    </row>
    <row r="225" spans="1:9">
      <c r="A225" s="3">
        <v>44830</v>
      </c>
      <c r="B225" s="1">
        <v>1.6728126718560259</v>
      </c>
      <c r="C225" s="1">
        <v>0.96319218579701094</v>
      </c>
      <c r="D225" s="1">
        <v>1.6240575491122691</v>
      </c>
      <c r="E225" s="1">
        <v>1.323302041234931</v>
      </c>
      <c r="F225" s="1">
        <v>0.85221807060901589</v>
      </c>
      <c r="G225" s="1">
        <v>0.8787844991657443</v>
      </c>
      <c r="H225" s="1">
        <v>0.73931024895308517</v>
      </c>
      <c r="I225" s="1">
        <v>0.86069880741333826</v>
      </c>
    </row>
    <row r="226" spans="1:9">
      <c r="A226" s="3">
        <v>44832</v>
      </c>
      <c r="B226" s="1">
        <v>1.5680276860909643</v>
      </c>
      <c r="C226" s="1">
        <v>0.96040856038005762</v>
      </c>
      <c r="D226" s="1">
        <v>1.5708453035156056</v>
      </c>
      <c r="E226" s="1">
        <v>1.2837683927530374</v>
      </c>
      <c r="F226" s="1">
        <v>0.85221807060901589</v>
      </c>
      <c r="G226" s="1">
        <v>0.86773902969268757</v>
      </c>
      <c r="H226" s="1">
        <v>0.7351532813343985</v>
      </c>
      <c r="I226" s="1">
        <v>0.8515471113271933</v>
      </c>
    </row>
    <row r="227" spans="1:9">
      <c r="A227" s="3">
        <v>44833</v>
      </c>
      <c r="B227" s="1">
        <v>1.5680276860909643</v>
      </c>
      <c r="C227" s="1">
        <v>0.96040856038005762</v>
      </c>
      <c r="D227" s="1">
        <v>1.5708453035156056</v>
      </c>
      <c r="E227" s="1">
        <v>1.2954506851270902</v>
      </c>
      <c r="F227" s="1">
        <v>0.85997325505155797</v>
      </c>
      <c r="G227" s="1">
        <v>0.85702868073768546</v>
      </c>
      <c r="H227" s="1">
        <v>0.73107699636455803</v>
      </c>
      <c r="I227" s="1">
        <v>0.85905535121788545</v>
      </c>
    </row>
    <row r="228" spans="1:9">
      <c r="A228" s="3">
        <v>44834</v>
      </c>
      <c r="B228" s="1">
        <v>1.5680276860909643</v>
      </c>
      <c r="C228" s="1">
        <v>0.93391472983341339</v>
      </c>
      <c r="D228" s="1">
        <v>1.5275119649728242</v>
      </c>
      <c r="E228" s="1">
        <v>1.3133188364270481</v>
      </c>
      <c r="F228" s="1">
        <v>0.85997325505155797</v>
      </c>
      <c r="G228" s="1">
        <v>0.86259678534230466</v>
      </c>
      <c r="H228" s="1">
        <v>0.73693964481933782</v>
      </c>
      <c r="I228" s="1">
        <v>0.85542615961690738</v>
      </c>
    </row>
    <row r="229" spans="1:9">
      <c r="A229" s="3">
        <v>44837</v>
      </c>
      <c r="B229" s="1">
        <v>1.5680276860909643</v>
      </c>
      <c r="C229" s="1">
        <v>1.0933003532857031</v>
      </c>
      <c r="D229" s="1">
        <v>1.7882032669629462</v>
      </c>
      <c r="E229" s="1">
        <v>1.238606754460386</v>
      </c>
      <c r="F229" s="1">
        <v>0.85997325505155797</v>
      </c>
      <c r="G229" s="1">
        <v>0.85797543911656127</v>
      </c>
      <c r="H229" s="1">
        <v>0.73620797162645835</v>
      </c>
      <c r="I229" s="1">
        <v>0.84655068269675726</v>
      </c>
    </row>
    <row r="230" spans="1:9">
      <c r="A230" s="3">
        <v>44840</v>
      </c>
      <c r="B230" s="1">
        <v>1.5680276860909643</v>
      </c>
      <c r="C230" s="1">
        <v>1.0933003532857031</v>
      </c>
      <c r="D230" s="1">
        <v>1.7882032669629462</v>
      </c>
      <c r="E230" s="1">
        <v>1.2363747850888482</v>
      </c>
      <c r="F230" s="1">
        <v>0.85842358324595502</v>
      </c>
      <c r="G230" s="1">
        <v>0.8511980134905559</v>
      </c>
      <c r="H230" s="1">
        <v>0.74014078591965582</v>
      </c>
      <c r="I230" s="1">
        <v>0.86432097103562966</v>
      </c>
    </row>
    <row r="231" spans="1:9">
      <c r="A231" s="3">
        <v>44841</v>
      </c>
      <c r="B231" s="1">
        <v>1.5688503779502669</v>
      </c>
      <c r="C231" s="1">
        <v>1.0933003532857031</v>
      </c>
      <c r="D231" s="1">
        <v>1.7889069249484963</v>
      </c>
      <c r="E231" s="1">
        <v>1.2368612985667808</v>
      </c>
      <c r="F231" s="1">
        <v>0.85842358324595502</v>
      </c>
      <c r="G231" s="1">
        <v>0.86634070766504445</v>
      </c>
      <c r="H231" s="1">
        <v>0.74896869765807128</v>
      </c>
      <c r="I231" s="1">
        <v>0.87323680547465077</v>
      </c>
    </row>
    <row r="232" spans="1:9">
      <c r="A232" s="3">
        <v>44844</v>
      </c>
      <c r="B232" s="1">
        <v>1.5107502345558808</v>
      </c>
      <c r="C232" s="1">
        <v>1.0933003532857031</v>
      </c>
      <c r="D232" s="1">
        <v>1.7226573001789807</v>
      </c>
      <c r="E232" s="1">
        <v>1.2087803596112821</v>
      </c>
      <c r="F232" s="1">
        <v>0.85842358324595502</v>
      </c>
      <c r="G232" s="1">
        <v>0.86979613985679072</v>
      </c>
      <c r="H232" s="1">
        <v>0.75400192474988714</v>
      </c>
      <c r="I232" s="1">
        <v>0.86477136771600793</v>
      </c>
    </row>
    <row r="233" spans="1:9">
      <c r="A233" s="3">
        <v>44845</v>
      </c>
      <c r="B233" s="1">
        <v>1.5107502345558808</v>
      </c>
      <c r="C233" s="1">
        <v>1.0933003532857031</v>
      </c>
      <c r="D233" s="1">
        <v>1.7226573001789807</v>
      </c>
      <c r="E233" s="1">
        <v>1.2087803596112821</v>
      </c>
      <c r="F233" s="1">
        <v>0.85842358324595502</v>
      </c>
      <c r="G233" s="1">
        <v>0.86401685761172164</v>
      </c>
      <c r="H233" s="1">
        <v>0.75413123580524355</v>
      </c>
      <c r="I233" s="1">
        <v>0.86039850234318305</v>
      </c>
    </row>
    <row r="234" spans="1:9">
      <c r="A234" s="3">
        <v>44846</v>
      </c>
      <c r="B234" s="1">
        <v>1.5262988759699299</v>
      </c>
      <c r="C234" s="1">
        <v>1.0933003532857031</v>
      </c>
      <c r="D234" s="1">
        <v>1.7403868891124228</v>
      </c>
      <c r="E234" s="1">
        <v>1.2212211270724014</v>
      </c>
      <c r="F234" s="1">
        <v>0.85842358324595502</v>
      </c>
      <c r="G234" s="1">
        <v>0.86088038019076185</v>
      </c>
      <c r="H234" s="1">
        <v>0.75468843350168135</v>
      </c>
      <c r="I234" s="1">
        <v>0.86749161606656744</v>
      </c>
    </row>
    <row r="235" spans="1:9">
      <c r="A235" s="3">
        <v>44848</v>
      </c>
      <c r="B235" s="1">
        <v>1.5308449571720062</v>
      </c>
      <c r="C235" s="1">
        <v>1.0933003532857031</v>
      </c>
      <c r="D235" s="1">
        <v>1.7455706314616442</v>
      </c>
      <c r="E235" s="1">
        <v>1.2248585341993865</v>
      </c>
      <c r="F235" s="1">
        <v>0.85842358324595502</v>
      </c>
      <c r="G235" s="1">
        <v>0.86871297405019665</v>
      </c>
      <c r="H235" s="1">
        <v>0.75915222611076538</v>
      </c>
      <c r="I235" s="1">
        <v>0.87168997701800277</v>
      </c>
    </row>
    <row r="236" spans="1:9">
      <c r="A236" s="3">
        <v>44851</v>
      </c>
      <c r="B236" s="1">
        <v>1.4842169506215039</v>
      </c>
      <c r="C236" s="1">
        <v>1.0933003532857031</v>
      </c>
      <c r="D236" s="1">
        <v>1.6924022955979539</v>
      </c>
      <c r="E236" s="1">
        <v>1.1875505681062073</v>
      </c>
      <c r="F236" s="1">
        <v>0.85842358324595502</v>
      </c>
      <c r="G236" s="1">
        <v>0.87460862084054936</v>
      </c>
      <c r="H236" s="1">
        <v>0.76285961647663869</v>
      </c>
      <c r="I236" s="1">
        <v>0.86378909438125806</v>
      </c>
    </row>
    <row r="237" spans="1:9">
      <c r="A237" s="3">
        <v>44852</v>
      </c>
      <c r="B237" s="1">
        <v>1.4842169506215039</v>
      </c>
      <c r="C237" s="1">
        <v>1.0933003532857031</v>
      </c>
      <c r="D237" s="1">
        <v>1.6924022955979539</v>
      </c>
      <c r="E237" s="1">
        <v>1.1808029057782279</v>
      </c>
      <c r="F237" s="1">
        <v>0.85354602044595151</v>
      </c>
      <c r="G237" s="1">
        <v>0.8677947243718146</v>
      </c>
      <c r="H237" s="1">
        <v>0.75891906380032559</v>
      </c>
      <c r="I237" s="1">
        <v>0.8749083206879561</v>
      </c>
    </row>
    <row r="238" spans="1:9">
      <c r="A238" s="3">
        <v>44853</v>
      </c>
      <c r="B238" s="1">
        <v>1.4822570421382082</v>
      </c>
      <c r="C238" s="1">
        <v>1.1061258597300978</v>
      </c>
      <c r="D238" s="1">
        <v>1.7012116726471151</v>
      </c>
      <c r="E238" s="1">
        <v>1.1730972812158456</v>
      </c>
      <c r="F238" s="1">
        <v>0.85354602044595151</v>
      </c>
      <c r="G238" s="1">
        <v>0.8728410561497284</v>
      </c>
      <c r="H238" s="1">
        <v>0.76522133591904939</v>
      </c>
      <c r="I238" s="1">
        <v>0.87328712133264486</v>
      </c>
    </row>
    <row r="239" spans="1:9">
      <c r="A239" s="3">
        <v>44854</v>
      </c>
      <c r="B239" s="1">
        <v>1.5097171379897958</v>
      </c>
      <c r="C239" s="1">
        <v>1.1061258597300978</v>
      </c>
      <c r="D239" s="1">
        <v>1.7327280927191295</v>
      </c>
      <c r="E239" s="1">
        <v>1.1948299246573333</v>
      </c>
      <c r="F239" s="1">
        <v>0.85354602044595151</v>
      </c>
      <c r="G239" s="1">
        <v>0.8696197081385173</v>
      </c>
      <c r="H239" s="1">
        <v>0.76325183825073439</v>
      </c>
      <c r="I239" s="1">
        <v>0.87161094064404676</v>
      </c>
    </row>
    <row r="240" spans="1:9">
      <c r="A240" s="3">
        <v>44855</v>
      </c>
      <c r="B240" s="1">
        <v>1.4887572317240374</v>
      </c>
      <c r="C240" s="1">
        <v>1.1061258597300978</v>
      </c>
      <c r="D240" s="1">
        <v>1.7086720510318787</v>
      </c>
      <c r="E240" s="1">
        <v>1.1897058418619713</v>
      </c>
      <c r="F240" s="1">
        <v>0.84826938415275677</v>
      </c>
      <c r="G240" s="1">
        <v>0.87005125531011296</v>
      </c>
      <c r="H240" s="1">
        <v>0.76783671612188409</v>
      </c>
      <c r="I240" s="1">
        <v>0.87190461637779282</v>
      </c>
    </row>
    <row r="241" spans="1:9">
      <c r="A241" s="3">
        <v>44858</v>
      </c>
      <c r="B241" s="1">
        <v>1.5035740880727708</v>
      </c>
      <c r="C241" s="1">
        <v>1.1266096514635096</v>
      </c>
      <c r="D241" s="1">
        <v>1.7329958520143429</v>
      </c>
      <c r="E241" s="1">
        <v>1.1917488047336167</v>
      </c>
      <c r="F241" s="1">
        <v>0.87008517617439729</v>
      </c>
      <c r="G241" s="1">
        <v>0.87123777869683161</v>
      </c>
      <c r="H241" s="1">
        <v>0.76556655958623909</v>
      </c>
      <c r="I241" s="1">
        <v>0.88637094822663975</v>
      </c>
    </row>
    <row r="242" spans="1:9">
      <c r="A242" s="3">
        <v>44859</v>
      </c>
      <c r="B242" s="1">
        <v>1.5301326678972886</v>
      </c>
      <c r="C242" s="1">
        <v>1.1266096514635096</v>
      </c>
      <c r="D242" s="1">
        <v>1.7636068535182834</v>
      </c>
      <c r="E242" s="1">
        <v>1.2127994174120122</v>
      </c>
      <c r="F242" s="1">
        <v>0.87008517617439729</v>
      </c>
      <c r="G242" s="1">
        <v>0.88456461893839355</v>
      </c>
      <c r="H242" s="1">
        <v>0.77008295709125396</v>
      </c>
      <c r="I242" s="1">
        <v>0.89911587286303596</v>
      </c>
    </row>
    <row r="243" spans="1:9">
      <c r="A243" s="3">
        <v>44860</v>
      </c>
      <c r="B243" s="1">
        <v>1.7266629077620161</v>
      </c>
      <c r="C243" s="1">
        <v>1.1266096514635096</v>
      </c>
      <c r="D243" s="1">
        <v>1.9901245177841715</v>
      </c>
      <c r="E243" s="1">
        <v>1.2544105173092397</v>
      </c>
      <c r="F243" s="1">
        <v>0.86486643940548313</v>
      </c>
      <c r="G243" s="1">
        <v>0.89052077389908735</v>
      </c>
      <c r="H243" s="1">
        <v>0.77147835217367167</v>
      </c>
      <c r="I243" s="1">
        <v>0.91671217863016807</v>
      </c>
    </row>
    <row r="244" spans="1:9">
      <c r="A244" s="3">
        <v>44861</v>
      </c>
      <c r="B244" s="1">
        <v>1.7314060507696385</v>
      </c>
      <c r="C244" s="1">
        <v>1.1266096514635096</v>
      </c>
      <c r="D244" s="1">
        <v>1.9955913898345248</v>
      </c>
      <c r="E244" s="1">
        <v>1.2578563830002882</v>
      </c>
      <c r="F244" s="1">
        <v>0.86486643940548313</v>
      </c>
      <c r="G244" s="1">
        <v>0.90498201781053511</v>
      </c>
      <c r="H244" s="1">
        <v>0.77378139453225647</v>
      </c>
      <c r="I244" s="1">
        <v>0.93049460523951433</v>
      </c>
    </row>
    <row r="245" spans="1:9">
      <c r="A245" s="3">
        <v>44862</v>
      </c>
      <c r="B245" s="1">
        <v>1.7473459647206455</v>
      </c>
      <c r="C245" s="1">
        <v>1.1445105775375437</v>
      </c>
      <c r="D245" s="1">
        <v>2.0162918770172382</v>
      </c>
      <c r="E245" s="1">
        <v>1.2487974052579278</v>
      </c>
      <c r="F245" s="1">
        <v>0.86486643940548313</v>
      </c>
      <c r="G245" s="1">
        <v>0.92136859067307264</v>
      </c>
      <c r="H245" s="1">
        <v>0.76860344084672416</v>
      </c>
      <c r="I245" s="1">
        <v>0.92292115852265455</v>
      </c>
    </row>
    <row r="246" spans="1:9">
      <c r="A246" s="3">
        <v>44865</v>
      </c>
      <c r="B246" s="1">
        <v>1.7656664503242503</v>
      </c>
      <c r="C246" s="1">
        <v>1.1280067350094523</v>
      </c>
      <c r="D246" s="1">
        <v>2.0273891442499661</v>
      </c>
      <c r="E246" s="1">
        <v>1.2628735998505141</v>
      </c>
      <c r="F246" s="1">
        <v>0.86486643940548313</v>
      </c>
      <c r="G246" s="1">
        <v>0.92030874386993777</v>
      </c>
      <c r="H246" s="1">
        <v>0.76994905142385284</v>
      </c>
      <c r="I246" s="1">
        <v>0.92650628520385925</v>
      </c>
    </row>
    <row r="247" spans="1:9">
      <c r="A247" s="3">
        <v>44866</v>
      </c>
      <c r="B247" s="1">
        <v>1.7632545499531069</v>
      </c>
      <c r="C247" s="1">
        <v>1.1194259877762354</v>
      </c>
      <c r="D247" s="1">
        <v>2.0195585564192151</v>
      </c>
      <c r="E247" s="1">
        <v>1.2632461475624699</v>
      </c>
      <c r="F247" s="1">
        <v>0.85678339766279954</v>
      </c>
      <c r="G247" s="1">
        <v>0.92222017467150719</v>
      </c>
      <c r="H247" s="1">
        <v>0.7724142657751546</v>
      </c>
      <c r="I247" s="1">
        <v>0.94181823872149617</v>
      </c>
    </row>
    <row r="248" spans="1:9">
      <c r="A248" s="3">
        <v>44868</v>
      </c>
      <c r="B248" s="1">
        <v>1.7732727745544237</v>
      </c>
      <c r="C248" s="1">
        <v>1.1345539105750435</v>
      </c>
      <c r="D248" s="1">
        <v>2.0349874789006188</v>
      </c>
      <c r="E248" s="1">
        <v>1.2643612780992306</v>
      </c>
      <c r="F248" s="1">
        <v>0.85678339766279954</v>
      </c>
      <c r="G248" s="1">
        <v>0.93505017324873374</v>
      </c>
      <c r="H248" s="1">
        <v>0.77943811525553597</v>
      </c>
      <c r="I248" s="1">
        <v>0.95802417945919771</v>
      </c>
    </row>
    <row r="249" spans="1:9">
      <c r="A249" s="3">
        <v>44869</v>
      </c>
      <c r="B249" s="1">
        <v>1.7783798001451403</v>
      </c>
      <c r="C249" s="1">
        <v>1.1345539105750435</v>
      </c>
      <c r="D249" s="1">
        <v>2.0408482428398527</v>
      </c>
      <c r="E249" s="1">
        <v>1.2680026385801564</v>
      </c>
      <c r="F249" s="1">
        <v>0.85678339766279954</v>
      </c>
      <c r="G249" s="1">
        <v>0.94641775213852508</v>
      </c>
      <c r="H249" s="1">
        <v>0.78260584219550755</v>
      </c>
      <c r="I249" s="1">
        <v>0.94974022029471272</v>
      </c>
    </row>
    <row r="250" spans="1:9">
      <c r="A250" s="3">
        <v>44872</v>
      </c>
      <c r="B250" s="1">
        <v>1.8328835842599887</v>
      </c>
      <c r="C250" s="1">
        <v>1.1345539105750435</v>
      </c>
      <c r="D250" s="1">
        <v>2.1033961597864086</v>
      </c>
      <c r="E250" s="1">
        <v>1.306864383447361</v>
      </c>
      <c r="F250" s="1">
        <v>0.85678339766279954</v>
      </c>
      <c r="G250" s="1">
        <v>0.94101325427535154</v>
      </c>
      <c r="H250" s="1">
        <v>0.77852965551905229</v>
      </c>
      <c r="I250" s="1">
        <v>0.96117106320451773</v>
      </c>
    </row>
    <row r="251" spans="1:9">
      <c r="A251" s="3">
        <v>44873</v>
      </c>
      <c r="B251" s="1">
        <v>1.8169292391422829</v>
      </c>
      <c r="C251" s="1">
        <v>1.1186860395817408</v>
      </c>
      <c r="D251" s="1">
        <v>2.0718725023041973</v>
      </c>
      <c r="E251" s="1">
        <v>1.3077263243514738</v>
      </c>
      <c r="F251" s="1">
        <v>0.86144344256268746</v>
      </c>
      <c r="G251" s="1">
        <v>0.95419636087365611</v>
      </c>
      <c r="H251" s="1">
        <v>0.78591966720332807</v>
      </c>
      <c r="I251" s="1">
        <v>0.95353137885228956</v>
      </c>
    </row>
    <row r="252" spans="1:9">
      <c r="A252" s="3">
        <v>44874</v>
      </c>
      <c r="B252" s="1">
        <v>1.8169292391422829</v>
      </c>
      <c r="C252" s="1">
        <v>1.1186860395817408</v>
      </c>
      <c r="D252" s="1">
        <v>2.0718725023041973</v>
      </c>
      <c r="E252" s="1">
        <v>1.3026196530548813</v>
      </c>
      <c r="F252" s="1">
        <v>0.8547155692762729</v>
      </c>
      <c r="G252" s="1">
        <v>0.95097352555837833</v>
      </c>
      <c r="H252" s="1">
        <v>0.78754237033885088</v>
      </c>
      <c r="I252" s="1">
        <v>0.95568186855591675</v>
      </c>
    </row>
    <row r="253" spans="1:9">
      <c r="A253" s="3">
        <v>44875</v>
      </c>
      <c r="B253" s="1">
        <v>1.8169292391422829</v>
      </c>
      <c r="C253" s="1">
        <v>1.1228654506256182</v>
      </c>
      <c r="D253" s="1">
        <v>2.0757427601385015</v>
      </c>
      <c r="E253" s="1">
        <v>1.3123492448984615</v>
      </c>
      <c r="F253" s="1">
        <v>0.8690803464913146</v>
      </c>
      <c r="G253" s="1">
        <v>0.95597937501409869</v>
      </c>
      <c r="H253" s="1">
        <v>0.78594417980929832</v>
      </c>
      <c r="I253" s="1">
        <v>0.95047534650657495</v>
      </c>
    </row>
    <row r="254" spans="1:9">
      <c r="A254" s="3">
        <v>44876</v>
      </c>
      <c r="B254" s="1">
        <v>1.8169292391422829</v>
      </c>
      <c r="C254" s="1">
        <v>1.0863498661712732</v>
      </c>
      <c r="D254" s="1">
        <v>2.0082396055787974</v>
      </c>
      <c r="E254" s="1">
        <v>1.3550268423425595</v>
      </c>
      <c r="F254" s="1">
        <v>0.8690803464913146</v>
      </c>
      <c r="G254" s="1">
        <v>0.95311443684924257</v>
      </c>
      <c r="H254" s="1">
        <v>0.78771697679853814</v>
      </c>
      <c r="I254" s="1">
        <v>0.95194042382589827</v>
      </c>
    </row>
    <row r="255" spans="1:9">
      <c r="A255" s="3">
        <v>44879</v>
      </c>
      <c r="B255" s="1">
        <v>1.8198102832724827</v>
      </c>
      <c r="C255" s="1">
        <v>1.0881059507299391</v>
      </c>
      <c r="D255" s="1">
        <v>2.0114487724685128</v>
      </c>
      <c r="E255" s="1">
        <v>1.3486545226123581</v>
      </c>
      <c r="F255" s="1">
        <v>0.86472973027677913</v>
      </c>
      <c r="G255" s="1">
        <v>0.94951922027779401</v>
      </c>
      <c r="H255" s="1">
        <v>0.79360486404373154</v>
      </c>
      <c r="I255" s="1">
        <v>0.96820260212985143</v>
      </c>
    </row>
    <row r="256" spans="1:9">
      <c r="A256" s="3">
        <v>44880</v>
      </c>
      <c r="B256" s="1">
        <v>1.8013992626366149</v>
      </c>
      <c r="C256" s="1">
        <v>1.0881059507299391</v>
      </c>
      <c r="D256" s="1">
        <v>2.001273858852981</v>
      </c>
      <c r="E256" s="1">
        <v>1.3418323537097234</v>
      </c>
      <c r="F256" s="1">
        <v>0.86472973027677913</v>
      </c>
      <c r="G256" s="1">
        <v>0.96495363314503102</v>
      </c>
      <c r="H256" s="1">
        <v>0.80094934772886217</v>
      </c>
      <c r="I256" s="1">
        <v>0.96576883720052387</v>
      </c>
    </row>
    <row r="257" spans="1:9">
      <c r="A257" s="3">
        <v>44881</v>
      </c>
      <c r="B257" s="1">
        <v>1.8013992626366149</v>
      </c>
      <c r="C257" s="1">
        <v>1.0921373832773935</v>
      </c>
      <c r="D257" s="1">
        <v>2.0086885785000317</v>
      </c>
      <c r="E257" s="1">
        <v>1.3368608648392291</v>
      </c>
      <c r="F257" s="1">
        <v>0.86472973027677913</v>
      </c>
      <c r="G257" s="1">
        <v>0.96408993709045021</v>
      </c>
      <c r="H257" s="1">
        <v>0.79793963993102279</v>
      </c>
      <c r="I257" s="1">
        <v>0.9596445076323894</v>
      </c>
    </row>
    <row r="258" spans="1:9">
      <c r="A258" s="3">
        <v>44882</v>
      </c>
      <c r="B258" s="1">
        <v>1.7478006080748425</v>
      </c>
      <c r="C258" s="1">
        <v>1.0921373832773935</v>
      </c>
      <c r="D258" s="1">
        <v>1.9489222582431776</v>
      </c>
      <c r="E258" s="1">
        <v>1.3114472062553257</v>
      </c>
      <c r="F258" s="1">
        <v>0.86472973027677913</v>
      </c>
      <c r="G258" s="1">
        <v>0.95957563811570967</v>
      </c>
      <c r="H258" s="1">
        <v>0.79758813670027684</v>
      </c>
      <c r="I258" s="1">
        <v>0.95998998895985244</v>
      </c>
    </row>
    <row r="259" spans="1:9">
      <c r="A259" s="3">
        <v>44883</v>
      </c>
      <c r="B259" s="1">
        <v>1.7422740625521098</v>
      </c>
      <c r="C259" s="1">
        <v>1.0921373832773935</v>
      </c>
      <c r="D259" s="1">
        <v>1.9427597660626126</v>
      </c>
      <c r="E259" s="1">
        <v>1.3073004101891463</v>
      </c>
      <c r="F259" s="1">
        <v>0.86472973027677913</v>
      </c>
      <c r="G259" s="1">
        <v>0.96054665763074421</v>
      </c>
      <c r="H259" s="1">
        <v>0.80175123148879734</v>
      </c>
      <c r="I259" s="1">
        <v>0.95968766257051386</v>
      </c>
    </row>
    <row r="260" spans="1:9">
      <c r="A260" s="3">
        <v>44887</v>
      </c>
      <c r="B260" s="1">
        <v>1.7287104589751416</v>
      </c>
      <c r="C260" s="1">
        <v>1.0921373832773935</v>
      </c>
      <c r="D260" s="1">
        <v>1.927635381283815</v>
      </c>
      <c r="E260" s="1">
        <v>1.3022117433424851</v>
      </c>
      <c r="F260" s="1">
        <v>0.86472973027677913</v>
      </c>
      <c r="G260" s="1">
        <v>0.96291633379868735</v>
      </c>
      <c r="H260" s="1">
        <v>0.80245437417872967</v>
      </c>
      <c r="I260" s="1">
        <v>0.96157352789247108</v>
      </c>
    </row>
    <row r="261" spans="1:9">
      <c r="A261" s="3">
        <v>44888</v>
      </c>
      <c r="B261" s="1">
        <v>1.6961121658502474</v>
      </c>
      <c r="C261" s="1">
        <v>1.1417804880342675</v>
      </c>
      <c r="D261" s="1">
        <v>1.9532710042195085</v>
      </c>
      <c r="E261" s="1">
        <v>1.2742957961298711</v>
      </c>
      <c r="F261" s="1">
        <v>0.86472973027677913</v>
      </c>
      <c r="G261" s="1">
        <v>0.96173898683246195</v>
      </c>
      <c r="H261" s="1">
        <v>0.80554892827832525</v>
      </c>
      <c r="I261" s="1">
        <v>0.9643005921905804</v>
      </c>
    </row>
    <row r="262" spans="1:9">
      <c r="A262" s="3">
        <v>44889</v>
      </c>
      <c r="B262" s="1">
        <v>1.6961121658502474</v>
      </c>
      <c r="C262" s="1">
        <v>1.1417804880342675</v>
      </c>
      <c r="D262" s="1">
        <v>1.9532710042195085</v>
      </c>
      <c r="E262" s="1">
        <v>1.2742957961298711</v>
      </c>
      <c r="F262" s="1">
        <v>0.86472973027677913</v>
      </c>
      <c r="G262" s="1">
        <v>0.96871296527922002</v>
      </c>
      <c r="H262" s="1">
        <v>0.80951823741745865</v>
      </c>
      <c r="I262" s="1">
        <v>0.96959538548481372</v>
      </c>
    </row>
    <row r="263" spans="1:9">
      <c r="A263" s="3">
        <v>44890</v>
      </c>
      <c r="B263" s="1">
        <v>1.7017432582408702</v>
      </c>
      <c r="C263" s="1">
        <v>1.1417804880342675</v>
      </c>
      <c r="D263" s="1">
        <v>1.9597558639535173</v>
      </c>
      <c r="E263" s="1">
        <v>1.276463691853037</v>
      </c>
      <c r="F263" s="1">
        <v>0.86573425798011727</v>
      </c>
      <c r="G263" s="1">
        <v>0.96992973939655147</v>
      </c>
      <c r="H263" s="1">
        <v>0.81735701814347284</v>
      </c>
      <c r="I263" s="1">
        <v>0.96937905206476682</v>
      </c>
    </row>
    <row r="264" spans="1:9">
      <c r="A264" s="3">
        <v>44896</v>
      </c>
      <c r="B264" s="1">
        <v>1.7017432582408702</v>
      </c>
      <c r="C264" s="1">
        <v>1.1417804880342675</v>
      </c>
      <c r="D264" s="1">
        <v>1.9597558639535173</v>
      </c>
      <c r="E264" s="1">
        <v>1.264859360430401</v>
      </c>
      <c r="F264" s="1">
        <v>0.84999347770152278</v>
      </c>
      <c r="G264" s="1">
        <v>0.96817038299326241</v>
      </c>
      <c r="H264" s="1">
        <v>0.81639464614963708</v>
      </c>
      <c r="I264" s="1">
        <v>0.96518429347983981</v>
      </c>
    </row>
    <row r="265" spans="1:9">
      <c r="A265" s="3">
        <v>44897</v>
      </c>
      <c r="B265" s="1">
        <v>1.7017432582408702</v>
      </c>
      <c r="C265" s="1">
        <v>1.1343497806181404</v>
      </c>
      <c r="D265" s="1">
        <v>1.9533788183722125</v>
      </c>
      <c r="E265" s="1">
        <v>1.2676032620029614</v>
      </c>
      <c r="F265" s="1">
        <v>0.84999347770152278</v>
      </c>
      <c r="G265" s="1">
        <v>0.96543492518727225</v>
      </c>
      <c r="H265" s="1">
        <v>0.82006116518294037</v>
      </c>
      <c r="I265" s="1">
        <v>0.9615954245716043</v>
      </c>
    </row>
    <row r="266" spans="1:9">
      <c r="A266" s="3">
        <v>44900</v>
      </c>
      <c r="B266" s="1">
        <v>1.7017432582408702</v>
      </c>
      <c r="C266" s="1">
        <v>1.1343497806181404</v>
      </c>
      <c r="D266" s="1">
        <v>1.9533788183722125</v>
      </c>
      <c r="E266" s="1">
        <v>1.2676032620029614</v>
      </c>
      <c r="F266" s="1">
        <v>0.84999347770152278</v>
      </c>
      <c r="G266" s="1">
        <v>0.96611803127150075</v>
      </c>
      <c r="H266" s="1">
        <v>0.82902736097130147</v>
      </c>
      <c r="I266" s="1">
        <v>0.958348391432157</v>
      </c>
    </row>
    <row r="267" spans="1:9">
      <c r="A267" s="3">
        <v>44901</v>
      </c>
      <c r="B267" s="1">
        <v>1.7017432582408702</v>
      </c>
      <c r="C267" s="1">
        <v>1.1274325156559308</v>
      </c>
      <c r="D267" s="1">
        <v>1.9414671143377786</v>
      </c>
      <c r="E267" s="1">
        <v>1.2666888988974789</v>
      </c>
      <c r="F267" s="1">
        <v>0.84423222190966185</v>
      </c>
      <c r="G267" s="1">
        <v>0.96802278040441059</v>
      </c>
      <c r="H267" s="1">
        <v>0.8333846226994569</v>
      </c>
      <c r="I267" s="1">
        <v>0.95089334579135054</v>
      </c>
    </row>
    <row r="268" spans="1:9">
      <c r="A268" s="3">
        <v>44902</v>
      </c>
      <c r="B268" s="1">
        <v>1.644860788090911</v>
      </c>
      <c r="C268" s="1">
        <v>1.1274325156559308</v>
      </c>
      <c r="D268" s="1">
        <v>1.8765716345739241</v>
      </c>
      <c r="E268" s="1">
        <v>1.2243485557629319</v>
      </c>
      <c r="F268" s="1">
        <v>0.84423222190966185</v>
      </c>
      <c r="G268" s="1">
        <v>0.96282755446510493</v>
      </c>
      <c r="H268" s="1">
        <v>0.83239701310886038</v>
      </c>
      <c r="I268" s="1">
        <v>0.95722630586821789</v>
      </c>
    </row>
    <row r="269" spans="1:9">
      <c r="A269" s="3">
        <v>44903</v>
      </c>
      <c r="B269" s="1">
        <v>1.644860788090911</v>
      </c>
      <c r="C269" s="1">
        <v>1.1274325156559308</v>
      </c>
      <c r="D269" s="1">
        <v>1.8765716345739241</v>
      </c>
      <c r="E269" s="1">
        <v>1.2243485557629319</v>
      </c>
      <c r="F269" s="1">
        <v>0.84423222190966185</v>
      </c>
      <c r="G269" s="1">
        <v>0.96944472014187288</v>
      </c>
      <c r="H269" s="1">
        <v>0.83919144038650872</v>
      </c>
      <c r="I269" s="1">
        <v>0.95126155404302881</v>
      </c>
    </row>
    <row r="270" spans="1:9">
      <c r="A270" s="3">
        <v>44904</v>
      </c>
      <c r="B270" s="1">
        <v>1.644860788090911</v>
      </c>
      <c r="C270" s="1">
        <v>1.1274325156559308</v>
      </c>
      <c r="D270" s="1">
        <v>1.8765716345739241</v>
      </c>
      <c r="E270" s="1">
        <v>1.2243485557629319</v>
      </c>
      <c r="F270" s="1">
        <v>0.84423222190966185</v>
      </c>
      <c r="G270" s="1">
        <v>0.96481213209324834</v>
      </c>
      <c r="H270" s="1">
        <v>0.84286055952174832</v>
      </c>
      <c r="I270" s="1">
        <v>0.95796069793869776</v>
      </c>
    </row>
    <row r="271" spans="1:9">
      <c r="A271" s="3">
        <v>44908</v>
      </c>
      <c r="B271" s="1">
        <v>1.6080899251731386</v>
      </c>
      <c r="C271" s="1">
        <v>1.1274325156559308</v>
      </c>
      <c r="D271" s="1">
        <v>1.834620875683024</v>
      </c>
      <c r="E271" s="1">
        <v>1.1969782437988514</v>
      </c>
      <c r="F271" s="1">
        <v>0.84423222190966185</v>
      </c>
      <c r="G271" s="1">
        <v>0.96936081578262634</v>
      </c>
      <c r="H271" s="1">
        <v>0.84498632011004038</v>
      </c>
      <c r="I271" s="1">
        <v>0.94477424882381345</v>
      </c>
    </row>
    <row r="272" spans="1:9">
      <c r="A272" s="3">
        <v>44909</v>
      </c>
      <c r="B272" s="1">
        <v>1.6026250995774252</v>
      </c>
      <c r="C272" s="1">
        <v>1.1274325156559308</v>
      </c>
      <c r="D272" s="1">
        <v>1.8283862224071612</v>
      </c>
      <c r="E272" s="1">
        <v>1.192910512733675</v>
      </c>
      <c r="F272" s="1">
        <v>0.84423222190966185</v>
      </c>
      <c r="G272" s="1">
        <v>0.95823999583959629</v>
      </c>
      <c r="H272" s="1">
        <v>0.84266798972367774</v>
      </c>
      <c r="I272" s="1">
        <v>0.93907039586376384</v>
      </c>
    </row>
    <row r="273" spans="1:9">
      <c r="A273" s="3">
        <v>44910</v>
      </c>
      <c r="B273" s="1">
        <v>1.6026250995774252</v>
      </c>
      <c r="C273" s="1">
        <v>1.1274325156559308</v>
      </c>
      <c r="D273" s="1">
        <v>1.8283862224071612</v>
      </c>
      <c r="E273" s="1">
        <v>1.192910512733675</v>
      </c>
      <c r="F273" s="1">
        <v>0.84423222190966185</v>
      </c>
      <c r="G273" s="1">
        <v>0.95001915700494777</v>
      </c>
      <c r="H273" s="1">
        <v>0.85003647821209161</v>
      </c>
      <c r="I273" s="1">
        <v>0.93193411526873948</v>
      </c>
    </row>
    <row r="274" spans="1:9">
      <c r="A274" s="3">
        <v>44914</v>
      </c>
      <c r="B274" s="1">
        <v>1.6165983878206407</v>
      </c>
      <c r="C274" s="1">
        <v>1.1274325156559308</v>
      </c>
      <c r="D274" s="1">
        <v>1.844327921880329</v>
      </c>
      <c r="E274" s="1">
        <v>1.1929021623600857</v>
      </c>
      <c r="F274" s="1">
        <v>0.84054292709991663</v>
      </c>
      <c r="G274" s="1">
        <v>0.94278792601398731</v>
      </c>
      <c r="H274" s="1">
        <v>0.84383200162358718</v>
      </c>
      <c r="I274" s="1">
        <v>0.92518187392009454</v>
      </c>
    </row>
    <row r="275" spans="1:9">
      <c r="A275" s="3">
        <v>44915</v>
      </c>
      <c r="B275" s="1">
        <v>1.615921033096144</v>
      </c>
      <c r="C275" s="1">
        <v>1.1101534849209882</v>
      </c>
      <c r="D275" s="1">
        <v>1.8153008222754405</v>
      </c>
      <c r="E275" s="1">
        <v>1.281643515810299</v>
      </c>
      <c r="F275" s="1">
        <v>0.95347575315628019</v>
      </c>
      <c r="G275" s="1">
        <v>0.93925072900831319</v>
      </c>
      <c r="H275" s="1">
        <v>0.84766658497008418</v>
      </c>
      <c r="I275" s="1">
        <v>0.92986245397647982</v>
      </c>
    </row>
    <row r="276" spans="1:9">
      <c r="A276" s="3">
        <v>44916</v>
      </c>
      <c r="B276" s="1">
        <v>1.605998469992417</v>
      </c>
      <c r="C276" s="1">
        <v>1.1101534849209882</v>
      </c>
      <c r="D276" s="1">
        <v>1.8041539675762581</v>
      </c>
      <c r="E276" s="1">
        <v>1.288090182694825</v>
      </c>
      <c r="F276" s="1">
        <v>0.96892253709528853</v>
      </c>
      <c r="G276" s="1">
        <v>0.93946579349898673</v>
      </c>
      <c r="H276" s="1">
        <v>0.85334743349441655</v>
      </c>
      <c r="I276" s="1">
        <v>0.93285734395839393</v>
      </c>
    </row>
    <row r="277" spans="1:9">
      <c r="A277" s="3">
        <v>44921</v>
      </c>
      <c r="B277" s="1">
        <v>1.605998469992417</v>
      </c>
      <c r="C277" s="1">
        <v>1.1101534849209882</v>
      </c>
      <c r="D277" s="1">
        <v>1.8041539675762581</v>
      </c>
      <c r="E277" s="1">
        <v>1.2734046665219214</v>
      </c>
      <c r="F277" s="1">
        <v>0.95787585124986518</v>
      </c>
      <c r="G277" s="1">
        <v>0.94073696029457521</v>
      </c>
      <c r="H277" s="1">
        <v>0.85789155761290858</v>
      </c>
      <c r="I277" s="1">
        <v>0.94050206002930636</v>
      </c>
    </row>
    <row r="278" spans="1:9">
      <c r="A278" s="3">
        <v>44924</v>
      </c>
      <c r="B278" s="1">
        <v>1.605998469992417</v>
      </c>
      <c r="C278" s="1">
        <v>1.1101534849209882</v>
      </c>
      <c r="D278" s="1">
        <v>1.8041539675762581</v>
      </c>
      <c r="E278" s="1">
        <v>1.2734046665219214</v>
      </c>
      <c r="F278" s="1">
        <v>0.95787585124986518</v>
      </c>
      <c r="G278" s="1">
        <v>0.94844711296204376</v>
      </c>
      <c r="H278" s="1">
        <v>0.87647142621677898</v>
      </c>
      <c r="I278" s="1">
        <v>0.92362625391060682</v>
      </c>
    </row>
    <row r="279" spans="1:9">
      <c r="A279" s="3">
        <v>44925</v>
      </c>
      <c r="B279" s="1">
        <v>1.605998469992417</v>
      </c>
      <c r="C279" s="1">
        <v>1.1334667081043288</v>
      </c>
      <c r="D279" s="1">
        <v>1.8230975842358088</v>
      </c>
      <c r="E279" s="1">
        <v>1.2600339175234412</v>
      </c>
      <c r="F279" s="1">
        <v>0.95787585124986518</v>
      </c>
      <c r="G279" s="1">
        <v>0.93277658275986053</v>
      </c>
      <c r="H279" s="1">
        <v>0.86974431488207804</v>
      </c>
      <c r="I279" s="1">
        <v>0.92008085377198545</v>
      </c>
    </row>
    <row r="280" spans="1:9">
      <c r="A280" s="3">
        <v>44928</v>
      </c>
      <c r="B280" s="1">
        <v>1.605998469992417</v>
      </c>
      <c r="C280" s="1">
        <v>1.1334667081043288</v>
      </c>
      <c r="D280" s="1">
        <v>1.8230975842358088</v>
      </c>
      <c r="E280" s="1">
        <v>1.2600339175234412</v>
      </c>
      <c r="F280" s="1">
        <v>0.95787585124986518</v>
      </c>
      <c r="G280" s="1">
        <v>0.92743703207415251</v>
      </c>
      <c r="H280" s="1">
        <v>0.86907376686453153</v>
      </c>
      <c r="I280" s="1">
        <v>0.90037905986584721</v>
      </c>
    </row>
    <row r="281" spans="1:9">
      <c r="A281" s="3">
        <v>44929</v>
      </c>
      <c r="B281" s="1">
        <v>1.605998469992417</v>
      </c>
      <c r="C281" s="1">
        <v>1.1334667081043288</v>
      </c>
      <c r="D281" s="1">
        <v>1.8230975842358088</v>
      </c>
      <c r="E281" s="1">
        <v>1.2725996057659437</v>
      </c>
      <c r="F281" s="1">
        <v>0.96742826817645455</v>
      </c>
      <c r="G281" s="1">
        <v>0.91328323449588344</v>
      </c>
      <c r="H281" s="1">
        <v>0.87160319346152326</v>
      </c>
      <c r="I281" s="1">
        <v>0.90942256615839634</v>
      </c>
    </row>
    <row r="282" spans="1:9">
      <c r="A282" s="3">
        <v>44930</v>
      </c>
      <c r="B282" s="1">
        <v>1.605998469992417</v>
      </c>
      <c r="C282" s="1">
        <v>1.1334667081043288</v>
      </c>
      <c r="D282" s="1">
        <v>1.8230975842358088</v>
      </c>
      <c r="E282" s="1">
        <v>1.2784815611437936</v>
      </c>
      <c r="F282" s="1">
        <v>0.97189972163196603</v>
      </c>
      <c r="G282" s="1">
        <v>0.91915175366234658</v>
      </c>
      <c r="H282" s="1">
        <v>0.87298868444067135</v>
      </c>
      <c r="I282" s="1">
        <v>0.91090655923712871</v>
      </c>
    </row>
    <row r="283" spans="1:9">
      <c r="A283" s="3">
        <v>44932</v>
      </c>
      <c r="B283" s="1">
        <v>1.605998469992417</v>
      </c>
      <c r="C283" s="1">
        <v>1.1334667081043288</v>
      </c>
      <c r="D283" s="1">
        <v>1.8230975842358088</v>
      </c>
      <c r="E283" s="1">
        <v>1.2784815611437936</v>
      </c>
      <c r="F283" s="1">
        <v>0.97189972163196603</v>
      </c>
      <c r="G283" s="1">
        <v>0.91834985524800072</v>
      </c>
      <c r="H283" s="1">
        <v>0.87698742382844774</v>
      </c>
      <c r="I283" s="1">
        <v>0.94440649617438843</v>
      </c>
    </row>
    <row r="284" spans="1:9">
      <c r="A284" s="3">
        <v>44936</v>
      </c>
      <c r="B284" s="1">
        <v>1.605998469992417</v>
      </c>
      <c r="C284" s="1">
        <v>1.1334667081043288</v>
      </c>
      <c r="D284" s="1">
        <v>1.8230975842358088</v>
      </c>
      <c r="E284" s="1">
        <v>1.2784815611437936</v>
      </c>
      <c r="F284" s="1">
        <v>0.97189972163196603</v>
      </c>
      <c r="G284" s="1">
        <v>0.94694259167861217</v>
      </c>
      <c r="H284" s="1">
        <v>0.89082915222585968</v>
      </c>
      <c r="I284" s="1">
        <v>0.97116212955120174</v>
      </c>
    </row>
    <row r="285" spans="1:9">
      <c r="A285" s="3">
        <v>44937</v>
      </c>
      <c r="B285" s="1">
        <v>1.6207158399714274</v>
      </c>
      <c r="C285" s="1">
        <v>1.1334667081043288</v>
      </c>
      <c r="D285" s="1">
        <v>1.8398044504977458</v>
      </c>
      <c r="E285" s="1">
        <v>1.2901975661701153</v>
      </c>
      <c r="F285" s="1">
        <v>0.97189972163196603</v>
      </c>
      <c r="G285" s="1">
        <v>0.96462970222711575</v>
      </c>
      <c r="H285" s="1">
        <v>0.90052296621078542</v>
      </c>
      <c r="I285" s="1">
        <v>0.97202210063252659</v>
      </c>
    </row>
    <row r="286" spans="1:9">
      <c r="A286" s="3">
        <v>44938</v>
      </c>
      <c r="B286" s="1">
        <v>1.6207158399714274</v>
      </c>
      <c r="C286" s="1">
        <v>1.2133812116258704</v>
      </c>
      <c r="D286" s="1">
        <v>1.9695189433778642</v>
      </c>
      <c r="E286" s="1">
        <v>1.1992328318660743</v>
      </c>
      <c r="F286" s="1">
        <v>0.97189972163196603</v>
      </c>
      <c r="G286" s="1">
        <v>0.96865956816698784</v>
      </c>
      <c r="H286" s="1">
        <v>0.90277119152798035</v>
      </c>
      <c r="I286" s="1">
        <v>0.98800105738672506</v>
      </c>
    </row>
    <row r="287" spans="1:9">
      <c r="A287" s="3">
        <v>44939</v>
      </c>
      <c r="B287" s="1">
        <v>1.6207158399714274</v>
      </c>
      <c r="C287" s="1">
        <v>1.2942736968613324</v>
      </c>
      <c r="D287" s="1">
        <v>2.0351699030769499</v>
      </c>
      <c r="E287" s="1">
        <v>1.1725830801320691</v>
      </c>
      <c r="F287" s="1">
        <v>0.97189972163196603</v>
      </c>
      <c r="G287" s="1">
        <v>0.98069830953899506</v>
      </c>
      <c r="H287" s="1">
        <v>0.90318782458774294</v>
      </c>
      <c r="I287" s="1">
        <v>0.99478362322096758</v>
      </c>
    </row>
    <row r="288" spans="1:9">
      <c r="A288" s="3">
        <v>44942</v>
      </c>
      <c r="B288" s="1">
        <v>1.6142929430976205</v>
      </c>
      <c r="C288" s="1">
        <v>1.3207466791440876</v>
      </c>
      <c r="D288" s="1">
        <v>2.0657402027785947</v>
      </c>
      <c r="E288" s="1">
        <v>1.1504305500588001</v>
      </c>
      <c r="F288" s="1">
        <v>0.97189972163196603</v>
      </c>
      <c r="G288" s="1">
        <v>0.98589480862821044</v>
      </c>
      <c r="H288" s="1">
        <v>0.90320216303302492</v>
      </c>
      <c r="I288" s="1">
        <v>0.99500258176189682</v>
      </c>
    </row>
    <row r="289" spans="1:9">
      <c r="A289" s="3">
        <v>44943</v>
      </c>
      <c r="B289" s="1">
        <v>1.6209030691263695</v>
      </c>
      <c r="C289" s="1">
        <v>1.5029185893451107</v>
      </c>
      <c r="D289" s="1">
        <v>2.1294930769167477</v>
      </c>
      <c r="E289" s="1">
        <v>1.1224631232146507</v>
      </c>
      <c r="F289" s="1">
        <v>0.97189972163196603</v>
      </c>
      <c r="G289" s="1">
        <v>0.9866596670230543</v>
      </c>
      <c r="H289" s="1">
        <v>0.90495592191193419</v>
      </c>
      <c r="I289" s="1">
        <v>0.99574541917115167</v>
      </c>
    </row>
    <row r="290" spans="1:9">
      <c r="A290" s="3">
        <v>44944</v>
      </c>
      <c r="B290" s="1">
        <v>1.6209030691263695</v>
      </c>
      <c r="C290" s="1">
        <v>1.4988005924103052</v>
      </c>
      <c r="D290" s="1">
        <v>2.1236582658859957</v>
      </c>
      <c r="E290" s="1">
        <v>1.1255386721722589</v>
      </c>
      <c r="F290" s="1">
        <v>0.97189972163196603</v>
      </c>
      <c r="G290" s="1">
        <v>0.9827196030016041</v>
      </c>
      <c r="H290" s="1">
        <v>0.90073287912432087</v>
      </c>
      <c r="I290" s="1">
        <v>0.98736335391529573</v>
      </c>
    </row>
    <row r="291" spans="1:9">
      <c r="A291" s="3">
        <v>44945</v>
      </c>
      <c r="B291" s="1">
        <v>1.6209030691263695</v>
      </c>
      <c r="C291" s="1">
        <v>1.4988005924103052</v>
      </c>
      <c r="D291" s="1">
        <v>2.1236582658859957</v>
      </c>
      <c r="E291" s="1">
        <v>1.1255386721722589</v>
      </c>
      <c r="F291" s="1">
        <v>0.97189972163196603</v>
      </c>
      <c r="G291" s="1">
        <v>0.97752026061617536</v>
      </c>
      <c r="H291" s="1">
        <v>0.89678316819391635</v>
      </c>
      <c r="I291" s="1">
        <v>0.9866695923999147</v>
      </c>
    </row>
    <row r="292" spans="1:9">
      <c r="A292" s="3">
        <v>44946</v>
      </c>
      <c r="B292" s="1">
        <v>1.6209030691263695</v>
      </c>
      <c r="C292" s="1">
        <v>1.4763145867225707</v>
      </c>
      <c r="D292" s="1">
        <v>2.0917977288089964</v>
      </c>
      <c r="E292" s="1">
        <v>1.1424247536913019</v>
      </c>
      <c r="F292" s="1">
        <v>0.97189972163196603</v>
      </c>
      <c r="G292" s="1">
        <v>0.97829011090135587</v>
      </c>
      <c r="H292" s="1">
        <v>0.89370586448746392</v>
      </c>
      <c r="I292" s="1">
        <v>0.98977039764848751</v>
      </c>
    </row>
    <row r="293" spans="1:9">
      <c r="A293" s="3">
        <v>44950</v>
      </c>
      <c r="B293" s="1">
        <v>1.6209030691263695</v>
      </c>
      <c r="C293" s="1">
        <v>1.4609346202870677</v>
      </c>
      <c r="D293" s="1">
        <v>2.0700057752861598</v>
      </c>
      <c r="E293" s="1">
        <v>1.154372447610569</v>
      </c>
      <c r="F293" s="1">
        <v>0.97189972163196603</v>
      </c>
      <c r="G293" s="1">
        <v>0.98302361080613243</v>
      </c>
      <c r="H293" s="1">
        <v>0.89597200210483774</v>
      </c>
      <c r="I293" s="1">
        <v>1.0063067585376064</v>
      </c>
    </row>
    <row r="294" spans="1:9">
      <c r="A294" s="3">
        <v>44951</v>
      </c>
      <c r="B294" s="1">
        <v>1.6209030691263695</v>
      </c>
      <c r="C294" s="1">
        <v>1.4609346202870677</v>
      </c>
      <c r="D294" s="1">
        <v>2.0700057752861598</v>
      </c>
      <c r="E294" s="1">
        <v>1.154372447610569</v>
      </c>
      <c r="F294" s="1">
        <v>0.97189972163196603</v>
      </c>
      <c r="G294" s="1">
        <v>0.99714768160894907</v>
      </c>
      <c r="H294" s="1">
        <v>0.91268030608528161</v>
      </c>
      <c r="I294" s="1">
        <v>1.0151471723268863</v>
      </c>
    </row>
    <row r="295" spans="1:9">
      <c r="A295" s="3">
        <v>44952</v>
      </c>
      <c r="B295" s="1">
        <v>1.6209030691263695</v>
      </c>
      <c r="C295" s="1">
        <v>1.4609346202870677</v>
      </c>
      <c r="D295" s="1">
        <v>2.0700057752861598</v>
      </c>
      <c r="E295" s="1">
        <v>1.154372447610569</v>
      </c>
      <c r="F295" s="1">
        <v>0.97189972163196603</v>
      </c>
      <c r="G295" s="1">
        <v>1.0029122629843847</v>
      </c>
      <c r="H295" s="1">
        <v>0.90391966199728302</v>
      </c>
      <c r="I295" s="1">
        <v>1.0150150959980797</v>
      </c>
    </row>
    <row r="296" spans="1:9">
      <c r="A296" s="3">
        <v>44953</v>
      </c>
      <c r="B296" s="1">
        <v>1.6464379656258517</v>
      </c>
      <c r="C296" s="1">
        <v>1.4609346202870677</v>
      </c>
      <c r="D296" s="1">
        <v>2.0917456659401399</v>
      </c>
      <c r="E296" s="1">
        <v>1.1664960518461909</v>
      </c>
      <c r="F296" s="1">
        <v>0.97189972163196603</v>
      </c>
      <c r="G296" s="1">
        <v>1.0034319461742185</v>
      </c>
      <c r="H296" s="1">
        <v>0.90225405025929373</v>
      </c>
      <c r="I296" s="1">
        <v>1.020161581296356</v>
      </c>
    </row>
    <row r="297" spans="1:9">
      <c r="A297" s="3">
        <v>44956</v>
      </c>
      <c r="B297" s="1">
        <v>1.6403938918540391</v>
      </c>
      <c r="C297" s="1">
        <v>1.4609346202870677</v>
      </c>
      <c r="D297" s="1">
        <v>2.0840668676004737</v>
      </c>
      <c r="E297" s="1">
        <v>1.1622138448398636</v>
      </c>
      <c r="F297" s="1">
        <v>0.97189972163196603</v>
      </c>
      <c r="G297" s="1">
        <v>1.0053303562240123</v>
      </c>
      <c r="H297" s="1">
        <v>0.90256726783947105</v>
      </c>
      <c r="I297" s="1">
        <v>1.0125099327303539</v>
      </c>
    </row>
    <row r="298" spans="1:9">
      <c r="A298" s="3">
        <v>44957</v>
      </c>
      <c r="B298" s="1">
        <v>1.6118953287708588</v>
      </c>
      <c r="C298" s="1">
        <v>1.4609346202870677</v>
      </c>
      <c r="D298" s="1">
        <v>2.0478603739096508</v>
      </c>
      <c r="E298" s="1">
        <v>1.1420227037134607</v>
      </c>
      <c r="F298" s="1">
        <v>0.97189972163196603</v>
      </c>
      <c r="G298" s="1">
        <v>0.99897481725529513</v>
      </c>
      <c r="H298" s="1">
        <v>0.90359038124890101</v>
      </c>
      <c r="I298" s="1">
        <v>1.0079623889766323</v>
      </c>
    </row>
    <row r="299" spans="1:9">
      <c r="A299" s="3">
        <v>44958</v>
      </c>
      <c r="B299" s="1">
        <v>1.5966339037980564</v>
      </c>
      <c r="C299" s="1">
        <v>1.4609346202870677</v>
      </c>
      <c r="D299" s="1">
        <v>2.028471231889474</v>
      </c>
      <c r="E299" s="1">
        <v>1.1312100327547017</v>
      </c>
      <c r="F299" s="1">
        <v>0.97189972163196603</v>
      </c>
      <c r="G299" s="1">
        <v>0.99524105046456823</v>
      </c>
      <c r="H299" s="1">
        <v>0.89876992292242908</v>
      </c>
      <c r="I299" s="1">
        <v>1.0095118758405019</v>
      </c>
    </row>
    <row r="300" spans="1:9">
      <c r="A300" s="3">
        <v>44959</v>
      </c>
      <c r="B300" s="1">
        <v>1.5966339037980564</v>
      </c>
      <c r="C300" s="1">
        <v>1.4601588640036953</v>
      </c>
      <c r="D300" s="1">
        <v>2.0279326727774074</v>
      </c>
      <c r="E300" s="1">
        <v>1.1315103690183981</v>
      </c>
      <c r="F300" s="1">
        <v>0.97189972163196603</v>
      </c>
      <c r="G300" s="1">
        <v>0.99670606866465428</v>
      </c>
      <c r="H300" s="1">
        <v>0.90200298824428249</v>
      </c>
      <c r="I300" s="1">
        <v>1.0180793069128489</v>
      </c>
    </row>
    <row r="301" spans="1:9">
      <c r="A301" s="3">
        <v>44960</v>
      </c>
      <c r="B301" s="1">
        <v>1.5656320632880094</v>
      </c>
      <c r="C301" s="1">
        <v>1.5007702624882302</v>
      </c>
      <c r="D301" s="1">
        <v>2.0069922095651225</v>
      </c>
      <c r="E301" s="1">
        <v>1.1010125747569073</v>
      </c>
      <c r="F301" s="1">
        <v>0.96674184980926525</v>
      </c>
      <c r="G301" s="1">
        <v>1.0027471251796922</v>
      </c>
      <c r="H301" s="1">
        <v>0.90663815113240742</v>
      </c>
      <c r="I301" s="1">
        <v>0.99652510343427436</v>
      </c>
    </row>
    <row r="302" spans="1:9">
      <c r="A302" s="3">
        <v>44964</v>
      </c>
      <c r="B302" s="1">
        <v>1.5729279087029315</v>
      </c>
      <c r="C302" s="1">
        <v>1.5008903241092293</v>
      </c>
      <c r="D302" s="1">
        <v>2.013388323544067</v>
      </c>
      <c r="E302" s="1">
        <v>1.1034896478213665</v>
      </c>
      <c r="F302" s="1">
        <v>0.96674184980926525</v>
      </c>
      <c r="G302" s="1">
        <v>0.98765728570965794</v>
      </c>
      <c r="H302" s="1">
        <v>0.90689402157709287</v>
      </c>
      <c r="I302" s="1">
        <v>1.0005109276614172</v>
      </c>
    </row>
    <row r="303" spans="1:9">
      <c r="A303" s="3">
        <v>44965</v>
      </c>
      <c r="B303" s="1">
        <v>1.5729279087029315</v>
      </c>
      <c r="C303" s="1">
        <v>1.5008903241092293</v>
      </c>
      <c r="D303" s="1">
        <v>2.013388323544067</v>
      </c>
      <c r="E303" s="1">
        <v>1.1034896478213665</v>
      </c>
      <c r="F303" s="1">
        <v>0.96674184980926525</v>
      </c>
      <c r="G303" s="1">
        <v>0.99037131762178576</v>
      </c>
      <c r="H303" s="1">
        <v>0.91015791793259804</v>
      </c>
      <c r="I303" s="1">
        <v>0.98817072298272124</v>
      </c>
    </row>
    <row r="304" spans="1:9">
      <c r="A304" s="3">
        <v>44966</v>
      </c>
      <c r="B304" s="1">
        <v>1.5493339900723875</v>
      </c>
      <c r="C304" s="1">
        <v>1.5008903241092293</v>
      </c>
      <c r="D304" s="1">
        <v>1.9831874986909059</v>
      </c>
      <c r="E304" s="1">
        <v>1.0869373031040459</v>
      </c>
      <c r="F304" s="1">
        <v>0.96674184980926525</v>
      </c>
      <c r="G304" s="1">
        <v>0.98164231602165697</v>
      </c>
      <c r="H304" s="1">
        <v>0.90647116655012161</v>
      </c>
      <c r="I304" s="1">
        <v>0.9853555279919135</v>
      </c>
    </row>
    <row r="305" spans="1:9">
      <c r="A305" s="3">
        <v>44970</v>
      </c>
      <c r="B305" s="1">
        <v>1.531773063961912</v>
      </c>
      <c r="C305" s="1">
        <v>1.5008903241092293</v>
      </c>
      <c r="D305" s="1">
        <v>1.9607090599869936</v>
      </c>
      <c r="E305" s="1">
        <v>1.0746174122420131</v>
      </c>
      <c r="F305" s="1">
        <v>0.96674184980926525</v>
      </c>
      <c r="G305" s="1">
        <v>0.97941480253766244</v>
      </c>
      <c r="H305" s="1">
        <v>0.90546761360804295</v>
      </c>
      <c r="I305" s="1">
        <v>0.9706149213765155</v>
      </c>
    </row>
    <row r="306" spans="1:9">
      <c r="A306" s="3">
        <v>44971</v>
      </c>
      <c r="B306" s="1">
        <v>1.5292195982642875</v>
      </c>
      <c r="C306" s="1">
        <v>1.5008903241092293</v>
      </c>
      <c r="D306" s="1">
        <v>1.9574405579839953</v>
      </c>
      <c r="E306" s="1">
        <v>1.0815529320898158</v>
      </c>
      <c r="F306" s="1">
        <v>0.97417260363280445</v>
      </c>
      <c r="G306" s="1">
        <v>0.97174086698853557</v>
      </c>
      <c r="H306" s="1">
        <v>0.90447201596065685</v>
      </c>
      <c r="I306" s="1">
        <v>0.98124176060100454</v>
      </c>
    </row>
    <row r="307" spans="1:9">
      <c r="A307" s="3">
        <v>44972</v>
      </c>
      <c r="B307" s="1">
        <v>1.5292195982642875</v>
      </c>
      <c r="C307" s="1">
        <v>1.5148456023427967</v>
      </c>
      <c r="D307" s="1">
        <v>1.9756408402921304</v>
      </c>
      <c r="E307" s="1">
        <v>1.0736013549330914</v>
      </c>
      <c r="F307" s="1">
        <v>0.97080196642423489</v>
      </c>
      <c r="G307" s="1">
        <v>0.97696463115183063</v>
      </c>
      <c r="H307" s="1">
        <v>0.91029942514971096</v>
      </c>
      <c r="I307" s="1">
        <v>0.97087944408930316</v>
      </c>
    </row>
    <row r="308" spans="1:9">
      <c r="A308" s="3">
        <v>44973</v>
      </c>
      <c r="B308" s="1">
        <v>1.5663017519270344</v>
      </c>
      <c r="C308" s="1">
        <v>1.4968113654469057</v>
      </c>
      <c r="D308" s="1">
        <v>1.999485799506318</v>
      </c>
      <c r="E308" s="1">
        <v>1.0950766645359264</v>
      </c>
      <c r="F308" s="1">
        <v>0.97080196642423489</v>
      </c>
      <c r="G308" s="1">
        <v>0.96836035775562934</v>
      </c>
      <c r="H308" s="1">
        <v>0.90598218851645451</v>
      </c>
      <c r="I308" s="1">
        <v>0.98647064019683817</v>
      </c>
    </row>
    <row r="309" spans="1:9">
      <c r="A309" s="3">
        <v>44974</v>
      </c>
      <c r="B309" s="1">
        <v>1.5663017519270344</v>
      </c>
      <c r="C309" s="1">
        <v>1.6067637453546348</v>
      </c>
      <c r="D309" s="1">
        <v>2.1463635072272158</v>
      </c>
      <c r="E309" s="1">
        <v>1.0406033460478656</v>
      </c>
      <c r="F309" s="1">
        <v>0.97080196642423489</v>
      </c>
      <c r="G309" s="1">
        <v>0.97693134055345898</v>
      </c>
      <c r="H309" s="1">
        <v>0.9054895454047327</v>
      </c>
      <c r="I309" s="1">
        <v>0.99530023716765859</v>
      </c>
    </row>
    <row r="310" spans="1:9">
      <c r="A310" s="3">
        <v>44977</v>
      </c>
      <c r="B310" s="1">
        <v>1.5703312636986844</v>
      </c>
      <c r="C310" s="1">
        <v>1.6067637453546348</v>
      </c>
      <c r="D310" s="1">
        <v>2.1518853021227216</v>
      </c>
      <c r="E310" s="1">
        <v>1.0432804313715327</v>
      </c>
      <c r="F310" s="1">
        <v>0.97080196642423489</v>
      </c>
      <c r="G310" s="1">
        <v>0.98169961629523506</v>
      </c>
      <c r="H310" s="1">
        <v>0.90580302986834815</v>
      </c>
      <c r="I310" s="1">
        <v>0.99276450880315448</v>
      </c>
    </row>
    <row r="311" spans="1:9">
      <c r="A311" s="3">
        <v>44978</v>
      </c>
      <c r="B311" s="1">
        <v>1.5703312636986844</v>
      </c>
      <c r="C311" s="1">
        <v>1.6067637453546348</v>
      </c>
      <c r="D311" s="1">
        <v>2.1518853021227216</v>
      </c>
      <c r="E311" s="1">
        <v>1.0432804313715327</v>
      </c>
      <c r="F311" s="1">
        <v>0.97080196642423489</v>
      </c>
      <c r="G311" s="1">
        <v>0.9791208827801583</v>
      </c>
      <c r="H311" s="1">
        <v>0.90349726807350428</v>
      </c>
      <c r="I311" s="1">
        <v>0.9941727275267882</v>
      </c>
    </row>
    <row r="312" spans="1:9">
      <c r="A312" s="3">
        <v>44979</v>
      </c>
      <c r="B312" s="1">
        <v>1.5703312636986844</v>
      </c>
      <c r="C312" s="1">
        <v>1.6067637453546348</v>
      </c>
      <c r="D312" s="1">
        <v>2.1518853021227216</v>
      </c>
      <c r="E312" s="1">
        <v>1.0432804313715327</v>
      </c>
      <c r="F312" s="1">
        <v>0.97080196642423489</v>
      </c>
      <c r="G312" s="1">
        <v>0.98021163108121834</v>
      </c>
      <c r="H312" s="1">
        <v>0.90476737529322748</v>
      </c>
      <c r="I312" s="1">
        <v>0.98231920122492389</v>
      </c>
    </row>
    <row r="313" spans="1:9">
      <c r="A313" s="3">
        <v>44980</v>
      </c>
      <c r="B313" s="1">
        <v>1.5687239008674219</v>
      </c>
      <c r="C313" s="1">
        <v>1.6349528085031366</v>
      </c>
      <c r="D313" s="1">
        <v>2.1619573792115299</v>
      </c>
      <c r="E313" s="1">
        <v>1.0333859550143485</v>
      </c>
      <c r="F313" s="1">
        <v>0.96456116598307662</v>
      </c>
      <c r="G313" s="1">
        <v>0.97462277714637036</v>
      </c>
      <c r="H313" s="1">
        <v>0.8996231189798839</v>
      </c>
      <c r="I313" s="1">
        <v>0.98073434337497323</v>
      </c>
    </row>
    <row r="314" spans="1:9">
      <c r="A314" s="3">
        <v>44981</v>
      </c>
      <c r="B314" s="1">
        <v>1.5728487483130456</v>
      </c>
      <c r="C314" s="1">
        <v>1.6546120530689932</v>
      </c>
      <c r="D314" s="1">
        <v>2.167719226907924</v>
      </c>
      <c r="E314" s="1">
        <v>1.0343965061732614</v>
      </c>
      <c r="F314" s="1">
        <v>0.96456116598307662</v>
      </c>
      <c r="G314" s="1">
        <v>0.97714206369928402</v>
      </c>
      <c r="H314" s="1">
        <v>0.90461758503487566</v>
      </c>
      <c r="I314" s="1">
        <v>0.97726549765879367</v>
      </c>
    </row>
    <row r="315" spans="1:9">
      <c r="A315" s="3">
        <v>44984</v>
      </c>
      <c r="B315" s="1">
        <v>1.5810086876192937</v>
      </c>
      <c r="C315" s="1">
        <v>1.6546120530689932</v>
      </c>
      <c r="D315" s="1">
        <v>2.1789653542571221</v>
      </c>
      <c r="E315" s="1">
        <v>1.0053807670184745</v>
      </c>
      <c r="F315" s="1">
        <v>0.93266570038712548</v>
      </c>
      <c r="G315" s="1">
        <v>0.9700505300766098</v>
      </c>
      <c r="H315" s="1">
        <v>0.90568910972399153</v>
      </c>
      <c r="I315" s="1">
        <v>0.97046055301469403</v>
      </c>
    </row>
    <row r="316" spans="1:9">
      <c r="A316" s="3">
        <v>44985</v>
      </c>
      <c r="B316" s="1">
        <v>1.5726799338529152</v>
      </c>
      <c r="C316" s="1">
        <v>1.6230283831512105</v>
      </c>
      <c r="D316" s="1">
        <v>2.1216074436372372</v>
      </c>
      <c r="E316" s="1">
        <v>1.0274895367376811</v>
      </c>
      <c r="F316" s="1">
        <v>0.93266570038712548</v>
      </c>
      <c r="G316" s="1">
        <v>0.9655927347398644</v>
      </c>
      <c r="H316" s="1">
        <v>0.9073421700643356</v>
      </c>
      <c r="I316" s="1">
        <v>0.97550612013766647</v>
      </c>
    </row>
    <row r="317" spans="1:9">
      <c r="A317" s="3">
        <v>44986</v>
      </c>
      <c r="B317" s="1">
        <v>1.5407529585157671</v>
      </c>
      <c r="C317" s="1">
        <v>1.6230283831512105</v>
      </c>
      <c r="D317" s="1">
        <v>2.0785366909239578</v>
      </c>
      <c r="E317" s="1">
        <v>0.99631858666166995</v>
      </c>
      <c r="F317" s="1">
        <v>0.89501118806539604</v>
      </c>
      <c r="G317" s="1">
        <v>0.97299340650686506</v>
      </c>
      <c r="H317" s="1">
        <v>0.91032680948985945</v>
      </c>
      <c r="I317" s="1">
        <v>0.97170076612561196</v>
      </c>
    </row>
    <row r="318" spans="1:9">
      <c r="A318" s="3">
        <v>44987</v>
      </c>
      <c r="B318" s="1">
        <v>1.5407529585157671</v>
      </c>
      <c r="C318" s="1">
        <v>1.6230283831512105</v>
      </c>
      <c r="D318" s="1">
        <v>2.0785366909239578</v>
      </c>
      <c r="E318" s="1">
        <v>0.99358892281386368</v>
      </c>
      <c r="F318" s="1">
        <v>0.88520276045538726</v>
      </c>
      <c r="G318" s="1">
        <v>0.9730056741624844</v>
      </c>
      <c r="H318" s="1">
        <v>0.91619650174930556</v>
      </c>
      <c r="I318" s="1">
        <v>0.985580573163088</v>
      </c>
    </row>
    <row r="319" spans="1:9">
      <c r="A319" s="3">
        <v>44991</v>
      </c>
      <c r="B319" s="1">
        <v>1.5568048750529406</v>
      </c>
      <c r="C319" s="1">
        <v>1.6251026134248776</v>
      </c>
      <c r="D319" s="1">
        <v>2.0960278913870103</v>
      </c>
      <c r="E319" s="1">
        <v>1.0011009389127039</v>
      </c>
      <c r="F319" s="1">
        <v>0.88520276045538726</v>
      </c>
      <c r="G319" s="1">
        <v>0.98201093926647287</v>
      </c>
      <c r="H319" s="1">
        <v>0.91829685662496785</v>
      </c>
      <c r="I319" s="1">
        <v>0.99711596129518165</v>
      </c>
    </row>
    <row r="320" spans="1:9">
      <c r="A320" s="3">
        <v>44992</v>
      </c>
      <c r="B320" s="1">
        <v>1.5369307040180147</v>
      </c>
      <c r="C320" s="1">
        <v>1.5375387497794746</v>
      </c>
      <c r="D320" s="1">
        <v>1.9755131318340513</v>
      </c>
      <c r="E320" s="1">
        <v>1.0502336367703895</v>
      </c>
      <c r="F320" s="1">
        <v>0.88520276045538726</v>
      </c>
      <c r="G320" s="1">
        <v>0.99235751802915428</v>
      </c>
      <c r="H320" s="1">
        <v>0.9281630575127372</v>
      </c>
      <c r="I320" s="1">
        <v>0.99302942499855074</v>
      </c>
    </row>
    <row r="321" spans="1:9">
      <c r="A321" s="3">
        <v>44993</v>
      </c>
      <c r="B321" s="1">
        <v>1.5369307040180147</v>
      </c>
      <c r="C321" s="1">
        <v>1.5375387497794746</v>
      </c>
      <c r="D321" s="1">
        <v>1.9755131318340513</v>
      </c>
      <c r="E321" s="1">
        <v>1.0502336367703895</v>
      </c>
      <c r="F321" s="1">
        <v>0.88520276045538726</v>
      </c>
      <c r="G321" s="1">
        <v>0.99001871462796109</v>
      </c>
      <c r="H321" s="1">
        <v>0.92763786872167042</v>
      </c>
      <c r="I321" s="1">
        <v>0.97785925332365253</v>
      </c>
    </row>
    <row r="322" spans="1:9">
      <c r="A322" s="3">
        <v>44995</v>
      </c>
      <c r="B322" s="1">
        <v>1.5383421187145379</v>
      </c>
      <c r="C322" s="1">
        <v>1.5375387497794746</v>
      </c>
      <c r="D322" s="1">
        <v>1.9773273113934522</v>
      </c>
      <c r="E322" s="1">
        <v>1.0511981013268237</v>
      </c>
      <c r="F322" s="1">
        <v>0.88520276045538726</v>
      </c>
      <c r="G322" s="1">
        <v>0.98221809116024195</v>
      </c>
      <c r="H322" s="1">
        <v>0.92336251698393679</v>
      </c>
      <c r="I322" s="1">
        <v>0.98385791806687506</v>
      </c>
    </row>
    <row r="323" spans="1:9">
      <c r="A323" s="3">
        <v>44998</v>
      </c>
      <c r="B323" s="1">
        <v>1.5242955168285555</v>
      </c>
      <c r="C323" s="1">
        <v>1.5375387497794746</v>
      </c>
      <c r="D323" s="1">
        <v>1.9592723357131185</v>
      </c>
      <c r="E323" s="1">
        <v>1.0415996114636084</v>
      </c>
      <c r="F323" s="1">
        <v>0.88520276045538726</v>
      </c>
      <c r="G323" s="1">
        <v>0.9906230992357129</v>
      </c>
      <c r="H323" s="1">
        <v>0.93278189632710684</v>
      </c>
      <c r="I323" s="1">
        <v>0.97128055538014146</v>
      </c>
    </row>
    <row r="324" spans="1:9">
      <c r="A324" s="3">
        <v>44999</v>
      </c>
      <c r="B324" s="1">
        <v>1.5242955168285555</v>
      </c>
      <c r="C324" s="1">
        <v>1.5375387497794746</v>
      </c>
      <c r="D324" s="1">
        <v>1.9592723357131185</v>
      </c>
      <c r="E324" s="1">
        <v>1.0415996114636084</v>
      </c>
      <c r="F324" s="1">
        <v>0.88520276045538726</v>
      </c>
      <c r="G324" s="1">
        <v>0.98713054491432972</v>
      </c>
      <c r="H324" s="1">
        <v>0.92948722829530817</v>
      </c>
      <c r="I324" s="1">
        <v>0.97540131763978144</v>
      </c>
    </row>
    <row r="325" spans="1:9">
      <c r="A325" s="3">
        <v>45000</v>
      </c>
      <c r="B325" s="1">
        <v>1.5242955168285555</v>
      </c>
      <c r="C325" s="1">
        <v>1.6043878595423864</v>
      </c>
      <c r="D325" s="1">
        <v>2.0444575783252534</v>
      </c>
      <c r="E325" s="1">
        <v>1.0121660896428697</v>
      </c>
      <c r="F325" s="1">
        <v>0.8736614868645699</v>
      </c>
      <c r="G325" s="1">
        <v>0.99327571885137211</v>
      </c>
      <c r="H325" s="1">
        <v>0.93185359711395344</v>
      </c>
      <c r="I325" s="1">
        <v>0.96852644859403236</v>
      </c>
    </row>
    <row r="326" spans="1:9">
      <c r="A326" s="3">
        <v>45001</v>
      </c>
      <c r="B326" s="1">
        <v>1.4908814348041568</v>
      </c>
      <c r="C326" s="1">
        <v>1.6043878595423864</v>
      </c>
      <c r="D326" s="1">
        <v>1.9996410237507856</v>
      </c>
      <c r="E326" s="1">
        <v>0.98997839679180832</v>
      </c>
      <c r="F326" s="1">
        <v>0.8736614868645699</v>
      </c>
      <c r="G326" s="1">
        <v>0.988962606806567</v>
      </c>
      <c r="H326" s="1">
        <v>0.93371671905745934</v>
      </c>
      <c r="I326" s="1">
        <v>0.96001625184480066</v>
      </c>
    </row>
    <row r="327" spans="1:9">
      <c r="A327" s="3">
        <v>45002</v>
      </c>
      <c r="B327" s="1">
        <v>1.4908814348041568</v>
      </c>
      <c r="C327" s="1">
        <v>1.5666382175952136</v>
      </c>
      <c r="D327" s="1">
        <v>1.9761162469268694</v>
      </c>
      <c r="E327" s="1">
        <v>1.0016249976408655</v>
      </c>
      <c r="F327" s="1">
        <v>0.8736614868645699</v>
      </c>
      <c r="G327" s="1">
        <v>0.98376549916243849</v>
      </c>
      <c r="H327" s="1">
        <v>0.93104328469506004</v>
      </c>
      <c r="I327" s="1">
        <v>0.96644953004595513</v>
      </c>
    </row>
    <row r="328" spans="1:9">
      <c r="A328" s="3">
        <v>45006</v>
      </c>
      <c r="B328" s="1">
        <v>1.4341966317714681</v>
      </c>
      <c r="C328" s="1">
        <v>1.6811618212587502</v>
      </c>
      <c r="D328" s="1">
        <v>2.0473763162018837</v>
      </c>
      <c r="E328" s="1">
        <v>0.94011720978573532</v>
      </c>
      <c r="F328" s="1">
        <v>0.8736614868645699</v>
      </c>
      <c r="G328" s="1">
        <v>0.98392623495355469</v>
      </c>
      <c r="H328" s="1">
        <v>0.94147538802525965</v>
      </c>
      <c r="I328" s="1">
        <v>0.95577370459746203</v>
      </c>
    </row>
    <row r="329" spans="1:9">
      <c r="A329" s="3">
        <v>45007</v>
      </c>
      <c r="B329" s="1">
        <v>1.4341966317714681</v>
      </c>
      <c r="C329" s="1">
        <v>1.6811618212587502</v>
      </c>
      <c r="D329" s="1">
        <v>2.0473763162018837</v>
      </c>
      <c r="E329" s="1">
        <v>0.94011720978573532</v>
      </c>
      <c r="F329" s="1">
        <v>0.8736614868645699</v>
      </c>
      <c r="G329" s="1">
        <v>0.97409072300674659</v>
      </c>
      <c r="H329" s="1">
        <v>0.94097753285559638</v>
      </c>
      <c r="I329" s="1">
        <v>0.96253156088986425</v>
      </c>
    </row>
    <row r="330" spans="1:9">
      <c r="A330" s="3">
        <v>45008</v>
      </c>
      <c r="B330" s="1">
        <v>1.4341966317714681</v>
      </c>
      <c r="C330" s="1">
        <v>1.6811618212587502</v>
      </c>
      <c r="D330" s="1">
        <v>2.0473763162018837</v>
      </c>
      <c r="E330" s="1">
        <v>0.94011720978573532</v>
      </c>
      <c r="F330" s="1">
        <v>0.8736614868645699</v>
      </c>
      <c r="G330" s="1">
        <v>0.97771121883468881</v>
      </c>
      <c r="H330" s="1">
        <v>0.94210877030805351</v>
      </c>
      <c r="I330" s="1">
        <v>0.96033423055779699</v>
      </c>
    </row>
    <row r="331" spans="1:9">
      <c r="A331" s="3">
        <v>45009</v>
      </c>
      <c r="B331" s="1">
        <v>1.4341966317714681</v>
      </c>
      <c r="C331" s="1">
        <v>1.6811618212587502</v>
      </c>
      <c r="D331" s="1">
        <v>2.0473763162018837</v>
      </c>
      <c r="E331" s="1">
        <v>0.93739651058061524</v>
      </c>
      <c r="F331" s="1">
        <v>0.86986892235009083</v>
      </c>
      <c r="G331" s="1">
        <v>0.97532884105209328</v>
      </c>
      <c r="H331" s="1">
        <v>0.94018189190907975</v>
      </c>
      <c r="I331" s="1">
        <v>0.96467938395320108</v>
      </c>
    </row>
    <row r="332" spans="1:9">
      <c r="A332" s="3">
        <v>45012</v>
      </c>
      <c r="B332" s="1">
        <v>1.4283293333508911</v>
      </c>
      <c r="C332" s="1">
        <v>1.684325767806359</v>
      </c>
      <c r="D332" s="1">
        <v>2.0451149890606386</v>
      </c>
      <c r="E332" s="1">
        <v>0.93459697590176627</v>
      </c>
      <c r="F332" s="1">
        <v>0.86986892235009083</v>
      </c>
      <c r="G332" s="1">
        <v>0.97726848610313555</v>
      </c>
      <c r="H332" s="1">
        <v>0.9454503122158886</v>
      </c>
      <c r="I332" s="1">
        <v>0.96614568992332184</v>
      </c>
    </row>
    <row r="333" spans="1:9">
      <c r="A333" s="3">
        <v>45013</v>
      </c>
      <c r="B333" s="1">
        <v>1.4334520365049541</v>
      </c>
      <c r="C333" s="1">
        <v>1.7482871966759217</v>
      </c>
      <c r="D333" s="1">
        <v>2.0876135010908135</v>
      </c>
      <c r="E333" s="1">
        <v>0.92174140757884238</v>
      </c>
      <c r="F333" s="1">
        <v>0.86986892235009083</v>
      </c>
      <c r="G333" s="1">
        <v>0.98076698768980619</v>
      </c>
      <c r="H333" s="1">
        <v>0.94752275733289593</v>
      </c>
      <c r="I333" s="1">
        <v>0.96721939355929076</v>
      </c>
    </row>
    <row r="334" spans="1:9">
      <c r="A334" s="3">
        <v>45014</v>
      </c>
      <c r="B334" s="1">
        <v>1.4504499107538298</v>
      </c>
      <c r="C334" s="1">
        <v>1.7482871966759217</v>
      </c>
      <c r="D334" s="1">
        <v>2.1123684219867482</v>
      </c>
      <c r="E334" s="1">
        <v>0.9326714171899122</v>
      </c>
      <c r="F334" s="1">
        <v>0.86986892235009083</v>
      </c>
      <c r="G334" s="1">
        <v>0.98423120864948443</v>
      </c>
      <c r="H334" s="1">
        <v>0.94809599564136515</v>
      </c>
      <c r="I334" s="1">
        <v>0.97297413646013609</v>
      </c>
    </row>
    <row r="335" spans="1:9">
      <c r="A335" s="3">
        <v>45015</v>
      </c>
      <c r="B335" s="1">
        <v>1.4504499107538298</v>
      </c>
      <c r="C335" s="1">
        <v>1.7482871966759217</v>
      </c>
      <c r="D335" s="1">
        <v>2.1123684219867482</v>
      </c>
      <c r="E335" s="1">
        <v>0.92128931708493189</v>
      </c>
      <c r="F335" s="1">
        <v>0.86211445476835658</v>
      </c>
      <c r="G335" s="1">
        <v>0.9890512402592162</v>
      </c>
      <c r="H335" s="1">
        <v>0.95048126178743175</v>
      </c>
      <c r="I335" s="1">
        <v>0.98436588533653024</v>
      </c>
    </row>
    <row r="336" spans="1:9">
      <c r="A336" s="3">
        <v>45016</v>
      </c>
      <c r="B336" s="1">
        <v>1.4518299316773748</v>
      </c>
      <c r="C336" s="1">
        <v>1.7482871966759217</v>
      </c>
      <c r="D336" s="1">
        <v>2.1143782208767101</v>
      </c>
      <c r="E336" s="1">
        <v>0.92229164506850791</v>
      </c>
      <c r="F336" s="1">
        <v>0.86211445476835658</v>
      </c>
      <c r="G336" s="1">
        <v>0.99531496779821715</v>
      </c>
      <c r="H336" s="1">
        <v>0.9563758875069619</v>
      </c>
      <c r="I336" s="1">
        <v>0.99022513648184285</v>
      </c>
    </row>
    <row r="337" spans="1:9">
      <c r="A337" s="3">
        <v>45019</v>
      </c>
      <c r="B337" s="1">
        <v>1.4518299316773748</v>
      </c>
      <c r="C337" s="1">
        <v>2.1253682689781646</v>
      </c>
      <c r="D337" s="1">
        <v>2.5704200018247243</v>
      </c>
      <c r="E337" s="1">
        <v>0.72336624931026172</v>
      </c>
      <c r="F337" s="1">
        <v>0.86211445476835658</v>
      </c>
      <c r="G337" s="1">
        <v>0.99875153119775728</v>
      </c>
      <c r="H337" s="1">
        <v>0.95800495435508004</v>
      </c>
      <c r="I337" s="1">
        <v>0.98421348078747362</v>
      </c>
    </row>
    <row r="338" spans="1:9">
      <c r="A338" s="3">
        <v>45020</v>
      </c>
      <c r="B338" s="1">
        <v>1.4518299316773748</v>
      </c>
      <c r="C338" s="1">
        <v>2.0781383353049319</v>
      </c>
      <c r="D338" s="1">
        <v>2.5133001285441754</v>
      </c>
      <c r="E338" s="1">
        <v>0.73140357170634807</v>
      </c>
      <c r="F338" s="1">
        <v>0.86211445476835658</v>
      </c>
      <c r="G338" s="1">
        <v>0.99000686334165622</v>
      </c>
      <c r="H338" s="1">
        <v>0.95611924592017283</v>
      </c>
      <c r="I338" s="1">
        <v>0.981408242139862</v>
      </c>
    </row>
    <row r="339" spans="1:9">
      <c r="A339" s="3">
        <v>45021</v>
      </c>
      <c r="B339" s="1">
        <v>1.4518299316773748</v>
      </c>
      <c r="C339" s="1">
        <v>2.0781383353049319</v>
      </c>
      <c r="D339" s="1">
        <v>2.5133001285441754</v>
      </c>
      <c r="E339" s="1">
        <v>0.74101714025285637</v>
      </c>
      <c r="F339" s="1">
        <v>0.87344608716183192</v>
      </c>
      <c r="G339" s="1">
        <v>0.99210048221590752</v>
      </c>
      <c r="H339" s="1">
        <v>0.95531054802886228</v>
      </c>
      <c r="I339" s="1">
        <v>0.98619412981727228</v>
      </c>
    </row>
    <row r="340" spans="1:9">
      <c r="A340" s="3">
        <v>45026</v>
      </c>
      <c r="B340" s="1">
        <v>1.4518299316773748</v>
      </c>
      <c r="C340" s="1">
        <v>2.0781383353049319</v>
      </c>
      <c r="D340" s="1">
        <v>2.5133001285441754</v>
      </c>
      <c r="E340" s="1">
        <v>0.74101714025285637</v>
      </c>
      <c r="F340" s="1">
        <v>0.87344608716183192</v>
      </c>
      <c r="G340" s="1">
        <v>0.99112323211108988</v>
      </c>
      <c r="H340" s="1">
        <v>0.95697058256858658</v>
      </c>
      <c r="I340" s="1">
        <v>0.97394625060041284</v>
      </c>
    </row>
    <row r="341" spans="1:9">
      <c r="A341" s="3">
        <v>45027</v>
      </c>
      <c r="B341" s="1">
        <v>1.4444633466040437</v>
      </c>
      <c r="C341" s="1">
        <v>2.1004180563977362</v>
      </c>
      <c r="D341" s="1">
        <v>2.5270126940455122</v>
      </c>
      <c r="E341" s="1">
        <v>0.73610493763012019</v>
      </c>
      <c r="F341" s="1">
        <v>0.87344608716183192</v>
      </c>
      <c r="G341" s="1">
        <v>0.9858861173894915</v>
      </c>
      <c r="H341" s="1">
        <v>0.9562132161172282</v>
      </c>
      <c r="I341" s="1">
        <v>0.98802204862132825</v>
      </c>
    </row>
    <row r="342" spans="1:9">
      <c r="A342" s="3">
        <v>45028</v>
      </c>
      <c r="B342" s="1">
        <v>1.3827862061673977</v>
      </c>
      <c r="C342" s="1">
        <v>2.1004180563977362</v>
      </c>
      <c r="D342" s="1">
        <v>2.419111779022463</v>
      </c>
      <c r="E342" s="1">
        <v>0.72020359876743423</v>
      </c>
      <c r="F342" s="1">
        <v>0.87300499688781519</v>
      </c>
      <c r="G342" s="1">
        <v>0.99403647193112077</v>
      </c>
      <c r="H342" s="1">
        <v>0.95444711112658087</v>
      </c>
      <c r="I342" s="1">
        <v>0.99974683969995004</v>
      </c>
    </row>
    <row r="343" spans="1:9">
      <c r="A343" s="3">
        <v>45030</v>
      </c>
      <c r="B343" s="1">
        <v>1.3827862061673977</v>
      </c>
      <c r="C343" s="1">
        <v>2.1876609625163743</v>
      </c>
      <c r="D343" s="1">
        <v>2.5195919387625221</v>
      </c>
      <c r="E343" s="1">
        <v>0.6908912923169912</v>
      </c>
      <c r="F343" s="1">
        <v>0.87300499688781519</v>
      </c>
      <c r="G343" s="1">
        <v>1.0040884415993603</v>
      </c>
      <c r="H343" s="1">
        <v>0.95759054177045799</v>
      </c>
      <c r="I343" s="1">
        <v>1.0023576886901571</v>
      </c>
    </row>
    <row r="344" spans="1:9">
      <c r="A344" s="3">
        <v>45033</v>
      </c>
      <c r="B344" s="1">
        <v>1.3964661101050115</v>
      </c>
      <c r="C344" s="1">
        <v>2.1876609625163743</v>
      </c>
      <c r="D344" s="1">
        <v>2.5445182618126996</v>
      </c>
      <c r="E344" s="1">
        <v>0.69430878609443725</v>
      </c>
      <c r="F344" s="1">
        <v>0.87300499688781519</v>
      </c>
      <c r="G344" s="1">
        <v>1.0045064396895798</v>
      </c>
      <c r="H344" s="1">
        <v>0.95818714729769217</v>
      </c>
      <c r="I344" s="1">
        <v>0.99707626611211797</v>
      </c>
    </row>
    <row r="345" spans="1:9">
      <c r="A345" s="3">
        <v>45034</v>
      </c>
      <c r="B345" s="1">
        <v>1.3964661101050115</v>
      </c>
      <c r="C345" s="1">
        <v>2.1876609625163743</v>
      </c>
      <c r="D345" s="1">
        <v>2.5445182618126996</v>
      </c>
      <c r="E345" s="1">
        <v>0.69430878609443725</v>
      </c>
      <c r="F345" s="1">
        <v>0.87300499688781519</v>
      </c>
      <c r="G345" s="1">
        <v>0.99862146331178314</v>
      </c>
      <c r="H345" s="1">
        <v>0.95557074095927053</v>
      </c>
      <c r="I345" s="1">
        <v>1.00319757570468</v>
      </c>
    </row>
    <row r="346" spans="1:9">
      <c r="A346" s="3">
        <v>45035</v>
      </c>
      <c r="B346" s="1">
        <v>1.3953258955261107</v>
      </c>
      <c r="C346" s="1">
        <v>2.1876609625163743</v>
      </c>
      <c r="D346" s="1">
        <v>2.5424406626519298</v>
      </c>
      <c r="E346" s="1">
        <v>0.69428911401216453</v>
      </c>
      <c r="F346" s="1">
        <v>0.87435640862299757</v>
      </c>
      <c r="G346" s="1">
        <v>1.0018813903393717</v>
      </c>
      <c r="H346" s="1">
        <v>0.95520069048202505</v>
      </c>
      <c r="I346" s="1">
        <v>0.99656298692670109</v>
      </c>
    </row>
    <row r="347" spans="1:9">
      <c r="A347" s="3">
        <v>45036</v>
      </c>
      <c r="B347" s="1">
        <v>1.3718910551596277</v>
      </c>
      <c r="C347" s="1">
        <v>2.1876609625163743</v>
      </c>
      <c r="D347" s="1">
        <v>2.5283247205561907</v>
      </c>
      <c r="E347" s="1">
        <v>0.69319296688149923</v>
      </c>
      <c r="F347" s="1">
        <v>0.87494485048600079</v>
      </c>
      <c r="G347" s="1">
        <v>0.99799811486554801</v>
      </c>
      <c r="H347" s="1">
        <v>0.95409368626459901</v>
      </c>
      <c r="I347" s="1">
        <v>0.99669384085813761</v>
      </c>
    </row>
    <row r="348" spans="1:9">
      <c r="A348" s="3">
        <v>45037</v>
      </c>
      <c r="B348" s="1">
        <v>1.3899190755154804</v>
      </c>
      <c r="C348" s="1">
        <v>2.2918351898904419</v>
      </c>
      <c r="D348" s="1">
        <v>2.5833423306378536</v>
      </c>
      <c r="E348" s="1">
        <v>0.69453429527241495</v>
      </c>
      <c r="F348" s="1">
        <v>0.89058098990903611</v>
      </c>
      <c r="G348" s="1">
        <v>0.99311227689229309</v>
      </c>
      <c r="H348" s="1">
        <v>0.95094922031287465</v>
      </c>
      <c r="I348" s="1">
        <v>0.99637654166444867</v>
      </c>
    </row>
    <row r="349" spans="1:9">
      <c r="A349" s="3">
        <v>45040</v>
      </c>
      <c r="B349" s="1">
        <v>1.3934744885106491</v>
      </c>
      <c r="C349" s="1">
        <v>2.2918351898904419</v>
      </c>
      <c r="D349" s="1">
        <v>2.5899505203196251</v>
      </c>
      <c r="E349" s="1">
        <v>0.70105070239131784</v>
      </c>
      <c r="F349" s="1">
        <v>0.89664317470734689</v>
      </c>
      <c r="G349" s="1">
        <v>0.99141528402277945</v>
      </c>
      <c r="H349" s="1">
        <v>0.948191558198617</v>
      </c>
      <c r="I349" s="1">
        <v>0.99131832829681887</v>
      </c>
    </row>
    <row r="350" spans="1:9">
      <c r="A350" s="3">
        <v>45041</v>
      </c>
      <c r="B350" s="1">
        <v>1.3934744885106491</v>
      </c>
      <c r="C350" s="1">
        <v>2.2918351898904419</v>
      </c>
      <c r="D350" s="1">
        <v>2.5899505203196251</v>
      </c>
      <c r="E350" s="1">
        <v>0.70105070239131784</v>
      </c>
      <c r="F350" s="1">
        <v>0.89664317470734689</v>
      </c>
      <c r="G350" s="1">
        <v>0.98759257441045789</v>
      </c>
      <c r="H350" s="1">
        <v>0.94491413648639033</v>
      </c>
      <c r="I350" s="1">
        <v>1.0006437485735993</v>
      </c>
    </row>
    <row r="351" spans="1:9">
      <c r="A351" s="3">
        <v>45042</v>
      </c>
      <c r="B351" s="1">
        <v>1.3737322064489261</v>
      </c>
      <c r="C351" s="1">
        <v>2.3317474997223839</v>
      </c>
      <c r="D351" s="1">
        <v>2.5649423280883501</v>
      </c>
      <c r="E351" s="1">
        <v>0.69079322896422901</v>
      </c>
      <c r="F351" s="1">
        <v>0.89664317470734689</v>
      </c>
      <c r="G351" s="1">
        <v>0.99057170944311779</v>
      </c>
      <c r="H351" s="1">
        <v>0.94800717756795871</v>
      </c>
      <c r="I351" s="1">
        <v>0.99700202276451511</v>
      </c>
    </row>
    <row r="352" spans="1:9">
      <c r="A352" s="3">
        <v>45043</v>
      </c>
      <c r="B352" s="1">
        <v>1.3896555943646109</v>
      </c>
      <c r="C352" s="1">
        <v>2.3892344025805397</v>
      </c>
      <c r="D352" s="1">
        <v>2.603049676256759</v>
      </c>
      <c r="E352" s="1">
        <v>0.68931930647802908</v>
      </c>
      <c r="F352" s="1">
        <v>0.86127687796736496</v>
      </c>
      <c r="G352" s="1">
        <v>0.98765842315550123</v>
      </c>
      <c r="H352" s="1">
        <v>0.94628809611592013</v>
      </c>
      <c r="I352" s="1">
        <v>0.9908934173747963</v>
      </c>
    </row>
    <row r="353" spans="1:9">
      <c r="A353" s="3">
        <v>45044</v>
      </c>
      <c r="B353" s="1">
        <v>1.376312529359669</v>
      </c>
      <c r="C353" s="1">
        <v>2.3234086055550431</v>
      </c>
      <c r="D353" s="1">
        <v>2.5671973252018092</v>
      </c>
      <c r="E353" s="1">
        <v>0.68509987542015127</v>
      </c>
      <c r="F353" s="1">
        <v>0.86524047415977079</v>
      </c>
      <c r="G353" s="1">
        <v>0.98579316767571012</v>
      </c>
      <c r="H353" s="1">
        <v>0.94359630059896438</v>
      </c>
      <c r="I353" s="1">
        <v>0.99753784667176559</v>
      </c>
    </row>
    <row r="354" spans="1:9">
      <c r="A354" s="3">
        <v>45048</v>
      </c>
      <c r="B354" s="1">
        <v>1.3794739192396079</v>
      </c>
      <c r="C354" s="1">
        <v>2.3154253735863559</v>
      </c>
      <c r="D354" s="1">
        <v>2.5694147418914524</v>
      </c>
      <c r="E354" s="1">
        <v>0.68661463124470523</v>
      </c>
      <c r="F354" s="1">
        <v>0.8665119450365486</v>
      </c>
      <c r="G354" s="1">
        <v>0.98982326102591056</v>
      </c>
      <c r="H354" s="1">
        <v>0.94823030843953049</v>
      </c>
      <c r="I354" s="1">
        <v>1.0097691188620732</v>
      </c>
    </row>
    <row r="355" spans="1:9">
      <c r="A355" s="3">
        <v>45049</v>
      </c>
      <c r="B355" s="1">
        <v>1.3700452150016051</v>
      </c>
      <c r="C355" s="1">
        <v>2.3154253735863559</v>
      </c>
      <c r="D355" s="1">
        <v>2.5518527921306244</v>
      </c>
      <c r="E355" s="1">
        <v>0.68192162024014769</v>
      </c>
      <c r="F355" s="1">
        <v>0.8665119450365486</v>
      </c>
      <c r="G355" s="1">
        <v>0.99960844137094762</v>
      </c>
      <c r="H355" s="1">
        <v>0.95564850384258926</v>
      </c>
      <c r="I355" s="1">
        <v>1.0119729980099887</v>
      </c>
    </row>
    <row r="356" spans="1:9">
      <c r="A356" s="3">
        <v>45050</v>
      </c>
      <c r="B356" s="1">
        <v>1.3635148944842999</v>
      </c>
      <c r="C356" s="1">
        <v>2.3154253735863559</v>
      </c>
      <c r="D356" s="1">
        <v>2.539689385796934</v>
      </c>
      <c r="E356" s="1">
        <v>0.67867124083727304</v>
      </c>
      <c r="F356" s="1">
        <v>0.8665119450365486</v>
      </c>
      <c r="G356" s="1">
        <v>0.99923271787348222</v>
      </c>
      <c r="H356" s="1">
        <v>0.95881313594324835</v>
      </c>
      <c r="I356" s="1">
        <v>1.0070407042540801</v>
      </c>
    </row>
    <row r="357" spans="1:9">
      <c r="A357" s="3">
        <v>45051</v>
      </c>
      <c r="B357" s="1">
        <v>1.3635148944842999</v>
      </c>
      <c r="C357" s="1">
        <v>2.3154253735863559</v>
      </c>
      <c r="D357" s="1">
        <v>2.539689385796934</v>
      </c>
      <c r="E357" s="1">
        <v>0.67867124083727304</v>
      </c>
      <c r="F357" s="1">
        <v>0.8665119450365486</v>
      </c>
      <c r="G357" s="1">
        <v>0.99270061115745778</v>
      </c>
      <c r="H357" s="1">
        <v>0.96265392541051742</v>
      </c>
      <c r="I357" s="1">
        <v>1.0014675924931493</v>
      </c>
    </row>
    <row r="358" spans="1:9">
      <c r="A358" s="3">
        <v>45054</v>
      </c>
      <c r="B358" s="1">
        <v>1.3635148944842999</v>
      </c>
      <c r="C358" s="1">
        <v>2.3154253735863559</v>
      </c>
      <c r="D358" s="1">
        <v>2.539689385796934</v>
      </c>
      <c r="E358" s="1">
        <v>0.67867124083727304</v>
      </c>
      <c r="F358" s="1">
        <v>0.8665119450365486</v>
      </c>
      <c r="G358" s="1">
        <v>0.98863874168601606</v>
      </c>
      <c r="H358" s="1">
        <v>0.96483143945931593</v>
      </c>
      <c r="I358" s="1">
        <v>1.0049349106952385</v>
      </c>
    </row>
    <row r="359" spans="1:9">
      <c r="A359" s="3">
        <v>45055</v>
      </c>
      <c r="B359" s="1">
        <v>1.3536348655588666</v>
      </c>
      <c r="C359" s="1">
        <v>2.3166479181836097</v>
      </c>
      <c r="D359" s="1">
        <v>2.5311585691500422</v>
      </c>
      <c r="E359" s="1">
        <v>0.67859608775867875</v>
      </c>
      <c r="F359" s="1">
        <v>0.86979689182018216</v>
      </c>
      <c r="G359" s="1">
        <v>0.99207703367223754</v>
      </c>
      <c r="H359" s="1">
        <v>0.968831342484757</v>
      </c>
      <c r="I359" s="1">
        <v>1.0057295070940699</v>
      </c>
    </row>
    <row r="360" spans="1:9">
      <c r="A360" s="3">
        <v>45056</v>
      </c>
      <c r="B360" s="1">
        <v>1.3733965809611606</v>
      </c>
      <c r="C360" s="1">
        <v>2.3166479181836097</v>
      </c>
      <c r="D360" s="1">
        <v>2.5681109531010637</v>
      </c>
      <c r="E360" s="1">
        <v>0.69107988068713122</v>
      </c>
      <c r="F360" s="1">
        <v>0.88910116403723938</v>
      </c>
      <c r="G360" s="1">
        <v>0.99049821153235063</v>
      </c>
      <c r="H360" s="1">
        <v>0.96529091263200151</v>
      </c>
      <c r="I360" s="1">
        <v>1.0147492597761045</v>
      </c>
    </row>
    <row r="361" spans="1:9">
      <c r="A361" s="3">
        <v>45057</v>
      </c>
      <c r="B361" s="1">
        <v>1.3807229650222976</v>
      </c>
      <c r="C361" s="1">
        <v>2.3166479181836097</v>
      </c>
      <c r="D361" s="1">
        <v>2.5818105409803813</v>
      </c>
      <c r="E361" s="1">
        <v>0.69476644631065665</v>
      </c>
      <c r="F361" s="1">
        <v>0.88910116403723938</v>
      </c>
      <c r="G361" s="1">
        <v>0.99862604509510167</v>
      </c>
      <c r="H361" s="1">
        <v>0.97082597714733165</v>
      </c>
      <c r="I361" s="1">
        <v>1.0176127379226458</v>
      </c>
    </row>
    <row r="362" spans="1:9">
      <c r="A362" s="3">
        <v>45058</v>
      </c>
      <c r="B362" s="1">
        <v>1.3818206397794903</v>
      </c>
      <c r="C362" s="1">
        <v>2.3166479181836097</v>
      </c>
      <c r="D362" s="1">
        <v>2.5838630803604605</v>
      </c>
      <c r="E362" s="1">
        <v>0.69513467252720118</v>
      </c>
      <c r="F362" s="1">
        <v>0.88910116403723938</v>
      </c>
      <c r="G362" s="1">
        <v>1.0018927286873098</v>
      </c>
      <c r="H362" s="1">
        <v>0.97495446511714945</v>
      </c>
      <c r="I362" s="1">
        <v>1.0092100167293589</v>
      </c>
    </row>
    <row r="363" spans="1:9">
      <c r="A363" s="3">
        <v>45061</v>
      </c>
      <c r="B363" s="1">
        <v>1.3786707796311131</v>
      </c>
      <c r="C363" s="1">
        <v>2.3166479181836097</v>
      </c>
      <c r="D363" s="1">
        <v>2.5779731644687791</v>
      </c>
      <c r="E363" s="1">
        <v>0.69170325607204941</v>
      </c>
      <c r="F363" s="1">
        <v>0.87998787710585769</v>
      </c>
      <c r="G363" s="1">
        <v>0.99450691293951898</v>
      </c>
      <c r="H363" s="1">
        <v>0.97297520795360282</v>
      </c>
      <c r="I363" s="1">
        <v>1.0080905346044837</v>
      </c>
    </row>
    <row r="364" spans="1:9">
      <c r="A364" s="3">
        <v>45062</v>
      </c>
      <c r="B364" s="1">
        <v>1.3786707796311131</v>
      </c>
      <c r="C364" s="1">
        <v>2.3331772010798497</v>
      </c>
      <c r="D364" s="1">
        <v>2.5963670029972636</v>
      </c>
      <c r="E364" s="1">
        <v>0.67772093588605697</v>
      </c>
      <c r="F364" s="1">
        <v>0.85644468144176766</v>
      </c>
      <c r="G364" s="1">
        <v>0.99366765160226755</v>
      </c>
      <c r="H364" s="1">
        <v>0.97060769739347497</v>
      </c>
      <c r="I364" s="1">
        <v>1.0130021673624383</v>
      </c>
    </row>
    <row r="365" spans="1:9">
      <c r="A365" s="3">
        <v>45063</v>
      </c>
      <c r="B365" s="1">
        <v>1.3702319357889909</v>
      </c>
      <c r="C365" s="1">
        <v>2.3060726815349053</v>
      </c>
      <c r="D365" s="1">
        <v>2.573339824047681</v>
      </c>
      <c r="E365" s="1">
        <v>0.67958331301787189</v>
      </c>
      <c r="F365" s="1">
        <v>0.85644468144176766</v>
      </c>
      <c r="G365" s="1">
        <v>0.99742789997288461</v>
      </c>
      <c r="H365" s="1">
        <v>0.97432800340682924</v>
      </c>
      <c r="I365" s="1">
        <v>1.0118066502557859</v>
      </c>
    </row>
    <row r="366" spans="1:9">
      <c r="A366" s="3">
        <v>45064</v>
      </c>
      <c r="B366" s="1">
        <v>1.3563117495533106</v>
      </c>
      <c r="C366" s="1">
        <v>2.3060726815349053</v>
      </c>
      <c r="D366" s="1">
        <v>2.5471972647751806</v>
      </c>
      <c r="E366" s="1">
        <v>0.67775744255162118</v>
      </c>
      <c r="F366" s="1">
        <v>0.86054319746480723</v>
      </c>
      <c r="G366" s="1">
        <v>0.97413398525187733</v>
      </c>
      <c r="H366" s="1">
        <v>0.96339181818273634</v>
      </c>
      <c r="I366" s="1">
        <v>1.0073859775149869</v>
      </c>
    </row>
    <row r="367" spans="1:9">
      <c r="A367" s="3">
        <v>45065</v>
      </c>
      <c r="B367" s="1">
        <v>1.333303625002449</v>
      </c>
      <c r="C367" s="1">
        <v>2.3060726815349053</v>
      </c>
      <c r="D367" s="1">
        <v>2.5039872638717289</v>
      </c>
      <c r="E367" s="1">
        <v>0.66650166204436934</v>
      </c>
      <c r="F367" s="1">
        <v>0.86186241018652077</v>
      </c>
      <c r="G367" s="1">
        <v>0.97044323456854209</v>
      </c>
      <c r="H367" s="1">
        <v>0.96549133012173549</v>
      </c>
      <c r="I367" s="1">
        <v>1.0102280207947254</v>
      </c>
    </row>
    <row r="368" spans="1:9">
      <c r="A368" s="3">
        <v>45068</v>
      </c>
      <c r="B368" s="1">
        <v>1.333303625002449</v>
      </c>
      <c r="C368" s="1">
        <v>2.2453860728476327</v>
      </c>
      <c r="D368" s="1">
        <v>2.4380923350356802</v>
      </c>
      <c r="E368" s="1">
        <v>0.67381385177865805</v>
      </c>
      <c r="F368" s="1">
        <v>0.85809262400436492</v>
      </c>
      <c r="G368" s="1">
        <v>0.96912854291959771</v>
      </c>
      <c r="H368" s="1">
        <v>0.96626325643064448</v>
      </c>
      <c r="I368" s="1">
        <v>0.99372872760605224</v>
      </c>
    </row>
    <row r="369" spans="1:9">
      <c r="A369" s="3">
        <v>45069</v>
      </c>
      <c r="B369" s="1">
        <v>1.2820221009776049</v>
      </c>
      <c r="C369" s="1">
        <v>2.2493864526750182</v>
      </c>
      <c r="D369" s="1">
        <v>2.426083104890739</v>
      </c>
      <c r="E369" s="1">
        <v>0.66064877437670999</v>
      </c>
      <c r="F369" s="1">
        <v>0.85142640424169747</v>
      </c>
      <c r="G369" s="1">
        <v>0.95396553898330239</v>
      </c>
      <c r="H369" s="1">
        <v>0.96126577232194488</v>
      </c>
      <c r="I369" s="1">
        <v>0.97836944760433942</v>
      </c>
    </row>
    <row r="370" spans="1:9">
      <c r="A370" s="3">
        <v>45070</v>
      </c>
      <c r="B370" s="1">
        <v>1.2820221009776049</v>
      </c>
      <c r="C370" s="1">
        <v>2.2831025062141639</v>
      </c>
      <c r="D370" s="1">
        <v>2.4624476645499462</v>
      </c>
      <c r="E370" s="1">
        <v>0.65869127205823186</v>
      </c>
      <c r="F370" s="1">
        <v>0.85914288174333997</v>
      </c>
      <c r="G370" s="1">
        <v>0.93962689668114463</v>
      </c>
      <c r="H370" s="1">
        <v>0.95583585439871488</v>
      </c>
      <c r="I370" s="1">
        <v>0.972143858480505</v>
      </c>
    </row>
    <row r="371" spans="1:9">
      <c r="A371" s="3">
        <v>45071</v>
      </c>
      <c r="B371" s="1">
        <v>1.3007652640938976</v>
      </c>
      <c r="C371" s="1">
        <v>2.1863195078732391</v>
      </c>
      <c r="D371" s="1">
        <v>2.4282553475038382</v>
      </c>
      <c r="E371" s="1">
        <v>0.67095132803223367</v>
      </c>
      <c r="F371" s="1">
        <v>0.86663460767214184</v>
      </c>
      <c r="G371" s="1">
        <v>0.93850466144928013</v>
      </c>
      <c r="H371" s="1">
        <v>0.95268700221153368</v>
      </c>
      <c r="I371" s="1">
        <v>0.97051250521693266</v>
      </c>
    </row>
    <row r="372" spans="1:9">
      <c r="A372" s="3">
        <v>45072</v>
      </c>
      <c r="B372" s="1">
        <v>1.3003073947209365</v>
      </c>
      <c r="C372" s="1">
        <v>2.2064052251920705</v>
      </c>
      <c r="D372" s="1">
        <v>2.4351216442081296</v>
      </c>
      <c r="E372" s="1">
        <v>0.66873920150371136</v>
      </c>
      <c r="F372" s="1">
        <v>0.86663460767214184</v>
      </c>
      <c r="G372" s="1">
        <v>0.93937946905100411</v>
      </c>
      <c r="H372" s="1">
        <v>0.95581460985788447</v>
      </c>
      <c r="I372" s="1">
        <v>0.97756842860927795</v>
      </c>
    </row>
    <row r="373" spans="1:9">
      <c r="A373" s="3">
        <v>45075</v>
      </c>
      <c r="B373" s="1">
        <v>1.3298165707367335</v>
      </c>
      <c r="C373" s="1">
        <v>2.1960549782806944</v>
      </c>
      <c r="D373" s="1">
        <v>2.468155692726242</v>
      </c>
      <c r="E373" s="1">
        <v>0.67990246499441276</v>
      </c>
      <c r="F373" s="1">
        <v>0.86663460767214184</v>
      </c>
      <c r="G373" s="1">
        <v>0.94409360880937732</v>
      </c>
      <c r="H373" s="1">
        <v>0.95546696954909061</v>
      </c>
      <c r="I373" s="1">
        <v>0.98163703265332991</v>
      </c>
    </row>
    <row r="374" spans="1:9">
      <c r="A374" s="3">
        <v>45076</v>
      </c>
      <c r="B374" s="1">
        <v>1.3960081905451542</v>
      </c>
      <c r="C374" s="1">
        <v>2.1976075891503388</v>
      </c>
      <c r="D374" s="1">
        <v>2.5304544105663451</v>
      </c>
      <c r="E374" s="1">
        <v>0.69009442957883393</v>
      </c>
      <c r="F374" s="1">
        <v>0.86308400568450905</v>
      </c>
      <c r="G374" s="1">
        <v>0.94306902597242681</v>
      </c>
      <c r="H374" s="1">
        <v>0.95229730435279691</v>
      </c>
      <c r="I374" s="1">
        <v>0.98545468622399457</v>
      </c>
    </row>
    <row r="375" spans="1:9">
      <c r="A375" s="3">
        <v>45077</v>
      </c>
      <c r="B375" s="1">
        <v>2.115007049235003</v>
      </c>
      <c r="C375" s="1">
        <v>2.1976075891503388</v>
      </c>
      <c r="D375" s="1">
        <v>3.8337374754410618</v>
      </c>
      <c r="E375" s="1">
        <v>0.85893343781074594</v>
      </c>
      <c r="F375" s="1">
        <v>0.84010870945318739</v>
      </c>
      <c r="G375" s="1">
        <v>0.94614726208451838</v>
      </c>
      <c r="H375" s="1">
        <v>0.95786557655011251</v>
      </c>
      <c r="I375" s="1">
        <v>0.9692745051768491</v>
      </c>
    </row>
    <row r="376" spans="1:9">
      <c r="A376" s="3">
        <v>45078</v>
      </c>
      <c r="B376" s="1">
        <v>2.063065648616365</v>
      </c>
      <c r="C376" s="1">
        <v>2.1976075891503388</v>
      </c>
      <c r="D376" s="1">
        <v>3.7395866336504424</v>
      </c>
      <c r="E376" s="1">
        <v>0.83783932097827085</v>
      </c>
      <c r="F376" s="1">
        <v>0.84010870945318739</v>
      </c>
      <c r="G376" s="1">
        <v>0.93281634668915647</v>
      </c>
      <c r="H376" s="1">
        <v>0.95306267948689771</v>
      </c>
      <c r="I376" s="1">
        <v>0.95958823607641319</v>
      </c>
    </row>
    <row r="377" spans="1:9">
      <c r="A377" s="3">
        <v>45079</v>
      </c>
      <c r="B377" s="1">
        <v>2.0491585230790421</v>
      </c>
      <c r="C377" s="1">
        <v>2.1976075891503388</v>
      </c>
      <c r="D377" s="1">
        <v>3.7143780801530046</v>
      </c>
      <c r="E377" s="1">
        <v>0.83225428406462965</v>
      </c>
      <c r="F377" s="1">
        <v>0.83460305702578585</v>
      </c>
      <c r="G377" s="1">
        <v>0.92173308531869436</v>
      </c>
      <c r="H377" s="1">
        <v>0.95088119573818841</v>
      </c>
      <c r="I377" s="1">
        <v>0.95814259083455866</v>
      </c>
    </row>
    <row r="378" spans="1:9">
      <c r="A378" s="3">
        <v>45082</v>
      </c>
      <c r="B378" s="1">
        <v>2.0776930555129178</v>
      </c>
      <c r="C378" s="1">
        <v>2.1976075891503388</v>
      </c>
      <c r="D378" s="1">
        <v>3.7661007949191352</v>
      </c>
      <c r="E378" s="1">
        <v>0.83804885451742961</v>
      </c>
      <c r="F378" s="1">
        <v>0.83460305702578585</v>
      </c>
      <c r="G378" s="1">
        <v>0.92196559825753488</v>
      </c>
      <c r="H378" s="1">
        <v>0.95467724178903968</v>
      </c>
      <c r="I378" s="1">
        <v>0.96614322155438503</v>
      </c>
    </row>
    <row r="379" spans="1:9">
      <c r="A379" s="3">
        <v>45083</v>
      </c>
      <c r="B379" s="1">
        <v>2.0805007113952674</v>
      </c>
      <c r="C379" s="1">
        <v>2.1944012796777681</v>
      </c>
      <c r="D379" s="1">
        <v>3.7669564530197412</v>
      </c>
      <c r="E379" s="1">
        <v>0.83921742984016889</v>
      </c>
      <c r="F379" s="1">
        <v>0.83460305702578585</v>
      </c>
      <c r="G379" s="1">
        <v>0.92689097976289969</v>
      </c>
      <c r="H379" s="1">
        <v>0.95945794786265481</v>
      </c>
      <c r="I379" s="1">
        <v>0.97110941415558594</v>
      </c>
    </row>
    <row r="380" spans="1:9">
      <c r="A380" s="3">
        <v>45084</v>
      </c>
      <c r="B380" s="1">
        <v>2.0933269982810194</v>
      </c>
      <c r="C380" s="1">
        <v>2.226027564032266</v>
      </c>
      <c r="D380" s="1">
        <v>3.8394100409759759</v>
      </c>
      <c r="E380" s="1">
        <v>0.82996605470005647</v>
      </c>
      <c r="F380" s="1">
        <v>0.83460305702578585</v>
      </c>
      <c r="G380" s="1">
        <v>0.93000467232139505</v>
      </c>
      <c r="H380" s="1">
        <v>0.96063240158691987</v>
      </c>
      <c r="I380" s="1">
        <v>0.98625211449835859</v>
      </c>
    </row>
    <row r="381" spans="1:9">
      <c r="A381" s="3">
        <v>45085</v>
      </c>
      <c r="B381" s="1">
        <v>2.1307389383942978</v>
      </c>
      <c r="C381" s="1">
        <v>2.2265573585925056</v>
      </c>
      <c r="D381" s="1">
        <v>3.8741758988970134</v>
      </c>
      <c r="E381" s="1">
        <v>0.84054081819620086</v>
      </c>
      <c r="F381" s="1">
        <v>0.8474203343735498</v>
      </c>
      <c r="G381" s="1">
        <v>0.93950719453798592</v>
      </c>
      <c r="H381" s="1">
        <v>0.96658586839806404</v>
      </c>
      <c r="I381" s="1">
        <v>0.98270873708248496</v>
      </c>
    </row>
    <row r="382" spans="1:9">
      <c r="A382" s="3">
        <v>45089</v>
      </c>
      <c r="B382" s="1">
        <v>2.1307389383942978</v>
      </c>
      <c r="C382" s="1">
        <v>2.2413661915845045</v>
      </c>
      <c r="D382" s="1">
        <v>3.8870594708487953</v>
      </c>
      <c r="E382" s="1">
        <v>0.83867733920225973</v>
      </c>
      <c r="F382" s="1">
        <v>0.8474203343735498</v>
      </c>
      <c r="G382" s="1">
        <v>0.93722825877242899</v>
      </c>
      <c r="H382" s="1">
        <v>0.97621988561503914</v>
      </c>
      <c r="I382" s="1">
        <v>0.99097374448123832</v>
      </c>
    </row>
    <row r="383" spans="1:9">
      <c r="A383" s="3">
        <v>45090</v>
      </c>
      <c r="B383" s="1">
        <v>2.1307389383942978</v>
      </c>
      <c r="C383" s="1">
        <v>2.2413661915845045</v>
      </c>
      <c r="D383" s="1">
        <v>3.8870594708487953</v>
      </c>
      <c r="E383" s="1">
        <v>0.82625736648601333</v>
      </c>
      <c r="F383" s="1">
        <v>0.82859616277594295</v>
      </c>
      <c r="G383" s="1">
        <v>0.93895537933547324</v>
      </c>
      <c r="H383" s="1">
        <v>0.97098586980456603</v>
      </c>
      <c r="I383" s="1">
        <v>0.98738878780967976</v>
      </c>
    </row>
    <row r="384" spans="1:9">
      <c r="A384" s="3">
        <v>45091</v>
      </c>
      <c r="B384" s="1">
        <v>2.1021361728450518</v>
      </c>
      <c r="C384" s="1">
        <v>2.2349592463258601</v>
      </c>
      <c r="D384" s="1">
        <v>3.8584413134522491</v>
      </c>
      <c r="E384" s="1">
        <v>0.82253966011452406</v>
      </c>
      <c r="F384" s="1">
        <v>0.82859616277594295</v>
      </c>
      <c r="G384" s="1">
        <v>0.93378614705443164</v>
      </c>
      <c r="H384" s="1">
        <v>0.96966580373667899</v>
      </c>
      <c r="I384" s="1">
        <v>0.99152149376226961</v>
      </c>
    </row>
    <row r="385" spans="1:9">
      <c r="A385" s="3">
        <v>45092</v>
      </c>
      <c r="B385" s="1">
        <v>2.0830004272636433</v>
      </c>
      <c r="C385" s="1">
        <v>2.2349592463258601</v>
      </c>
      <c r="D385" s="1">
        <v>3.8233179221758933</v>
      </c>
      <c r="E385" s="1">
        <v>0.82471593554725509</v>
      </c>
      <c r="F385" s="1">
        <v>0.83727846956823027</v>
      </c>
      <c r="G385" s="1">
        <v>0.93555482092993913</v>
      </c>
      <c r="H385" s="1">
        <v>0.96666977375836294</v>
      </c>
      <c r="I385" s="1">
        <v>1.0008887007723264</v>
      </c>
    </row>
    <row r="386" spans="1:9">
      <c r="A386" s="3">
        <v>45093</v>
      </c>
      <c r="B386" s="1">
        <v>2.0892931715544067</v>
      </c>
      <c r="C386" s="1">
        <v>2.2415456712247823</v>
      </c>
      <c r="D386" s="1">
        <v>3.8461695221028647</v>
      </c>
      <c r="E386" s="1">
        <v>0.82537906722741394</v>
      </c>
      <c r="F386" s="1">
        <v>0.83727846956823027</v>
      </c>
      <c r="G386" s="1">
        <v>0.94403868117685341</v>
      </c>
      <c r="H386" s="1">
        <v>0.96459150651680892</v>
      </c>
      <c r="I386" s="1">
        <v>1.0047709508730085</v>
      </c>
    </row>
    <row r="387" spans="1:9">
      <c r="A387" s="3">
        <v>45096</v>
      </c>
      <c r="B387" s="1">
        <v>2.0672622714914226</v>
      </c>
      <c r="C387" s="1">
        <v>2.2096058869555004</v>
      </c>
      <c r="D387" s="1">
        <v>3.8020510730572035</v>
      </c>
      <c r="E387" s="1">
        <v>0.82179176345647675</v>
      </c>
      <c r="F387" s="1">
        <v>0.83727846956823027</v>
      </c>
      <c r="G387" s="1">
        <v>0.94941204693769088</v>
      </c>
      <c r="H387" s="1">
        <v>0.96911317107485384</v>
      </c>
      <c r="I387" s="1">
        <v>0.99875864075701415</v>
      </c>
    </row>
    <row r="388" spans="1:9">
      <c r="A388" s="3">
        <v>45097</v>
      </c>
      <c r="B388" s="1">
        <v>2.0584226580185252</v>
      </c>
      <c r="C388" s="1">
        <v>2.1891880237570884</v>
      </c>
      <c r="D388" s="1">
        <v>3.7732099809673487</v>
      </c>
      <c r="E388" s="1">
        <v>0.82928069511582325</v>
      </c>
      <c r="F388" s="1">
        <v>0.84191866684657735</v>
      </c>
      <c r="G388" s="1">
        <v>0.94427278639399903</v>
      </c>
      <c r="H388" s="1">
        <v>0.96618903923071831</v>
      </c>
      <c r="I388" s="1">
        <v>0.99834498895512602</v>
      </c>
    </row>
    <row r="389" spans="1:9">
      <c r="A389" s="3">
        <v>45098</v>
      </c>
      <c r="B389" s="1">
        <v>2.0584226580185252</v>
      </c>
      <c r="C389" s="1">
        <v>2.1891880237570884</v>
      </c>
      <c r="D389" s="1">
        <v>3.7732099809673487</v>
      </c>
      <c r="E389" s="1">
        <v>0.82111642667240803</v>
      </c>
      <c r="F389" s="1">
        <v>0.83362997757147284</v>
      </c>
      <c r="G389" s="1">
        <v>0.94182749252851661</v>
      </c>
      <c r="H389" s="1">
        <v>0.96194798731020781</v>
      </c>
      <c r="I389" s="1">
        <v>0.98744320022300947</v>
      </c>
    </row>
    <row r="390" spans="1:9">
      <c r="A390" s="3">
        <v>45099</v>
      </c>
      <c r="B390" s="1">
        <v>2.0023985685352348</v>
      </c>
      <c r="C390" s="1">
        <v>2.1891880237570884</v>
      </c>
      <c r="D390" s="1">
        <v>3.6705145249153603</v>
      </c>
      <c r="E390" s="1">
        <v>0.79876810088766503</v>
      </c>
      <c r="F390" s="1">
        <v>0.83362997757147284</v>
      </c>
      <c r="G390" s="1">
        <v>0.93485455716283283</v>
      </c>
      <c r="H390" s="1">
        <v>0.96131775838960587</v>
      </c>
      <c r="I390" s="1">
        <v>0.98253162433453511</v>
      </c>
    </row>
    <row r="391" spans="1:9">
      <c r="A391" s="3">
        <v>45100</v>
      </c>
      <c r="B391" s="1">
        <v>1.9992247668041063</v>
      </c>
      <c r="C391" s="1">
        <v>2.1891880237570884</v>
      </c>
      <c r="D391" s="1">
        <v>3.6646967593933697</v>
      </c>
      <c r="E391" s="1">
        <v>0.7998825970772997</v>
      </c>
      <c r="F391" s="1">
        <v>0.83860674853757455</v>
      </c>
      <c r="G391" s="1">
        <v>0.93280394110012177</v>
      </c>
      <c r="H391" s="1">
        <v>0.96094412328701406</v>
      </c>
      <c r="I391" s="1">
        <v>0.97460751411066737</v>
      </c>
    </row>
    <row r="392" spans="1:9">
      <c r="A392" s="3">
        <v>45103</v>
      </c>
      <c r="B392" s="1">
        <v>2.0066678806109177</v>
      </c>
      <c r="C392" s="1">
        <v>2.1891880237570884</v>
      </c>
      <c r="D392" s="1">
        <v>3.6715185924109806</v>
      </c>
      <c r="E392" s="1">
        <v>0.80087525138027249</v>
      </c>
      <c r="F392" s="1">
        <v>0.83860674853757455</v>
      </c>
      <c r="G392" s="1">
        <v>0.92741366475850529</v>
      </c>
      <c r="H392" s="1">
        <v>0.9577298009724825</v>
      </c>
      <c r="I392" s="1">
        <v>0.96828772966569521</v>
      </c>
    </row>
    <row r="393" spans="1:9">
      <c r="A393" s="3">
        <v>45104</v>
      </c>
      <c r="B393" s="1">
        <v>2.0066678806109177</v>
      </c>
      <c r="C393" s="1">
        <v>2.2144917535296846</v>
      </c>
      <c r="D393" s="1">
        <v>3.713955840061363</v>
      </c>
      <c r="E393" s="1">
        <v>0.7948999211297243</v>
      </c>
      <c r="F393" s="1">
        <v>0.83578609473886845</v>
      </c>
      <c r="G393" s="1">
        <v>0.92223885579817722</v>
      </c>
      <c r="H393" s="1">
        <v>0.95596128983427764</v>
      </c>
      <c r="I393" s="1">
        <v>0.96795107937224545</v>
      </c>
    </row>
    <row r="394" spans="1:9">
      <c r="A394" s="3">
        <v>45105</v>
      </c>
      <c r="B394" s="1">
        <v>1.989778584679883</v>
      </c>
      <c r="C394" s="1">
        <v>2.2144917535296846</v>
      </c>
      <c r="D394" s="1">
        <v>3.6826970055209434</v>
      </c>
      <c r="E394" s="1">
        <v>0.80022197830236796</v>
      </c>
      <c r="F394" s="1">
        <v>0.8554621709812108</v>
      </c>
      <c r="G394" s="1">
        <v>0.92367589479611001</v>
      </c>
      <c r="H394" s="1">
        <v>0.95676795747487187</v>
      </c>
      <c r="I394" s="1">
        <v>0.97941652131469603</v>
      </c>
    </row>
    <row r="395" spans="1:9">
      <c r="A395" s="3">
        <v>45106</v>
      </c>
      <c r="B395" s="1">
        <v>1.999317583214838</v>
      </c>
      <c r="C395" s="1">
        <v>2.2395265828033377</v>
      </c>
      <c r="D395" s="1">
        <v>3.706346365016147</v>
      </c>
      <c r="E395" s="1">
        <v>0.80071443490781524</v>
      </c>
      <c r="F395" s="1">
        <v>0.8554621709812108</v>
      </c>
      <c r="G395" s="1">
        <v>0.93162081156341703</v>
      </c>
      <c r="H395" s="1">
        <v>0.96122609672044035</v>
      </c>
      <c r="I395" s="1">
        <v>0.97116706043095768</v>
      </c>
    </row>
    <row r="396" spans="1:9">
      <c r="A396" s="3">
        <v>45107</v>
      </c>
      <c r="B396" s="1">
        <v>1.999317583214838</v>
      </c>
      <c r="C396" s="1">
        <v>2.2131785525566565</v>
      </c>
      <c r="D396" s="1">
        <v>3.6627412000317321</v>
      </c>
      <c r="E396" s="1">
        <v>0.80919751422435438</v>
      </c>
      <c r="F396" s="1">
        <v>0.85447240124938562</v>
      </c>
      <c r="G396" s="1">
        <v>0.92726806694835084</v>
      </c>
      <c r="H396" s="1">
        <v>0.96884767603272337</v>
      </c>
      <c r="I396" s="1">
        <v>0.97432193408423295</v>
      </c>
    </row>
    <row r="397" spans="1:9">
      <c r="A397" s="3">
        <v>45110</v>
      </c>
      <c r="B397" s="1">
        <v>1.999317583214838</v>
      </c>
      <c r="C397" s="1">
        <v>2.2131785525566565</v>
      </c>
      <c r="D397" s="1">
        <v>3.6627412000317321</v>
      </c>
      <c r="E397" s="1">
        <v>0.80647780137904634</v>
      </c>
      <c r="F397" s="1">
        <v>0.85160051950878657</v>
      </c>
      <c r="G397" s="1">
        <v>0.92874503460752078</v>
      </c>
      <c r="H397" s="1">
        <v>0.96991830592379125</v>
      </c>
      <c r="I397" s="1">
        <v>0.97174633726571102</v>
      </c>
    </row>
    <row r="398" spans="1:9">
      <c r="A398" s="3">
        <v>45111</v>
      </c>
      <c r="B398" s="1">
        <v>1.999317583214838</v>
      </c>
      <c r="C398" s="1">
        <v>2.1981388977027576</v>
      </c>
      <c r="D398" s="1">
        <v>3.6378510422069166</v>
      </c>
      <c r="E398" s="1">
        <v>0.81359792506148809</v>
      </c>
      <c r="F398" s="1">
        <v>0.86258190820785241</v>
      </c>
      <c r="G398" s="1">
        <v>0.92626852587048691</v>
      </c>
      <c r="H398" s="1">
        <v>0.97527149614698661</v>
      </c>
      <c r="I398" s="1">
        <v>0.98739536057815669</v>
      </c>
    </row>
    <row r="399" spans="1:9">
      <c r="A399" s="3">
        <v>45113</v>
      </c>
      <c r="B399" s="1">
        <v>1.999317583214838</v>
      </c>
      <c r="C399" s="1">
        <v>2.1981388977027576</v>
      </c>
      <c r="D399" s="1">
        <v>3.6378510422069166</v>
      </c>
      <c r="E399" s="1">
        <v>0.81165607021384756</v>
      </c>
      <c r="F399" s="1">
        <v>0.86052314083843728</v>
      </c>
      <c r="G399" s="1">
        <v>0.93567222379851267</v>
      </c>
      <c r="H399" s="1">
        <v>0.97758670146529114</v>
      </c>
      <c r="I399" s="1">
        <v>0.98044314137943755</v>
      </c>
    </row>
    <row r="400" spans="1:9">
      <c r="A400" s="3">
        <v>45114</v>
      </c>
      <c r="B400" s="1">
        <v>2.0204523693870025</v>
      </c>
      <c r="C400" s="1">
        <v>2.2483158143206183</v>
      </c>
      <c r="D400" s="1">
        <v>3.7182662928429662</v>
      </c>
      <c r="E400" s="1">
        <v>0.81087432195844422</v>
      </c>
      <c r="F400" s="1">
        <v>0.86052314083843728</v>
      </c>
      <c r="G400" s="1">
        <v>0.9274288822665453</v>
      </c>
      <c r="H400" s="1">
        <v>0.97560663156738481</v>
      </c>
      <c r="I400" s="1">
        <v>0.96872363806758865</v>
      </c>
    </row>
    <row r="401" spans="1:9">
      <c r="A401" s="3">
        <v>45117</v>
      </c>
      <c r="B401" s="1">
        <v>2.0204523693870025</v>
      </c>
      <c r="C401" s="1">
        <v>2.2483158143206183</v>
      </c>
      <c r="D401" s="1">
        <v>3.7182662928429662</v>
      </c>
      <c r="E401" s="1">
        <v>0.80101003583181973</v>
      </c>
      <c r="F401" s="1">
        <v>0.8500548768301377</v>
      </c>
      <c r="G401" s="1">
        <v>0.92093989805306276</v>
      </c>
      <c r="H401" s="1">
        <v>0.97358325926645439</v>
      </c>
      <c r="I401" s="1">
        <v>0.97770126854733097</v>
      </c>
    </row>
    <row r="402" spans="1:9">
      <c r="A402" s="3">
        <v>45119</v>
      </c>
      <c r="B402" s="1">
        <v>2.0376989508120902</v>
      </c>
      <c r="C402" s="1">
        <v>2.2483158143206183</v>
      </c>
      <c r="D402" s="1">
        <v>3.7500054139186743</v>
      </c>
      <c r="E402" s="1">
        <v>0.8007378526216441</v>
      </c>
      <c r="F402" s="1">
        <v>0.84473608346581153</v>
      </c>
      <c r="G402" s="1">
        <v>0.92660408100093361</v>
      </c>
      <c r="H402" s="1">
        <v>0.97789354082737401</v>
      </c>
      <c r="I402" s="1">
        <v>0.98068827338055753</v>
      </c>
    </row>
    <row r="403" spans="1:9">
      <c r="A403" s="3">
        <v>45120</v>
      </c>
      <c r="B403" s="1">
        <v>2.0376989508120902</v>
      </c>
      <c r="C403" s="1">
        <v>2.2340345475576187</v>
      </c>
      <c r="D403" s="1">
        <v>3.7261854383895479</v>
      </c>
      <c r="E403" s="1">
        <v>0.80583696383552017</v>
      </c>
      <c r="F403" s="1">
        <v>0.84473608346581153</v>
      </c>
      <c r="G403" s="1">
        <v>0.93088910327088847</v>
      </c>
      <c r="H403" s="1">
        <v>0.97990180060536269</v>
      </c>
      <c r="I403" s="1">
        <v>0.97685989331364642</v>
      </c>
    </row>
    <row r="404" spans="1:9">
      <c r="A404" s="3">
        <v>45121</v>
      </c>
      <c r="B404" s="1">
        <v>2.0453720517612979</v>
      </c>
      <c r="C404" s="1">
        <v>2.2340345475576187</v>
      </c>
      <c r="D404" s="1">
        <v>3.738462753635861</v>
      </c>
      <c r="E404" s="1">
        <v>0.80819708122771339</v>
      </c>
      <c r="F404" s="1">
        <v>0.84473608346581153</v>
      </c>
      <c r="G404" s="1">
        <v>0.92776918763412441</v>
      </c>
      <c r="H404" s="1">
        <v>0.98016593170282407</v>
      </c>
      <c r="I404" s="1">
        <v>0.98061974244785133</v>
      </c>
    </row>
    <row r="405" spans="1:9">
      <c r="A405" s="3">
        <v>45124</v>
      </c>
      <c r="B405" s="1">
        <v>2.0351785992460032</v>
      </c>
      <c r="C405" s="1">
        <v>2.231290036115944</v>
      </c>
      <c r="D405" s="1">
        <v>3.7254469217128028</v>
      </c>
      <c r="E405" s="1">
        <v>0.80617755836114147</v>
      </c>
      <c r="F405" s="1">
        <v>0.84473608346581153</v>
      </c>
      <c r="G405" s="1">
        <v>0.93135137282332459</v>
      </c>
      <c r="H405" s="1">
        <v>0.98708625432043851</v>
      </c>
      <c r="I405" s="1">
        <v>0.97169069380590367</v>
      </c>
    </row>
    <row r="406" spans="1:9">
      <c r="A406" s="3">
        <v>45125</v>
      </c>
      <c r="B406" s="1">
        <v>2.0546450825477911</v>
      </c>
      <c r="C406" s="1">
        <v>2.231290036115944</v>
      </c>
      <c r="D406" s="1">
        <v>3.7432638716158944</v>
      </c>
      <c r="E406" s="1">
        <v>0.80802263006637731</v>
      </c>
      <c r="F406" s="1">
        <v>0.8424561407765373</v>
      </c>
      <c r="G406" s="1">
        <v>0.92654994151797376</v>
      </c>
      <c r="H406" s="1">
        <v>0.99350265555958861</v>
      </c>
      <c r="I406" s="1">
        <v>0.97116819298922941</v>
      </c>
    </row>
    <row r="407" spans="1:9">
      <c r="A407" s="3">
        <v>45126</v>
      </c>
      <c r="B407" s="1">
        <v>2.0639937176733838</v>
      </c>
      <c r="C407" s="1">
        <v>2.231290036115944</v>
      </c>
      <c r="D407" s="1">
        <v>3.760295722231747</v>
      </c>
      <c r="E407" s="1">
        <v>0.81169913303317942</v>
      </c>
      <c r="F407" s="1">
        <v>0.8424561407765373</v>
      </c>
      <c r="G407" s="1">
        <v>0.92304867453590789</v>
      </c>
      <c r="H407" s="1">
        <v>0.99214312213875544</v>
      </c>
      <c r="I407" s="1">
        <v>0.97831086218809238</v>
      </c>
    </row>
    <row r="408" spans="1:9">
      <c r="A408" s="3">
        <v>45127</v>
      </c>
      <c r="B408" s="1">
        <v>2.0591629403771692</v>
      </c>
      <c r="C408" s="1">
        <v>2.231290036115944</v>
      </c>
      <c r="D408" s="1">
        <v>3.7544284074731573</v>
      </c>
      <c r="E408" s="1">
        <v>0.81324826082857327</v>
      </c>
      <c r="F408" s="1">
        <v>0.85283098815020042</v>
      </c>
      <c r="G408" s="1">
        <v>0.92653514982828988</v>
      </c>
      <c r="H408" s="1">
        <v>0.99350095911843661</v>
      </c>
      <c r="I408" s="1">
        <v>0.97251487897112998</v>
      </c>
    </row>
    <row r="409" spans="1:9">
      <c r="A409" s="3">
        <v>45128</v>
      </c>
      <c r="B409" s="1">
        <v>2.0716789445613699</v>
      </c>
      <c r="C409" s="1">
        <v>2.1990255821937073</v>
      </c>
      <c r="D409" s="1">
        <v>3.7552173737856416</v>
      </c>
      <c r="E409" s="1">
        <v>0.82000698640248393</v>
      </c>
      <c r="F409" s="1">
        <v>0.8594344584914474</v>
      </c>
      <c r="G409" s="1">
        <v>0.92102445893898621</v>
      </c>
      <c r="H409" s="1">
        <v>0.99089062748811385</v>
      </c>
      <c r="I409" s="1">
        <v>0.9708237747632763</v>
      </c>
    </row>
    <row r="410" spans="1:9">
      <c r="A410" s="3">
        <v>45131</v>
      </c>
      <c r="B410" s="1">
        <v>2.0695035526878849</v>
      </c>
      <c r="C410" s="1">
        <v>2.1739105110194727</v>
      </c>
      <c r="D410" s="1">
        <v>3.7333934163319666</v>
      </c>
      <c r="E410" s="1">
        <v>0.8214602191134055</v>
      </c>
      <c r="F410" s="1">
        <v>0.8594344584914474</v>
      </c>
      <c r="G410" s="1">
        <v>0.9198367771265642</v>
      </c>
      <c r="H410" s="1">
        <v>0.99117441808266027</v>
      </c>
      <c r="I410" s="1">
        <v>0.97748423368691595</v>
      </c>
    </row>
    <row r="411" spans="1:9">
      <c r="A411" s="3">
        <v>45132</v>
      </c>
      <c r="B411" s="1">
        <v>2.0672974612798685</v>
      </c>
      <c r="C411" s="1">
        <v>2.1669529104289547</v>
      </c>
      <c r="D411" s="1">
        <v>3.7281337124409961</v>
      </c>
      <c r="E411" s="1">
        <v>0.82205371841256625</v>
      </c>
      <c r="F411" s="1">
        <v>0.8594344584914474</v>
      </c>
      <c r="G411" s="1">
        <v>0.92494959345272654</v>
      </c>
      <c r="H411" s="1">
        <v>0.99804096013269417</v>
      </c>
      <c r="I411" s="1">
        <v>0.97416142371378789</v>
      </c>
    </row>
    <row r="412" spans="1:9">
      <c r="A412" s="3">
        <v>45133</v>
      </c>
      <c r="B412" s="1">
        <v>2.0938518210199577</v>
      </c>
      <c r="C412" s="1">
        <v>2.145087272086271</v>
      </c>
      <c r="D412" s="1">
        <v>3.7633493967834504</v>
      </c>
      <c r="E412" s="1">
        <v>0.83201440304962704</v>
      </c>
      <c r="F412" s="1">
        <v>0.85659144930275766</v>
      </c>
      <c r="G412" s="1">
        <v>0.92439215339001324</v>
      </c>
      <c r="H412" s="1">
        <v>0.99650353842075734</v>
      </c>
      <c r="I412" s="1">
        <v>0.98169219954612352</v>
      </c>
    </row>
    <row r="413" spans="1:9">
      <c r="A413" s="3">
        <v>45134</v>
      </c>
      <c r="B413" s="1">
        <v>2.1135558041964839</v>
      </c>
      <c r="C413" s="1">
        <v>2.1532203704783863</v>
      </c>
      <c r="D413" s="1">
        <v>3.7927223388253446</v>
      </c>
      <c r="E413" s="1">
        <v>0.83469083714176562</v>
      </c>
      <c r="F413" s="1">
        <v>0.86036820724357432</v>
      </c>
      <c r="G413" s="1">
        <v>0.93148788216911094</v>
      </c>
      <c r="H413" s="1">
        <v>1.0019229914926424</v>
      </c>
      <c r="I413" s="1">
        <v>0.98940234356738843</v>
      </c>
    </row>
    <row r="414" spans="1:9">
      <c r="A414" s="3">
        <v>45135</v>
      </c>
      <c r="B414" s="1">
        <v>2.1538770637842428</v>
      </c>
      <c r="C414" s="1">
        <v>2.1710522609937626</v>
      </c>
      <c r="D414" s="1">
        <v>3.8515484909471622</v>
      </c>
      <c r="E414" s="1">
        <v>0.84112802898071282</v>
      </c>
      <c r="F414" s="1">
        <v>0.85505715430025975</v>
      </c>
      <c r="G414" s="1">
        <v>0.9354929942641772</v>
      </c>
      <c r="H414" s="1">
        <v>1.0057987620461022</v>
      </c>
      <c r="I414" s="1">
        <v>0.99260204061204682</v>
      </c>
    </row>
    <row r="415" spans="1:9">
      <c r="A415" s="3">
        <v>45138</v>
      </c>
      <c r="B415" s="1">
        <v>2.1546376953781885</v>
      </c>
      <c r="C415" s="1">
        <v>2.1604982331900069</v>
      </c>
      <c r="D415" s="1">
        <v>3.8435491137375406</v>
      </c>
      <c r="E415" s="1">
        <v>0.84274311794725643</v>
      </c>
      <c r="F415" s="1">
        <v>0.85443125246331197</v>
      </c>
      <c r="G415" s="1">
        <v>0.93841456854628669</v>
      </c>
      <c r="H415" s="1">
        <v>1.0077698166304869</v>
      </c>
      <c r="I415" s="1">
        <v>0.9963006830177239</v>
      </c>
    </row>
    <row r="416" spans="1:9">
      <c r="A416" s="3">
        <v>45139</v>
      </c>
      <c r="B416" s="1">
        <v>2.1542832574772985</v>
      </c>
      <c r="C416" s="1">
        <v>2.1684402246952135</v>
      </c>
      <c r="D416" s="1">
        <v>3.8478372333654338</v>
      </c>
      <c r="E416" s="1">
        <v>0.84161805588479677</v>
      </c>
      <c r="F416" s="1">
        <v>0.85443125246331197</v>
      </c>
      <c r="G416" s="1">
        <v>0.94063551364229758</v>
      </c>
      <c r="H416" s="1">
        <v>1.0120442607081297</v>
      </c>
      <c r="I416" s="1">
        <v>0.99305138142846217</v>
      </c>
    </row>
    <row r="417" spans="1:9">
      <c r="A417" s="3">
        <v>45140</v>
      </c>
      <c r="B417" s="1">
        <v>2.1576105479684724</v>
      </c>
      <c r="C417" s="1">
        <v>2.2065508882069929</v>
      </c>
      <c r="D417" s="1">
        <v>3.9090613199648372</v>
      </c>
      <c r="E417" s="1">
        <v>0.82999037468214931</v>
      </c>
      <c r="F417" s="1">
        <v>0.85443125246331197</v>
      </c>
      <c r="G417" s="1">
        <v>0.93565110443796984</v>
      </c>
      <c r="H417" s="1">
        <v>1.0117453535436454</v>
      </c>
      <c r="I417" s="1">
        <v>0.98252376243703254</v>
      </c>
    </row>
    <row r="418" spans="1:9">
      <c r="A418" s="3">
        <v>45141</v>
      </c>
      <c r="B418" s="1">
        <v>2.1293224884560624</v>
      </c>
      <c r="C418" s="1">
        <v>2.3311062727445013</v>
      </c>
      <c r="D418" s="1">
        <v>3.9483759720336224</v>
      </c>
      <c r="E418" s="1">
        <v>0.80852709681677781</v>
      </c>
      <c r="F418" s="1">
        <v>0.83677015847489533</v>
      </c>
      <c r="G418" s="1">
        <v>0.92770597749849049</v>
      </c>
      <c r="H418" s="1">
        <v>1.0089609107940642</v>
      </c>
      <c r="I418" s="1">
        <v>0.96616336498378574</v>
      </c>
    </row>
    <row r="419" spans="1:9">
      <c r="A419" s="3">
        <v>45142</v>
      </c>
      <c r="B419" s="1">
        <v>2.1096219967928667</v>
      </c>
      <c r="C419" s="1">
        <v>2.3311062727445013</v>
      </c>
      <c r="D419" s="1">
        <v>3.9118455975403674</v>
      </c>
      <c r="E419" s="1">
        <v>0.80478685046690335</v>
      </c>
      <c r="F419" s="1">
        <v>0.83677015847489533</v>
      </c>
      <c r="G419" s="1">
        <v>0.91666691443906134</v>
      </c>
      <c r="H419" s="1">
        <v>1.0099369433806478</v>
      </c>
      <c r="I419" s="1">
        <v>0.96977918635230476</v>
      </c>
    </row>
    <row r="420" spans="1:9">
      <c r="A420" s="3">
        <v>45145</v>
      </c>
      <c r="B420" s="1">
        <v>2.1078941169256935</v>
      </c>
      <c r="C420" s="1">
        <v>2.3311062727445013</v>
      </c>
      <c r="D420" s="1">
        <v>3.9086416115837572</v>
      </c>
      <c r="E420" s="1">
        <v>0.80597279747221773</v>
      </c>
      <c r="F420" s="1">
        <v>0.84257566983439403</v>
      </c>
      <c r="G420" s="1">
        <v>0.9209382770563187</v>
      </c>
      <c r="H420" s="1">
        <v>1.0325332503150244</v>
      </c>
      <c r="I420" s="1">
        <v>0.97882771107857469</v>
      </c>
    </row>
    <row r="421" spans="1:9">
      <c r="A421" s="3">
        <v>45146</v>
      </c>
      <c r="B421" s="1">
        <v>2.1078941169256935</v>
      </c>
      <c r="C421" s="1">
        <v>2.2645182220635549</v>
      </c>
      <c r="D421" s="1">
        <v>3.7969912639488674</v>
      </c>
      <c r="E421" s="1">
        <v>0.81951072255135848</v>
      </c>
      <c r="F421" s="1">
        <v>0.84681298287799112</v>
      </c>
      <c r="G421" s="1">
        <v>0.9264429387609312</v>
      </c>
      <c r="H421" s="1">
        <v>1.0387271209264135</v>
      </c>
      <c r="I421" s="1">
        <v>0.97915552887966784</v>
      </c>
    </row>
    <row r="422" spans="1:9">
      <c r="A422" s="3">
        <v>45147</v>
      </c>
      <c r="B422" s="1">
        <v>2.1078941169256935</v>
      </c>
      <c r="C422" s="1">
        <v>2.2645182220635549</v>
      </c>
      <c r="D422" s="1">
        <v>3.7969912639488674</v>
      </c>
      <c r="E422" s="1">
        <v>0.80915292652903192</v>
      </c>
      <c r="F422" s="1">
        <v>0.83611011358739618</v>
      </c>
      <c r="G422" s="1">
        <v>0.92665245632142967</v>
      </c>
      <c r="H422" s="1">
        <v>1.0408733465462379</v>
      </c>
      <c r="I422" s="1">
        <v>0.97459393768839309</v>
      </c>
    </row>
    <row r="423" spans="1:9">
      <c r="A423" s="3">
        <v>45148</v>
      </c>
      <c r="B423" s="1">
        <v>2.1630598138597557</v>
      </c>
      <c r="C423" s="1">
        <v>2.2727180425456472</v>
      </c>
      <c r="D423" s="1">
        <v>3.9104710502867857</v>
      </c>
      <c r="E423" s="1">
        <v>0.81969926969698226</v>
      </c>
      <c r="F423" s="1">
        <v>0.84613298357402511</v>
      </c>
      <c r="G423" s="1">
        <v>0.92226009281275911</v>
      </c>
      <c r="H423" s="1">
        <v>1.041247499448819</v>
      </c>
      <c r="I423" s="1">
        <v>0.98430982534549449</v>
      </c>
    </row>
    <row r="424" spans="1:9">
      <c r="A424" s="3">
        <v>45149</v>
      </c>
      <c r="B424" s="1">
        <v>2.1707711220961659</v>
      </c>
      <c r="C424" s="1">
        <v>2.2727180425456472</v>
      </c>
      <c r="D424" s="1">
        <v>3.9244118795810583</v>
      </c>
      <c r="E424" s="1">
        <v>0.82116038364521715</v>
      </c>
      <c r="F424" s="1">
        <v>0.84613298357402511</v>
      </c>
      <c r="G424" s="1">
        <v>0.92986769027148097</v>
      </c>
      <c r="H424" s="1">
        <v>1.0432861553874395</v>
      </c>
      <c r="I424" s="1">
        <v>0.97843150495184084</v>
      </c>
    </row>
    <row r="425" spans="1:9">
      <c r="A425" s="3">
        <v>45152</v>
      </c>
      <c r="B425" s="1">
        <v>2.1893561790579921</v>
      </c>
      <c r="C425" s="1">
        <v>2.2740123554708771</v>
      </c>
      <c r="D425" s="1">
        <v>3.9423287820172854</v>
      </c>
      <c r="E425" s="1">
        <v>0.82444174053826336</v>
      </c>
      <c r="F425" s="1">
        <v>0.84613298357402511</v>
      </c>
      <c r="G425" s="1">
        <v>0.92486557429606975</v>
      </c>
      <c r="H425" s="1">
        <v>1.0601027727388377</v>
      </c>
      <c r="I425" s="1">
        <v>0.96669402066125842</v>
      </c>
    </row>
    <row r="426" spans="1:9">
      <c r="A426" s="3">
        <v>45153</v>
      </c>
      <c r="B426" s="1">
        <v>2.1809665661798419</v>
      </c>
      <c r="C426" s="1">
        <v>2.2740123554708771</v>
      </c>
      <c r="D426" s="1">
        <v>3.9272217781245953</v>
      </c>
      <c r="E426" s="1">
        <v>0.82921237266988801</v>
      </c>
      <c r="F426" s="1">
        <v>0.85916766218598284</v>
      </c>
      <c r="G426" s="1">
        <v>0.91565626941359135</v>
      </c>
      <c r="H426" s="1">
        <v>1.0570638623136703</v>
      </c>
      <c r="I426" s="1">
        <v>0.9673770411365924</v>
      </c>
    </row>
    <row r="427" spans="1:9">
      <c r="A427" s="3">
        <v>45154</v>
      </c>
      <c r="B427" s="1">
        <v>2.1763756315580336</v>
      </c>
      <c r="C427" s="1">
        <v>2.2740123554708771</v>
      </c>
      <c r="D427" s="1">
        <v>3.9189549762816425</v>
      </c>
      <c r="E427" s="1">
        <v>0.82746688062541773</v>
      </c>
      <c r="F427" s="1">
        <v>0.85916766218598284</v>
      </c>
      <c r="G427" s="1">
        <v>0.91298254673660817</v>
      </c>
      <c r="H427" s="1">
        <v>1.0550898712714287</v>
      </c>
      <c r="I427" s="1">
        <v>0.97366910018212616</v>
      </c>
    </row>
    <row r="428" spans="1:9">
      <c r="A428" s="3">
        <v>45155</v>
      </c>
      <c r="B428" s="1">
        <v>2.2365567705218763</v>
      </c>
      <c r="C428" s="1">
        <v>2.2740123554708771</v>
      </c>
      <c r="D428" s="1">
        <v>4.0273219192857823</v>
      </c>
      <c r="E428" s="1">
        <v>0.83741882479869945</v>
      </c>
      <c r="F428" s="1">
        <v>0.86278862429826564</v>
      </c>
      <c r="G428" s="1">
        <v>0.9164796969993636</v>
      </c>
      <c r="H428" s="1">
        <v>1.0567735222445311</v>
      </c>
      <c r="I428" s="1">
        <v>0.97925946695792809</v>
      </c>
    </row>
    <row r="429" spans="1:9">
      <c r="A429" s="3">
        <v>45156</v>
      </c>
      <c r="B429" s="1">
        <v>2.2365567705218763</v>
      </c>
      <c r="C429" s="1">
        <v>2.2740123554708771</v>
      </c>
      <c r="D429" s="1">
        <v>4.0273219192857823</v>
      </c>
      <c r="E429" s="1">
        <v>0.83741882479869945</v>
      </c>
      <c r="F429" s="1">
        <v>0.86278862429826564</v>
      </c>
      <c r="G429" s="1">
        <v>0.91958871843304379</v>
      </c>
      <c r="H429" s="1">
        <v>1.0548670704495555</v>
      </c>
      <c r="I429" s="1">
        <v>0.96671647844593189</v>
      </c>
    </row>
    <row r="430" spans="1:9">
      <c r="A430" s="3">
        <v>45159</v>
      </c>
      <c r="B430" s="1">
        <v>2.2025342689286975</v>
      </c>
      <c r="C430" s="1">
        <v>2.2740123554708771</v>
      </c>
      <c r="D430" s="1">
        <v>3.9660582982496067</v>
      </c>
      <c r="E430" s="1">
        <v>0.82468000963586152</v>
      </c>
      <c r="F430" s="1">
        <v>0.86278862429826564</v>
      </c>
      <c r="G430" s="1">
        <v>0.91497176902114863</v>
      </c>
      <c r="H430" s="1">
        <v>1.0536576333862457</v>
      </c>
      <c r="I430" s="1">
        <v>0.96780264218873768</v>
      </c>
    </row>
    <row r="431" spans="1:9">
      <c r="A431" s="3">
        <v>45160</v>
      </c>
      <c r="B431" s="1">
        <v>2.1838839429174985</v>
      </c>
      <c r="C431" s="1">
        <v>2.3117602025675752</v>
      </c>
      <c r="D431" s="1">
        <v>3.9821842912902898</v>
      </c>
      <c r="E431" s="1">
        <v>0.817631346714636</v>
      </c>
      <c r="F431" s="1">
        <v>0.86465676357405707</v>
      </c>
      <c r="G431" s="1">
        <v>0.91726838657652066</v>
      </c>
      <c r="H431" s="1">
        <v>1.055475108504875</v>
      </c>
      <c r="I431" s="1">
        <v>0.9645978960412035</v>
      </c>
    </row>
    <row r="432" spans="1:9">
      <c r="A432" s="3">
        <v>45161</v>
      </c>
      <c r="B432" s="1">
        <v>2.1444743734761573</v>
      </c>
      <c r="C432" s="1">
        <v>2.3083665385902061</v>
      </c>
      <c r="D432" s="1">
        <v>3.9226658178148921</v>
      </c>
      <c r="E432" s="1">
        <v>0.8141043407359918</v>
      </c>
      <c r="F432" s="1">
        <v>0.86893998496188174</v>
      </c>
      <c r="G432" s="1">
        <v>0.91376478454443111</v>
      </c>
      <c r="H432" s="1">
        <v>1.056880015337226</v>
      </c>
      <c r="I432" s="1">
        <v>0.96395033857785328</v>
      </c>
    </row>
    <row r="433" spans="1:9">
      <c r="A433" s="3">
        <v>45162</v>
      </c>
      <c r="B433" s="1">
        <v>2.2332659469809566</v>
      </c>
      <c r="C433" s="1">
        <v>2.2529403496321168</v>
      </c>
      <c r="D433" s="1">
        <v>3.9757299429037189</v>
      </c>
      <c r="E433" s="1">
        <v>0.84485815146267207</v>
      </c>
      <c r="F433" s="1">
        <v>0.86893998496188174</v>
      </c>
      <c r="G433" s="1">
        <v>0.91240945521912054</v>
      </c>
      <c r="H433" s="1">
        <v>1.0565429259505967</v>
      </c>
      <c r="I433" s="1">
        <v>0.97299797414095501</v>
      </c>
    </row>
    <row r="434" spans="1:9">
      <c r="A434" s="3">
        <v>45163</v>
      </c>
      <c r="B434" s="1">
        <v>2.2118600928791441</v>
      </c>
      <c r="C434" s="1">
        <v>2.2529403496321168</v>
      </c>
      <c r="D434" s="1">
        <v>3.9376225714009871</v>
      </c>
      <c r="E434" s="1">
        <v>0.82795803142988855</v>
      </c>
      <c r="F434" s="1">
        <v>0.84250509273937146</v>
      </c>
      <c r="G434" s="1">
        <v>0.91950823282148497</v>
      </c>
      <c r="H434" s="1">
        <v>1.0604794101566988</v>
      </c>
      <c r="I434" s="1">
        <v>0.96378221949910392</v>
      </c>
    </row>
    <row r="435" spans="1:9">
      <c r="A435" s="3">
        <v>45166</v>
      </c>
      <c r="B435" s="1">
        <v>2.1622480709958651</v>
      </c>
      <c r="C435" s="1">
        <v>2.2571203049608006</v>
      </c>
      <c r="D435" s="1">
        <v>3.9210215546399603</v>
      </c>
      <c r="E435" s="1">
        <v>0.82216315316791078</v>
      </c>
      <c r="F435" s="1">
        <v>0.84250509273937146</v>
      </c>
      <c r="G435" s="1">
        <v>0.91353128596891808</v>
      </c>
      <c r="H435" s="1">
        <v>1.0593324812912259</v>
      </c>
      <c r="I435" s="1">
        <v>0.96734450548211359</v>
      </c>
    </row>
    <row r="436" spans="1:9">
      <c r="A436" s="3">
        <v>45167</v>
      </c>
      <c r="B436" s="1">
        <v>2.1584641368716224</v>
      </c>
      <c r="C436" s="1">
        <v>2.2368062222161536</v>
      </c>
      <c r="D436" s="1">
        <v>3.8952081627385802</v>
      </c>
      <c r="E436" s="1">
        <v>0.83024041284989358</v>
      </c>
      <c r="F436" s="1">
        <v>0.8563525064436357</v>
      </c>
      <c r="G436" s="1">
        <v>0.91497454039667869</v>
      </c>
      <c r="H436" s="1">
        <v>1.0660086046523833</v>
      </c>
      <c r="I436" s="1">
        <v>0.97186881871604758</v>
      </c>
    </row>
    <row r="437" spans="1:9">
      <c r="A437" s="3">
        <v>45168</v>
      </c>
      <c r="B437" s="1">
        <v>2.1734885134074893</v>
      </c>
      <c r="C437" s="1">
        <v>2.2368062222161536</v>
      </c>
      <c r="D437" s="1">
        <v>3.9223214573830703</v>
      </c>
      <c r="E437" s="1">
        <v>0.84258063437972675</v>
      </c>
      <c r="F437" s="1">
        <v>0.87146156189107393</v>
      </c>
      <c r="G437" s="1">
        <v>0.91770413012444396</v>
      </c>
      <c r="H437" s="1">
        <v>1.0739305741538447</v>
      </c>
      <c r="I437" s="1">
        <v>0.98620349679942132</v>
      </c>
    </row>
    <row r="438" spans="1:9">
      <c r="A438" s="3">
        <v>45169</v>
      </c>
      <c r="B438" s="1">
        <v>2.1898048916776394</v>
      </c>
      <c r="C438" s="1">
        <v>2.2096446842597826</v>
      </c>
      <c r="D438" s="1">
        <v>3.9260751190177858</v>
      </c>
      <c r="E438" s="1">
        <v>0.84897685402329726</v>
      </c>
      <c r="F438" s="1">
        <v>0.8701996855494557</v>
      </c>
      <c r="G438" s="1">
        <v>0.9289501837748082</v>
      </c>
      <c r="H438" s="1">
        <v>1.0820421330865997</v>
      </c>
      <c r="I438" s="1">
        <v>0.98852838797372033</v>
      </c>
    </row>
    <row r="439" spans="1:9">
      <c r="A439" s="3">
        <v>45170</v>
      </c>
      <c r="B439" s="1">
        <v>2.1907946834886776</v>
      </c>
      <c r="C439" s="1">
        <v>2.313334470713357</v>
      </c>
      <c r="D439" s="1">
        <v>3.9886698433319925</v>
      </c>
      <c r="E439" s="1">
        <v>0.83920895082933222</v>
      </c>
      <c r="F439" s="1">
        <v>0.8701996855494557</v>
      </c>
      <c r="G439" s="1">
        <v>0.93184238471259118</v>
      </c>
      <c r="H439" s="1">
        <v>1.0835879426822423</v>
      </c>
      <c r="I439" s="1">
        <v>0.96389764072034323</v>
      </c>
    </row>
    <row r="440" spans="1:9">
      <c r="A440" s="3">
        <v>45173</v>
      </c>
      <c r="B440" s="1">
        <v>2.1943339122998538</v>
      </c>
      <c r="C440" s="1">
        <v>2.3045692464038239</v>
      </c>
      <c r="D440" s="1">
        <v>3.9778362939404461</v>
      </c>
      <c r="E440" s="1">
        <v>0.84543563352091355</v>
      </c>
      <c r="F440" s="1">
        <v>0.87666265861403159</v>
      </c>
      <c r="G440" s="1">
        <v>0.91248300443479924</v>
      </c>
      <c r="H440" s="1">
        <v>1.0797398269658143</v>
      </c>
      <c r="I440" s="1">
        <v>0.96230801895498008</v>
      </c>
    </row>
    <row r="441" spans="1:9">
      <c r="A441" s="3">
        <v>45174</v>
      </c>
      <c r="B441" s="1">
        <v>2.1911583454064369</v>
      </c>
      <c r="C441" s="1">
        <v>2.3132229039240704</v>
      </c>
      <c r="D441" s="1">
        <v>3.9772530436938474</v>
      </c>
      <c r="E441" s="1">
        <v>0.84346717755419887</v>
      </c>
      <c r="F441" s="1">
        <v>0.8740881195513468</v>
      </c>
      <c r="G441" s="1">
        <v>0.91058699778147789</v>
      </c>
      <c r="H441" s="1">
        <v>1.076304419932119</v>
      </c>
      <c r="I441" s="1">
        <v>0.95993508558812357</v>
      </c>
    </row>
    <row r="442" spans="1:9">
      <c r="A442" s="3">
        <v>45175</v>
      </c>
      <c r="B442" s="1">
        <v>2.1777309270657863</v>
      </c>
      <c r="C442" s="1">
        <v>2.3132229039240704</v>
      </c>
      <c r="D442" s="1">
        <v>3.9610046392593432</v>
      </c>
      <c r="E442" s="1">
        <v>0.84002133297816395</v>
      </c>
      <c r="F442" s="1">
        <v>0.8740881195513468</v>
      </c>
      <c r="G442" s="1">
        <v>0.90865248275555799</v>
      </c>
      <c r="H442" s="1">
        <v>1.0775280261187068</v>
      </c>
      <c r="I442" s="1">
        <v>0.95767155584078045</v>
      </c>
    </row>
    <row r="443" spans="1:9">
      <c r="A443" s="3">
        <v>45176</v>
      </c>
      <c r="B443" s="1">
        <v>2.1573422842162873</v>
      </c>
      <c r="C443" s="1">
        <v>2.3428414099859141</v>
      </c>
      <c r="D443" s="1">
        <v>3.9458706307838929</v>
      </c>
      <c r="E443" s="1">
        <v>0.83822165370450541</v>
      </c>
      <c r="F443" s="1">
        <v>0.8868496325946752</v>
      </c>
      <c r="G443" s="1">
        <v>0.90734170549440962</v>
      </c>
      <c r="H443" s="1">
        <v>1.0795374531413984</v>
      </c>
      <c r="I443" s="1">
        <v>0.95841301105810084</v>
      </c>
    </row>
    <row r="444" spans="1:9">
      <c r="A444" s="3">
        <v>45177</v>
      </c>
      <c r="B444" s="1">
        <v>2.1898652978219899</v>
      </c>
      <c r="C444" s="1">
        <v>2.3425719832237659</v>
      </c>
      <c r="D444" s="1">
        <v>3.9853766875393011</v>
      </c>
      <c r="E444" s="1">
        <v>0.84667819256151233</v>
      </c>
      <c r="F444" s="1">
        <v>0.8868496325946752</v>
      </c>
      <c r="G444" s="1">
        <v>0.90740032362419942</v>
      </c>
      <c r="H444" s="1">
        <v>1.082219928487421</v>
      </c>
      <c r="I444" s="1">
        <v>0.94726772299702755</v>
      </c>
    </row>
    <row r="445" spans="1:9">
      <c r="A445" s="3">
        <v>45180</v>
      </c>
      <c r="B445" s="1">
        <v>2.1898652978219899</v>
      </c>
      <c r="C445" s="1">
        <v>2.3277177342781439</v>
      </c>
      <c r="D445" s="1">
        <v>3.960105413963614</v>
      </c>
      <c r="E445" s="1">
        <v>0.84670410091420467</v>
      </c>
      <c r="F445" s="1">
        <v>0.88547767621305118</v>
      </c>
      <c r="G445" s="1">
        <v>0.90022963770522302</v>
      </c>
      <c r="H445" s="1">
        <v>1.0821791285977114</v>
      </c>
      <c r="I445" s="1">
        <v>0.94840027366035351</v>
      </c>
    </row>
    <row r="446" spans="1:9">
      <c r="A446" s="3">
        <v>45181</v>
      </c>
      <c r="B446" s="1">
        <v>2.1842274896127467</v>
      </c>
      <c r="C446" s="1">
        <v>2.3202085168673623</v>
      </c>
      <c r="D446" s="1">
        <v>3.9486201182367662</v>
      </c>
      <c r="E446" s="1">
        <v>0.84673133656278388</v>
      </c>
      <c r="F446" s="1">
        <v>0.88498623610275295</v>
      </c>
      <c r="G446" s="1">
        <v>0.90196216722096778</v>
      </c>
      <c r="H446" s="1">
        <v>1.0868869716991738</v>
      </c>
      <c r="I446" s="1">
        <v>0.94330919142531278</v>
      </c>
    </row>
    <row r="447" spans="1:9">
      <c r="A447" s="3">
        <v>45182</v>
      </c>
      <c r="B447" s="1">
        <v>2.1842274896127467</v>
      </c>
      <c r="C447" s="1">
        <v>2.396679593409885</v>
      </c>
      <c r="D447" s="1">
        <v>4.0787615383306441</v>
      </c>
      <c r="E447" s="1">
        <v>0.82172934819691046</v>
      </c>
      <c r="F447" s="1">
        <v>0.8768275479921217</v>
      </c>
      <c r="G447" s="1">
        <v>0.8991485992303504</v>
      </c>
      <c r="H447" s="1">
        <v>1.0864549444033802</v>
      </c>
      <c r="I447" s="1">
        <v>0.93668759368137633</v>
      </c>
    </row>
    <row r="448" spans="1:9">
      <c r="A448" s="3">
        <v>45183</v>
      </c>
      <c r="B448" s="1">
        <v>2.1609982302607151</v>
      </c>
      <c r="C448" s="1">
        <v>2.396679593409885</v>
      </c>
      <c r="D448" s="1">
        <v>4.0462283166105344</v>
      </c>
      <c r="E448" s="1">
        <v>0.81517502948335485</v>
      </c>
      <c r="F448" s="1">
        <v>0.8768275479921217</v>
      </c>
      <c r="G448" s="1">
        <v>0.89239745491821743</v>
      </c>
      <c r="H448" s="1">
        <v>1.0835921844761431</v>
      </c>
      <c r="I448" s="1">
        <v>0.93107733112170332</v>
      </c>
    </row>
    <row r="449" spans="1:9">
      <c r="A449" s="3">
        <v>45184</v>
      </c>
      <c r="B449" s="1">
        <v>2.180525010269351</v>
      </c>
      <c r="C449" s="1">
        <v>2.396679593409885</v>
      </c>
      <c r="D449" s="1">
        <v>4.0736496059122036</v>
      </c>
      <c r="E449" s="1">
        <v>0.81959458242320182</v>
      </c>
      <c r="F449" s="1">
        <v>0.8768275479921217</v>
      </c>
      <c r="G449" s="1">
        <v>0.88707969137784692</v>
      </c>
      <c r="H449" s="1">
        <v>1.0800751405217068</v>
      </c>
      <c r="I449" s="1">
        <v>0.9353382101169998</v>
      </c>
    </row>
    <row r="450" spans="1:9">
      <c r="A450" s="3">
        <v>45187</v>
      </c>
      <c r="B450" s="1">
        <v>2.1713755273262607</v>
      </c>
      <c r="C450" s="1">
        <v>2.396679593409885</v>
      </c>
      <c r="D450" s="1">
        <v>4.0565565721657961</v>
      </c>
      <c r="E450" s="1">
        <v>0.8128491141112133</v>
      </c>
      <c r="F450" s="1">
        <v>0.86843192422009707</v>
      </c>
      <c r="G450" s="1">
        <v>0.88744053205300133</v>
      </c>
      <c r="H450" s="1">
        <v>1.0828214113721899</v>
      </c>
      <c r="I450" s="1">
        <v>0.92835955018116645</v>
      </c>
    </row>
    <row r="451" spans="1:9">
      <c r="A451" s="3">
        <v>45188</v>
      </c>
      <c r="B451" s="1">
        <v>2.1713755273262607</v>
      </c>
      <c r="C451" s="1">
        <v>2.3994908985729548</v>
      </c>
      <c r="D451" s="1">
        <v>4.0589357425953718</v>
      </c>
      <c r="E451" s="1">
        <v>0.8134613927064176</v>
      </c>
      <c r="F451" s="1">
        <v>0.87024955223748979</v>
      </c>
      <c r="G451" s="1">
        <v>0.88064543398303652</v>
      </c>
      <c r="H451" s="1">
        <v>1.0878762976136154</v>
      </c>
      <c r="I451" s="1">
        <v>0.93255851926159883</v>
      </c>
    </row>
    <row r="452" spans="1:9">
      <c r="A452" s="3">
        <v>45189</v>
      </c>
      <c r="B452" s="1">
        <v>2.1624026798555058</v>
      </c>
      <c r="C452" s="1">
        <v>2.3945599447763875</v>
      </c>
      <c r="D452" s="1">
        <v>4.0442708077573748</v>
      </c>
      <c r="E452" s="1">
        <v>0.81112418254827334</v>
      </c>
      <c r="F452" s="1">
        <v>0.86724849665659876</v>
      </c>
      <c r="G452" s="1">
        <v>0.88314923334293249</v>
      </c>
      <c r="H452" s="1">
        <v>1.0865242286456189</v>
      </c>
      <c r="I452" s="1">
        <v>0.94207529141310331</v>
      </c>
    </row>
    <row r="453" spans="1:9">
      <c r="A453" s="3">
        <v>45190</v>
      </c>
      <c r="B453" s="1">
        <v>2.160068060044229</v>
      </c>
      <c r="C453" s="1">
        <v>2.3945599447763875</v>
      </c>
      <c r="D453" s="1">
        <v>4.0399044448972479</v>
      </c>
      <c r="E453" s="1">
        <v>0.80763484771022931</v>
      </c>
      <c r="F453" s="1">
        <v>0.86071701586291915</v>
      </c>
      <c r="G453" s="1">
        <v>0.89001675210565989</v>
      </c>
      <c r="H453" s="1">
        <v>1.0875717706752737</v>
      </c>
      <c r="I453" s="1">
        <v>0.94713427622548452</v>
      </c>
    </row>
    <row r="454" spans="1:9">
      <c r="A454" s="3">
        <v>45191</v>
      </c>
      <c r="B454" s="1">
        <v>2.1364520359437655</v>
      </c>
      <c r="C454" s="1">
        <v>2.3945599447763875</v>
      </c>
      <c r="D454" s="1">
        <v>4.0030975488171965</v>
      </c>
      <c r="E454" s="1">
        <v>0.8020981646999551</v>
      </c>
      <c r="F454" s="1">
        <v>0.8664640233778359</v>
      </c>
      <c r="G454" s="1">
        <v>0.89390729925556645</v>
      </c>
      <c r="H454" s="1">
        <v>1.0931607423439187</v>
      </c>
      <c r="I454" s="1">
        <v>0.93854673960213897</v>
      </c>
    </row>
    <row r="455" spans="1:9">
      <c r="A455" s="3">
        <v>45194</v>
      </c>
      <c r="B455" s="1">
        <v>2.1205853188234896</v>
      </c>
      <c r="C455" s="1">
        <v>2.3945599447763875</v>
      </c>
      <c r="D455" s="1">
        <v>3.980800295470285</v>
      </c>
      <c r="E455" s="1">
        <v>0.79980175765441919</v>
      </c>
      <c r="F455" s="1">
        <v>0.87336540932404039</v>
      </c>
      <c r="G455" s="1">
        <v>0.88830530689650156</v>
      </c>
      <c r="H455" s="1">
        <v>1.091917835429949</v>
      </c>
      <c r="I455" s="1">
        <v>0.93369213485526936</v>
      </c>
    </row>
    <row r="456" spans="1:9">
      <c r="A456" s="3">
        <v>45195</v>
      </c>
      <c r="B456" s="1">
        <v>2.1064890813474966</v>
      </c>
      <c r="C456" s="1">
        <v>2.4149687791857168</v>
      </c>
      <c r="D456" s="1">
        <v>3.9694361058267913</v>
      </c>
      <c r="E456" s="1">
        <v>0.79432768591024439</v>
      </c>
      <c r="F456" s="1">
        <v>0.86770454586260493</v>
      </c>
      <c r="G456" s="1">
        <v>0.88521455776785973</v>
      </c>
      <c r="H456" s="1">
        <v>1.0756815436402924</v>
      </c>
      <c r="I456" s="1">
        <v>0.92796276085845775</v>
      </c>
    </row>
    <row r="457" spans="1:9">
      <c r="A457" s="3">
        <v>45196</v>
      </c>
      <c r="B457" s="1">
        <v>2.1056001429551681</v>
      </c>
      <c r="C457" s="1">
        <v>2.4313519273837128</v>
      </c>
      <c r="D457" s="1">
        <v>3.9772955893163284</v>
      </c>
      <c r="E457" s="1">
        <v>0.79171681906528901</v>
      </c>
      <c r="F457" s="1">
        <v>0.86356096742126232</v>
      </c>
      <c r="G457" s="1">
        <v>0.87951363782269421</v>
      </c>
      <c r="H457" s="1">
        <v>1.0753858632355286</v>
      </c>
      <c r="I457" s="1">
        <v>0.92250044231114803</v>
      </c>
    </row>
    <row r="458" spans="1:9">
      <c r="A458" s="3">
        <v>45197</v>
      </c>
      <c r="B458" s="1">
        <v>2.1274857508410441</v>
      </c>
      <c r="C458" s="1">
        <v>2.4447316570401054</v>
      </c>
      <c r="D458" s="1">
        <v>4.0089091233080083</v>
      </c>
      <c r="E458" s="1">
        <v>0.79084280427806997</v>
      </c>
      <c r="F458" s="1">
        <v>0.85447793811549688</v>
      </c>
      <c r="G458" s="1">
        <v>0.87537332236556553</v>
      </c>
      <c r="H458" s="1">
        <v>1.0751553181674582</v>
      </c>
      <c r="I458" s="1">
        <v>0.92693964284886354</v>
      </c>
    </row>
    <row r="459" spans="1:9">
      <c r="A459" s="3">
        <v>45198</v>
      </c>
      <c r="B459" s="1">
        <v>2.131585194241449</v>
      </c>
      <c r="C459" s="1">
        <v>2.4613240507964367</v>
      </c>
      <c r="D459" s="1">
        <v>4.0360538982247371</v>
      </c>
      <c r="E459" s="1">
        <v>0.7891861182550064</v>
      </c>
      <c r="F459" s="1">
        <v>0.85170344825043587</v>
      </c>
      <c r="G459" s="1">
        <v>0.88074037335834043</v>
      </c>
      <c r="H459" s="1">
        <v>1.0756833786701667</v>
      </c>
      <c r="I459" s="1">
        <v>0.92998312855586029</v>
      </c>
    </row>
    <row r="460" spans="1:9">
      <c r="A460" s="3">
        <v>45201</v>
      </c>
      <c r="B460" s="1">
        <v>2.1078523706097485</v>
      </c>
      <c r="C460" s="1">
        <v>2.4613240507964367</v>
      </c>
      <c r="D460" s="1">
        <v>4.0032505079176248</v>
      </c>
      <c r="E460" s="1">
        <v>0.77999210727572899</v>
      </c>
      <c r="F460" s="1">
        <v>0.83905565204391697</v>
      </c>
      <c r="G460" s="1">
        <v>0.88453675266362097</v>
      </c>
      <c r="H460" s="1">
        <v>1.0797545488445741</v>
      </c>
      <c r="I460" s="1">
        <v>0.91735633349678691</v>
      </c>
    </row>
    <row r="461" spans="1:9">
      <c r="A461" s="3">
        <v>45202</v>
      </c>
      <c r="B461" s="1">
        <v>2.1048964589686969</v>
      </c>
      <c r="C461" s="1">
        <v>2.4613240507964367</v>
      </c>
      <c r="D461" s="1">
        <v>3.9998821729402625</v>
      </c>
      <c r="E461" s="1">
        <v>0.77701144543698553</v>
      </c>
      <c r="F461" s="1">
        <v>0.83334889893210551</v>
      </c>
      <c r="G461" s="1">
        <v>0.87673124294440508</v>
      </c>
      <c r="H461" s="1">
        <v>1.0772838879855513</v>
      </c>
      <c r="I461" s="1">
        <v>0.92200734673996121</v>
      </c>
    </row>
    <row r="462" spans="1:9">
      <c r="A462" s="3">
        <v>45203</v>
      </c>
      <c r="B462" s="1">
        <v>2.0701411102703586</v>
      </c>
      <c r="C462" s="1">
        <v>2.4792449512102852</v>
      </c>
      <c r="D462" s="1">
        <v>3.9719045970934146</v>
      </c>
      <c r="E462" s="1">
        <v>0.76705062491335063</v>
      </c>
      <c r="F462" s="1">
        <v>0.83334889893210551</v>
      </c>
      <c r="G462" s="1">
        <v>0.87719363506714421</v>
      </c>
      <c r="H462" s="1">
        <v>1.0771313722046072</v>
      </c>
      <c r="I462" s="1">
        <v>0.9068074657306523</v>
      </c>
    </row>
    <row r="463" spans="1:9">
      <c r="A463" s="3">
        <v>45204</v>
      </c>
      <c r="B463" s="1">
        <v>2.1184199061735285</v>
      </c>
      <c r="C463" s="1">
        <v>2.4792449512102852</v>
      </c>
      <c r="D463" s="1">
        <v>4.0645353701545286</v>
      </c>
      <c r="E463" s="1">
        <v>0.78043080033079737</v>
      </c>
      <c r="F463" s="1">
        <v>0.83808898746923122</v>
      </c>
      <c r="G463" s="1">
        <v>0.8665467688252656</v>
      </c>
      <c r="H463" s="1">
        <v>1.0728508501764691</v>
      </c>
      <c r="I463" s="1">
        <v>0.91264969715278543</v>
      </c>
    </row>
    <row r="464" spans="1:9">
      <c r="A464" s="3">
        <v>45205</v>
      </c>
      <c r="B464" s="1">
        <v>2.1176180842390417</v>
      </c>
      <c r="C464" s="1">
        <v>2.4780437570314238</v>
      </c>
      <c r="D464" s="1">
        <v>4.0627815231423074</v>
      </c>
      <c r="E464" s="1">
        <v>0.78124654446891351</v>
      </c>
      <c r="F464" s="1">
        <v>0.84180816621256971</v>
      </c>
      <c r="G464" s="1">
        <v>0.87150196579174888</v>
      </c>
      <c r="H464" s="1">
        <v>1.0759582294189252</v>
      </c>
      <c r="I464" s="1">
        <v>0.89473565804796662</v>
      </c>
    </row>
    <row r="465" spans="1:9">
      <c r="A465" s="3">
        <v>45208</v>
      </c>
      <c r="B465" s="1">
        <v>2.151470326933687</v>
      </c>
      <c r="C465" s="1">
        <v>2.4780437570314238</v>
      </c>
      <c r="D465" s="1">
        <v>4.1277291485712606</v>
      </c>
      <c r="E465" s="1">
        <v>0.78778063015133659</v>
      </c>
      <c r="F465" s="1">
        <v>0.84564049788925244</v>
      </c>
      <c r="G465" s="1">
        <v>0.86292907665635243</v>
      </c>
      <c r="H465" s="1">
        <v>1.0723721017702379</v>
      </c>
      <c r="I465" s="1">
        <v>0.89823607770386316</v>
      </c>
    </row>
    <row r="466" spans="1:9">
      <c r="A466" s="3">
        <v>45209</v>
      </c>
      <c r="B466" s="1">
        <v>2.1876038160170492</v>
      </c>
      <c r="C466" s="1">
        <v>2.4887712084556126</v>
      </c>
      <c r="D466" s="1">
        <v>4.2191858646133413</v>
      </c>
      <c r="E466" s="1">
        <v>0.80105565137784029</v>
      </c>
      <c r="F466" s="1">
        <v>0.84564049788925244</v>
      </c>
      <c r="G466" s="1">
        <v>0.86239249898668058</v>
      </c>
      <c r="H466" s="1">
        <v>1.0744047129368699</v>
      </c>
      <c r="I466" s="1">
        <v>0.89170185859789253</v>
      </c>
    </row>
    <row r="467" spans="1:9">
      <c r="A467" s="3">
        <v>45210</v>
      </c>
      <c r="B467" s="1">
        <v>2.228506806987276</v>
      </c>
      <c r="C467" s="1">
        <v>2.4459563792571992</v>
      </c>
      <c r="D467" s="1">
        <v>4.2219989849331903</v>
      </c>
      <c r="E467" s="1">
        <v>0.80924490338817012</v>
      </c>
      <c r="F467" s="1">
        <v>0.83350301982304809</v>
      </c>
      <c r="G467" s="1">
        <v>0.85481907725142048</v>
      </c>
      <c r="H467" s="1">
        <v>1.0712178537948294</v>
      </c>
      <c r="I467" s="1">
        <v>0.90957527041443453</v>
      </c>
    </row>
    <row r="468" spans="1:9">
      <c r="A468" s="3">
        <v>45211</v>
      </c>
      <c r="B468" s="1">
        <v>2.2050629153777699</v>
      </c>
      <c r="C468" s="1">
        <v>2.4459563792571992</v>
      </c>
      <c r="D468" s="1">
        <v>4.199791270272442</v>
      </c>
      <c r="E468" s="1">
        <v>0.80640715126028883</v>
      </c>
      <c r="F468" s="1">
        <v>0.83350301982304809</v>
      </c>
      <c r="G468" s="1">
        <v>0.86539858696289806</v>
      </c>
      <c r="H468" s="1">
        <v>1.0748512986518279</v>
      </c>
      <c r="I468" s="1">
        <v>0.91050431695955936</v>
      </c>
    </row>
    <row r="469" spans="1:9">
      <c r="A469" s="3">
        <v>45212</v>
      </c>
      <c r="B469" s="1">
        <v>2.2083212633457263</v>
      </c>
      <c r="C469" s="1">
        <v>2.4258261582559126</v>
      </c>
      <c r="D469" s="1">
        <v>4.1958046184091362</v>
      </c>
      <c r="E469" s="1">
        <v>0.8080085414614997</v>
      </c>
      <c r="F469" s="1">
        <v>0.83319128969363421</v>
      </c>
      <c r="G469" s="1">
        <v>0.86326602731546132</v>
      </c>
      <c r="H469" s="1">
        <v>1.0710549297637311</v>
      </c>
      <c r="I469" s="1">
        <v>0.90302959049008591</v>
      </c>
    </row>
    <row r="470" spans="1:9">
      <c r="A470" s="3">
        <v>45215</v>
      </c>
      <c r="B470" s="1">
        <v>2.210376327113396</v>
      </c>
      <c r="C470" s="1">
        <v>2.4599909055550033</v>
      </c>
      <c r="D470" s="1">
        <v>4.2043120654827968</v>
      </c>
      <c r="E470" s="1">
        <v>0.80708848010463941</v>
      </c>
      <c r="F470" s="1">
        <v>0.83319128969363421</v>
      </c>
      <c r="G470" s="1">
        <v>0.85688080027304403</v>
      </c>
      <c r="H470" s="1">
        <v>1.0677666852840255</v>
      </c>
      <c r="I470" s="1">
        <v>0.89594776894167216</v>
      </c>
    </row>
    <row r="471" spans="1:9">
      <c r="A471" s="3">
        <v>45216</v>
      </c>
      <c r="B471" s="1">
        <v>2.210376327113396</v>
      </c>
      <c r="C471" s="1">
        <v>2.4599909055550033</v>
      </c>
      <c r="D471" s="1">
        <v>4.2043120654827968</v>
      </c>
      <c r="E471" s="1">
        <v>0.81428909292742446</v>
      </c>
      <c r="F471" s="1">
        <v>0.84359818217842364</v>
      </c>
      <c r="G471" s="1">
        <v>0.8515628912232337</v>
      </c>
      <c r="H471" s="1">
        <v>1.069488138541997</v>
      </c>
      <c r="I471" s="1">
        <v>0.90357838117761746</v>
      </c>
    </row>
    <row r="472" spans="1:9">
      <c r="A472" s="3">
        <v>45217</v>
      </c>
      <c r="B472" s="1">
        <v>2.2170593999384236</v>
      </c>
      <c r="C472" s="1">
        <v>2.4599909055550033</v>
      </c>
      <c r="D472" s="1">
        <v>4.2170238030127845</v>
      </c>
      <c r="E472" s="1">
        <v>0.82023367473549225</v>
      </c>
      <c r="F472" s="1">
        <v>0.85156069452046013</v>
      </c>
      <c r="G472" s="1">
        <v>0.86003066624028068</v>
      </c>
      <c r="H472" s="1">
        <v>1.073985044021696</v>
      </c>
      <c r="I472" s="1">
        <v>0.90235146975967051</v>
      </c>
    </row>
    <row r="473" spans="1:9">
      <c r="A473" s="3">
        <v>45218</v>
      </c>
      <c r="B473" s="1">
        <v>2.2589862102506593</v>
      </c>
      <c r="C473" s="1">
        <v>2.4681826752705018</v>
      </c>
      <c r="D473" s="1">
        <v>4.2803455781828745</v>
      </c>
      <c r="E473" s="1">
        <v>0.83118440946846717</v>
      </c>
      <c r="F473" s="1">
        <v>0.85156069452046013</v>
      </c>
      <c r="G473" s="1">
        <v>0.85984540996936742</v>
      </c>
      <c r="H473" s="1">
        <v>1.0735402349074863</v>
      </c>
      <c r="I473" s="1">
        <v>0.89744994146775725</v>
      </c>
    </row>
    <row r="474" spans="1:9">
      <c r="A474" s="3">
        <v>45219</v>
      </c>
      <c r="B474" s="1">
        <v>2.2833934033562153</v>
      </c>
      <c r="C474" s="1">
        <v>2.6470370646513035</v>
      </c>
      <c r="D474" s="1">
        <v>4.3831828683542335</v>
      </c>
      <c r="E474" s="1">
        <v>0.8279183887186724</v>
      </c>
      <c r="F474" s="1">
        <v>0.8498641727268017</v>
      </c>
      <c r="G474" s="1">
        <v>0.85420204478726558</v>
      </c>
      <c r="H474" s="1">
        <v>1.0701613725773311</v>
      </c>
      <c r="I474" s="1">
        <v>0.88920660875664947</v>
      </c>
    </row>
    <row r="475" spans="1:9">
      <c r="A475" s="3">
        <v>45222</v>
      </c>
      <c r="B475" s="1">
        <v>2.3224731613676637</v>
      </c>
      <c r="C475" s="1">
        <v>2.6470370646513035</v>
      </c>
      <c r="D475" s="1">
        <v>4.4256730686970691</v>
      </c>
      <c r="E475" s="1">
        <v>0.83299454911669379</v>
      </c>
      <c r="F475" s="1">
        <v>0.84913371447034303</v>
      </c>
      <c r="G475" s="1">
        <v>0.85006248378494842</v>
      </c>
      <c r="H475" s="1">
        <v>1.0701788968096273</v>
      </c>
      <c r="I475" s="1">
        <v>0.87949256646588225</v>
      </c>
    </row>
    <row r="476" spans="1:9">
      <c r="A476" s="3">
        <v>45223</v>
      </c>
      <c r="B476" s="1">
        <v>2.3669996168174046</v>
      </c>
      <c r="C476" s="1">
        <v>2.6732453786284158</v>
      </c>
      <c r="D476" s="1">
        <v>4.4951356671376699</v>
      </c>
      <c r="E476" s="1">
        <v>0.83554142995061809</v>
      </c>
      <c r="F476" s="1">
        <v>0.83402677655620117</v>
      </c>
      <c r="G476" s="1">
        <v>0.84625489499817697</v>
      </c>
      <c r="H476" s="1">
        <v>1.0686559597560188</v>
      </c>
      <c r="I476" s="1">
        <v>0.87780881140001765</v>
      </c>
    </row>
    <row r="477" spans="1:9">
      <c r="A477" s="3">
        <v>45224</v>
      </c>
      <c r="B477" s="1">
        <v>2.3607611526273207</v>
      </c>
      <c r="C477" s="1">
        <v>2.7817473658544833</v>
      </c>
      <c r="D477" s="1">
        <v>4.5711819621999119</v>
      </c>
      <c r="E477" s="1">
        <v>0.82061092815812609</v>
      </c>
      <c r="F477" s="1">
        <v>0.83618023369326933</v>
      </c>
      <c r="G477" s="1">
        <v>0.8450553220131064</v>
      </c>
      <c r="H477" s="1">
        <v>1.07026683554921</v>
      </c>
      <c r="I477" s="1">
        <v>0.87734359693566577</v>
      </c>
    </row>
    <row r="478" spans="1:9">
      <c r="A478" s="3">
        <v>45225</v>
      </c>
      <c r="B478" s="1">
        <v>2.3828248263597751</v>
      </c>
      <c r="C478" s="1">
        <v>2.7817473658544833</v>
      </c>
      <c r="D478" s="1">
        <v>4.6139042288186323</v>
      </c>
      <c r="E478" s="1">
        <v>0.81758172497792325</v>
      </c>
      <c r="F478" s="1">
        <v>0.81674113371048507</v>
      </c>
      <c r="G478" s="1">
        <v>0.84513934305147842</v>
      </c>
      <c r="H478" s="1">
        <v>1.0700430286280915</v>
      </c>
      <c r="I478" s="1">
        <v>0.88668678249116917</v>
      </c>
    </row>
    <row r="479" spans="1:9">
      <c r="A479" s="3">
        <v>45226</v>
      </c>
      <c r="B479" s="1">
        <v>2.414453211132698</v>
      </c>
      <c r="C479" s="1">
        <v>2.8420408127602572</v>
      </c>
      <c r="D479" s="1">
        <v>4.6847503898130398</v>
      </c>
      <c r="E479" s="1">
        <v>0.81951837129783334</v>
      </c>
      <c r="F479" s="1">
        <v>0.81674113371048507</v>
      </c>
      <c r="G479" s="1">
        <v>0.85099669885556839</v>
      </c>
      <c r="H479" s="1">
        <v>1.0753401677497454</v>
      </c>
      <c r="I479" s="1">
        <v>0.89464854455623666</v>
      </c>
    </row>
    <row r="480" spans="1:9">
      <c r="A480" s="3">
        <v>45229</v>
      </c>
      <c r="B480" s="1">
        <v>2.4221496831520519</v>
      </c>
      <c r="C480" s="1">
        <v>2.8644502432565782</v>
      </c>
      <c r="D480" s="1">
        <v>4.7025092291879655</v>
      </c>
      <c r="E480" s="1">
        <v>0.82278741971858571</v>
      </c>
      <c r="F480" s="1">
        <v>0.8246951033646468</v>
      </c>
      <c r="G480" s="1">
        <v>0.85899748787388963</v>
      </c>
      <c r="H480" s="1">
        <v>1.0765853479461245</v>
      </c>
      <c r="I480" s="1">
        <v>0.89132431364754305</v>
      </c>
    </row>
    <row r="481" spans="1:9">
      <c r="A481" s="3">
        <v>45230</v>
      </c>
      <c r="B481" s="1">
        <v>2.338939152937046</v>
      </c>
      <c r="C481" s="1">
        <v>2.8875377122172261</v>
      </c>
      <c r="D481" s="1">
        <v>4.6406853403518307</v>
      </c>
      <c r="E481" s="1">
        <v>0.81066584118881824</v>
      </c>
      <c r="F481" s="1">
        <v>0.82322467199534755</v>
      </c>
      <c r="G481" s="1">
        <v>0.85763149860199539</v>
      </c>
      <c r="H481" s="1">
        <v>1.0700862057508369</v>
      </c>
      <c r="I481" s="1">
        <v>0.89703832429284303</v>
      </c>
    </row>
    <row r="482" spans="1:9">
      <c r="A482" s="3">
        <v>45231</v>
      </c>
      <c r="B482" s="1">
        <v>2.3720320233655681</v>
      </c>
      <c r="C482" s="1">
        <v>2.8411738199674677</v>
      </c>
      <c r="D482" s="1">
        <v>4.6610017886494477</v>
      </c>
      <c r="E482" s="1">
        <v>0.81663529985584637</v>
      </c>
      <c r="F482" s="1">
        <v>0.81647587613432959</v>
      </c>
      <c r="G482" s="1">
        <v>0.8581773345678726</v>
      </c>
      <c r="H482" s="1">
        <v>1.0758869874922958</v>
      </c>
      <c r="I482" s="1">
        <v>0.89344864130121493</v>
      </c>
    </row>
    <row r="483" spans="1:9">
      <c r="A483" s="3">
        <v>45233</v>
      </c>
      <c r="B483" s="1">
        <v>2.3992463467696412</v>
      </c>
      <c r="C483" s="1">
        <v>2.7829341709898987</v>
      </c>
      <c r="D483" s="1">
        <v>4.6397192068689943</v>
      </c>
      <c r="E483" s="1">
        <v>0.82892843629613278</v>
      </c>
      <c r="F483" s="1">
        <v>0.81647587613432959</v>
      </c>
      <c r="G483" s="1">
        <v>0.85479224890015182</v>
      </c>
      <c r="H483" s="1">
        <v>1.0764850851941485</v>
      </c>
      <c r="I483" s="1">
        <v>0.90685294278638384</v>
      </c>
    </row>
    <row r="484" spans="1:9">
      <c r="A484" s="3">
        <v>45236</v>
      </c>
      <c r="B484" s="1">
        <v>2.4431278653873636</v>
      </c>
      <c r="C484" s="1">
        <v>2.7829341709898987</v>
      </c>
      <c r="D484" s="1">
        <v>4.7176177529223855</v>
      </c>
      <c r="E484" s="1">
        <v>0.84912907237983204</v>
      </c>
      <c r="F484" s="1">
        <v>0.89034734689110218</v>
      </c>
      <c r="G484" s="1">
        <v>0.86373493695286474</v>
      </c>
      <c r="H484" s="1">
        <v>1.0805752022611312</v>
      </c>
      <c r="I484" s="1">
        <v>0.91782058686916013</v>
      </c>
    </row>
    <row r="485" spans="1:9">
      <c r="A485" s="3">
        <v>45237</v>
      </c>
      <c r="B485" s="1">
        <v>2.4955837751595227</v>
      </c>
      <c r="C485" s="1">
        <v>2.7770872262966488</v>
      </c>
      <c r="D485" s="1">
        <v>4.8003749898137755</v>
      </c>
      <c r="E485" s="1">
        <v>0.85516252040685103</v>
      </c>
      <c r="F485" s="1">
        <v>0.88477466284691075</v>
      </c>
      <c r="G485" s="1">
        <v>0.8759660015843993</v>
      </c>
      <c r="H485" s="1">
        <v>1.08798124664763</v>
      </c>
      <c r="I485" s="1">
        <v>0.92690969502772824</v>
      </c>
    </row>
    <row r="486" spans="1:9">
      <c r="A486" s="3">
        <v>45238</v>
      </c>
      <c r="B486" s="1">
        <v>2.4476644073701674</v>
      </c>
      <c r="C486" s="1">
        <v>2.7688642710195843</v>
      </c>
      <c r="D486" s="1">
        <v>4.6942588098080016</v>
      </c>
      <c r="E486" s="1">
        <v>0.84401445440879819</v>
      </c>
      <c r="F486" s="1">
        <v>0.88321126601766031</v>
      </c>
      <c r="G486" s="1">
        <v>0.88429350744308821</v>
      </c>
      <c r="H486" s="1">
        <v>1.0939299087257492</v>
      </c>
      <c r="I486" s="1">
        <v>0.92190786663599988</v>
      </c>
    </row>
    <row r="487" spans="1:9">
      <c r="A487" s="3">
        <v>45239</v>
      </c>
      <c r="B487" s="1">
        <v>2.4599597269790516</v>
      </c>
      <c r="C487" s="1">
        <v>2.7688642710195843</v>
      </c>
      <c r="D487" s="1">
        <v>4.7178394167815787</v>
      </c>
      <c r="E487" s="1">
        <v>0.84717347256693631</v>
      </c>
      <c r="F487" s="1">
        <v>0.88098292399349776</v>
      </c>
      <c r="G487" s="1">
        <v>0.87793758277617828</v>
      </c>
      <c r="H487" s="1">
        <v>1.0900862025851916</v>
      </c>
      <c r="I487" s="1">
        <v>0.9171710232895337</v>
      </c>
    </row>
    <row r="488" spans="1:9">
      <c r="A488" s="3">
        <v>45240</v>
      </c>
      <c r="B488" s="1">
        <v>2.3984607338045754</v>
      </c>
      <c r="C488" s="1">
        <v>2.7650710288348037</v>
      </c>
      <c r="D488" s="1">
        <v>4.6830799804605343</v>
      </c>
      <c r="E488" s="1">
        <v>0.84353148903250186</v>
      </c>
      <c r="F488" s="1">
        <v>0.88056166072384279</v>
      </c>
      <c r="G488" s="1">
        <v>0.87431507671014286</v>
      </c>
      <c r="H488" s="1">
        <v>1.0881132119099675</v>
      </c>
      <c r="I488" s="1">
        <v>0.91884621509764386</v>
      </c>
    </row>
    <row r="489" spans="1:9">
      <c r="A489" s="3">
        <v>45243</v>
      </c>
      <c r="B489" s="1">
        <v>2.3887577609059689</v>
      </c>
      <c r="C489" s="1">
        <v>2.7650710288348037</v>
      </c>
      <c r="D489" s="1">
        <v>4.6641345803995815</v>
      </c>
      <c r="E489" s="1">
        <v>0.84011898239362082</v>
      </c>
      <c r="F489" s="1">
        <v>0.88056166072384279</v>
      </c>
      <c r="G489" s="1">
        <v>0.87568734943232363</v>
      </c>
      <c r="H489" s="1">
        <v>1.089371805311238</v>
      </c>
      <c r="I489" s="1">
        <v>0.92325099040211844</v>
      </c>
    </row>
    <row r="490" spans="1:9">
      <c r="A490" s="3">
        <v>45244</v>
      </c>
      <c r="B490" s="1">
        <v>2.4428651353883648</v>
      </c>
      <c r="C490" s="1">
        <v>2.8643564342671746</v>
      </c>
      <c r="D490" s="1">
        <v>4.791003045673552</v>
      </c>
      <c r="E490" s="1">
        <v>0.84650408165758884</v>
      </c>
      <c r="F490" s="1">
        <v>0.87944466825721468</v>
      </c>
      <c r="G490" s="1">
        <v>0.87882967776910048</v>
      </c>
      <c r="H490" s="1">
        <v>1.092134153452841</v>
      </c>
      <c r="I490" s="1">
        <v>0.92099118616106757</v>
      </c>
    </row>
    <row r="491" spans="1:9">
      <c r="A491" s="3">
        <v>45245</v>
      </c>
      <c r="B491" s="1">
        <v>2.5005404635846218</v>
      </c>
      <c r="C491" s="1">
        <v>2.7809599805943774</v>
      </c>
      <c r="D491" s="1">
        <v>4.7690583380225364</v>
      </c>
      <c r="E491" s="1">
        <v>0.87089223107809244</v>
      </c>
      <c r="F491" s="1">
        <v>0.87944466825721468</v>
      </c>
      <c r="G491" s="1">
        <v>0.87842954532001505</v>
      </c>
      <c r="H491" s="1">
        <v>1.0911891678521384</v>
      </c>
      <c r="I491" s="1">
        <v>0.94551912374011027</v>
      </c>
    </row>
    <row r="492" spans="1:9">
      <c r="A492" s="3">
        <v>45246</v>
      </c>
      <c r="B492" s="1">
        <v>2.5222376022886444</v>
      </c>
      <c r="C492" s="1">
        <v>2.7809599805943774</v>
      </c>
      <c r="D492" s="1">
        <v>4.8001458634602612</v>
      </c>
      <c r="E492" s="1">
        <v>0.87571691037876442</v>
      </c>
      <c r="F492" s="1">
        <v>0.88359008931768535</v>
      </c>
      <c r="G492" s="1">
        <v>0.89260632750161562</v>
      </c>
      <c r="H492" s="1">
        <v>1.0966605262419749</v>
      </c>
      <c r="I492" s="1">
        <v>0.95168439603913446</v>
      </c>
    </row>
    <row r="493" spans="1:9">
      <c r="A493" s="3">
        <v>45247</v>
      </c>
      <c r="B493" s="1">
        <v>2.4993991611728545</v>
      </c>
      <c r="C493" s="1">
        <v>2.7809599805943774</v>
      </c>
      <c r="D493" s="1">
        <v>4.7628905599436973</v>
      </c>
      <c r="E493" s="1">
        <v>0.86639255450133934</v>
      </c>
      <c r="F493" s="1">
        <v>0.86569751595770073</v>
      </c>
      <c r="G493" s="1">
        <v>0.89470256799777825</v>
      </c>
      <c r="H493" s="1">
        <v>1.099683498367908</v>
      </c>
      <c r="I493" s="1">
        <v>0.9477542476780757</v>
      </c>
    </row>
    <row r="494" spans="1:9">
      <c r="A494" s="3">
        <v>45251</v>
      </c>
      <c r="B494" s="1">
        <v>2.5330035828948234</v>
      </c>
      <c r="C494" s="1">
        <v>2.7809599805943774</v>
      </c>
      <c r="D494" s="1">
        <v>4.8269276235221401</v>
      </c>
      <c r="E494" s="1">
        <v>0.86991703941305054</v>
      </c>
      <c r="F494" s="1">
        <v>0.86516035064904895</v>
      </c>
      <c r="G494" s="1">
        <v>0.8902098285960417</v>
      </c>
      <c r="H494" s="1">
        <v>1.0985370926085893</v>
      </c>
      <c r="I494" s="1">
        <v>0.95160799535796192</v>
      </c>
    </row>
    <row r="495" spans="1:9">
      <c r="A495" s="3">
        <v>45252</v>
      </c>
      <c r="B495" s="1">
        <v>2.5383879041775304</v>
      </c>
      <c r="C495" s="1">
        <v>2.7713545448214045</v>
      </c>
      <c r="D495" s="1">
        <v>4.8179241652066729</v>
      </c>
      <c r="E495" s="1">
        <v>0.87582487656809216</v>
      </c>
      <c r="F495" s="1">
        <v>0.86923612106095671</v>
      </c>
      <c r="G495" s="1">
        <v>0.89319836548269027</v>
      </c>
      <c r="H495" s="1">
        <v>1.1010932063649199</v>
      </c>
      <c r="I495" s="1">
        <v>0.95228433404984247</v>
      </c>
    </row>
    <row r="496" spans="1:9">
      <c r="A496" s="3">
        <v>45253</v>
      </c>
      <c r="B496" s="1">
        <v>2.5470113155656025</v>
      </c>
      <c r="C496" s="1">
        <v>2.7630945226005643</v>
      </c>
      <c r="D496" s="1">
        <v>4.8171632328851341</v>
      </c>
      <c r="E496" s="1">
        <v>0.8800902446663057</v>
      </c>
      <c r="F496" s="1">
        <v>0.8692274286997459</v>
      </c>
      <c r="G496" s="1">
        <v>0.89159348604597632</v>
      </c>
      <c r="H496" s="1">
        <v>1.0987953265289829</v>
      </c>
      <c r="I496" s="1">
        <v>0.95427513967808963</v>
      </c>
    </row>
    <row r="497" spans="1:9">
      <c r="A497" s="3">
        <v>45254</v>
      </c>
      <c r="B497" s="1">
        <v>2.5516462394071029</v>
      </c>
      <c r="C497" s="1">
        <v>2.7466983197034525</v>
      </c>
      <c r="D497" s="1">
        <v>4.8184590497947806</v>
      </c>
      <c r="E497" s="1">
        <v>0.88405224437069241</v>
      </c>
      <c r="F497" s="1">
        <v>0.87357982025446979</v>
      </c>
      <c r="G497" s="1">
        <v>0.89329154468868666</v>
      </c>
      <c r="H497" s="1">
        <v>1.0915073026169404</v>
      </c>
      <c r="I497" s="1">
        <v>0.9589061580207443</v>
      </c>
    </row>
    <row r="498" spans="1:9">
      <c r="A498" s="3">
        <v>45257</v>
      </c>
      <c r="B498" s="1">
        <v>2.554116232966849</v>
      </c>
      <c r="C498" s="1">
        <v>2.7188655068335188</v>
      </c>
      <c r="D498" s="1">
        <v>4.7909375230409443</v>
      </c>
      <c r="E498" s="1">
        <v>0.88390774958170382</v>
      </c>
      <c r="F498" s="1">
        <v>0.86549090790882355</v>
      </c>
      <c r="G498" s="1">
        <v>0.89788273355803261</v>
      </c>
      <c r="H498" s="1">
        <v>1.0955008601153216</v>
      </c>
      <c r="I498" s="1">
        <v>0.9583800651624077</v>
      </c>
    </row>
    <row r="499" spans="1:9">
      <c r="A499" s="3">
        <v>45258</v>
      </c>
      <c r="B499" s="1">
        <v>2.5746317459221162</v>
      </c>
      <c r="C499" s="1">
        <v>2.720934563484219</v>
      </c>
      <c r="D499" s="1">
        <v>4.8176904418616333</v>
      </c>
      <c r="E499" s="1">
        <v>0.89463011218279997</v>
      </c>
      <c r="F499" s="1">
        <v>0.91404555772971763</v>
      </c>
      <c r="G499" s="1">
        <v>0.89823035389169936</v>
      </c>
      <c r="H499" s="1">
        <v>1.0967017407048778</v>
      </c>
      <c r="I499" s="1">
        <v>0.94571517078124712</v>
      </c>
    </row>
    <row r="500" spans="1:9">
      <c r="A500" s="3">
        <v>45259</v>
      </c>
      <c r="B500" s="1">
        <v>2.594488989296901</v>
      </c>
      <c r="C500" s="1">
        <v>2.720934563484219</v>
      </c>
      <c r="D500" s="1">
        <v>4.8490994857807657</v>
      </c>
      <c r="E500" s="1">
        <v>0.90046267382701994</v>
      </c>
      <c r="F500" s="1">
        <v>0.91404555772971763</v>
      </c>
      <c r="G500" s="1">
        <v>0.88828836030164227</v>
      </c>
      <c r="H500" s="1">
        <v>1.0999600809098034</v>
      </c>
      <c r="I500" s="1">
        <v>0.94888446191936016</v>
      </c>
    </row>
    <row r="501" spans="1:9">
      <c r="A501" s="3">
        <v>45260</v>
      </c>
      <c r="B501" s="1">
        <v>2.6402220467112372</v>
      </c>
      <c r="C501" s="1">
        <v>2.5834120447866589</v>
      </c>
      <c r="D501" s="1">
        <v>4.8102486536412874</v>
      </c>
      <c r="E501" s="1">
        <v>0.92101192554678668</v>
      </c>
      <c r="F501" s="1">
        <v>0.90680266073026727</v>
      </c>
      <c r="G501" s="1">
        <v>0.88893926742607077</v>
      </c>
      <c r="H501" s="1">
        <v>1.1031126600760397</v>
      </c>
      <c r="I501" s="1">
        <v>0.95811263355695686</v>
      </c>
    </row>
    <row r="502" spans="1:9">
      <c r="A502" s="3">
        <v>45261</v>
      </c>
      <c r="B502" s="1">
        <v>2.6614990897369699</v>
      </c>
      <c r="C502" s="1">
        <v>2.5199634449666983</v>
      </c>
      <c r="D502" s="1">
        <v>4.815930312085051</v>
      </c>
      <c r="E502" s="1">
        <v>0.92712619127939522</v>
      </c>
      <c r="F502" s="1">
        <v>0.89472858330264382</v>
      </c>
      <c r="G502" s="1">
        <v>0.89634642549934906</v>
      </c>
      <c r="H502" s="1">
        <v>1.1107369192452041</v>
      </c>
      <c r="I502" s="1">
        <v>0.98040236556865012</v>
      </c>
    </row>
    <row r="503" spans="1:9">
      <c r="A503" s="3">
        <v>45264</v>
      </c>
      <c r="B503" s="1">
        <v>2.6411652366913794</v>
      </c>
      <c r="C503" s="1">
        <v>2.5377090275461538</v>
      </c>
      <c r="D503" s="1">
        <v>4.814490348921737</v>
      </c>
      <c r="E503" s="1">
        <v>0.92032015790921329</v>
      </c>
      <c r="F503" s="1">
        <v>0.89472858330264382</v>
      </c>
      <c r="G503" s="1">
        <v>0.9108390276090147</v>
      </c>
      <c r="H503" s="1">
        <v>1.1127963174989233</v>
      </c>
      <c r="I503" s="1">
        <v>0.97941461851514</v>
      </c>
    </row>
    <row r="504" spans="1:9">
      <c r="A504" s="3">
        <v>45265</v>
      </c>
      <c r="B504" s="1">
        <v>2.6760603117985458</v>
      </c>
      <c r="C504" s="1">
        <v>2.5377090275461538</v>
      </c>
      <c r="D504" s="1">
        <v>4.862197133789202</v>
      </c>
      <c r="E504" s="1">
        <v>0.92764590636617061</v>
      </c>
      <c r="F504" s="1">
        <v>0.8995255214805904</v>
      </c>
      <c r="G504" s="1">
        <v>0.91219873130833207</v>
      </c>
      <c r="H504" s="1">
        <v>1.1112264273626649</v>
      </c>
      <c r="I504" s="1">
        <v>0.98176215295954317</v>
      </c>
    </row>
    <row r="505" spans="1:9">
      <c r="A505" s="3">
        <v>45266</v>
      </c>
      <c r="B505" s="1">
        <v>2.6976958582927146</v>
      </c>
      <c r="C505" s="1">
        <v>2.5377090275461538</v>
      </c>
      <c r="D505" s="1">
        <v>4.9015072687992802</v>
      </c>
      <c r="E505" s="1">
        <v>0.92694535594303318</v>
      </c>
      <c r="F505" s="1">
        <v>0.89413196645379278</v>
      </c>
      <c r="G505" s="1">
        <v>0.91560289695480079</v>
      </c>
      <c r="H505" s="1">
        <v>1.1125880292835717</v>
      </c>
      <c r="I505" s="1">
        <v>0.98224473700251103</v>
      </c>
    </row>
    <row r="506" spans="1:9">
      <c r="A506" s="3">
        <v>45267</v>
      </c>
      <c r="B506" s="1">
        <v>2.7181362998109986</v>
      </c>
      <c r="C506" s="1">
        <v>2.5377090275461538</v>
      </c>
      <c r="D506" s="1">
        <v>4.9262664158497422</v>
      </c>
      <c r="E506" s="1">
        <v>0.93578625023878093</v>
      </c>
      <c r="F506" s="1">
        <v>0.90507706772112284</v>
      </c>
      <c r="G506" s="1">
        <v>0.91858958848486783</v>
      </c>
      <c r="H506" s="1">
        <v>1.1140070400868023</v>
      </c>
      <c r="I506" s="1">
        <v>0.98213472414255643</v>
      </c>
    </row>
    <row r="507" spans="1:9">
      <c r="A507" s="3">
        <v>45268</v>
      </c>
      <c r="B507" s="1">
        <v>2.7441748870021678</v>
      </c>
      <c r="C507" s="1">
        <v>2.5850474517459996</v>
      </c>
      <c r="D507" s="1">
        <v>4.9934003306629675</v>
      </c>
      <c r="E507" s="1">
        <v>0.93639036635602135</v>
      </c>
      <c r="F507" s="1">
        <v>0.90294018076423332</v>
      </c>
      <c r="G507" s="1">
        <v>0.92004078711595039</v>
      </c>
      <c r="H507" s="1">
        <v>1.119223915631421</v>
      </c>
      <c r="I507" s="1">
        <v>0.99020759340222964</v>
      </c>
    </row>
    <row r="508" spans="1:9">
      <c r="A508" s="3">
        <v>45271</v>
      </c>
      <c r="B508" s="1">
        <v>2.7257230550619655</v>
      </c>
      <c r="C508" s="1">
        <v>2.5850474517459996</v>
      </c>
      <c r="D508" s="1">
        <v>4.9598247068395898</v>
      </c>
      <c r="E508" s="1">
        <v>0.93038134477719081</v>
      </c>
      <c r="F508" s="1">
        <v>0.89243495287465802</v>
      </c>
      <c r="G508" s="1">
        <v>0.92420785948104611</v>
      </c>
      <c r="H508" s="1">
        <v>1.1204701657178773</v>
      </c>
      <c r="I508" s="1">
        <v>0.9911719235283456</v>
      </c>
    </row>
    <row r="509" spans="1:9">
      <c r="A509" s="3">
        <v>45273</v>
      </c>
      <c r="B509" s="1">
        <v>2.6071836944334041</v>
      </c>
      <c r="C509" s="1">
        <v>2.6032229203792259</v>
      </c>
      <c r="D509" s="1">
        <v>4.8070825155475987</v>
      </c>
      <c r="E509" s="1">
        <v>0.91419679340699966</v>
      </c>
      <c r="F509" s="1">
        <v>0.90402599636750747</v>
      </c>
      <c r="G509" s="1">
        <v>0.92560261448689529</v>
      </c>
      <c r="H509" s="1">
        <v>1.1205227634948969</v>
      </c>
      <c r="I509" s="1">
        <v>0.99118831008049901</v>
      </c>
    </row>
    <row r="510" spans="1:9">
      <c r="A510" s="3">
        <v>45274</v>
      </c>
      <c r="B510" s="1">
        <v>2.632771753958882</v>
      </c>
      <c r="C510" s="1">
        <v>2.5595626113160206</v>
      </c>
      <c r="D510" s="1">
        <v>4.8148798940655428</v>
      </c>
      <c r="E510" s="1">
        <v>0.92856408605455854</v>
      </c>
      <c r="F510" s="1">
        <v>0.94924447267981382</v>
      </c>
      <c r="G510" s="1">
        <v>0.92630837510293085</v>
      </c>
      <c r="H510" s="1">
        <v>1.1205184434934801</v>
      </c>
      <c r="I510" s="1">
        <v>1.0076494140903456</v>
      </c>
    </row>
    <row r="511" spans="1:9">
      <c r="A511" s="3">
        <v>45275</v>
      </c>
      <c r="B511" s="1">
        <v>2.666233218124531</v>
      </c>
      <c r="C511" s="1">
        <v>2.5595626113160206</v>
      </c>
      <c r="D511" s="1">
        <v>4.8760750701361282</v>
      </c>
      <c r="E511" s="1">
        <v>0.93543255305916528</v>
      </c>
      <c r="F511" s="1">
        <v>0.94924447267981382</v>
      </c>
      <c r="G511" s="1">
        <v>0.9413775111634276</v>
      </c>
      <c r="H511" s="1">
        <v>1.1305016608194609</v>
      </c>
      <c r="I511" s="1">
        <v>1.0384169974130395</v>
      </c>
    </row>
    <row r="512" spans="1:9">
      <c r="A512" s="3">
        <v>45278</v>
      </c>
      <c r="B512" s="1">
        <v>2.665769347184924</v>
      </c>
      <c r="C512" s="1">
        <v>2.5595626113160206</v>
      </c>
      <c r="D512" s="1">
        <v>4.867319305543031</v>
      </c>
      <c r="E512" s="1">
        <v>0.9432583808608116</v>
      </c>
      <c r="F512" s="1">
        <v>0.96809475926718402</v>
      </c>
      <c r="G512" s="1">
        <v>0.96238739558799824</v>
      </c>
      <c r="H512" s="1">
        <v>1.14877043661859</v>
      </c>
      <c r="I512" s="1">
        <v>1.0395967096537164</v>
      </c>
    </row>
    <row r="513" spans="1:9">
      <c r="A513" s="3">
        <v>45279</v>
      </c>
      <c r="B513" s="1">
        <v>2.6877023863628819</v>
      </c>
      <c r="C513" s="1">
        <v>2.5595626113160206</v>
      </c>
      <c r="D513" s="1">
        <v>4.8945638276575805</v>
      </c>
      <c r="E513" s="1">
        <v>0.94365634754076444</v>
      </c>
      <c r="F513" s="1">
        <v>0.96252531011711995</v>
      </c>
      <c r="G513" s="1">
        <v>0.96210612425110698</v>
      </c>
      <c r="H513" s="1">
        <v>1.1507276265071706</v>
      </c>
      <c r="I513" s="1">
        <v>1.0515929929658803</v>
      </c>
    </row>
    <row r="514" spans="1:9">
      <c r="A514" s="3">
        <v>45280</v>
      </c>
      <c r="B514" s="1">
        <v>2.689147218105481</v>
      </c>
      <c r="C514" s="1">
        <v>2.4909202612057477</v>
      </c>
      <c r="D514" s="1">
        <v>4.8628507170843376</v>
      </c>
      <c r="E514" s="1">
        <v>0.94903317843515378</v>
      </c>
      <c r="F514" s="1">
        <v>0.96453955474942488</v>
      </c>
      <c r="G514" s="1">
        <v>0.97448756464983088</v>
      </c>
      <c r="H514" s="1">
        <v>1.1526667666525248</v>
      </c>
      <c r="I514" s="1">
        <v>1.0508085429843683</v>
      </c>
    </row>
    <row r="515" spans="1:9">
      <c r="A515" s="3">
        <v>45281</v>
      </c>
      <c r="B515" s="1">
        <v>2.7271854515690075</v>
      </c>
      <c r="C515" s="1">
        <v>2.494711441843303</v>
      </c>
      <c r="D515" s="1">
        <v>4.9371624963884866</v>
      </c>
      <c r="E515" s="1">
        <v>0.95334527539367442</v>
      </c>
      <c r="F515" s="1">
        <v>0.9539006834605388</v>
      </c>
      <c r="G515" s="1">
        <v>0.97544020126322084</v>
      </c>
      <c r="H515" s="1">
        <v>1.1574682696538439</v>
      </c>
      <c r="I515" s="1">
        <v>1.0366012474028279</v>
      </c>
    </row>
    <row r="516" spans="1:9">
      <c r="A516" s="3">
        <v>45282</v>
      </c>
      <c r="B516" s="1">
        <v>2.734470873656452</v>
      </c>
      <c r="C516" s="1">
        <v>2.4728640063913598</v>
      </c>
      <c r="D516" s="1">
        <v>4.9277001196719574</v>
      </c>
      <c r="E516" s="1">
        <v>0.95997794097640021</v>
      </c>
      <c r="F516" s="1">
        <v>0.95803856706384982</v>
      </c>
      <c r="G516" s="1">
        <v>0.96420890088339328</v>
      </c>
      <c r="H516" s="1">
        <v>1.1619578531081562</v>
      </c>
      <c r="I516" s="1">
        <v>1.0454931138043777</v>
      </c>
    </row>
    <row r="517" spans="1:9">
      <c r="A517" s="3">
        <v>45286</v>
      </c>
      <c r="B517" s="1">
        <v>2.7309497993580774</v>
      </c>
      <c r="C517" s="1">
        <v>2.4903576229171063</v>
      </c>
      <c r="D517" s="1">
        <v>4.9320251108705371</v>
      </c>
      <c r="E517" s="1">
        <v>0.95888116619507413</v>
      </c>
      <c r="F517" s="1">
        <v>0.95844113486973004</v>
      </c>
      <c r="G517" s="1">
        <v>0.97016905003990661</v>
      </c>
      <c r="H517" s="1">
        <v>1.181286686182234</v>
      </c>
      <c r="I517" s="1">
        <v>1.0350034921733628</v>
      </c>
    </row>
    <row r="518" spans="1:9">
      <c r="A518" s="3">
        <v>45287</v>
      </c>
      <c r="B518" s="1">
        <v>2.7474758153708301</v>
      </c>
      <c r="C518" s="1">
        <v>2.5291810530795722</v>
      </c>
      <c r="D518" s="1">
        <v>4.989549991826685</v>
      </c>
      <c r="E518" s="1">
        <v>0.95841737294168861</v>
      </c>
      <c r="F518" s="1">
        <v>0.97600792321018992</v>
      </c>
      <c r="G518" s="1">
        <v>0.9688573021522775</v>
      </c>
      <c r="H518" s="1">
        <v>1.1979692040622338</v>
      </c>
      <c r="I518" s="1">
        <v>1.0420317190612447</v>
      </c>
    </row>
    <row r="519" spans="1:9">
      <c r="A519" s="3">
        <v>45288</v>
      </c>
      <c r="B519" s="1">
        <v>2.7534912692990337</v>
      </c>
      <c r="C519" s="1">
        <v>2.4913963527370901</v>
      </c>
      <c r="D519" s="1">
        <v>4.9754180838214861</v>
      </c>
      <c r="E519" s="1">
        <v>0.95935543487620545</v>
      </c>
      <c r="F519" s="1">
        <v>0.96596350033645939</v>
      </c>
      <c r="G519" s="1">
        <v>0.97238745193098186</v>
      </c>
      <c r="H519" s="1">
        <v>1.2084996573495645</v>
      </c>
      <c r="I519" s="1">
        <v>1.0403501160286019</v>
      </c>
    </row>
    <row r="520" spans="1:9">
      <c r="A520" s="3">
        <v>45289</v>
      </c>
      <c r="B520" s="1">
        <v>2.7317056463763394</v>
      </c>
      <c r="C520" s="1">
        <v>2.4830582719935674</v>
      </c>
      <c r="D520" s="1">
        <v>4.954223797868023</v>
      </c>
      <c r="E520" s="1">
        <v>0.96590818180827642</v>
      </c>
      <c r="F520" s="1">
        <v>0.98533693939932765</v>
      </c>
      <c r="G520" s="1">
        <v>0.97625473702938337</v>
      </c>
      <c r="H520" s="1">
        <v>1.22436408430425</v>
      </c>
      <c r="I520" s="1">
        <v>1.0383007770787567</v>
      </c>
    </row>
  </sheetData>
  <pageMargins left="0.75" right="0.75" top="1" bottom="1" header="0.5" footer="0.5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7928-2EBE-1E49-90C6-A642DFB9F98C}">
  <dimension ref="A1:C120"/>
  <sheetViews>
    <sheetView workbookViewId="0">
      <selection activeCell="C2" sqref="C2"/>
    </sheetView>
  </sheetViews>
  <sheetFormatPr baseColWidth="10" defaultRowHeight="15"/>
  <cols>
    <col min="2" max="2" width="21.1640625" customWidth="1"/>
  </cols>
  <sheetData>
    <row r="1" spans="1:3" ht="32">
      <c r="A1" s="8" t="s">
        <v>24</v>
      </c>
      <c r="B1" s="9" t="s">
        <v>25</v>
      </c>
    </row>
    <row r="2" spans="1:3">
      <c r="A2" s="12">
        <v>44469</v>
      </c>
      <c r="B2" s="13">
        <v>4.6900000000000004</v>
      </c>
      <c r="C2" s="3"/>
    </row>
    <row r="3" spans="1:3">
      <c r="A3" s="12">
        <v>44476</v>
      </c>
      <c r="B3" s="13">
        <v>4.8099999999999996</v>
      </c>
      <c r="C3" s="3"/>
    </row>
    <row r="4" spans="1:3">
      <c r="A4" s="12">
        <v>44483</v>
      </c>
      <c r="B4" s="13">
        <v>4.79</v>
      </c>
      <c r="C4" s="3"/>
    </row>
    <row r="5" spans="1:3">
      <c r="A5" s="12">
        <v>44490</v>
      </c>
      <c r="B5" s="13">
        <v>4.83</v>
      </c>
      <c r="C5" s="3"/>
    </row>
    <row r="6" spans="1:3">
      <c r="A6" s="12">
        <v>44497</v>
      </c>
      <c r="B6" s="13">
        <v>4.93</v>
      </c>
      <c r="C6" s="3"/>
    </row>
    <row r="7" spans="1:3">
      <c r="A7" s="12">
        <v>44504</v>
      </c>
      <c r="B7" s="13">
        <v>5</v>
      </c>
      <c r="C7" s="3"/>
    </row>
    <row r="8" spans="1:3">
      <c r="A8" s="12">
        <v>44511</v>
      </c>
      <c r="B8" s="13">
        <v>5.14</v>
      </c>
      <c r="C8" s="3"/>
    </row>
    <row r="9" spans="1:3">
      <c r="A9" s="12">
        <v>44516</v>
      </c>
      <c r="B9" s="13">
        <f>+B8</f>
        <v>5.14</v>
      </c>
      <c r="C9" s="3"/>
    </row>
    <row r="10" spans="1:3">
      <c r="A10" s="12">
        <v>44518</v>
      </c>
      <c r="B10" s="13">
        <v>5</v>
      </c>
      <c r="C10" s="3"/>
    </row>
    <row r="11" spans="1:3">
      <c r="A11" s="12">
        <v>44525</v>
      </c>
      <c r="B11" s="13">
        <v>5.05</v>
      </c>
      <c r="C11" s="3"/>
    </row>
    <row r="12" spans="1:3">
      <c r="A12" s="12">
        <v>44532</v>
      </c>
      <c r="B12" s="13">
        <v>5.0999999999999996</v>
      </c>
      <c r="C12" s="3"/>
    </row>
    <row r="13" spans="1:3">
      <c r="A13" s="12">
        <v>44539</v>
      </c>
      <c r="B13" s="13">
        <v>5.2</v>
      </c>
      <c r="C13" s="3"/>
    </row>
    <row r="14" spans="1:3">
      <c r="A14" s="12">
        <v>44546</v>
      </c>
      <c r="B14" s="13">
        <v>5.2</v>
      </c>
      <c r="C14" s="3"/>
    </row>
    <row r="15" spans="1:3">
      <c r="A15" s="12">
        <v>44553</v>
      </c>
      <c r="B15" s="13">
        <v>5.45</v>
      </c>
      <c r="C15" s="3"/>
    </row>
    <row r="16" spans="1:3">
      <c r="A16" s="12">
        <v>44560</v>
      </c>
      <c r="B16" s="13">
        <v>5.49</v>
      </c>
      <c r="C16" s="3"/>
    </row>
    <row r="17" spans="1:3">
      <c r="A17" s="12">
        <v>44567</v>
      </c>
      <c r="B17" s="13">
        <v>5.51</v>
      </c>
      <c r="C17" s="3"/>
    </row>
    <row r="18" spans="1:3">
      <c r="A18" s="12">
        <v>44574</v>
      </c>
      <c r="B18" s="13">
        <v>5.52</v>
      </c>
      <c r="C18" s="3"/>
    </row>
    <row r="19" spans="1:3">
      <c r="A19" s="12">
        <v>44581</v>
      </c>
      <c r="B19" s="13">
        <v>5.57</v>
      </c>
      <c r="C19" s="3"/>
    </row>
    <row r="20" spans="1:3">
      <c r="A20" s="12">
        <v>44588</v>
      </c>
      <c r="B20" s="13">
        <v>5.5</v>
      </c>
      <c r="C20" s="3"/>
    </row>
    <row r="21" spans="1:3">
      <c r="A21" s="12">
        <v>44595</v>
      </c>
      <c r="B21" s="13">
        <v>5.84</v>
      </c>
      <c r="C21" s="3"/>
    </row>
    <row r="22" spans="1:3">
      <c r="A22" s="12">
        <v>44602</v>
      </c>
      <c r="B22" s="13">
        <v>5.75</v>
      </c>
      <c r="C22" s="3"/>
    </row>
    <row r="23" spans="1:3">
      <c r="A23" s="12">
        <v>44609</v>
      </c>
      <c r="B23" s="13">
        <v>5.95</v>
      </c>
      <c r="C23" s="3"/>
    </row>
    <row r="24" spans="1:3">
      <c r="A24" s="12">
        <v>44616</v>
      </c>
      <c r="B24" s="13">
        <v>5.94</v>
      </c>
      <c r="C24" s="3"/>
    </row>
    <row r="25" spans="1:3">
      <c r="A25" s="12">
        <v>44623</v>
      </c>
      <c r="B25" s="13">
        <v>6.06</v>
      </c>
      <c r="C25" s="3"/>
    </row>
    <row r="26" spans="1:3">
      <c r="A26" s="12">
        <v>44630</v>
      </c>
      <c r="B26" s="13">
        <v>6.15</v>
      </c>
      <c r="C26" s="3"/>
    </row>
    <row r="27" spans="1:3">
      <c r="A27" s="12">
        <v>44637</v>
      </c>
      <c r="B27" s="13">
        <v>6.33</v>
      </c>
      <c r="C27" s="3"/>
    </row>
    <row r="28" spans="1:3">
      <c r="A28" s="12">
        <v>44644</v>
      </c>
      <c r="B28" s="13">
        <v>6.49</v>
      </c>
      <c r="C28" s="3"/>
    </row>
    <row r="29" spans="1:3">
      <c r="A29" s="12">
        <v>44651</v>
      </c>
      <c r="B29" s="13">
        <v>6.52</v>
      </c>
      <c r="C29" s="3"/>
    </row>
    <row r="30" spans="1:3">
      <c r="A30" s="12">
        <v>44658</v>
      </c>
      <c r="B30" s="13">
        <v>6.52</v>
      </c>
      <c r="C30" s="3"/>
    </row>
    <row r="31" spans="1:3">
      <c r="A31" s="12">
        <v>44664</v>
      </c>
      <c r="B31" s="13">
        <v>6.52</v>
      </c>
      <c r="C31" s="3"/>
    </row>
    <row r="32" spans="1:3">
      <c r="A32" s="12">
        <v>44672</v>
      </c>
      <c r="B32" s="13">
        <v>6.5</v>
      </c>
      <c r="C32" s="3"/>
    </row>
    <row r="33" spans="1:3">
      <c r="A33" s="12">
        <v>44679</v>
      </c>
      <c r="B33" s="13">
        <v>6.68</v>
      </c>
      <c r="C33" s="3"/>
    </row>
    <row r="34" spans="1:3">
      <c r="A34" s="12">
        <v>44686</v>
      </c>
      <c r="B34" s="13">
        <v>6.85</v>
      </c>
      <c r="C34" s="3"/>
    </row>
    <row r="35" spans="1:3">
      <c r="A35" s="12">
        <v>44693</v>
      </c>
      <c r="B35" s="13">
        <v>6.97</v>
      </c>
      <c r="C35" s="3"/>
    </row>
    <row r="36" spans="1:3">
      <c r="A36" s="12">
        <v>44700</v>
      </c>
      <c r="B36" s="13">
        <v>6.93</v>
      </c>
      <c r="C36" s="3"/>
    </row>
    <row r="37" spans="1:3">
      <c r="A37" s="12">
        <v>44707</v>
      </c>
      <c r="B37" s="13">
        <v>6.9</v>
      </c>
      <c r="C37" s="3"/>
    </row>
    <row r="38" spans="1:3">
      <c r="A38" s="12">
        <v>44714</v>
      </c>
      <c r="B38" s="13">
        <v>7.01</v>
      </c>
      <c r="C38" s="3"/>
    </row>
    <row r="39" spans="1:3">
      <c r="A39" s="12">
        <v>44721</v>
      </c>
      <c r="B39" s="13">
        <v>7.32</v>
      </c>
      <c r="C39" s="3"/>
    </row>
    <row r="40" spans="1:3">
      <c r="A40" s="12">
        <v>44728</v>
      </c>
      <c r="B40" s="13">
        <v>7.15</v>
      </c>
      <c r="C40" s="3"/>
    </row>
    <row r="41" spans="1:3">
      <c r="A41" s="12">
        <v>44735</v>
      </c>
      <c r="B41" s="13">
        <v>7.5</v>
      </c>
      <c r="C41" s="3"/>
    </row>
    <row r="42" spans="1:3">
      <c r="A42" s="12">
        <v>44742</v>
      </c>
      <c r="B42" s="13">
        <v>7.56</v>
      </c>
      <c r="C42" s="3"/>
    </row>
    <row r="43" spans="1:3">
      <c r="A43" s="12">
        <v>44749</v>
      </c>
      <c r="B43" s="13">
        <v>7.7</v>
      </c>
      <c r="C43" s="3"/>
    </row>
    <row r="44" spans="1:3">
      <c r="A44" s="12">
        <v>44756</v>
      </c>
      <c r="B44" s="13">
        <v>7.55</v>
      </c>
      <c r="C44" s="3"/>
    </row>
    <row r="45" spans="1:3">
      <c r="A45" s="12">
        <v>44763</v>
      </c>
      <c r="B45" s="13">
        <v>7.74</v>
      </c>
      <c r="C45" s="3"/>
    </row>
    <row r="46" spans="1:3">
      <c r="A46" s="12">
        <v>44770</v>
      </c>
      <c r="B46" s="13">
        <v>8.0500000000000007</v>
      </c>
      <c r="C46" s="3"/>
    </row>
    <row r="47" spans="1:3">
      <c r="A47" s="12">
        <v>44777</v>
      </c>
      <c r="B47" s="13">
        <v>8.01</v>
      </c>
      <c r="C47" s="3"/>
    </row>
    <row r="48" spans="1:3">
      <c r="A48" s="12">
        <v>44784</v>
      </c>
      <c r="B48" s="13">
        <v>8.3000000000000007</v>
      </c>
      <c r="C48" s="3"/>
    </row>
    <row r="49" spans="1:3">
      <c r="A49" s="12">
        <v>44791</v>
      </c>
      <c r="B49" s="13">
        <v>8.35</v>
      </c>
      <c r="C49" s="3"/>
    </row>
    <row r="50" spans="1:3">
      <c r="A50" s="12">
        <v>44798</v>
      </c>
      <c r="B50" s="13">
        <v>8.35</v>
      </c>
      <c r="C50" s="3"/>
    </row>
    <row r="51" spans="1:3">
      <c r="A51" s="12">
        <v>44805</v>
      </c>
      <c r="B51" s="13">
        <v>8.35</v>
      </c>
      <c r="C51" s="3"/>
    </row>
    <row r="52" spans="1:3">
      <c r="A52" s="12">
        <v>44812</v>
      </c>
      <c r="B52" s="13">
        <v>8.5500000000000007</v>
      </c>
      <c r="C52" s="3"/>
    </row>
    <row r="53" spans="1:3">
      <c r="A53" s="12">
        <v>44819</v>
      </c>
      <c r="B53" s="13">
        <v>8.75</v>
      </c>
      <c r="C53" s="3"/>
    </row>
    <row r="54" spans="1:3">
      <c r="A54" s="12">
        <v>44826</v>
      </c>
      <c r="B54" s="13">
        <v>8.61</v>
      </c>
      <c r="C54" s="3"/>
    </row>
    <row r="55" spans="1:3">
      <c r="A55" s="12">
        <v>44833</v>
      </c>
      <c r="B55" s="13">
        <v>9.25</v>
      </c>
      <c r="C55" s="3"/>
    </row>
    <row r="56" spans="1:3">
      <c r="A56" s="12">
        <v>44840</v>
      </c>
      <c r="B56" s="13">
        <v>9</v>
      </c>
      <c r="C56" s="3"/>
    </row>
    <row r="57" spans="1:3">
      <c r="A57" s="12">
        <v>44847</v>
      </c>
      <c r="B57" s="13">
        <v>8.9</v>
      </c>
      <c r="C57" s="3"/>
    </row>
    <row r="58" spans="1:3">
      <c r="A58" s="12">
        <v>44854</v>
      </c>
      <c r="B58" s="13">
        <v>8.8000000000000007</v>
      </c>
      <c r="C58" s="3"/>
    </row>
    <row r="59" spans="1:3">
      <c r="A59" s="12">
        <v>44861</v>
      </c>
      <c r="B59" s="13">
        <v>9</v>
      </c>
      <c r="C59" s="3"/>
    </row>
    <row r="60" spans="1:3">
      <c r="A60" s="12">
        <v>44868</v>
      </c>
      <c r="B60" s="13">
        <v>9.4</v>
      </c>
      <c r="C60" s="3"/>
    </row>
    <row r="61" spans="1:3">
      <c r="A61" s="12">
        <v>44875</v>
      </c>
      <c r="B61" s="13">
        <v>9.19</v>
      </c>
      <c r="C61" s="3"/>
    </row>
    <row r="62" spans="1:3">
      <c r="A62" s="12">
        <v>44882</v>
      </c>
      <c r="B62" s="13">
        <v>9.3699999999999992</v>
      </c>
      <c r="C62" s="3"/>
    </row>
    <row r="63" spans="1:3">
      <c r="A63" s="12">
        <v>44889</v>
      </c>
      <c r="B63" s="13">
        <v>9.6999999999999993</v>
      </c>
      <c r="C63" s="3"/>
    </row>
    <row r="64" spans="1:3">
      <c r="A64" s="12">
        <v>44896</v>
      </c>
      <c r="B64" s="13">
        <v>9.68</v>
      </c>
      <c r="C64" s="3"/>
    </row>
    <row r="65" spans="1:3">
      <c r="A65" s="12">
        <v>44903</v>
      </c>
      <c r="B65" s="13">
        <v>10</v>
      </c>
      <c r="C65" s="3"/>
    </row>
    <row r="66" spans="1:3">
      <c r="A66" s="12">
        <v>44910</v>
      </c>
      <c r="B66" s="13">
        <v>9.8000000000000007</v>
      </c>
      <c r="C66" s="3"/>
    </row>
    <row r="67" spans="1:3">
      <c r="A67" s="12">
        <v>44917</v>
      </c>
      <c r="B67" s="13">
        <v>10.199999999999999</v>
      </c>
      <c r="C67" s="3"/>
    </row>
    <row r="68" spans="1:3">
      <c r="A68" s="12">
        <v>44924</v>
      </c>
      <c r="B68" s="13">
        <v>10.1</v>
      </c>
      <c r="C68" s="3"/>
    </row>
    <row r="69" spans="1:3">
      <c r="A69" s="12">
        <v>44931</v>
      </c>
      <c r="B69" s="13">
        <v>10.49</v>
      </c>
      <c r="C69" s="3"/>
    </row>
    <row r="70" spans="1:3">
      <c r="A70" s="12">
        <v>44938</v>
      </c>
      <c r="B70" s="13">
        <v>10.46</v>
      </c>
      <c r="C70" s="3"/>
    </row>
    <row r="71" spans="1:3">
      <c r="A71" s="12">
        <v>44945</v>
      </c>
      <c r="B71" s="13">
        <v>10.7</v>
      </c>
      <c r="C71" s="3"/>
    </row>
    <row r="72" spans="1:3">
      <c r="A72" s="12">
        <v>44952</v>
      </c>
      <c r="B72" s="13">
        <v>10.8</v>
      </c>
      <c r="C72" s="3"/>
    </row>
    <row r="73" spans="1:3">
      <c r="A73" s="12">
        <v>44959</v>
      </c>
      <c r="B73" s="13">
        <v>10.78</v>
      </c>
      <c r="C73" s="3"/>
    </row>
    <row r="74" spans="1:3">
      <c r="A74" s="12">
        <v>44966</v>
      </c>
      <c r="B74" s="13">
        <v>10.82</v>
      </c>
      <c r="C74" s="3"/>
    </row>
    <row r="75" spans="1:3">
      <c r="A75" s="12">
        <v>44973</v>
      </c>
      <c r="B75" s="13">
        <v>11.05</v>
      </c>
      <c r="C75" s="3"/>
    </row>
    <row r="76" spans="1:3">
      <c r="A76" s="12">
        <v>44980</v>
      </c>
      <c r="B76" s="13">
        <v>11.04</v>
      </c>
      <c r="C76" s="3"/>
    </row>
    <row r="77" spans="1:3">
      <c r="A77" s="12">
        <v>44987</v>
      </c>
      <c r="B77" s="13">
        <v>11.05</v>
      </c>
      <c r="C77" s="3"/>
    </row>
    <row r="78" spans="1:3">
      <c r="A78" s="12">
        <v>44994</v>
      </c>
      <c r="B78" s="13">
        <v>11.19</v>
      </c>
      <c r="C78" s="3"/>
    </row>
    <row r="79" spans="1:3">
      <c r="A79" s="12">
        <v>45001</v>
      </c>
      <c r="B79" s="13">
        <v>11.3</v>
      </c>
      <c r="C79" s="3"/>
    </row>
    <row r="80" spans="1:3">
      <c r="A80" s="12">
        <v>45008</v>
      </c>
      <c r="B80" s="13">
        <v>11.28</v>
      </c>
      <c r="C80" s="3"/>
    </row>
    <row r="81" spans="1:3">
      <c r="A81" s="12">
        <v>45015</v>
      </c>
      <c r="B81" s="13">
        <v>11.34</v>
      </c>
      <c r="C81" s="3"/>
    </row>
    <row r="82" spans="1:3">
      <c r="A82" s="12">
        <v>45021</v>
      </c>
      <c r="B82" s="13">
        <v>11.28</v>
      </c>
      <c r="C82" s="3"/>
    </row>
    <row r="83" spans="1:3">
      <c r="A83" s="12">
        <v>45029</v>
      </c>
      <c r="B83" s="13">
        <v>11.3</v>
      </c>
      <c r="C83" s="3"/>
    </row>
    <row r="84" spans="1:3">
      <c r="A84" s="12">
        <v>45036</v>
      </c>
      <c r="B84" s="13">
        <v>11.3</v>
      </c>
      <c r="C84" s="3"/>
    </row>
    <row r="85" spans="1:3">
      <c r="A85" s="12">
        <v>45043</v>
      </c>
      <c r="B85" s="13">
        <v>11.27</v>
      </c>
      <c r="C85" s="3"/>
    </row>
    <row r="86" spans="1:3">
      <c r="A86" s="12">
        <v>45050</v>
      </c>
      <c r="B86" s="13">
        <v>11.4</v>
      </c>
      <c r="C86" s="3"/>
    </row>
    <row r="87" spans="1:3">
      <c r="A87" s="12">
        <v>45057</v>
      </c>
      <c r="B87" s="13">
        <v>11.39</v>
      </c>
      <c r="C87" s="3"/>
    </row>
    <row r="88" spans="1:3">
      <c r="A88" s="12">
        <v>45064</v>
      </c>
      <c r="B88" s="13">
        <v>11.25</v>
      </c>
      <c r="C88" s="3"/>
    </row>
    <row r="89" spans="1:3">
      <c r="A89" s="12">
        <v>45071</v>
      </c>
      <c r="B89" s="13">
        <v>11.25</v>
      </c>
      <c r="C89" s="3"/>
    </row>
    <row r="90" spans="1:3">
      <c r="A90" s="12">
        <v>45078</v>
      </c>
      <c r="B90" s="13">
        <v>11.2</v>
      </c>
      <c r="C90" s="3"/>
    </row>
    <row r="91" spans="1:3">
      <c r="A91" s="12">
        <v>45085</v>
      </c>
      <c r="B91" s="13">
        <v>11.32</v>
      </c>
      <c r="C91" s="3"/>
    </row>
    <row r="92" spans="1:3">
      <c r="A92" s="12">
        <v>45092</v>
      </c>
      <c r="B92" s="13">
        <v>11.15</v>
      </c>
      <c r="C92" s="3"/>
    </row>
    <row r="93" spans="1:3">
      <c r="A93" s="12">
        <v>45099</v>
      </c>
      <c r="B93" s="13">
        <v>11.09</v>
      </c>
      <c r="C93" s="3"/>
    </row>
    <row r="94" spans="1:3">
      <c r="A94" s="12">
        <v>45106</v>
      </c>
      <c r="B94" s="13">
        <v>11.02</v>
      </c>
      <c r="C94" s="3"/>
    </row>
    <row r="95" spans="1:3">
      <c r="A95" s="12">
        <v>45113</v>
      </c>
      <c r="B95" s="13">
        <v>11.3</v>
      </c>
      <c r="C95" s="3"/>
    </row>
    <row r="96" spans="1:3">
      <c r="A96" s="12">
        <v>45120</v>
      </c>
      <c r="B96" s="13">
        <v>11.29</v>
      </c>
      <c r="C96" s="3"/>
    </row>
    <row r="97" spans="1:3">
      <c r="A97" s="12">
        <v>45127</v>
      </c>
      <c r="B97" s="13">
        <v>11.18</v>
      </c>
      <c r="C97" s="3"/>
    </row>
    <row r="98" spans="1:3">
      <c r="A98" s="12">
        <v>45134</v>
      </c>
      <c r="B98" s="13">
        <v>11.09</v>
      </c>
      <c r="C98" s="3"/>
    </row>
    <row r="99" spans="1:3">
      <c r="A99" s="12">
        <v>45141</v>
      </c>
      <c r="B99" s="13">
        <v>11.28</v>
      </c>
      <c r="C99" s="3"/>
    </row>
    <row r="100" spans="1:3">
      <c r="A100" s="12">
        <v>45148</v>
      </c>
      <c r="B100" s="13">
        <v>11.25</v>
      </c>
      <c r="C100" s="3"/>
    </row>
    <row r="101" spans="1:3">
      <c r="A101" s="12">
        <v>45155</v>
      </c>
      <c r="B101" s="13">
        <v>11.26</v>
      </c>
      <c r="C101" s="3"/>
    </row>
    <row r="102" spans="1:3">
      <c r="A102" s="12">
        <v>45162</v>
      </c>
      <c r="B102" s="13">
        <v>10.96</v>
      </c>
      <c r="C102" s="3"/>
    </row>
    <row r="103" spans="1:3">
      <c r="A103" s="12">
        <v>45169</v>
      </c>
      <c r="B103" s="13">
        <v>11.07</v>
      </c>
      <c r="C103" s="3"/>
    </row>
    <row r="104" spans="1:3">
      <c r="A104" s="12">
        <v>45176</v>
      </c>
      <c r="B104" s="13">
        <v>11</v>
      </c>
      <c r="C104" s="3"/>
    </row>
    <row r="105" spans="1:3">
      <c r="A105" s="12">
        <v>45183</v>
      </c>
      <c r="B105" s="13">
        <v>11.25</v>
      </c>
      <c r="C105" s="3"/>
    </row>
    <row r="106" spans="1:3">
      <c r="A106" s="12">
        <v>45190</v>
      </c>
      <c r="B106" s="13">
        <v>11</v>
      </c>
      <c r="C106" s="3"/>
    </row>
    <row r="107" spans="1:3">
      <c r="A107" s="12">
        <v>45197</v>
      </c>
      <c r="B107" s="13">
        <v>11.05</v>
      </c>
      <c r="C107" s="3"/>
    </row>
    <row r="108" spans="1:3">
      <c r="A108" s="12">
        <v>45204</v>
      </c>
      <c r="B108" s="13">
        <v>11.05</v>
      </c>
      <c r="C108" s="3"/>
    </row>
    <row r="109" spans="1:3">
      <c r="A109" s="12">
        <v>45211</v>
      </c>
      <c r="B109" s="13">
        <v>11.05</v>
      </c>
      <c r="C109" s="3"/>
    </row>
    <row r="110" spans="1:3">
      <c r="A110" s="12">
        <v>45218</v>
      </c>
      <c r="B110" s="13">
        <v>10.95</v>
      </c>
      <c r="C110" s="3"/>
    </row>
    <row r="111" spans="1:3">
      <c r="A111" s="12">
        <v>45225</v>
      </c>
      <c r="B111" s="13">
        <v>11.26</v>
      </c>
      <c r="C111" s="3"/>
    </row>
    <row r="112" spans="1:3">
      <c r="A112" s="12">
        <v>45231</v>
      </c>
      <c r="B112" s="13">
        <v>11.09</v>
      </c>
      <c r="C112" s="3"/>
    </row>
    <row r="113" spans="1:3">
      <c r="A113" s="12">
        <v>45239</v>
      </c>
      <c r="B113" s="13">
        <v>10.95</v>
      </c>
      <c r="C113" s="3"/>
    </row>
    <row r="114" spans="1:3">
      <c r="A114" s="12">
        <v>45246</v>
      </c>
      <c r="B114" s="13">
        <v>10.87</v>
      </c>
      <c r="C114" s="3"/>
    </row>
    <row r="115" spans="1:3">
      <c r="A115" s="12">
        <v>45253</v>
      </c>
      <c r="B115" s="13">
        <v>10.75</v>
      </c>
      <c r="C115" s="3"/>
    </row>
    <row r="116" spans="1:3">
      <c r="A116" s="12">
        <v>45260</v>
      </c>
      <c r="B116" s="13">
        <v>10.78</v>
      </c>
      <c r="C116" s="3"/>
    </row>
    <row r="117" spans="1:3">
      <c r="A117" s="12">
        <v>45267</v>
      </c>
      <c r="B117" s="13">
        <v>11.25</v>
      </c>
      <c r="C117" s="3"/>
    </row>
    <row r="118" spans="1:3">
      <c r="A118" s="12">
        <v>45274</v>
      </c>
      <c r="B118" s="13">
        <v>11.25</v>
      </c>
      <c r="C118" s="3"/>
    </row>
    <row r="119" spans="1:3">
      <c r="A119" s="12">
        <v>45281</v>
      </c>
      <c r="B119" s="13">
        <v>11.09</v>
      </c>
      <c r="C119" s="3"/>
    </row>
    <row r="120" spans="1:3">
      <c r="A120" s="12">
        <v>45288</v>
      </c>
      <c r="B120" s="13">
        <v>11.26</v>
      </c>
      <c r="C12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53A3-132C-8846-A797-5A5546D1B7D4}">
  <dimension ref="A1:O52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baseColWidth="10" defaultRowHeight="15"/>
  <cols>
    <col min="1" max="1" width="17.6640625" bestFit="1" customWidth="1"/>
  </cols>
  <sheetData>
    <row r="1" spans="1:15">
      <c r="B1" t="s">
        <v>12</v>
      </c>
      <c r="D1" t="s">
        <v>13</v>
      </c>
      <c r="F1" t="s">
        <v>14</v>
      </c>
      <c r="H1" t="s">
        <v>16</v>
      </c>
    </row>
    <row r="2" spans="1:15">
      <c r="A2" t="s">
        <v>0</v>
      </c>
      <c r="B2" t="s">
        <v>10</v>
      </c>
      <c r="C2" t="s">
        <v>11</v>
      </c>
      <c r="D2" t="s">
        <v>10</v>
      </c>
      <c r="E2" t="s">
        <v>11</v>
      </c>
      <c r="F2" t="s">
        <v>10</v>
      </c>
      <c r="G2" t="s">
        <v>11</v>
      </c>
      <c r="H2" t="s">
        <v>10</v>
      </c>
      <c r="I2" t="s">
        <v>11</v>
      </c>
      <c r="J2" t="s">
        <v>15</v>
      </c>
      <c r="K2" t="s">
        <v>17</v>
      </c>
      <c r="L2" t="s">
        <v>18</v>
      </c>
      <c r="M2" t="s">
        <v>9</v>
      </c>
      <c r="N2" t="s">
        <v>26</v>
      </c>
    </row>
    <row r="3" spans="1:15">
      <c r="A3" s="3">
        <v>44470</v>
      </c>
    </row>
    <row r="4" spans="1:15">
      <c r="A4" s="3">
        <v>44473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-6.1631062647282686E-3</v>
      </c>
      <c r="N4" s="14">
        <f>(1+LOOKUP(A4, 'CETES 28'!A:A, 'CETES 28'!B:B)/100)^(1/252)-1</f>
        <v>1.8189517720434978E-4</v>
      </c>
      <c r="O4" s="18"/>
    </row>
    <row r="5" spans="1:15">
      <c r="A5" s="3">
        <v>44474</v>
      </c>
      <c r="B5" s="19">
        <v>1.388900000000004E-2</v>
      </c>
      <c r="C5" s="19">
        <v>-1.1304999999999232E-3</v>
      </c>
      <c r="D5" s="19">
        <v>0</v>
      </c>
      <c r="E5" s="19">
        <v>5.5279999999999774E-3</v>
      </c>
      <c r="F5" s="19">
        <v>1.388900000000004E-2</v>
      </c>
      <c r="G5" s="19">
        <v>1.0889999999998956E-3</v>
      </c>
      <c r="H5" s="19">
        <v>-6.0620000000000118E-3</v>
      </c>
      <c r="I5" s="19">
        <v>3.4920000000000506E-3</v>
      </c>
      <c r="J5" s="19">
        <v>-1.0742499999999433E-3</v>
      </c>
      <c r="K5" s="19">
        <v>-4.4634385354220818E-3</v>
      </c>
      <c r="L5" s="19">
        <v>-9.1679367035424342E-4</v>
      </c>
      <c r="M5" s="19">
        <v>-3.9811037585691933E-3</v>
      </c>
      <c r="N5" s="14">
        <f>(1+LOOKUP(A5, 'CETES 28'!A:A, 'CETES 28'!B:B)/100)^(1/252)-1</f>
        <v>1.8189517720434978E-4</v>
      </c>
      <c r="O5" s="17"/>
    </row>
    <row r="6" spans="1:15">
      <c r="A6" s="3">
        <v>44476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-3.4547201539416594E-3</v>
      </c>
      <c r="L6" s="19">
        <v>-2.7491851759431363E-3</v>
      </c>
      <c r="M6" s="19">
        <v>2.5935697718117989E-3</v>
      </c>
      <c r="N6" s="14">
        <f>(1+LOOKUP(A6, 'CETES 28'!A:A, 'CETES 28'!B:B)/100)^(1/252)-1</f>
        <v>1.8644198605977103E-4</v>
      </c>
      <c r="O6" s="17"/>
    </row>
    <row r="7" spans="1:15">
      <c r="A7" s="3">
        <v>44477</v>
      </c>
      <c r="B7" s="19">
        <v>0</v>
      </c>
      <c r="C7" s="19">
        <v>5.729505200000018E-2</v>
      </c>
      <c r="D7" s="19">
        <v>0</v>
      </c>
      <c r="E7" s="19">
        <v>0</v>
      </c>
      <c r="F7" s="19">
        <v>0</v>
      </c>
      <c r="G7" s="19">
        <v>5.7295051999999957E-2</v>
      </c>
      <c r="H7" s="19">
        <v>5.7295051999999957E-2</v>
      </c>
      <c r="I7" s="19">
        <v>0</v>
      </c>
      <c r="J7" s="19">
        <v>5.729505200000018E-2</v>
      </c>
      <c r="K7" s="19">
        <v>9.3101962546837669E-3</v>
      </c>
      <c r="L7" s="19">
        <v>2.5024806101505703E-3</v>
      </c>
      <c r="M7" s="19">
        <v>-4.0888026549812384E-3</v>
      </c>
      <c r="N7" s="14">
        <f>(1+LOOKUP(A7, 'CETES 28'!A:A, 'CETES 28'!B:B)/100)^(1/252)-1</f>
        <v>1.8644198605977103E-4</v>
      </c>
      <c r="O7" s="17"/>
    </row>
    <row r="8" spans="1:15">
      <c r="A8" s="3">
        <v>44480</v>
      </c>
      <c r="B8" s="19">
        <v>0</v>
      </c>
      <c r="C8" s="19">
        <v>0</v>
      </c>
      <c r="D8" s="19">
        <v>-5.9409999999999741E-3</v>
      </c>
      <c r="E8" s="19">
        <v>-5.9409999999999741E-3</v>
      </c>
      <c r="F8" s="19">
        <v>-5.9409999999999741E-3</v>
      </c>
      <c r="G8" s="19">
        <v>-5.9409999999999741E-3</v>
      </c>
      <c r="H8" s="19">
        <v>-2.7665000000001161E-3</v>
      </c>
      <c r="I8" s="19">
        <v>-2.766499999999894E-3</v>
      </c>
      <c r="J8" s="19">
        <v>1.3599999999991397E-4</v>
      </c>
      <c r="K8" s="19">
        <v>-2.5538143721811624E-3</v>
      </c>
      <c r="L8" s="19">
        <v>1.2846103109998008E-3</v>
      </c>
      <c r="M8" s="19">
        <v>4.6617500344798835E-3</v>
      </c>
      <c r="N8" s="14">
        <f>(1+LOOKUP(A8, 'CETES 28'!A:A, 'CETES 28'!B:B)/100)^(1/252)-1</f>
        <v>1.8644198605977103E-4</v>
      </c>
      <c r="O8" s="17"/>
    </row>
    <row r="9" spans="1:15">
      <c r="A9" s="3">
        <v>44481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-6.8386666666667706E-3</v>
      </c>
      <c r="I9" s="19">
        <v>-2.0515999999999979E-2</v>
      </c>
      <c r="J9" s="19">
        <v>-6.8386666666666596E-3</v>
      </c>
      <c r="K9" s="19">
        <v>3.1238868172553946E-3</v>
      </c>
      <c r="L9" s="19">
        <v>1.5913559298916802E-3</v>
      </c>
      <c r="M9" s="19">
        <v>1.0015723208942617E-2</v>
      </c>
      <c r="N9" s="14">
        <f>(1+LOOKUP(A9, 'CETES 28'!A:A, 'CETES 28'!B:B)/100)^(1/252)-1</f>
        <v>1.8644198605977103E-4</v>
      </c>
      <c r="O9" s="17"/>
    </row>
    <row r="10" spans="1:15">
      <c r="A10" s="3">
        <v>44482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6.5940423404595716E-3</v>
      </c>
      <c r="L10" s="19">
        <v>1.2874986404685096E-3</v>
      </c>
      <c r="M10" s="19">
        <v>1.5582966204574777E-3</v>
      </c>
      <c r="N10" s="14">
        <f>(1+LOOKUP(A10, 'CETES 28'!A:A, 'CETES 28'!B:B)/100)^(1/252)-1</f>
        <v>1.8644198605977103E-4</v>
      </c>
      <c r="O10" s="17"/>
    </row>
    <row r="11" spans="1:15">
      <c r="A11" s="3">
        <v>44483</v>
      </c>
      <c r="B11" s="19">
        <v>1.7128000000000032E-2</v>
      </c>
      <c r="C11" s="19">
        <v>2.1466091167999801E-2</v>
      </c>
      <c r="D11" s="19">
        <v>-2.8569999999999984E-3</v>
      </c>
      <c r="E11" s="19">
        <v>-2.8569999999999984E-3</v>
      </c>
      <c r="F11" s="19">
        <v>7.1354999999999613E-3</v>
      </c>
      <c r="G11" s="19">
        <v>1.736624420999977E-2</v>
      </c>
      <c r="H11" s="19">
        <v>1.2798826455999723E-2</v>
      </c>
      <c r="I11" s="19">
        <v>0</v>
      </c>
      <c r="J11" s="19">
        <v>1.7484908010499955E-2</v>
      </c>
      <c r="K11" s="19">
        <v>-1.0294080694285279E-3</v>
      </c>
      <c r="L11" s="19">
        <v>1.8170087422926251E-3</v>
      </c>
      <c r="M11" s="19">
        <v>-2.0193494666849165E-3</v>
      </c>
      <c r="N11" s="14">
        <f>(1+LOOKUP(A11, 'CETES 28'!A:A, 'CETES 28'!B:B)/100)^(1/252)-1</f>
        <v>1.8568454477607688E-4</v>
      </c>
      <c r="O11" s="17"/>
    </row>
    <row r="12" spans="1:15">
      <c r="A12" s="3">
        <v>44484</v>
      </c>
      <c r="B12" s="19">
        <v>0</v>
      </c>
      <c r="C12" s="19">
        <v>6.4919842799993077E-4</v>
      </c>
      <c r="D12" s="19">
        <v>0</v>
      </c>
      <c r="E12" s="19">
        <v>5.8270000000000266E-3</v>
      </c>
      <c r="F12" s="19">
        <v>0</v>
      </c>
      <c r="G12" s="19">
        <v>5.5056551852001867E-3</v>
      </c>
      <c r="H12" s="19">
        <v>-7.160213394999948E-4</v>
      </c>
      <c r="I12" s="19">
        <v>0</v>
      </c>
      <c r="J12" s="19">
        <v>8.1178292840000665E-4</v>
      </c>
      <c r="K12" s="19">
        <v>-6.5142161962661316E-4</v>
      </c>
      <c r="L12" s="19">
        <v>8.3064877657523795E-4</v>
      </c>
      <c r="M12" s="19">
        <v>4.0533605495884917E-3</v>
      </c>
      <c r="N12" s="14">
        <f>(1+LOOKUP(A12, 'CETES 28'!A:A, 'CETES 28'!B:B)/100)^(1/252)-1</f>
        <v>1.8568454477607688E-4</v>
      </c>
      <c r="O12" s="17"/>
    </row>
    <row r="13" spans="1:15">
      <c r="A13" s="3">
        <v>44487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-1.5905999999999976E-2</v>
      </c>
      <c r="I13" s="19">
        <v>-1.5905999999999865E-2</v>
      </c>
      <c r="J13" s="19">
        <v>-1.5905999999999976E-2</v>
      </c>
      <c r="K13" s="19">
        <v>1.5735122462701145E-3</v>
      </c>
      <c r="L13" s="19">
        <v>5.0070448621775121E-4</v>
      </c>
      <c r="M13" s="19">
        <v>1.0670558378160777E-2</v>
      </c>
      <c r="N13" s="14">
        <f>(1+LOOKUP(A13, 'CETES 28'!A:A, 'CETES 28'!B:B)/100)^(1/252)-1</f>
        <v>1.8568454477607688E-4</v>
      </c>
      <c r="O13" s="17"/>
    </row>
    <row r="14" spans="1:15">
      <c r="A14" s="3">
        <v>44488</v>
      </c>
      <c r="B14" s="19">
        <v>2.8369999999999784E-3</v>
      </c>
      <c r="C14" s="19">
        <v>0</v>
      </c>
      <c r="D14" s="19">
        <v>0</v>
      </c>
      <c r="E14" s="19">
        <v>0</v>
      </c>
      <c r="F14" s="19">
        <v>2.8369999999999784E-3</v>
      </c>
      <c r="G14" s="19">
        <v>0</v>
      </c>
      <c r="H14" s="19">
        <v>0</v>
      </c>
      <c r="I14" s="19">
        <v>2.8369999999999784E-3</v>
      </c>
      <c r="J14" s="19">
        <v>2.8369999999999784E-3</v>
      </c>
      <c r="K14" s="19">
        <v>-5.1422630694593074E-3</v>
      </c>
      <c r="L14" s="19">
        <v>-1.5054513708295802E-3</v>
      </c>
      <c r="M14" s="19">
        <v>-2.8140591667863424E-3</v>
      </c>
      <c r="N14" s="14">
        <f>(1+LOOKUP(A14, 'CETES 28'!A:A, 'CETES 28'!B:B)/100)^(1/252)-1</f>
        <v>1.8568454477607688E-4</v>
      </c>
      <c r="O14" s="17"/>
    </row>
    <row r="15" spans="1:15">
      <c r="A15" s="3">
        <v>44489</v>
      </c>
      <c r="B15" s="19">
        <v>-7.7719999999998901E-3</v>
      </c>
      <c r="C15" s="19">
        <v>-7.7719999999998901E-3</v>
      </c>
      <c r="D15" s="19">
        <v>-2.3715000000000042E-2</v>
      </c>
      <c r="E15" s="19">
        <v>-2.3715000000000042E-2</v>
      </c>
      <c r="F15" s="19">
        <v>-1.3086333333333422E-2</v>
      </c>
      <c r="G15" s="19">
        <v>-1.3086333333333311E-2</v>
      </c>
      <c r="H15" s="19">
        <v>0</v>
      </c>
      <c r="I15" s="19">
        <v>0</v>
      </c>
      <c r="J15" s="19">
        <v>2.7236666666665688E-3</v>
      </c>
      <c r="K15" s="19">
        <v>-3.2046864142649678E-3</v>
      </c>
      <c r="L15" s="19">
        <v>1.9705720548435224E-4</v>
      </c>
      <c r="M15" s="19">
        <v>-5.1208923980387011E-3</v>
      </c>
      <c r="N15" s="14">
        <f>(1+LOOKUP(A15, 'CETES 28'!A:A, 'CETES 28'!B:B)/100)^(1/252)-1</f>
        <v>1.8568454477607688E-4</v>
      </c>
      <c r="O15" s="17"/>
    </row>
    <row r="16" spans="1:15">
      <c r="A16" s="3">
        <v>44490</v>
      </c>
      <c r="B16" s="19">
        <v>1.1553499999999994E-2</v>
      </c>
      <c r="C16" s="19">
        <v>1.1553499999999994E-2</v>
      </c>
      <c r="D16" s="19">
        <v>0</v>
      </c>
      <c r="E16" s="19">
        <v>-9.2170000000000307E-3</v>
      </c>
      <c r="F16" s="19">
        <v>1.1553499999999994E-2</v>
      </c>
      <c r="G16" s="19">
        <v>4.630000000000134E-3</v>
      </c>
      <c r="H16" s="19">
        <v>4.6084999999997933E-3</v>
      </c>
      <c r="I16" s="19">
        <v>0</v>
      </c>
      <c r="J16" s="19">
        <v>8.0810000000002269E-3</v>
      </c>
      <c r="K16" s="19">
        <v>-2.626960306731374E-3</v>
      </c>
      <c r="L16" s="19">
        <v>4.9261072925910199E-5</v>
      </c>
      <c r="M16" s="19">
        <v>-7.3428495491589807E-4</v>
      </c>
      <c r="N16" s="14">
        <f>(1+LOOKUP(A16, 'CETES 28'!A:A, 'CETES 28'!B:B)/100)^(1/252)-1</f>
        <v>1.8719928339461234E-4</v>
      </c>
      <c r="O16" s="17"/>
    </row>
    <row r="17" spans="1:15">
      <c r="A17" s="3">
        <v>44491</v>
      </c>
      <c r="B17" s="19">
        <v>3.3069999999999489E-3</v>
      </c>
      <c r="C17" s="19">
        <v>1.7409999999999926E-3</v>
      </c>
      <c r="D17" s="19">
        <v>8.1130000000000368E-3</v>
      </c>
      <c r="E17" s="19">
        <v>5.3179999999999339E-3</v>
      </c>
      <c r="F17" s="19">
        <v>1.1446829690999749E-2</v>
      </c>
      <c r="G17" s="19">
        <v>2.9333333333334544E-3</v>
      </c>
      <c r="H17" s="19">
        <v>4.9850183160000672E-3</v>
      </c>
      <c r="I17" s="19">
        <v>-2.6850000000000485E-4</v>
      </c>
      <c r="J17" s="19">
        <v>-8.8033567799983281E-4</v>
      </c>
      <c r="K17" s="19">
        <v>1.1394416526866458E-4</v>
      </c>
      <c r="L17" s="19">
        <v>9.5656034354285602E-4</v>
      </c>
      <c r="M17" s="19">
        <v>-4.1360285319920198E-3</v>
      </c>
      <c r="N17" s="14">
        <f>(1+LOOKUP(A17, 'CETES 28'!A:A, 'CETES 28'!B:B)/100)^(1/252)-1</f>
        <v>1.8719928339461234E-4</v>
      </c>
      <c r="O17" s="17"/>
    </row>
    <row r="18" spans="1:15">
      <c r="A18" s="3">
        <v>44494</v>
      </c>
      <c r="B18" s="19">
        <v>-1.6849999999999365E-3</v>
      </c>
      <c r="C18" s="19">
        <v>-5.8073081800001924E-3</v>
      </c>
      <c r="D18" s="19">
        <v>0</v>
      </c>
      <c r="E18" s="19">
        <v>0</v>
      </c>
      <c r="F18" s="19">
        <v>-1.3479999999999048E-3</v>
      </c>
      <c r="G18" s="19">
        <v>-4.9582641542857964E-3</v>
      </c>
      <c r="H18" s="19">
        <v>-2.1889828213333962E-3</v>
      </c>
      <c r="I18" s="19">
        <v>2.1940999999999988E-2</v>
      </c>
      <c r="J18" s="19">
        <v>-1.5784831380000197E-3</v>
      </c>
      <c r="K18" s="19">
        <v>-3.2136989718782871E-3</v>
      </c>
      <c r="L18" s="19">
        <v>-4.3034172661715608E-4</v>
      </c>
      <c r="M18" s="19">
        <v>-1.557034768517207E-3</v>
      </c>
      <c r="N18" s="14">
        <f>(1+LOOKUP(A18, 'CETES 28'!A:A, 'CETES 28'!B:B)/100)^(1/252)-1</f>
        <v>1.8719928339461234E-4</v>
      </c>
      <c r="O18" s="17"/>
    </row>
    <row r="19" spans="1:15">
      <c r="A19" s="3">
        <v>44495</v>
      </c>
      <c r="B19" s="19">
        <v>0</v>
      </c>
      <c r="C19" s="19">
        <v>2.3864999999998471E-3</v>
      </c>
      <c r="D19" s="19">
        <v>2.9398000000000035E-2</v>
      </c>
      <c r="E19" s="19">
        <v>2.9398000000000035E-2</v>
      </c>
      <c r="F19" s="19">
        <v>2.9398000000000035E-2</v>
      </c>
      <c r="G19" s="19">
        <v>1.1390333333333391E-2</v>
      </c>
      <c r="H19" s="19">
        <v>2.3864999999998471E-3</v>
      </c>
      <c r="I19" s="19">
        <v>0</v>
      </c>
      <c r="J19" s="19">
        <v>-8.208333333333373E-3</v>
      </c>
      <c r="K19" s="19">
        <v>4.2985207391343927E-4</v>
      </c>
      <c r="L19" s="19">
        <v>-1.8372428622098758E-3</v>
      </c>
      <c r="M19" s="19">
        <v>-1.1277198629777718E-3</v>
      </c>
      <c r="N19" s="14">
        <f>(1+LOOKUP(A19, 'CETES 28'!A:A, 'CETES 28'!B:B)/100)^(1/252)-1</f>
        <v>1.8719928339461234E-4</v>
      </c>
      <c r="O19" s="17"/>
    </row>
    <row r="20" spans="1:15">
      <c r="A20" s="3">
        <v>44496</v>
      </c>
      <c r="B20" s="19">
        <v>0</v>
      </c>
      <c r="C20" s="19">
        <v>-2.8788000000000036E-2</v>
      </c>
      <c r="D20" s="19">
        <v>-2.4962999999999957E-2</v>
      </c>
      <c r="E20" s="19">
        <v>-1.9860499999999948E-2</v>
      </c>
      <c r="F20" s="19">
        <v>-2.4962999999999957E-2</v>
      </c>
      <c r="G20" s="19">
        <v>-2.2836333333333458E-2</v>
      </c>
      <c r="H20" s="19">
        <v>-7.0149999999999935E-3</v>
      </c>
      <c r="I20" s="19">
        <v>0</v>
      </c>
      <c r="J20" s="19">
        <v>3.6443333333331385E-3</v>
      </c>
      <c r="K20" s="19">
        <v>-1.0334366437532161E-3</v>
      </c>
      <c r="L20" s="19">
        <v>4.5284299641235037E-6</v>
      </c>
      <c r="M20" s="19">
        <v>2.9770441386753888E-3</v>
      </c>
      <c r="N20" s="14">
        <f>(1+LOOKUP(A20, 'CETES 28'!A:A, 'CETES 28'!B:B)/100)^(1/252)-1</f>
        <v>1.8719928339461234E-4</v>
      </c>
      <c r="O20" s="17"/>
    </row>
    <row r="21" spans="1:15">
      <c r="A21" s="3">
        <v>44497</v>
      </c>
      <c r="B21" s="19">
        <v>0</v>
      </c>
      <c r="C21" s="19">
        <v>-1.1267499999999986E-2</v>
      </c>
      <c r="D21" s="19">
        <v>0</v>
      </c>
      <c r="E21" s="19">
        <v>-7.4584999999998125E-3</v>
      </c>
      <c r="F21" s="19">
        <v>0</v>
      </c>
      <c r="G21" s="19">
        <v>-9.3630000000000102E-3</v>
      </c>
      <c r="H21" s="19">
        <v>-1.9045000000000867E-3</v>
      </c>
      <c r="I21" s="19">
        <v>0</v>
      </c>
      <c r="J21" s="19">
        <v>-1.5235999999998473E-3</v>
      </c>
      <c r="K21" s="19">
        <v>1.1164380486741177E-3</v>
      </c>
      <c r="L21" s="19">
        <v>-3.0530212292019243E-3</v>
      </c>
      <c r="M21" s="19">
        <v>-9.1016200350989562E-3</v>
      </c>
      <c r="N21" s="14">
        <f>(1+LOOKUP(A21, 'CETES 28'!A:A, 'CETES 28'!B:B)/100)^(1/252)-1</f>
        <v>1.9098361275382558E-4</v>
      </c>
    </row>
    <row r="22" spans="1:15">
      <c r="A22" s="3">
        <v>44498</v>
      </c>
      <c r="B22" s="19">
        <v>3.291266666666659E-2</v>
      </c>
      <c r="C22" s="19">
        <v>1.0594714285714346E-2</v>
      </c>
      <c r="D22" s="19">
        <v>0</v>
      </c>
      <c r="E22" s="19">
        <v>0</v>
      </c>
      <c r="F22" s="19">
        <v>2.4684499999999998E-2</v>
      </c>
      <c r="G22" s="19">
        <v>9.2703750000000529E-3</v>
      </c>
      <c r="H22" s="19">
        <v>4.5856000000001895E-3</v>
      </c>
      <c r="I22" s="19">
        <v>4.7503000000000073E-2</v>
      </c>
      <c r="J22" s="19">
        <v>1.3518444444444278E-2</v>
      </c>
      <c r="K22" s="19">
        <v>-3.3313683032817343E-3</v>
      </c>
      <c r="L22" s="19">
        <v>-2.3896532727583075E-3</v>
      </c>
      <c r="M22" s="19">
        <v>-9.9138364050849193E-3</v>
      </c>
      <c r="N22" s="14">
        <f>(1+LOOKUP(A22, 'CETES 28'!A:A, 'CETES 28'!B:B)/100)^(1/252)-1</f>
        <v>1.9098361275382558E-4</v>
      </c>
    </row>
    <row r="23" spans="1:15">
      <c r="A23" s="3">
        <v>44501</v>
      </c>
      <c r="B23" s="19">
        <v>-1.9763500000000045E-2</v>
      </c>
      <c r="C23" s="19">
        <v>-1.1396999999999879E-2</v>
      </c>
      <c r="D23" s="19">
        <v>-3.7248999999999977E-2</v>
      </c>
      <c r="E23" s="19">
        <v>-3.7248999999999977E-2</v>
      </c>
      <c r="F23" s="19">
        <v>-2.559200000000017E-2</v>
      </c>
      <c r="G23" s="19">
        <v>-1.6567400000000121E-2</v>
      </c>
      <c r="H23" s="19">
        <v>-3.0305000000001581E-3</v>
      </c>
      <c r="I23" s="19">
        <v>0</v>
      </c>
      <c r="J23" s="19">
        <v>-1.667799999999886E-3</v>
      </c>
      <c r="K23" s="19">
        <v>-4.4065205256851314E-3</v>
      </c>
      <c r="L23" s="19">
        <v>-6.9203971833098343E-4</v>
      </c>
      <c r="M23" s="19">
        <v>2.2658976158069777E-3</v>
      </c>
      <c r="N23" s="14">
        <f>(1+LOOKUP(A23, 'CETES 28'!A:A, 'CETES 28'!B:B)/100)^(1/252)-1</f>
        <v>1.9098361275382558E-4</v>
      </c>
    </row>
    <row r="24" spans="1:15">
      <c r="A24" s="3">
        <v>44503</v>
      </c>
      <c r="B24" s="19">
        <v>0</v>
      </c>
      <c r="C24" s="19">
        <v>7.6106448099999557E-3</v>
      </c>
      <c r="D24" s="19">
        <v>0</v>
      </c>
      <c r="E24" s="19">
        <v>0</v>
      </c>
      <c r="F24" s="19">
        <v>0</v>
      </c>
      <c r="G24" s="19">
        <v>7.6106448100001778E-3</v>
      </c>
      <c r="H24" s="19">
        <v>2.0103224050000978E-3</v>
      </c>
      <c r="I24" s="19">
        <v>0</v>
      </c>
      <c r="J24" s="19">
        <v>2.0103224050000978E-3</v>
      </c>
      <c r="K24" s="19">
        <v>9.2400091131297213E-3</v>
      </c>
      <c r="L24" s="19">
        <v>4.6178413829769394E-3</v>
      </c>
      <c r="M24" s="19">
        <v>5.8350328243721439E-3</v>
      </c>
      <c r="N24" s="14">
        <f>(1+LOOKUP(A24, 'CETES 28'!A:A, 'CETES 28'!B:B)/100)^(1/252)-1</f>
        <v>1.9098361275382558E-4</v>
      </c>
    </row>
    <row r="25" spans="1:15">
      <c r="A25" s="3">
        <v>44504</v>
      </c>
      <c r="B25" s="19">
        <v>9.6389999999999532E-3</v>
      </c>
      <c r="C25" s="19">
        <v>4.2319500000000065E-2</v>
      </c>
      <c r="D25" s="19">
        <v>0</v>
      </c>
      <c r="E25" s="19">
        <v>0</v>
      </c>
      <c r="F25" s="19">
        <v>9.6389999999999532E-3</v>
      </c>
      <c r="G25" s="19">
        <v>2.8212999999999822E-2</v>
      </c>
      <c r="H25" s="19">
        <v>2.4999999999999911E-2</v>
      </c>
      <c r="I25" s="19">
        <v>0</v>
      </c>
      <c r="J25" s="19">
        <v>2.1159750000000033E-2</v>
      </c>
      <c r="K25" s="19">
        <v>1.054509789944591E-3</v>
      </c>
      <c r="L25" s="19">
        <v>1.7624641617071113E-3</v>
      </c>
      <c r="M25" s="19">
        <v>4.4138454997246779E-3</v>
      </c>
      <c r="N25" s="14">
        <f>(1+LOOKUP(A25, 'CETES 28'!A:A, 'CETES 28'!B:B)/100)^(1/252)-1</f>
        <v>1.9363050654397362E-4</v>
      </c>
    </row>
    <row r="26" spans="1:15">
      <c r="A26" s="3">
        <v>44505</v>
      </c>
      <c r="B26" s="19">
        <v>0</v>
      </c>
      <c r="C26" s="19">
        <v>7.9709999999999503E-3</v>
      </c>
      <c r="D26" s="19">
        <v>0</v>
      </c>
      <c r="E26" s="19">
        <v>0</v>
      </c>
      <c r="F26" s="19">
        <v>0</v>
      </c>
      <c r="G26" s="19">
        <v>3.9854999999999752E-3</v>
      </c>
      <c r="H26" s="19">
        <v>7.9709999999999503E-3</v>
      </c>
      <c r="I26" s="19">
        <v>0</v>
      </c>
      <c r="J26" s="19">
        <v>3.9854999999999752E-3</v>
      </c>
      <c r="K26" s="19">
        <v>2.5302517425944693E-3</v>
      </c>
      <c r="L26" s="19">
        <v>4.3863266431405368E-3</v>
      </c>
      <c r="M26" s="19">
        <v>6.7189275642509649E-4</v>
      </c>
      <c r="N26" s="14">
        <f>(1+LOOKUP(A26, 'CETES 28'!A:A, 'CETES 28'!B:B)/100)^(1/252)-1</f>
        <v>1.9363050654397362E-4</v>
      </c>
    </row>
    <row r="27" spans="1:15">
      <c r="A27" s="3">
        <v>44508</v>
      </c>
      <c r="B27" s="19">
        <v>0</v>
      </c>
      <c r="C27" s="19">
        <v>-2.4329000000000045E-2</v>
      </c>
      <c r="D27" s="19">
        <v>0</v>
      </c>
      <c r="E27" s="19">
        <v>0</v>
      </c>
      <c r="F27" s="19">
        <v>0</v>
      </c>
      <c r="G27" s="19">
        <v>-2.4329000000000045E-2</v>
      </c>
      <c r="H27" s="19">
        <v>-1.2164500000000023E-2</v>
      </c>
      <c r="I27" s="19">
        <v>0</v>
      </c>
      <c r="J27" s="19">
        <v>-1.2164500000000023E-2</v>
      </c>
      <c r="K27" s="19">
        <v>1.0555460085264201E-3</v>
      </c>
      <c r="L27" s="19">
        <v>-8.5024913820030967E-4</v>
      </c>
      <c r="M27" s="19">
        <v>1.3618516250228918E-3</v>
      </c>
      <c r="N27" s="14">
        <f>(1+LOOKUP(A27, 'CETES 28'!A:A, 'CETES 28'!B:B)/100)^(1/252)-1</f>
        <v>1.9363050654397362E-4</v>
      </c>
    </row>
    <row r="28" spans="1:15">
      <c r="A28" s="3">
        <v>44509</v>
      </c>
      <c r="B28" s="19">
        <v>0</v>
      </c>
      <c r="C28" s="19">
        <v>-4.049999999999887E-4</v>
      </c>
      <c r="D28" s="19">
        <v>0</v>
      </c>
      <c r="E28" s="19">
        <v>0</v>
      </c>
      <c r="F28" s="19">
        <v>0</v>
      </c>
      <c r="G28" s="19">
        <v>-4.0499999999987768E-4</v>
      </c>
      <c r="H28" s="19">
        <v>2.4797500000000028E-2</v>
      </c>
      <c r="I28" s="19">
        <v>5.0000000000000044E-2</v>
      </c>
      <c r="J28" s="19">
        <v>2.4797500000000028E-2</v>
      </c>
      <c r="K28" s="19">
        <v>9.1125894230681403E-4</v>
      </c>
      <c r="L28" s="19">
        <v>-2.4481332209360662E-3</v>
      </c>
      <c r="M28" s="19">
        <v>4.83228817729775E-3</v>
      </c>
      <c r="N28" s="14">
        <f>(1+LOOKUP(A28, 'CETES 28'!A:A, 'CETES 28'!B:B)/100)^(1/252)-1</f>
        <v>1.9363050654397362E-4</v>
      </c>
    </row>
    <row r="29" spans="1:15">
      <c r="A29" s="3">
        <v>44510</v>
      </c>
      <c r="B29" s="19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-3.180476700238466E-3</v>
      </c>
      <c r="L29" s="19">
        <v>5.2508212684321265E-5</v>
      </c>
      <c r="M29" s="19">
        <v>-2.6099276772332258E-3</v>
      </c>
      <c r="N29" s="14">
        <f>(1+LOOKUP(A29, 'CETES 28'!A:A, 'CETES 28'!B:B)/100)^(1/252)-1</f>
        <v>1.9363050654397362E-4</v>
      </c>
    </row>
    <row r="30" spans="1:15">
      <c r="A30" s="3">
        <v>44511</v>
      </c>
      <c r="B30" s="19">
        <v>0</v>
      </c>
      <c r="C30" s="19">
        <v>-4.5790000000001108E-3</v>
      </c>
      <c r="D30" s="19">
        <v>0</v>
      </c>
      <c r="E30" s="19">
        <v>0</v>
      </c>
      <c r="F30" s="19">
        <v>0</v>
      </c>
      <c r="G30" s="19">
        <v>-4.5789999999998887E-3</v>
      </c>
      <c r="H30" s="19">
        <v>-2.2895000000000554E-3</v>
      </c>
      <c r="I30" s="19">
        <v>0</v>
      </c>
      <c r="J30" s="19">
        <v>-2.2895000000000554E-3</v>
      </c>
      <c r="K30" s="19">
        <v>-6.8298661904386826E-4</v>
      </c>
      <c r="L30" s="19">
        <v>1.6813852004926577E-3</v>
      </c>
      <c r="M30" s="19">
        <v>-8.6194830150895241E-3</v>
      </c>
      <c r="N30" s="14">
        <f>(1+LOOKUP(A30, 'CETES 28'!A:A, 'CETES 28'!B:B)/100)^(1/252)-1</f>
        <v>1.9891902542967799E-4</v>
      </c>
    </row>
    <row r="31" spans="1:15">
      <c r="A31" s="3">
        <v>44512</v>
      </c>
      <c r="B31" s="19">
        <v>0</v>
      </c>
      <c r="C31" s="19">
        <v>-1.4900999999999942E-2</v>
      </c>
      <c r="D31" s="19">
        <v>-1.7571000000000003E-2</v>
      </c>
      <c r="E31" s="19">
        <v>-1.7571000000000003E-2</v>
      </c>
      <c r="F31" s="19">
        <v>-1.7571000000000003E-2</v>
      </c>
      <c r="G31" s="19">
        <v>-1.6236000000000139E-2</v>
      </c>
      <c r="H31" s="19">
        <v>-1.4901000000000053E-2</v>
      </c>
      <c r="I31" s="19">
        <v>0</v>
      </c>
      <c r="J31" s="19">
        <v>1.3349999999998641E-3</v>
      </c>
      <c r="K31" s="19">
        <v>-6.5701440749108553E-3</v>
      </c>
      <c r="L31" s="19">
        <v>-2.2031642391415751E-3</v>
      </c>
      <c r="M31" s="19">
        <v>-1.1742820826846634E-3</v>
      </c>
      <c r="N31" s="14">
        <f>(1+LOOKUP(A31, 'CETES 28'!A:A, 'CETES 28'!B:B)/100)^(1/252)-1</f>
        <v>1.9891902542967799E-4</v>
      </c>
    </row>
    <row r="32" spans="1:15">
      <c r="A32" s="3">
        <v>44516</v>
      </c>
      <c r="B32" s="19">
        <v>0</v>
      </c>
      <c r="C32" s="19">
        <v>-3.2040520909998316E-3</v>
      </c>
      <c r="D32" s="19">
        <v>5.1470000000000127E-3</v>
      </c>
      <c r="E32" s="19">
        <v>0</v>
      </c>
      <c r="F32" s="19">
        <v>5.1470000000000127E-3</v>
      </c>
      <c r="G32" s="19">
        <v>-3.2040520909999426E-3</v>
      </c>
      <c r="H32" s="19">
        <v>1.9530000000000936E-3</v>
      </c>
      <c r="I32" s="19">
        <v>0</v>
      </c>
      <c r="J32" s="19">
        <v>-4.1755260454999776E-3</v>
      </c>
      <c r="K32" s="19">
        <v>1.0064358786654459E-3</v>
      </c>
      <c r="L32" s="19">
        <v>1.3606078244223774E-3</v>
      </c>
      <c r="M32" s="19">
        <v>-5.9400988173918812E-3</v>
      </c>
      <c r="N32" s="14">
        <f>(1+LOOKUP(A32, 'CETES 28'!A:A, 'CETES 28'!B:B)/100)^(1/252)-1</f>
        <v>1.9891902542967799E-4</v>
      </c>
    </row>
    <row r="33" spans="1:14">
      <c r="A33" s="3">
        <v>44517</v>
      </c>
      <c r="B33" s="19">
        <v>0</v>
      </c>
      <c r="C33" s="19">
        <v>2.8649999999998954E-3</v>
      </c>
      <c r="D33" s="19">
        <v>0</v>
      </c>
      <c r="E33" s="19">
        <v>0</v>
      </c>
      <c r="F33" s="19">
        <v>0</v>
      </c>
      <c r="G33" s="19">
        <v>2.8649999999998954E-3</v>
      </c>
      <c r="H33" s="19">
        <v>2.8649999999998954E-3</v>
      </c>
      <c r="I33" s="19">
        <v>0</v>
      </c>
      <c r="J33" s="19">
        <v>2.8649999999998954E-3</v>
      </c>
      <c r="K33" s="19">
        <v>-6.5342604955076489E-3</v>
      </c>
      <c r="L33" s="19">
        <v>-3.6846168759098186E-3</v>
      </c>
      <c r="M33" s="19">
        <v>-5.0684403777128129E-3</v>
      </c>
      <c r="N33" s="14">
        <f>(1+LOOKUP(A33, 'CETES 28'!A:A, 'CETES 28'!B:B)/100)^(1/252)-1</f>
        <v>1.9891902542967799E-4</v>
      </c>
    </row>
    <row r="34" spans="1:14">
      <c r="A34" s="3">
        <v>44519</v>
      </c>
      <c r="B34" s="19">
        <v>0</v>
      </c>
      <c r="C34" s="19">
        <v>1.24439999999999E-2</v>
      </c>
      <c r="D34" s="19">
        <v>-7.0780000000000287E-3</v>
      </c>
      <c r="E34" s="19">
        <v>-7.0780000000000287E-3</v>
      </c>
      <c r="F34" s="19">
        <v>-7.0779999999999177E-3</v>
      </c>
      <c r="G34" s="19">
        <v>5.9366666666664791E-3</v>
      </c>
      <c r="H34" s="19">
        <v>1.24439999999999E-2</v>
      </c>
      <c r="I34" s="19">
        <v>0</v>
      </c>
      <c r="J34" s="19">
        <v>1.0655333333333017E-2</v>
      </c>
      <c r="K34" s="19">
        <v>-3.6586327306217248E-3</v>
      </c>
      <c r="L34" s="19">
        <v>-1.9787240500857006E-3</v>
      </c>
      <c r="M34" s="19">
        <v>-8.8930833001403808E-3</v>
      </c>
      <c r="N34" s="14">
        <f>(1+LOOKUP(A34, 'CETES 28'!A:A, 'CETES 28'!B:B)/100)^(1/252)-1</f>
        <v>1.9363050654397362E-4</v>
      </c>
    </row>
    <row r="35" spans="1:14">
      <c r="A35" s="3">
        <v>44522</v>
      </c>
      <c r="B35" s="19">
        <v>0</v>
      </c>
      <c r="C35" s="19">
        <v>-9.0297500000000586E-3</v>
      </c>
      <c r="D35" s="19">
        <v>-1.5228000000000019E-2</v>
      </c>
      <c r="E35" s="19">
        <v>-1.5228000000000019E-2</v>
      </c>
      <c r="F35" s="19">
        <v>-1.522800000000013E-2</v>
      </c>
      <c r="G35" s="19">
        <v>-1.0269399999999984E-2</v>
      </c>
      <c r="H35" s="19">
        <v>-9.0297499999999475E-3</v>
      </c>
      <c r="I35" s="19">
        <v>0</v>
      </c>
      <c r="J35" s="19">
        <v>-4.1781999999997987E-3</v>
      </c>
      <c r="K35" s="19">
        <v>-1.2048655005636011E-2</v>
      </c>
      <c r="L35" s="19">
        <v>-4.819225253254511E-3</v>
      </c>
      <c r="M35" s="19">
        <v>1.71535175751103E-3</v>
      </c>
      <c r="N35" s="14">
        <f>(1+LOOKUP(A35, 'CETES 28'!A:A, 'CETES 28'!B:B)/100)^(1/252)-1</f>
        <v>1.9363050654397362E-4</v>
      </c>
    </row>
    <row r="36" spans="1:14">
      <c r="A36" s="3">
        <v>44523</v>
      </c>
      <c r="B36" s="19">
        <v>0</v>
      </c>
      <c r="C36" s="19">
        <v>8.3499999999991914E-4</v>
      </c>
      <c r="D36" s="19">
        <v>0</v>
      </c>
      <c r="E36" s="19">
        <v>8.1430000000000113E-3</v>
      </c>
      <c r="F36" s="19">
        <v>0</v>
      </c>
      <c r="G36" s="19">
        <v>8.9847994049998547E-3</v>
      </c>
      <c r="H36" s="19">
        <v>-1.9082116917499947E-2</v>
      </c>
      <c r="I36" s="19">
        <v>-3.1657999999999964E-2</v>
      </c>
      <c r="J36" s="19">
        <v>-1.9082116917500169E-2</v>
      </c>
      <c r="K36" s="19">
        <v>1.9394018649665501E-3</v>
      </c>
      <c r="L36" s="19">
        <v>3.6368990583945937E-4</v>
      </c>
      <c r="M36" s="19">
        <v>-7.2139416455760941E-3</v>
      </c>
      <c r="N36" s="14">
        <f>(1+LOOKUP(A36, 'CETES 28'!A:A, 'CETES 28'!B:B)/100)^(1/252)-1</f>
        <v>1.9363050654397362E-4</v>
      </c>
    </row>
    <row r="37" spans="1:14">
      <c r="A37" s="3">
        <v>44524</v>
      </c>
      <c r="B37" s="19">
        <v>0</v>
      </c>
      <c r="C37" s="19">
        <v>-1.2979500000000033E-2</v>
      </c>
      <c r="D37" s="19">
        <v>0</v>
      </c>
      <c r="E37" s="19">
        <v>0</v>
      </c>
      <c r="F37" s="19">
        <v>0</v>
      </c>
      <c r="G37" s="19">
        <v>-1.2979500000000033E-2</v>
      </c>
      <c r="H37" s="19">
        <v>-1.2979500000000144E-2</v>
      </c>
      <c r="I37" s="19">
        <v>0</v>
      </c>
      <c r="J37" s="19">
        <v>-1.2979499999999811E-2</v>
      </c>
      <c r="K37" s="19">
        <v>-5.9068549257242919E-3</v>
      </c>
      <c r="L37" s="19">
        <v>-1.3462927469443109E-4</v>
      </c>
      <c r="M37" s="19">
        <v>1.3251115062828278E-2</v>
      </c>
      <c r="N37" s="14">
        <f>(1+LOOKUP(A37, 'CETES 28'!A:A, 'CETES 28'!B:B)/100)^(1/252)-1</f>
        <v>1.9363050654397362E-4</v>
      </c>
    </row>
    <row r="38" spans="1:14">
      <c r="A38" s="3">
        <v>44525</v>
      </c>
      <c r="B38" s="19">
        <v>0</v>
      </c>
      <c r="C38" s="19">
        <v>-1.5429000000000137E-2</v>
      </c>
      <c r="D38" s="19">
        <v>0</v>
      </c>
      <c r="E38" s="19">
        <v>0</v>
      </c>
      <c r="F38" s="19">
        <v>0</v>
      </c>
      <c r="G38" s="19">
        <v>-1.5429000000000137E-2</v>
      </c>
      <c r="H38" s="19">
        <v>-4.910000000000081E-3</v>
      </c>
      <c r="I38" s="19">
        <v>5.6089999999999751E-3</v>
      </c>
      <c r="J38" s="19">
        <v>-4.910000000000192E-3</v>
      </c>
      <c r="K38" s="19">
        <v>7.360911205903875E-3</v>
      </c>
      <c r="L38" s="19">
        <v>-1.3028576862416097E-3</v>
      </c>
      <c r="M38" s="19">
        <v>-6.0408084436439635E-3</v>
      </c>
      <c r="N38" s="14">
        <f>(1+LOOKUP(A38, 'CETES 28'!A:A, 'CETES 28'!B:B)/100)^(1/252)-1</f>
        <v>1.9552006910883435E-4</v>
      </c>
    </row>
    <row r="39" spans="1:14">
      <c r="A39" s="3">
        <v>44526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-5.7486277969556188E-3</v>
      </c>
      <c r="L39" s="19">
        <v>-3.7700532977679169E-3</v>
      </c>
      <c r="M39" s="19">
        <v>-4.1938927432731976E-3</v>
      </c>
      <c r="N39" s="14">
        <f>(1+LOOKUP(A39, 'CETES 28'!A:A, 'CETES 28'!B:B)/100)^(1/252)-1</f>
        <v>1.9552006910883435E-4</v>
      </c>
    </row>
    <row r="40" spans="1:14">
      <c r="A40" s="3">
        <v>44529</v>
      </c>
      <c r="B40" s="19">
        <v>-1.9584999999999964E-2</v>
      </c>
      <c r="C40" s="19">
        <v>-1.9584999999999964E-2</v>
      </c>
      <c r="D40" s="19">
        <v>0</v>
      </c>
      <c r="E40" s="19">
        <v>2.4966999999999961E-2</v>
      </c>
      <c r="F40" s="19">
        <v>-1.9584999999999964E-2</v>
      </c>
      <c r="G40" s="19">
        <v>-7.3459893474998594E-3</v>
      </c>
      <c r="H40" s="19">
        <v>-1.0690500000000047E-2</v>
      </c>
      <c r="I40" s="19">
        <v>-8.8975000000000026E-3</v>
      </c>
      <c r="J40" s="19">
        <v>-3.0066126557499961E-2</v>
      </c>
      <c r="K40" s="19">
        <v>-2.2257740389263203E-3</v>
      </c>
      <c r="L40" s="19">
        <v>4.6794241694205763E-3</v>
      </c>
      <c r="M40" s="19">
        <v>-1.9571517714761177E-2</v>
      </c>
      <c r="N40" s="14">
        <f>(1+LOOKUP(A40, 'CETES 28'!A:A, 'CETES 28'!B:B)/100)^(1/252)-1</f>
        <v>1.9552006910883435E-4</v>
      </c>
    </row>
    <row r="41" spans="1:14">
      <c r="A41" s="3">
        <v>44530</v>
      </c>
      <c r="B41" s="19">
        <v>0</v>
      </c>
      <c r="C41" s="19">
        <v>1.500000000000945E-4</v>
      </c>
      <c r="D41" s="19">
        <v>0</v>
      </c>
      <c r="E41" s="19">
        <v>0</v>
      </c>
      <c r="F41" s="19">
        <v>0</v>
      </c>
      <c r="G41" s="19">
        <v>1.4999999999987246E-4</v>
      </c>
      <c r="H41" s="19">
        <v>1.500000000000945E-4</v>
      </c>
      <c r="I41" s="19">
        <v>0</v>
      </c>
      <c r="J41" s="19">
        <v>1.4999999999987246E-4</v>
      </c>
      <c r="K41" s="19">
        <v>-9.3661150357345901E-3</v>
      </c>
      <c r="L41" s="19">
        <v>-2.5347490815651463E-3</v>
      </c>
      <c r="M41" s="19">
        <v>5.5734718893059032E-3</v>
      </c>
      <c r="N41" s="14">
        <f>(1+LOOKUP(A41, 'CETES 28'!A:A, 'CETES 28'!B:B)/100)^(1/252)-1</f>
        <v>1.9552006910883435E-4</v>
      </c>
    </row>
    <row r="42" spans="1:14">
      <c r="A42" s="3">
        <v>44531</v>
      </c>
      <c r="B42" s="19">
        <v>0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-3.3900000000000041E-3</v>
      </c>
      <c r="I42" s="19">
        <v>-3.3900000000000041E-3</v>
      </c>
      <c r="J42" s="19">
        <v>-3.3900000000000041E-3</v>
      </c>
      <c r="K42" s="19">
        <v>1.3591887731645436E-3</v>
      </c>
      <c r="L42" s="19">
        <v>1.4718094076864308E-3</v>
      </c>
      <c r="M42" s="19">
        <v>1.5178323129814153E-3</v>
      </c>
      <c r="N42" s="14">
        <f>(1+LOOKUP(A42, 'CETES 28'!A:A, 'CETES 28'!B:B)/100)^(1/252)-1</f>
        <v>1.9552006910883435E-4</v>
      </c>
    </row>
    <row r="43" spans="1:14">
      <c r="A43" s="3">
        <v>44532</v>
      </c>
      <c r="B43" s="19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4.0858410119304356E-3</v>
      </c>
      <c r="L43" s="19">
        <v>2.2519925124548923E-3</v>
      </c>
      <c r="M43" s="19">
        <v>2.5541422011654547E-3</v>
      </c>
      <c r="N43" s="14">
        <f>(1+LOOKUP(A43, 'CETES 28'!A:A, 'CETES 28'!B:B)/100)^(1/252)-1</f>
        <v>1.9740873609142007E-4</v>
      </c>
    </row>
    <row r="44" spans="1:14">
      <c r="A44" s="3">
        <v>44533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2.4945548363410897E-3</v>
      </c>
      <c r="L44" s="19">
        <v>-2.9178808338004014E-4</v>
      </c>
      <c r="M44" s="19">
        <v>1.7891670607460552E-2</v>
      </c>
      <c r="N44" s="14">
        <f>(1+LOOKUP(A44, 'CETES 28'!A:A, 'CETES 28'!B:B)/100)^(1/252)-1</f>
        <v>1.9740873609142007E-4</v>
      </c>
    </row>
    <row r="45" spans="1:14">
      <c r="A45" s="3">
        <v>44536</v>
      </c>
      <c r="B45" s="19">
        <v>0</v>
      </c>
      <c r="C45" s="19">
        <v>-6.541000000000019E-3</v>
      </c>
      <c r="D45" s="19">
        <v>0</v>
      </c>
      <c r="E45" s="19">
        <v>0</v>
      </c>
      <c r="F45" s="19">
        <v>0</v>
      </c>
      <c r="G45" s="19">
        <v>-6.541000000000019E-3</v>
      </c>
      <c r="H45" s="19">
        <v>-6.541000000000019E-3</v>
      </c>
      <c r="I45" s="19">
        <v>0</v>
      </c>
      <c r="J45" s="19">
        <v>-6.54100000000013E-3</v>
      </c>
      <c r="K45" s="19">
        <v>1.0480875431783332E-2</v>
      </c>
      <c r="L45" s="19">
        <v>8.2266878727126347E-3</v>
      </c>
      <c r="M45" s="19">
        <v>-5.3738245188877931E-3</v>
      </c>
      <c r="N45" s="14">
        <f>(1+LOOKUP(A45, 'CETES 28'!A:A, 'CETES 28'!B:B)/100)^(1/252)-1</f>
        <v>1.9740873609142007E-4</v>
      </c>
    </row>
    <row r="46" spans="1:14">
      <c r="A46" s="3">
        <v>44537</v>
      </c>
      <c r="B46" s="19">
        <v>5.0850000000000062E-3</v>
      </c>
      <c r="C46" s="19">
        <v>2.5424999999998921E-3</v>
      </c>
      <c r="D46" s="19">
        <v>0</v>
      </c>
      <c r="E46" s="19">
        <v>0</v>
      </c>
      <c r="F46" s="19">
        <v>5.0850000000000062E-3</v>
      </c>
      <c r="G46" s="19">
        <v>1.6950000000000021E-3</v>
      </c>
      <c r="H46" s="19">
        <v>3.4560000000001256E-3</v>
      </c>
      <c r="I46" s="19">
        <v>6.9120000000000292E-3</v>
      </c>
      <c r="J46" s="19">
        <v>5.1568579199998688E-3</v>
      </c>
      <c r="K46" s="19">
        <v>-2.2298722012099592E-3</v>
      </c>
      <c r="L46" s="19">
        <v>2.1321015421897904E-3</v>
      </c>
      <c r="M46" s="19">
        <v>2.9056631968704671E-4</v>
      </c>
      <c r="N46" s="14">
        <f>(1+LOOKUP(A46, 'CETES 28'!A:A, 'CETES 28'!B:B)/100)^(1/252)-1</f>
        <v>1.9740873609142007E-4</v>
      </c>
    </row>
    <row r="47" spans="1:14">
      <c r="A47" s="3">
        <v>44538</v>
      </c>
      <c r="B47" s="19">
        <v>0</v>
      </c>
      <c r="C47" s="19">
        <v>1.043700000000003E-2</v>
      </c>
      <c r="D47" s="19">
        <v>0</v>
      </c>
      <c r="E47" s="19">
        <v>0</v>
      </c>
      <c r="F47" s="19">
        <v>0</v>
      </c>
      <c r="G47" s="19">
        <v>1.043700000000003E-2</v>
      </c>
      <c r="H47" s="19">
        <v>5.2185000000000148E-3</v>
      </c>
      <c r="I47" s="19">
        <v>0</v>
      </c>
      <c r="J47" s="19">
        <v>5.2184999999997927E-3</v>
      </c>
      <c r="K47" s="19">
        <v>-1.950882820500599E-4</v>
      </c>
      <c r="L47" s="19">
        <v>1.6185953092235916E-3</v>
      </c>
      <c r="M47" s="19">
        <v>4.5004798762677822E-3</v>
      </c>
      <c r="N47" s="14">
        <f>(1+LOOKUP(A47, 'CETES 28'!A:A, 'CETES 28'!B:B)/100)^(1/252)-1</f>
        <v>1.9740873609142007E-4</v>
      </c>
    </row>
    <row r="48" spans="1:14">
      <c r="A48" s="3">
        <v>44539</v>
      </c>
      <c r="B48" s="19">
        <v>0</v>
      </c>
      <c r="C48" s="19">
        <v>-1.7461999999999978E-2</v>
      </c>
      <c r="D48" s="19">
        <v>2.8209999999999624E-3</v>
      </c>
      <c r="E48" s="19">
        <v>2.8209999999999624E-3</v>
      </c>
      <c r="F48" s="19">
        <v>2.8209999999999624E-3</v>
      </c>
      <c r="G48" s="19">
        <v>-7.3205000000000631E-3</v>
      </c>
      <c r="H48" s="19">
        <v>-1.7462000000000089E-2</v>
      </c>
      <c r="I48" s="19">
        <v>0</v>
      </c>
      <c r="J48" s="19">
        <v>-1.0141500000000025E-2</v>
      </c>
      <c r="K48" s="19">
        <v>-1.4864611817910767E-4</v>
      </c>
      <c r="L48" s="19">
        <v>-3.7234104159011849E-5</v>
      </c>
      <c r="M48" s="19">
        <v>2.4938512752785691E-3</v>
      </c>
      <c r="N48" s="14">
        <f>(1+LOOKUP(A48, 'CETES 28'!A:A, 'CETES 28'!B:B)/100)^(1/252)-1</f>
        <v>2.0118338670926939E-4</v>
      </c>
    </row>
    <row r="49" spans="1:14">
      <c r="A49" s="3">
        <v>44540</v>
      </c>
      <c r="B49" s="19">
        <v>0</v>
      </c>
      <c r="C49" s="19">
        <v>-4.4990000000000308E-3</v>
      </c>
      <c r="D49" s="19">
        <v>0</v>
      </c>
      <c r="E49" s="19">
        <v>0</v>
      </c>
      <c r="F49" s="19">
        <v>0</v>
      </c>
      <c r="G49" s="19">
        <v>-4.4990000000000308E-3</v>
      </c>
      <c r="H49" s="19">
        <v>-4.4990000000000308E-3</v>
      </c>
      <c r="I49" s="19">
        <v>0</v>
      </c>
      <c r="J49" s="19">
        <v>-2.9993333333333538E-3</v>
      </c>
      <c r="K49" s="19">
        <v>3.3629786186464283E-3</v>
      </c>
      <c r="L49" s="19">
        <v>-3.0804755334123968E-4</v>
      </c>
      <c r="M49" s="19">
        <v>3.4703712161301414E-3</v>
      </c>
      <c r="N49" s="14">
        <f>(1+LOOKUP(A49, 'CETES 28'!A:A, 'CETES 28'!B:B)/100)^(1/252)-1</f>
        <v>2.0118338670926939E-4</v>
      </c>
    </row>
    <row r="50" spans="1:14">
      <c r="A50" s="3">
        <v>44543</v>
      </c>
      <c r="B50" s="19">
        <v>0</v>
      </c>
      <c r="C50" s="19">
        <v>1.3300000000000534E-3</v>
      </c>
      <c r="D50" s="19">
        <v>0</v>
      </c>
      <c r="E50" s="19">
        <v>0</v>
      </c>
      <c r="F50" s="19">
        <v>0</v>
      </c>
      <c r="G50" s="19">
        <v>6.650000000001377E-4</v>
      </c>
      <c r="H50" s="19">
        <v>2.6762500000001577E-3</v>
      </c>
      <c r="I50" s="19">
        <v>4.6874999999997335E-3</v>
      </c>
      <c r="J50" s="19">
        <v>2.6762500000001577E-3</v>
      </c>
      <c r="K50" s="19">
        <v>1.6845569096985979E-3</v>
      </c>
      <c r="L50" s="19">
        <v>-1.299311408784698E-3</v>
      </c>
      <c r="M50" s="19">
        <v>3.7601893807170939E-4</v>
      </c>
      <c r="N50" s="14">
        <f>(1+LOOKUP(A50, 'CETES 28'!A:A, 'CETES 28'!B:B)/100)^(1/252)-1</f>
        <v>2.0118338670926939E-4</v>
      </c>
    </row>
    <row r="51" spans="1:14">
      <c r="A51" s="3">
        <v>44544</v>
      </c>
      <c r="B51" s="19">
        <v>0</v>
      </c>
      <c r="C51" s="19">
        <v>-1.2469999999999981E-3</v>
      </c>
      <c r="D51" s="19">
        <v>4.4839999999999325E-3</v>
      </c>
      <c r="E51" s="19">
        <v>4.4839999999999325E-3</v>
      </c>
      <c r="F51" s="19">
        <v>4.4839999999999325E-3</v>
      </c>
      <c r="G51" s="19">
        <v>3.2314084519999842E-3</v>
      </c>
      <c r="H51" s="19">
        <v>-8.8383333333333924E-3</v>
      </c>
      <c r="I51" s="19">
        <v>-2.4020999999999848E-2</v>
      </c>
      <c r="J51" s="19">
        <v>-1.3282702246666944E-2</v>
      </c>
      <c r="K51" s="19">
        <v>3.1835595902989233E-3</v>
      </c>
      <c r="L51" s="19">
        <v>2.4566403341697018E-4</v>
      </c>
      <c r="M51" s="19">
        <v>-1.5531505560620329E-2</v>
      </c>
      <c r="N51" s="14">
        <f>(1+LOOKUP(A51, 'CETES 28'!A:A, 'CETES 28'!B:B)/100)^(1/252)-1</f>
        <v>2.0118338670926939E-4</v>
      </c>
    </row>
    <row r="52" spans="1:14">
      <c r="A52" s="3">
        <v>44545</v>
      </c>
      <c r="B52" s="19">
        <v>0</v>
      </c>
      <c r="C52" s="19">
        <v>1.9856000000000096E-2</v>
      </c>
      <c r="D52" s="19">
        <v>0</v>
      </c>
      <c r="E52" s="19">
        <v>0</v>
      </c>
      <c r="F52" s="19">
        <v>0</v>
      </c>
      <c r="G52" s="19">
        <v>1.9856000000000096E-2</v>
      </c>
      <c r="H52" s="19">
        <v>1.9856000000000096E-2</v>
      </c>
      <c r="I52" s="19">
        <v>0</v>
      </c>
      <c r="J52" s="19">
        <v>1.9856000000000096E-2</v>
      </c>
      <c r="K52" s="19">
        <v>-7.8233754766758867E-3</v>
      </c>
      <c r="L52" s="19">
        <v>-2.269338149649136E-3</v>
      </c>
      <c r="M52" s="19">
        <v>1.6671223434670868E-2</v>
      </c>
      <c r="N52" s="14">
        <f>(1+LOOKUP(A52, 'CETES 28'!A:A, 'CETES 28'!B:B)/100)^(1/252)-1</f>
        <v>2.0118338670926939E-4</v>
      </c>
    </row>
    <row r="53" spans="1:14">
      <c r="A53" s="3">
        <v>44546</v>
      </c>
      <c r="B53" s="19">
        <v>0</v>
      </c>
      <c r="C53" s="19">
        <v>0</v>
      </c>
      <c r="D53" s="19">
        <v>-2.0105000000001372E-3</v>
      </c>
      <c r="E53" s="19">
        <v>0</v>
      </c>
      <c r="F53" s="19">
        <v>-2.0105000000000262E-3</v>
      </c>
      <c r="G53" s="19">
        <v>0</v>
      </c>
      <c r="H53" s="19">
        <v>0</v>
      </c>
      <c r="I53" s="19">
        <v>4.0210000000000523E-3</v>
      </c>
      <c r="J53" s="19">
        <v>2.0104999999999151E-3</v>
      </c>
      <c r="K53" s="19">
        <v>1.341486878927145E-2</v>
      </c>
      <c r="L53" s="19">
        <v>4.9175321042662645E-3</v>
      </c>
      <c r="M53" s="19">
        <v>4.3545941946443456E-4</v>
      </c>
      <c r="N53" s="14">
        <f>(1+LOOKUP(A53, 'CETES 28'!A:A, 'CETES 28'!B:B)/100)^(1/252)-1</f>
        <v>2.0118338670926939E-4</v>
      </c>
    </row>
    <row r="54" spans="1:14">
      <c r="A54" s="3">
        <v>44547</v>
      </c>
      <c r="B54" s="19">
        <v>0</v>
      </c>
      <c r="C54" s="19">
        <v>-2.4946499999999872E-2</v>
      </c>
      <c r="D54" s="19">
        <v>9.6200000000012942E-4</v>
      </c>
      <c r="E54" s="19">
        <v>1.9240000000000368E-3</v>
      </c>
      <c r="F54" s="19">
        <v>9.6200000000012942E-4</v>
      </c>
      <c r="G54" s="19">
        <v>-1.5989666666666569E-2</v>
      </c>
      <c r="H54" s="19">
        <v>-4.9892999999999965E-2</v>
      </c>
      <c r="I54" s="19">
        <v>0</v>
      </c>
      <c r="J54" s="19">
        <v>-1.7272333333333334E-2</v>
      </c>
      <c r="K54" s="19">
        <v>9.7139507363053212E-4</v>
      </c>
      <c r="L54" s="19">
        <v>2.4124238778802098E-3</v>
      </c>
      <c r="M54" s="19">
        <v>2.3310450728535326E-3</v>
      </c>
      <c r="N54" s="14">
        <f>(1+LOOKUP(A54, 'CETES 28'!A:A, 'CETES 28'!B:B)/100)^(1/252)-1</f>
        <v>2.0118338670926939E-4</v>
      </c>
    </row>
    <row r="55" spans="1:14">
      <c r="A55" s="3">
        <v>44550</v>
      </c>
      <c r="B55" s="19">
        <v>0</v>
      </c>
      <c r="C55" s="19">
        <v>-3.1765000000000265E-3</v>
      </c>
      <c r="D55" s="19">
        <v>-7.0660000000000167E-3</v>
      </c>
      <c r="E55" s="19">
        <v>-7.0660000000000167E-3</v>
      </c>
      <c r="F55" s="19">
        <v>-7.0660000000000167E-3</v>
      </c>
      <c r="G55" s="19">
        <v>-4.4730000000000603E-3</v>
      </c>
      <c r="H55" s="19">
        <v>-3.1765000000000265E-3</v>
      </c>
      <c r="I55" s="19">
        <v>0</v>
      </c>
      <c r="J55" s="19">
        <v>2.3766666666658054E-4</v>
      </c>
      <c r="K55" s="19">
        <v>3.677543919500037E-3</v>
      </c>
      <c r="L55" s="19">
        <v>-1.8763721712145021E-3</v>
      </c>
      <c r="M55" s="19">
        <v>2.1118775983964611E-2</v>
      </c>
      <c r="N55" s="14">
        <f>(1+LOOKUP(A55, 'CETES 28'!A:A, 'CETES 28'!B:B)/100)^(1/252)-1</f>
        <v>2.0118338670926939E-4</v>
      </c>
    </row>
    <row r="56" spans="1:14">
      <c r="A56" s="3">
        <v>44552</v>
      </c>
      <c r="B56" s="19">
        <v>0</v>
      </c>
      <c r="C56" s="19">
        <v>-5.3945000000000798E-3</v>
      </c>
      <c r="D56" s="19">
        <v>0</v>
      </c>
      <c r="E56" s="19">
        <v>0</v>
      </c>
      <c r="F56" s="19">
        <v>0</v>
      </c>
      <c r="G56" s="19">
        <v>-5.3944999999999688E-3</v>
      </c>
      <c r="H56" s="19">
        <v>-1.0789000000000049E-2</v>
      </c>
      <c r="I56" s="19">
        <v>0</v>
      </c>
      <c r="J56" s="19">
        <v>-5.3945000000001908E-3</v>
      </c>
      <c r="K56" s="19">
        <v>1.5064412298722907E-2</v>
      </c>
      <c r="L56" s="19">
        <v>1.8500642049756877E-3</v>
      </c>
      <c r="M56" s="19">
        <v>-1.0339361987355189E-2</v>
      </c>
      <c r="N56" s="14">
        <f>(1+LOOKUP(A56, 'CETES 28'!A:A, 'CETES 28'!B:B)/100)^(1/252)-1</f>
        <v>2.0118338670926939E-4</v>
      </c>
    </row>
    <row r="57" spans="1:14">
      <c r="A57" s="3">
        <v>44553</v>
      </c>
      <c r="B57" s="19">
        <v>2.8011000000000008E-2</v>
      </c>
      <c r="C57" s="19">
        <v>2.8011000000000008E-2</v>
      </c>
      <c r="D57" s="19">
        <v>0</v>
      </c>
      <c r="E57" s="19">
        <v>0</v>
      </c>
      <c r="F57" s="19">
        <v>2.8011000000000008E-2</v>
      </c>
      <c r="G57" s="19">
        <v>2.8011000000000008E-2</v>
      </c>
      <c r="H57" s="19">
        <v>0</v>
      </c>
      <c r="I57" s="19">
        <v>0</v>
      </c>
      <c r="J57" s="19">
        <v>2.8011000000000008E-2</v>
      </c>
      <c r="K57" s="19">
        <v>-3.3615071833207333E-3</v>
      </c>
      <c r="L57" s="19">
        <v>1.9608996501254694E-3</v>
      </c>
      <c r="M57" s="19">
        <v>4.9292361965949105E-3</v>
      </c>
      <c r="N57" s="14">
        <f>(1+LOOKUP(A57, 'CETES 28'!A:A, 'CETES 28'!B:B)/100)^(1/252)-1</f>
        <v>2.1060439993259017E-4</v>
      </c>
    </row>
    <row r="58" spans="1:14">
      <c r="A58" s="3">
        <v>44554</v>
      </c>
      <c r="B58" s="19">
        <v>0</v>
      </c>
      <c r="C58" s="19">
        <v>9.6380000000000354E-3</v>
      </c>
      <c r="D58" s="19">
        <v>-1.6340000000000021E-2</v>
      </c>
      <c r="E58" s="19">
        <v>-1.4159500000000103E-2</v>
      </c>
      <c r="F58" s="19">
        <v>-1.6340000000000021E-2</v>
      </c>
      <c r="G58" s="19">
        <v>-6.2270000000000936E-3</v>
      </c>
      <c r="H58" s="19">
        <v>1.0808499999999999E-2</v>
      </c>
      <c r="I58" s="19">
        <v>0</v>
      </c>
      <c r="J58" s="19">
        <v>1.2652333333333265E-2</v>
      </c>
      <c r="K58" s="19">
        <v>5.2070475969496766E-3</v>
      </c>
      <c r="L58" s="19">
        <v>6.5421197745640924E-3</v>
      </c>
      <c r="M58" s="19">
        <v>4.5284082973948703E-3</v>
      </c>
      <c r="N58" s="14">
        <f>(1+LOOKUP(A58, 'CETES 28'!A:A, 'CETES 28'!B:B)/100)^(1/252)-1</f>
        <v>2.1060439993259017E-4</v>
      </c>
    </row>
    <row r="59" spans="1:14">
      <c r="A59" s="3">
        <v>44557</v>
      </c>
      <c r="B59" s="19">
        <v>0</v>
      </c>
      <c r="C59" s="19">
        <v>9.7089999999999677E-3</v>
      </c>
      <c r="D59" s="19">
        <v>0</v>
      </c>
      <c r="E59" s="19">
        <v>-1.4230999999999994E-2</v>
      </c>
      <c r="F59" s="19">
        <v>0</v>
      </c>
      <c r="G59" s="19">
        <v>-2.2610000000001795E-3</v>
      </c>
      <c r="H59" s="19">
        <v>1.1970000000000036E-2</v>
      </c>
      <c r="I59" s="19">
        <v>0</v>
      </c>
      <c r="J59" s="19">
        <v>1.1970000000000258E-2</v>
      </c>
      <c r="K59" s="19">
        <v>4.836079296334006E-3</v>
      </c>
      <c r="L59" s="19">
        <v>8.905495929054652E-3</v>
      </c>
      <c r="M59" s="19">
        <v>4.5253013953361343E-3</v>
      </c>
      <c r="N59" s="14">
        <f>(1+LOOKUP(A59, 'CETES 28'!A:A, 'CETES 28'!B:B)/100)^(1/252)-1</f>
        <v>2.1060439993259017E-4</v>
      </c>
    </row>
    <row r="60" spans="1:14">
      <c r="A60" s="3">
        <v>44559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6.2600000000001543E-4</v>
      </c>
      <c r="I60" s="19">
        <v>6.2600000000001543E-4</v>
      </c>
      <c r="J60" s="19">
        <v>6.2600000000001543E-4</v>
      </c>
      <c r="K60" s="19">
        <v>3.1379095508934363E-3</v>
      </c>
      <c r="L60" s="19">
        <v>2.8060544088663875E-3</v>
      </c>
      <c r="M60" s="19">
        <v>8.3765252629024456E-3</v>
      </c>
      <c r="N60" s="14">
        <f>(1+LOOKUP(A60, 'CETES 28'!A:A, 'CETES 28'!B:B)/100)^(1/252)-1</f>
        <v>2.1060439993259017E-4</v>
      </c>
    </row>
    <row r="61" spans="1:14">
      <c r="A61" s="3">
        <v>44560</v>
      </c>
      <c r="B61" s="19">
        <v>0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-2.0407999999999982E-2</v>
      </c>
      <c r="I61" s="19">
        <v>-2.0408000000000093E-2</v>
      </c>
      <c r="J61" s="19">
        <v>-2.0407999999999871E-2</v>
      </c>
      <c r="K61" s="19">
        <v>6.2533747392641281E-3</v>
      </c>
      <c r="L61" s="19">
        <v>2.3776744253170001E-3</v>
      </c>
      <c r="M61" s="19">
        <v>-8.9213914988343079E-3</v>
      </c>
      <c r="N61" s="14">
        <f>(1+LOOKUP(A61, 'CETES 28'!A:A, 'CETES 28'!B:B)/100)^(1/252)-1</f>
        <v>2.1210969726248585E-4</v>
      </c>
    </row>
    <row r="62" spans="1:14">
      <c r="A62" s="3">
        <v>44564</v>
      </c>
      <c r="B62" s="19">
        <v>0</v>
      </c>
      <c r="C62" s="19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-6.3698771826871114E-3</v>
      </c>
      <c r="L62" s="19">
        <v>-2.8342486013770429E-3</v>
      </c>
      <c r="M62" s="19">
        <v>1.0194805698919618E-2</v>
      </c>
      <c r="N62" s="14">
        <f>(1+LOOKUP(A62, 'CETES 28'!A:A, 'CETES 28'!B:B)/100)^(1/252)-1</f>
        <v>2.1210969726248585E-4</v>
      </c>
    </row>
    <row r="63" spans="1:14">
      <c r="A63" s="3">
        <v>44565</v>
      </c>
      <c r="B63" s="19">
        <v>0</v>
      </c>
      <c r="C63" s="19">
        <v>-1.1128000000000138E-2</v>
      </c>
      <c r="D63" s="19">
        <v>5.3639473280000516E-3</v>
      </c>
      <c r="E63" s="19">
        <v>5.3639473280000516E-3</v>
      </c>
      <c r="F63" s="19">
        <v>5.3639473280000516E-3</v>
      </c>
      <c r="G63" s="19">
        <v>-8.496841552000034E-3</v>
      </c>
      <c r="H63" s="19">
        <v>-2.2674500000000153E-2</v>
      </c>
      <c r="I63" s="19">
        <v>-3.4221000000000057E-2</v>
      </c>
      <c r="J63" s="19">
        <v>-1.5193505986000222E-2</v>
      </c>
      <c r="K63" s="19">
        <v>9.9858616346464313E-3</v>
      </c>
      <c r="L63" s="19">
        <v>1.1725453604741309E-2</v>
      </c>
      <c r="M63" s="19">
        <v>-6.3271763957092331E-3</v>
      </c>
      <c r="N63" s="14">
        <f>(1+LOOKUP(A63, 'CETES 28'!A:A, 'CETES 28'!B:B)/100)^(1/252)-1</f>
        <v>2.1210969726248585E-4</v>
      </c>
    </row>
    <row r="64" spans="1:14">
      <c r="A64" s="3">
        <v>44566</v>
      </c>
      <c r="B64" s="19">
        <v>0</v>
      </c>
      <c r="C64" s="19">
        <v>-3.0010000000000314E-3</v>
      </c>
      <c r="D64" s="19">
        <v>3.0010000000000314E-3</v>
      </c>
      <c r="E64" s="19">
        <v>0</v>
      </c>
      <c r="F64" s="19">
        <v>3.0010000000000314E-3</v>
      </c>
      <c r="G64" s="19">
        <v>-3.0010000000000314E-3</v>
      </c>
      <c r="H64" s="19">
        <v>0</v>
      </c>
      <c r="I64" s="19">
        <v>0</v>
      </c>
      <c r="J64" s="19">
        <v>-3.0010000000001424E-3</v>
      </c>
      <c r="K64" s="19">
        <v>-8.8952101328516608E-3</v>
      </c>
      <c r="L64" s="19">
        <v>-4.3150272877829909E-3</v>
      </c>
      <c r="M64" s="19">
        <v>-1.0608014458554083E-3</v>
      </c>
      <c r="N64" s="14">
        <f>(1+LOOKUP(A64, 'CETES 28'!A:A, 'CETES 28'!B:B)/100)^(1/252)-1</f>
        <v>2.1210969726248585E-4</v>
      </c>
    </row>
    <row r="65" spans="1:14">
      <c r="A65" s="3">
        <v>44568</v>
      </c>
      <c r="B65" s="19">
        <v>0</v>
      </c>
      <c r="C65" s="19">
        <v>-2.7099999999999902E-3</v>
      </c>
      <c r="D65" s="19">
        <v>0</v>
      </c>
      <c r="E65" s="19">
        <v>0</v>
      </c>
      <c r="F65" s="19">
        <v>0</v>
      </c>
      <c r="G65" s="19">
        <v>-2.7099999999999902E-3</v>
      </c>
      <c r="H65" s="19">
        <v>-2.7099999999999902E-3</v>
      </c>
      <c r="I65" s="19">
        <v>0</v>
      </c>
      <c r="J65" s="19">
        <v>-2.7099999999998792E-3</v>
      </c>
      <c r="K65" s="19">
        <v>-2.6966096502670789E-3</v>
      </c>
      <c r="L65" s="19">
        <v>-1.1854373704300869E-4</v>
      </c>
      <c r="M65" s="19">
        <v>3.5399685168790995E-3</v>
      </c>
      <c r="N65" s="14">
        <f>(1+LOOKUP(A65, 'CETES 28'!A:A, 'CETES 28'!B:B)/100)^(1/252)-1</f>
        <v>2.1286213274640531E-4</v>
      </c>
    </row>
    <row r="66" spans="1:14">
      <c r="A66" s="3">
        <v>44571</v>
      </c>
      <c r="B66" s="19">
        <v>0</v>
      </c>
      <c r="C66" s="19">
        <v>0</v>
      </c>
      <c r="D66" s="19">
        <v>-2.9541999999999957E-2</v>
      </c>
      <c r="E66" s="19">
        <v>-2.7229999999999199E-3</v>
      </c>
      <c r="F66" s="19">
        <v>-2.9541999999999957E-2</v>
      </c>
      <c r="G66" s="19">
        <v>-2.723000000000031E-3</v>
      </c>
      <c r="H66" s="19">
        <v>-2.4096000000000006E-2</v>
      </c>
      <c r="I66" s="19">
        <v>0</v>
      </c>
      <c r="J66" s="19">
        <v>2.723000000000031E-3</v>
      </c>
      <c r="K66" s="19">
        <v>1.1539734276611036E-4</v>
      </c>
      <c r="L66" s="19">
        <v>-7.6649281291496507E-4</v>
      </c>
      <c r="M66" s="19">
        <v>3.4322812863718521E-3</v>
      </c>
      <c r="N66" s="14">
        <f>(1+LOOKUP(A66, 'CETES 28'!A:A, 'CETES 28'!B:B)/100)^(1/252)-1</f>
        <v>2.1286213274640531E-4</v>
      </c>
    </row>
    <row r="67" spans="1:14">
      <c r="A67" s="3">
        <v>44572</v>
      </c>
      <c r="B67" s="19">
        <v>0</v>
      </c>
      <c r="C67" s="19">
        <v>4.0160000000000196E-3</v>
      </c>
      <c r="D67" s="19">
        <v>0</v>
      </c>
      <c r="E67" s="19">
        <v>0</v>
      </c>
      <c r="F67" s="19">
        <v>0</v>
      </c>
      <c r="G67" s="19">
        <v>4.0160000000000196E-3</v>
      </c>
      <c r="H67" s="19">
        <v>4.0160000000000196E-3</v>
      </c>
      <c r="I67" s="19">
        <v>0</v>
      </c>
      <c r="J67" s="19">
        <v>4.0160000000000196E-3</v>
      </c>
      <c r="K67" s="19">
        <v>1.5043719288356794E-3</v>
      </c>
      <c r="L67" s="19">
        <v>2.1383560933598833E-3</v>
      </c>
      <c r="M67" s="19">
        <v>-6.8996316737977015E-3</v>
      </c>
      <c r="N67" s="14">
        <f>(1+LOOKUP(A67, 'CETES 28'!A:A, 'CETES 28'!B:B)/100)^(1/252)-1</f>
        <v>2.1286213274640531E-4</v>
      </c>
    </row>
    <row r="68" spans="1:14">
      <c r="A68" s="3">
        <v>44574</v>
      </c>
      <c r="B68" s="19">
        <v>0</v>
      </c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-2.8846787685601338E-3</v>
      </c>
      <c r="L68" s="19">
        <v>3.3268278866271928E-4</v>
      </c>
      <c r="M68" s="19">
        <v>2.0888813449312371E-2</v>
      </c>
      <c r="N68" s="14">
        <f>(1+LOOKUP(A68, 'CETES 28'!A:A, 'CETES 28'!B:B)/100)^(1/252)-1</f>
        <v>2.1323829721686671E-4</v>
      </c>
    </row>
    <row r="69" spans="1:14">
      <c r="A69" s="3">
        <v>44575</v>
      </c>
      <c r="B69" s="19">
        <v>0</v>
      </c>
      <c r="C69" s="19">
        <v>0</v>
      </c>
      <c r="D69" s="19">
        <v>-2.8169999999999584E-3</v>
      </c>
      <c r="E69" s="19">
        <v>-2.8169999999999584E-3</v>
      </c>
      <c r="F69" s="19">
        <v>-2.8169999999999584E-3</v>
      </c>
      <c r="G69" s="19">
        <v>-9.3900000000002315E-4</v>
      </c>
      <c r="H69" s="19">
        <v>0</v>
      </c>
      <c r="I69" s="19">
        <v>0</v>
      </c>
      <c r="J69" s="19">
        <v>9.3900000000002315E-4</v>
      </c>
      <c r="K69" s="19">
        <v>1.6333763852387051E-2</v>
      </c>
      <c r="L69" s="19">
        <v>8.4773146752854522E-3</v>
      </c>
      <c r="M69" s="19">
        <v>-9.466197247024466E-4</v>
      </c>
      <c r="N69" s="14">
        <f>(1+LOOKUP(A69, 'CETES 28'!A:A, 'CETES 28'!B:B)/100)^(1/252)-1</f>
        <v>2.1323829721686671E-4</v>
      </c>
    </row>
    <row r="70" spans="1:14">
      <c r="A70" s="3">
        <v>44578</v>
      </c>
      <c r="B70" s="19">
        <v>2.458999999999989E-3</v>
      </c>
      <c r="C70" s="19">
        <v>2.458999999999989E-3</v>
      </c>
      <c r="D70" s="19">
        <v>0</v>
      </c>
      <c r="E70" s="19">
        <v>0</v>
      </c>
      <c r="F70" s="19">
        <v>2.458999999999989E-3</v>
      </c>
      <c r="G70" s="19">
        <v>2.458999999999989E-3</v>
      </c>
      <c r="H70" s="19">
        <v>-2.6272999999999991E-2</v>
      </c>
      <c r="I70" s="19">
        <v>-2.6272999999999991E-2</v>
      </c>
      <c r="J70" s="19">
        <v>-1.1907000000000112E-2</v>
      </c>
      <c r="K70" s="19">
        <v>-9.647329390086723E-4</v>
      </c>
      <c r="L70" s="19">
        <v>1.4519869996660884E-3</v>
      </c>
      <c r="M70" s="19">
        <v>-1.4835177187006998E-3</v>
      </c>
      <c r="N70" s="14">
        <f>(1+LOOKUP(A70, 'CETES 28'!A:A, 'CETES 28'!B:B)/100)^(1/252)-1</f>
        <v>2.1323829721686671E-4</v>
      </c>
    </row>
    <row r="71" spans="1:14">
      <c r="A71" s="3">
        <v>44579</v>
      </c>
      <c r="B71" s="19">
        <v>0</v>
      </c>
      <c r="C71" s="19">
        <v>0</v>
      </c>
      <c r="D71" s="19">
        <v>0</v>
      </c>
      <c r="E71" s="19">
        <v>-9.7049999999999637E-3</v>
      </c>
      <c r="F71" s="19">
        <v>0</v>
      </c>
      <c r="G71" s="19">
        <v>-9.7049999999999637E-3</v>
      </c>
      <c r="H71" s="19">
        <v>9.7050000000000747E-3</v>
      </c>
      <c r="I71" s="19">
        <v>0</v>
      </c>
      <c r="J71" s="19">
        <v>9.7050000000000747E-3</v>
      </c>
      <c r="K71" s="19">
        <v>-1.6595590945763794E-3</v>
      </c>
      <c r="L71" s="19">
        <v>4.2124375050289764E-3</v>
      </c>
      <c r="M71" s="19">
        <v>4.2964238458407245E-3</v>
      </c>
      <c r="N71" s="14">
        <f>(1+LOOKUP(A71, 'CETES 28'!A:A, 'CETES 28'!B:B)/100)^(1/252)-1</f>
        <v>2.1323829721686671E-4</v>
      </c>
    </row>
    <row r="72" spans="1:14">
      <c r="A72" s="3">
        <v>44580</v>
      </c>
      <c r="B72" s="19">
        <v>0</v>
      </c>
      <c r="C72" s="19">
        <v>8.3939481500001634E-3</v>
      </c>
      <c r="D72" s="19">
        <v>0</v>
      </c>
      <c r="E72" s="19">
        <v>0</v>
      </c>
      <c r="F72" s="19">
        <v>0</v>
      </c>
      <c r="G72" s="19">
        <v>8.3939481500001634E-3</v>
      </c>
      <c r="H72" s="19">
        <v>8.3939481499999413E-3</v>
      </c>
      <c r="I72" s="19">
        <v>0</v>
      </c>
      <c r="J72" s="19">
        <v>8.3939481500001634E-3</v>
      </c>
      <c r="K72" s="19">
        <v>2.130828242053795E-3</v>
      </c>
      <c r="L72" s="19">
        <v>-1.7670447578288506E-3</v>
      </c>
      <c r="M72" s="19">
        <v>-1.3953016238075988E-2</v>
      </c>
      <c r="N72" s="14">
        <f>(1+LOOKUP(A72, 'CETES 28'!A:A, 'CETES 28'!B:B)/100)^(1/252)-1</f>
        <v>2.1323829721686671E-4</v>
      </c>
    </row>
    <row r="73" spans="1:14">
      <c r="A73" s="3">
        <v>44581</v>
      </c>
      <c r="B73" s="19">
        <v>0</v>
      </c>
      <c r="C73" s="19">
        <v>2.4508974233999892E-2</v>
      </c>
      <c r="D73" s="19">
        <v>0</v>
      </c>
      <c r="E73" s="19">
        <v>0</v>
      </c>
      <c r="F73" s="19">
        <v>0</v>
      </c>
      <c r="G73" s="19">
        <v>2.4508974233999892E-2</v>
      </c>
      <c r="H73" s="19">
        <v>1.4515487116999903E-2</v>
      </c>
      <c r="I73" s="19">
        <v>0</v>
      </c>
      <c r="J73" s="19">
        <v>1.4515487116999903E-2</v>
      </c>
      <c r="K73" s="19">
        <v>-8.5298569742543462E-3</v>
      </c>
      <c r="L73" s="19">
        <v>-6.7038482813833733E-3</v>
      </c>
      <c r="M73" s="19">
        <v>-7.8279503809071116E-3</v>
      </c>
      <c r="N73" s="14">
        <f>(1+LOOKUP(A73, 'CETES 28'!A:A, 'CETES 28'!B:B)/100)^(1/252)-1</f>
        <v>2.1511858712019993E-4</v>
      </c>
    </row>
    <row r="74" spans="1:14">
      <c r="A74" s="3">
        <v>44582</v>
      </c>
      <c r="B74" s="19">
        <v>-1.720799999999989E-2</v>
      </c>
      <c r="C74" s="19">
        <v>-8.603999999999945E-3</v>
      </c>
      <c r="D74" s="19">
        <v>0</v>
      </c>
      <c r="E74" s="19">
        <v>8.0289999999998418E-3</v>
      </c>
      <c r="F74" s="19">
        <v>-1.720799999999989E-2</v>
      </c>
      <c r="G74" s="19">
        <v>-2.8750000000010711E-4</v>
      </c>
      <c r="H74" s="19">
        <v>-5.3526666666667833E-3</v>
      </c>
      <c r="I74" s="19">
        <v>0</v>
      </c>
      <c r="J74" s="19">
        <v>-8.3164999999999489E-3</v>
      </c>
      <c r="K74" s="19">
        <v>-5.2459280479303372E-3</v>
      </c>
      <c r="L74" s="19">
        <v>-5.0175208403839822E-3</v>
      </c>
      <c r="M74" s="19">
        <v>-6.017465187275417E-3</v>
      </c>
      <c r="N74" s="14">
        <f>(1+LOOKUP(A74, 'CETES 28'!A:A, 'CETES 28'!B:B)/100)^(1/252)-1</f>
        <v>2.1511858712019993E-4</v>
      </c>
    </row>
    <row r="75" spans="1:14">
      <c r="A75" s="3">
        <v>44585</v>
      </c>
      <c r="B75" s="19">
        <v>0</v>
      </c>
      <c r="C75" s="19">
        <v>0</v>
      </c>
      <c r="D75" s="19">
        <v>1.3422999999999963E-2</v>
      </c>
      <c r="E75" s="19">
        <v>1.3422999999999963E-2</v>
      </c>
      <c r="F75" s="19">
        <v>1.3422999999999963E-2</v>
      </c>
      <c r="G75" s="19">
        <v>1.3422999999999963E-2</v>
      </c>
      <c r="H75" s="19">
        <v>0</v>
      </c>
      <c r="I75" s="19">
        <v>0</v>
      </c>
      <c r="J75" s="19">
        <v>-1.3422999999999963E-2</v>
      </c>
      <c r="K75" s="19">
        <v>-5.440756895151222E-3</v>
      </c>
      <c r="L75" s="19">
        <v>1.2215283566958668E-3</v>
      </c>
      <c r="M75" s="19">
        <v>-1.5881310808442239E-2</v>
      </c>
      <c r="N75" s="14">
        <f>(1+LOOKUP(A75, 'CETES 28'!A:A, 'CETES 28'!B:B)/100)^(1/252)-1</f>
        <v>2.1511858712019993E-4</v>
      </c>
    </row>
    <row r="76" spans="1:14">
      <c r="A76" s="3">
        <v>44586</v>
      </c>
      <c r="B76" s="19">
        <v>-1.0500999999999983E-2</v>
      </c>
      <c r="C76" s="19">
        <v>-1.0500999999999872E-2</v>
      </c>
      <c r="D76" s="19">
        <v>0</v>
      </c>
      <c r="E76" s="19">
        <v>0</v>
      </c>
      <c r="F76" s="19">
        <v>-1.0500999999999983E-2</v>
      </c>
      <c r="G76" s="19">
        <v>-1.0500999999999872E-2</v>
      </c>
      <c r="H76" s="19">
        <v>-2.2267000000000037E-2</v>
      </c>
      <c r="I76" s="19">
        <v>-2.2267000000000037E-2</v>
      </c>
      <c r="J76" s="19">
        <v>-1.6383999999999954E-2</v>
      </c>
      <c r="K76" s="19">
        <v>-7.4982157495764312E-3</v>
      </c>
      <c r="L76" s="19">
        <v>-3.8166615856571884E-3</v>
      </c>
      <c r="M76" s="19">
        <v>-1.3335615941705847E-2</v>
      </c>
      <c r="N76" s="14">
        <f>(1+LOOKUP(A76, 'CETES 28'!A:A, 'CETES 28'!B:B)/100)^(1/252)-1</f>
        <v>2.1511858712019993E-4</v>
      </c>
    </row>
    <row r="77" spans="1:14">
      <c r="A77" s="3">
        <v>44587</v>
      </c>
      <c r="B77" s="19">
        <v>0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4.8088991200001541E-3</v>
      </c>
      <c r="I77" s="19">
        <v>2.8577982399999868E-3</v>
      </c>
      <c r="J77" s="19">
        <v>5.4592660799999138E-3</v>
      </c>
      <c r="K77" s="19">
        <v>-6.2466815432865586E-3</v>
      </c>
      <c r="L77" s="19">
        <v>-5.6640377432802813E-3</v>
      </c>
      <c r="M77" s="19">
        <v>6.1503780122853513E-3</v>
      </c>
      <c r="N77" s="14">
        <f>(1+LOOKUP(A77, 'CETES 28'!A:A, 'CETES 28'!B:B)/100)^(1/252)-1</f>
        <v>2.1511858712019993E-4</v>
      </c>
    </row>
    <row r="78" spans="1:14">
      <c r="A78" s="3">
        <v>44588</v>
      </c>
      <c r="B78" s="19">
        <v>0</v>
      </c>
      <c r="C78" s="19">
        <v>0</v>
      </c>
      <c r="D78" s="19">
        <v>0</v>
      </c>
      <c r="E78" s="19">
        <v>2.0875999999999895E-2</v>
      </c>
      <c r="F78" s="19">
        <v>0</v>
      </c>
      <c r="G78" s="19">
        <v>2.0875999999999895E-2</v>
      </c>
      <c r="H78" s="19">
        <v>-2.0876000000000006E-2</v>
      </c>
      <c r="I78" s="19">
        <v>0</v>
      </c>
      <c r="J78" s="19">
        <v>-2.0875999999999895E-2</v>
      </c>
      <c r="K78" s="19">
        <v>5.4746399012577385E-3</v>
      </c>
      <c r="L78" s="19">
        <v>2.4054015618821811E-3</v>
      </c>
      <c r="M78" s="19">
        <v>-5.4023958637625658E-3</v>
      </c>
      <c r="N78" s="14">
        <f>(1+LOOKUP(A78, 'CETES 28'!A:A, 'CETES 28'!B:B)/100)^(1/252)-1</f>
        <v>2.1248593276390615E-4</v>
      </c>
    </row>
    <row r="79" spans="1:14">
      <c r="A79" s="3">
        <v>44589</v>
      </c>
      <c r="B79" s="19">
        <v>0</v>
      </c>
      <c r="C79" s="19">
        <v>4.9829999999999597E-3</v>
      </c>
      <c r="D79" s="19">
        <v>0</v>
      </c>
      <c r="E79" s="19">
        <v>4.2677000000000076E-2</v>
      </c>
      <c r="F79" s="19">
        <v>0</v>
      </c>
      <c r="G79" s="19">
        <v>2.6427829745500064E-2</v>
      </c>
      <c r="H79" s="19">
        <v>-1.6461829745499923E-2</v>
      </c>
      <c r="I79" s="19">
        <v>0</v>
      </c>
      <c r="J79" s="19">
        <v>-1.6461829745499923E-2</v>
      </c>
      <c r="K79" s="19">
        <v>-5.8878909603423679E-3</v>
      </c>
      <c r="L79" s="19">
        <v>2.3990296997136173E-3</v>
      </c>
      <c r="M79" s="19">
        <v>-1.4493959271781209E-2</v>
      </c>
      <c r="N79" s="14">
        <f>(1+LOOKUP(A79, 'CETES 28'!A:A, 'CETES 28'!B:B)/100)^(1/252)-1</f>
        <v>2.1248593276390615E-4</v>
      </c>
    </row>
    <row r="80" spans="1:14">
      <c r="A80" s="3">
        <v>44592</v>
      </c>
      <c r="B80" s="19">
        <v>0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-1.2836103545013189E-2</v>
      </c>
      <c r="L80" s="19">
        <v>-2.3832506956276145E-3</v>
      </c>
      <c r="M80" s="19">
        <v>2.7682989588693196E-3</v>
      </c>
      <c r="N80" s="14">
        <f>(1+LOOKUP(A80, 'CETES 28'!A:A, 'CETES 28'!B:B)/100)^(1/252)-1</f>
        <v>2.1248593276390615E-4</v>
      </c>
    </row>
    <row r="81" spans="1:14">
      <c r="A81" s="3">
        <v>44593</v>
      </c>
      <c r="B81" s="19">
        <v>0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2.1124125017493167E-3</v>
      </c>
      <c r="L81" s="19">
        <v>2.1009229476740554E-3</v>
      </c>
      <c r="M81" s="19">
        <v>1.3036636071480201E-2</v>
      </c>
      <c r="N81" s="14">
        <f>(1+LOOKUP(A81, 'CETES 28'!A:A, 'CETES 28'!B:B)/100)^(1/252)-1</f>
        <v>2.1248593276390615E-4</v>
      </c>
    </row>
    <row r="82" spans="1:14">
      <c r="A82" s="3">
        <v>44594</v>
      </c>
      <c r="B82" s="19">
        <v>0</v>
      </c>
      <c r="C82" s="19">
        <v>-7.25021484100008E-3</v>
      </c>
      <c r="D82" s="19">
        <v>0</v>
      </c>
      <c r="E82" s="19">
        <v>0</v>
      </c>
      <c r="F82" s="19">
        <v>0</v>
      </c>
      <c r="G82" s="19">
        <v>-7.8496074205000044E-3</v>
      </c>
      <c r="H82" s="19">
        <v>-7.8496074205000044E-3</v>
      </c>
      <c r="I82" s="19">
        <v>0</v>
      </c>
      <c r="J82" s="19">
        <v>-7.8496074205000044E-3</v>
      </c>
      <c r="K82" s="19">
        <v>1.4238559709558896E-2</v>
      </c>
      <c r="L82" s="19">
        <v>8.1616653088731894E-3</v>
      </c>
      <c r="M82" s="19">
        <v>5.2687499259871373E-3</v>
      </c>
      <c r="N82" s="14">
        <f>(1+LOOKUP(A82, 'CETES 28'!A:A, 'CETES 28'!B:B)/100)^(1/252)-1</f>
        <v>2.1248593276390615E-4</v>
      </c>
    </row>
    <row r="83" spans="1:14">
      <c r="A83" s="3">
        <v>44595</v>
      </c>
      <c r="B83" s="19">
        <v>-4.7825000000000228E-3</v>
      </c>
      <c r="C83" s="19">
        <v>-4.7825000000000228E-3</v>
      </c>
      <c r="D83" s="19">
        <v>0</v>
      </c>
      <c r="E83" s="19">
        <v>3.9600000000006297E-4</v>
      </c>
      <c r="F83" s="19">
        <v>-4.7825000000000228E-3</v>
      </c>
      <c r="G83" s="19">
        <v>-3.0563333333332166E-3</v>
      </c>
      <c r="H83" s="19">
        <v>-1.9800000000003148E-4</v>
      </c>
      <c r="I83" s="19">
        <v>0</v>
      </c>
      <c r="J83" s="19">
        <v>-2.4902499999999161E-3</v>
      </c>
      <c r="K83" s="19">
        <v>5.7124427305514924E-3</v>
      </c>
      <c r="L83" s="19">
        <v>3.2135362459631001E-3</v>
      </c>
      <c r="M83" s="19">
        <v>3.5687725459094821E-3</v>
      </c>
      <c r="N83" s="14">
        <f>(1+LOOKUP(A83, 'CETES 28'!A:A, 'CETES 28'!B:B)/100)^(1/252)-1</f>
        <v>2.2525684992213968E-4</v>
      </c>
    </row>
    <row r="84" spans="1:14">
      <c r="A84" s="3">
        <v>44596</v>
      </c>
      <c r="B84" s="19">
        <v>0</v>
      </c>
      <c r="C84" s="19">
        <v>3.7562000000000095E-2</v>
      </c>
      <c r="D84" s="19">
        <v>0</v>
      </c>
      <c r="E84" s="19">
        <v>0</v>
      </c>
      <c r="F84" s="19">
        <v>0</v>
      </c>
      <c r="G84" s="19">
        <v>3.7562000000000095E-2</v>
      </c>
      <c r="H84" s="19">
        <v>4.5614666666666581E-2</v>
      </c>
      <c r="I84" s="19">
        <v>4.9641000000000046E-2</v>
      </c>
      <c r="J84" s="19">
        <v>4.5614666666666581E-2</v>
      </c>
      <c r="K84" s="19">
        <v>1.9673353472628996E-3</v>
      </c>
      <c r="L84" s="19">
        <v>2.0386804068552866E-3</v>
      </c>
      <c r="M84" s="19">
        <v>-1.3527252106942611E-2</v>
      </c>
      <c r="N84" s="14">
        <f>(1+LOOKUP(A84, 'CETES 28'!A:A, 'CETES 28'!B:B)/100)^(1/252)-1</f>
        <v>2.2525684992213968E-4</v>
      </c>
    </row>
    <row r="85" spans="1:14">
      <c r="A85" s="3">
        <v>44600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1.8993000000000038E-2</v>
      </c>
      <c r="I85" s="19">
        <v>1.8992999999999816E-2</v>
      </c>
      <c r="J85" s="19">
        <v>1.8992999999999816E-2</v>
      </c>
      <c r="K85" s="19">
        <v>-1.0275706317377953E-2</v>
      </c>
      <c r="L85" s="19">
        <v>-1.3222230899879728E-3</v>
      </c>
      <c r="M85" s="19">
        <v>3.0151916108476229E-3</v>
      </c>
      <c r="N85" s="14">
        <f>(1+LOOKUP(A85, 'CETES 28'!A:A, 'CETES 28'!B:B)/100)^(1/252)-1</f>
        <v>2.2525684992213968E-4</v>
      </c>
    </row>
    <row r="86" spans="1:14">
      <c r="A86" s="3">
        <v>44601</v>
      </c>
      <c r="B86" s="19">
        <v>0</v>
      </c>
      <c r="C86" s="19">
        <v>0</v>
      </c>
      <c r="D86" s="19">
        <v>-5.4549999999998766E-3</v>
      </c>
      <c r="E86" s="19">
        <v>-5.4549999999999876E-3</v>
      </c>
      <c r="F86" s="19">
        <v>-5.4549999999999876E-3</v>
      </c>
      <c r="G86" s="19">
        <v>-5.4550000000000987E-3</v>
      </c>
      <c r="H86" s="19">
        <v>0</v>
      </c>
      <c r="I86" s="19">
        <v>0</v>
      </c>
      <c r="J86" s="19">
        <v>5.4549999999999876E-3</v>
      </c>
      <c r="K86" s="19">
        <v>3.2313656969471527E-3</v>
      </c>
      <c r="L86" s="19">
        <v>3.9351981611086551E-3</v>
      </c>
      <c r="M86" s="19">
        <v>1.9760044897492834E-2</v>
      </c>
      <c r="N86" s="14">
        <f>(1+LOOKUP(A86, 'CETES 28'!A:A, 'CETES 28'!B:B)/100)^(1/252)-1</f>
        <v>2.2525684992213968E-4</v>
      </c>
    </row>
    <row r="87" spans="1:14">
      <c r="A87" s="3">
        <v>44602</v>
      </c>
      <c r="B87" s="19">
        <v>0</v>
      </c>
      <c r="C87" s="19">
        <v>-2.4390000000000023E-2</v>
      </c>
      <c r="D87" s="19">
        <v>0</v>
      </c>
      <c r="E87" s="19">
        <v>0</v>
      </c>
      <c r="F87" s="19">
        <v>0</v>
      </c>
      <c r="G87" s="19">
        <v>-2.4389999999999912E-2</v>
      </c>
      <c r="H87" s="19">
        <v>-1.4095999999999997E-2</v>
      </c>
      <c r="I87" s="19">
        <v>-3.8019999999999721E-3</v>
      </c>
      <c r="J87" s="19">
        <v>-1.4095999999999997E-2</v>
      </c>
      <c r="K87" s="19">
        <v>1.1822083873795464E-2</v>
      </c>
      <c r="L87" s="19">
        <v>3.4167469163688402E-3</v>
      </c>
      <c r="M87" s="19">
        <v>5.549187985532722E-3</v>
      </c>
      <c r="N87" s="14">
        <f>(1+LOOKUP(A87, 'CETES 28'!A:A, 'CETES 28'!B:B)/100)^(1/252)-1</f>
        <v>2.2188029408676258E-4</v>
      </c>
    </row>
    <row r="88" spans="1:14">
      <c r="A88" s="3">
        <v>44603</v>
      </c>
      <c r="B88" s="19">
        <v>0</v>
      </c>
      <c r="C88" s="19">
        <v>1.5805999999999987E-2</v>
      </c>
      <c r="D88" s="19">
        <v>2.0779000000000103E-2</v>
      </c>
      <c r="E88" s="19">
        <v>2.0779000000000103E-2</v>
      </c>
      <c r="F88" s="19">
        <v>2.0779000000000103E-2</v>
      </c>
      <c r="G88" s="19">
        <v>3.6913432874000174E-2</v>
      </c>
      <c r="H88" s="19">
        <v>1.5805999999999987E-2</v>
      </c>
      <c r="I88" s="19">
        <v>0</v>
      </c>
      <c r="J88" s="19">
        <v>-5.3014328739998673E-3</v>
      </c>
      <c r="K88" s="19">
        <v>5.3316094525477364E-3</v>
      </c>
      <c r="L88" s="19">
        <v>2.8622149666666097E-3</v>
      </c>
      <c r="M88" s="19">
        <v>-1.5254383357308221E-3</v>
      </c>
      <c r="N88" s="14">
        <f>(1+LOOKUP(A88, 'CETES 28'!A:A, 'CETES 28'!B:B)/100)^(1/252)-1</f>
        <v>2.2188029408676258E-4</v>
      </c>
    </row>
    <row r="89" spans="1:14">
      <c r="A89" s="3">
        <v>44606</v>
      </c>
      <c r="B89" s="19">
        <v>0</v>
      </c>
      <c r="C89" s="19">
        <v>-1.1028999999999844E-2</v>
      </c>
      <c r="D89" s="19">
        <v>0</v>
      </c>
      <c r="E89" s="19">
        <v>-2.8136999999999968E-2</v>
      </c>
      <c r="F89" s="19">
        <v>0</v>
      </c>
      <c r="G89" s="19">
        <v>-1.9582999999999906E-2</v>
      </c>
      <c r="H89" s="19">
        <v>5.1403333333333023E-3</v>
      </c>
      <c r="I89" s="19">
        <v>-1.6869999999999941E-3</v>
      </c>
      <c r="J89" s="19">
        <v>5.1403333333333023E-3</v>
      </c>
      <c r="K89" s="19">
        <v>5.9283781739472019E-4</v>
      </c>
      <c r="L89" s="19">
        <v>1.2918045275480683E-3</v>
      </c>
      <c r="M89" s="19">
        <v>1.3657814985738703E-2</v>
      </c>
      <c r="N89" s="14">
        <f>(1+LOOKUP(A89, 'CETES 28'!A:A, 'CETES 28'!B:B)/100)^(1/252)-1</f>
        <v>2.2188029408676258E-4</v>
      </c>
    </row>
    <row r="90" spans="1:14">
      <c r="A90" s="3">
        <v>44607</v>
      </c>
      <c r="B90" s="19">
        <v>0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2.1763333333333357E-3</v>
      </c>
      <c r="I90" s="19">
        <v>3.2645000000000035E-3</v>
      </c>
      <c r="J90" s="19">
        <v>2.1763333333333357E-3</v>
      </c>
      <c r="K90" s="19">
        <v>1.128618231056211E-2</v>
      </c>
      <c r="L90" s="19">
        <v>-1.259375435669563E-3</v>
      </c>
      <c r="M90" s="19">
        <v>-1.6860640521368042E-2</v>
      </c>
      <c r="N90" s="14">
        <f>(1+LOOKUP(A90, 'CETES 28'!A:A, 'CETES 28'!B:B)/100)^(1/252)-1</f>
        <v>2.2188029408676258E-4</v>
      </c>
    </row>
    <row r="91" spans="1:14">
      <c r="A91" s="3">
        <v>44608</v>
      </c>
      <c r="B91" s="19">
        <v>0</v>
      </c>
      <c r="C91" s="19">
        <v>4.7166666666664803E-4</v>
      </c>
      <c r="D91" s="19">
        <v>0</v>
      </c>
      <c r="E91" s="19">
        <v>0</v>
      </c>
      <c r="F91" s="19">
        <v>0</v>
      </c>
      <c r="G91" s="19">
        <v>4.7166666666642598E-4</v>
      </c>
      <c r="H91" s="19">
        <v>-1.0397500000000059E-3</v>
      </c>
      <c r="I91" s="19">
        <v>-5.5739999999999679E-3</v>
      </c>
      <c r="J91" s="19">
        <v>-1.0397500000000059E-3</v>
      </c>
      <c r="K91" s="19">
        <v>-8.4768202786195124E-3</v>
      </c>
      <c r="L91" s="19">
        <v>-3.6919748693946541E-3</v>
      </c>
      <c r="M91" s="19">
        <v>1.4888132541552856E-2</v>
      </c>
      <c r="N91" s="14">
        <f>(1+LOOKUP(A91, 'CETES 28'!A:A, 'CETES 28'!B:B)/100)^(1/252)-1</f>
        <v>2.2188029408676258E-4</v>
      </c>
    </row>
    <row r="92" spans="1:14">
      <c r="A92" s="3">
        <v>44610</v>
      </c>
      <c r="B92" s="19">
        <v>3.0273999999999912E-2</v>
      </c>
      <c r="C92" s="19">
        <v>3.0385765298999834E-2</v>
      </c>
      <c r="D92" s="19">
        <v>0</v>
      </c>
      <c r="E92" s="19">
        <v>0</v>
      </c>
      <c r="F92" s="19">
        <v>3.0273999999999912E-2</v>
      </c>
      <c r="G92" s="19">
        <v>3.0385765299000056E-2</v>
      </c>
      <c r="H92" s="19">
        <v>2.9870361015500002E-2</v>
      </c>
      <c r="I92" s="19">
        <v>0</v>
      </c>
      <c r="J92" s="19">
        <v>3.0385765299000056E-2</v>
      </c>
      <c r="K92" s="19">
        <v>8.9671457973874436E-3</v>
      </c>
      <c r="L92" s="19">
        <v>3.7929284353006576E-3</v>
      </c>
      <c r="M92" s="19">
        <v>-7.7206324256955394E-3</v>
      </c>
      <c r="N92" s="14">
        <f>(1+LOOKUP(A92, 'CETES 28'!A:A, 'CETES 28'!B:B)/100)^(1/252)-1</f>
        <v>2.2937986991400372E-4</v>
      </c>
    </row>
    <row r="93" spans="1:14">
      <c r="A93" s="3">
        <v>44613</v>
      </c>
      <c r="B93" s="19">
        <v>0</v>
      </c>
      <c r="C93" s="19">
        <v>0</v>
      </c>
      <c r="D93" s="19">
        <v>1.2315000000000076E-2</v>
      </c>
      <c r="E93" s="19">
        <v>1.2315000000000076E-2</v>
      </c>
      <c r="F93" s="19">
        <v>1.2315000000000076E-2</v>
      </c>
      <c r="G93" s="19">
        <v>6.1575000000000379E-3</v>
      </c>
      <c r="H93" s="19">
        <v>0</v>
      </c>
      <c r="I93" s="19">
        <v>0</v>
      </c>
      <c r="J93" s="19">
        <v>-6.1574999999998159E-3</v>
      </c>
      <c r="K93" s="19">
        <v>-3.1903332003048179E-3</v>
      </c>
      <c r="L93" s="19">
        <v>3.2051505487642462E-3</v>
      </c>
      <c r="M93" s="19">
        <v>-8.3826013793851795E-3</v>
      </c>
      <c r="N93" s="14">
        <f>(1+LOOKUP(A93, 'CETES 28'!A:A, 'CETES 28'!B:B)/100)^(1/252)-1</f>
        <v>2.2937986991400372E-4</v>
      </c>
    </row>
    <row r="94" spans="1:14">
      <c r="A94" s="3">
        <v>44615</v>
      </c>
      <c r="B94" s="19">
        <v>0</v>
      </c>
      <c r="C94" s="19">
        <v>1.1023000000000005E-2</v>
      </c>
      <c r="D94" s="19">
        <v>2.4489999999999235E-3</v>
      </c>
      <c r="E94" s="19">
        <v>2.4489999999999235E-3</v>
      </c>
      <c r="F94" s="19">
        <v>2.4489999999999235E-3</v>
      </c>
      <c r="G94" s="19">
        <v>6.7360000000000753E-3</v>
      </c>
      <c r="H94" s="19">
        <v>1.1023000000000005E-2</v>
      </c>
      <c r="I94" s="19">
        <v>0</v>
      </c>
      <c r="J94" s="19">
        <v>4.2869999999999298E-3</v>
      </c>
      <c r="K94" s="19">
        <v>-3.6550058220736759E-3</v>
      </c>
      <c r="L94" s="19">
        <v>-4.1033987772187697E-4</v>
      </c>
      <c r="M94" s="19">
        <v>5.1214978603892902E-3</v>
      </c>
      <c r="N94" s="14">
        <f>(1+LOOKUP(A94, 'CETES 28'!A:A, 'CETES 28'!B:B)/100)^(1/252)-1</f>
        <v>2.2937986991400372E-4</v>
      </c>
    </row>
    <row r="95" spans="1:14">
      <c r="A95" s="3">
        <v>44616</v>
      </c>
      <c r="B95" s="19">
        <v>-1.1375000000000024E-2</v>
      </c>
      <c r="C95" s="19">
        <v>-1.1375000000000024E-2</v>
      </c>
      <c r="D95" s="19">
        <v>0</v>
      </c>
      <c r="E95" s="19">
        <v>0</v>
      </c>
      <c r="F95" s="19">
        <v>-1.1375000000000024E-2</v>
      </c>
      <c r="G95" s="19">
        <v>-1.1375000000000024E-2</v>
      </c>
      <c r="H95" s="19">
        <v>0</v>
      </c>
      <c r="I95" s="19">
        <v>0</v>
      </c>
      <c r="J95" s="19">
        <v>-1.1374999999999913E-2</v>
      </c>
      <c r="K95" s="19">
        <v>6.606457531670884E-3</v>
      </c>
      <c r="L95" s="19">
        <v>5.2429199304833141E-3</v>
      </c>
      <c r="M95" s="19">
        <v>-2.371535942451175E-2</v>
      </c>
      <c r="N95" s="14">
        <f>(1+LOOKUP(A95, 'CETES 28'!A:A, 'CETES 28'!B:B)/100)^(1/252)-1</f>
        <v>2.2900522613977792E-4</v>
      </c>
    </row>
    <row r="96" spans="1:14">
      <c r="A96" s="3">
        <v>44617</v>
      </c>
      <c r="B96" s="19">
        <v>0</v>
      </c>
      <c r="C96" s="19">
        <v>2.6539999999999342E-3</v>
      </c>
      <c r="D96" s="19">
        <v>0</v>
      </c>
      <c r="E96" s="19">
        <v>0</v>
      </c>
      <c r="F96" s="19">
        <v>0</v>
      </c>
      <c r="G96" s="19">
        <v>1.3269999999998561E-3</v>
      </c>
      <c r="H96" s="19">
        <v>1.3269999999998561E-3</v>
      </c>
      <c r="I96" s="19">
        <v>0</v>
      </c>
      <c r="J96" s="19">
        <v>1.3269999999998561E-3</v>
      </c>
      <c r="K96" s="19">
        <v>-1.4176718287688406E-2</v>
      </c>
      <c r="L96" s="19">
        <v>-4.7700232491347805E-3</v>
      </c>
      <c r="M96" s="19">
        <v>1.431400808193839E-2</v>
      </c>
      <c r="N96" s="14">
        <f>(1+LOOKUP(A96, 'CETES 28'!A:A, 'CETES 28'!B:B)/100)^(1/252)-1</f>
        <v>2.2900522613977792E-4</v>
      </c>
    </row>
    <row r="97" spans="1:14">
      <c r="A97" s="3">
        <v>44620</v>
      </c>
      <c r="B97" s="19">
        <v>1.6459000000000001E-2</v>
      </c>
      <c r="C97" s="19">
        <v>-4.75717156300004E-3</v>
      </c>
      <c r="D97" s="19">
        <v>0</v>
      </c>
      <c r="E97" s="19">
        <v>0</v>
      </c>
      <c r="F97" s="19">
        <v>1.6459000000000001E-2</v>
      </c>
      <c r="G97" s="19">
        <v>-4.7571715629999289E-3</v>
      </c>
      <c r="H97" s="19">
        <v>-2.9602929643000153E-2</v>
      </c>
      <c r="I97" s="19">
        <v>0</v>
      </c>
      <c r="J97" s="19">
        <v>-4.7571715629999289E-3</v>
      </c>
      <c r="K97" s="19">
        <v>1.1592995593068922E-2</v>
      </c>
      <c r="L97" s="19">
        <v>2.8826015353742296E-3</v>
      </c>
      <c r="M97" s="19">
        <v>2.0723430321830438E-2</v>
      </c>
      <c r="N97" s="14">
        <f>(1+LOOKUP(A97, 'CETES 28'!A:A, 'CETES 28'!B:B)/100)^(1/252)-1</f>
        <v>2.2900522613977792E-4</v>
      </c>
    </row>
    <row r="98" spans="1:14">
      <c r="A98" s="3">
        <v>44621</v>
      </c>
      <c r="B98" s="19">
        <v>0</v>
      </c>
      <c r="C98" s="19">
        <v>2.6234000000000091E-2</v>
      </c>
      <c r="D98" s="19">
        <v>0</v>
      </c>
      <c r="E98" s="19">
        <v>0</v>
      </c>
      <c r="F98" s="19">
        <v>0</v>
      </c>
      <c r="G98" s="19">
        <v>1.3116999999999823E-2</v>
      </c>
      <c r="H98" s="19">
        <v>2.6234000000000091E-2</v>
      </c>
      <c r="I98" s="19">
        <v>0</v>
      </c>
      <c r="J98" s="19">
        <v>1.3117000000000045E-2</v>
      </c>
      <c r="K98" s="19">
        <v>1.4188266444759234E-2</v>
      </c>
      <c r="L98" s="19">
        <v>7.8043271706531581E-3</v>
      </c>
      <c r="M98" s="19">
        <v>1.6598542016356355E-2</v>
      </c>
      <c r="N98" s="14">
        <f>(1+LOOKUP(A98, 'CETES 28'!A:A, 'CETES 28'!B:B)/100)^(1/252)-1</f>
        <v>2.2900522613977792E-4</v>
      </c>
    </row>
    <row r="99" spans="1:14">
      <c r="A99" s="3">
        <v>44623</v>
      </c>
      <c r="B99" s="19">
        <v>0</v>
      </c>
      <c r="C99" s="19">
        <v>4.8539999999999139E-3</v>
      </c>
      <c r="D99" s="19">
        <v>0</v>
      </c>
      <c r="E99" s="19">
        <v>4.1860000000000008E-2</v>
      </c>
      <c r="F99" s="19">
        <v>0</v>
      </c>
      <c r="G99" s="19">
        <v>4.6917188439999924E-2</v>
      </c>
      <c r="H99" s="19">
        <v>-3.7209188440000096E-2</v>
      </c>
      <c r="I99" s="19">
        <v>0</v>
      </c>
      <c r="J99" s="19">
        <v>-3.7209188440000096E-2</v>
      </c>
      <c r="K99" s="19">
        <v>1.6745462715762383E-2</v>
      </c>
      <c r="L99" s="19">
        <v>5.3972609451402587E-3</v>
      </c>
      <c r="M99" s="19">
        <v>-4.2577040388029896E-3</v>
      </c>
      <c r="N99" s="14">
        <f>(1+LOOKUP(A99, 'CETES 28'!A:A, 'CETES 28'!B:B)/100)^(1/252)-1</f>
        <v>2.3349862847021896E-4</v>
      </c>
    </row>
    <row r="100" spans="1:14">
      <c r="A100" s="3">
        <v>44624</v>
      </c>
      <c r="B100" s="19">
        <v>0</v>
      </c>
      <c r="C100" s="19">
        <v>1.6259999999999941E-2</v>
      </c>
      <c r="D100" s="19">
        <v>0</v>
      </c>
      <c r="E100" s="19">
        <v>0</v>
      </c>
      <c r="F100" s="19">
        <v>0</v>
      </c>
      <c r="G100" s="19">
        <v>1.6259999999999941E-2</v>
      </c>
      <c r="H100" s="19">
        <v>1.6259999999999941E-2</v>
      </c>
      <c r="I100" s="19">
        <v>0</v>
      </c>
      <c r="J100" s="19">
        <v>1.6259999999999941E-2</v>
      </c>
      <c r="K100" s="19">
        <v>6.7251347312957677E-4</v>
      </c>
      <c r="L100" s="19">
        <v>3.0039387469984469E-3</v>
      </c>
      <c r="M100" s="19">
        <v>4.319503679233172E-3</v>
      </c>
      <c r="N100" s="14">
        <f>(1+LOOKUP(A100, 'CETES 28'!A:A, 'CETES 28'!B:B)/100)^(1/252)-1</f>
        <v>2.3349862847021896E-4</v>
      </c>
    </row>
    <row r="101" spans="1:14">
      <c r="A101" s="3">
        <v>44627</v>
      </c>
      <c r="B101" s="19">
        <v>0</v>
      </c>
      <c r="C101" s="19">
        <v>2.1979999999999222E-3</v>
      </c>
      <c r="D101" s="19">
        <v>-2.1979999999999222E-3</v>
      </c>
      <c r="E101" s="19">
        <v>0</v>
      </c>
      <c r="F101" s="19">
        <v>-2.1980000000000333E-3</v>
      </c>
      <c r="G101" s="19">
        <v>2.1979999999999222E-3</v>
      </c>
      <c r="H101" s="19">
        <v>0</v>
      </c>
      <c r="I101" s="19">
        <v>0</v>
      </c>
      <c r="J101" s="19">
        <v>2.1979999999999222E-3</v>
      </c>
      <c r="K101" s="19">
        <v>1.5714857156605699E-3</v>
      </c>
      <c r="L101" s="19">
        <v>-9.265463239155336E-4</v>
      </c>
      <c r="M101" s="19">
        <v>-2.4031580621322046E-3</v>
      </c>
      <c r="N101" s="14">
        <f>(1+LOOKUP(A101, 'CETES 28'!A:A, 'CETES 28'!B:B)/100)^(1/252)-1</f>
        <v>2.3349862847021896E-4</v>
      </c>
    </row>
    <row r="102" spans="1:14">
      <c r="A102" s="3">
        <v>44628</v>
      </c>
      <c r="B102" s="19">
        <v>0</v>
      </c>
      <c r="C102" s="19">
        <v>-2.231833333333344E-2</v>
      </c>
      <c r="D102" s="19">
        <v>6.9714999999999971E-2</v>
      </c>
      <c r="E102" s="19">
        <v>6.9714999999999971E-2</v>
      </c>
      <c r="F102" s="19">
        <v>6.9714999999999971E-2</v>
      </c>
      <c r="G102" s="19">
        <v>6.9000000000007944E-4</v>
      </c>
      <c r="H102" s="19">
        <v>-3.1068600000000002E-2</v>
      </c>
      <c r="I102" s="19">
        <v>-4.4193999999999956E-2</v>
      </c>
      <c r="J102" s="19">
        <v>-3.7509666666666774E-2</v>
      </c>
      <c r="K102" s="19">
        <v>-8.6788283918837195E-4</v>
      </c>
      <c r="L102" s="19">
        <v>-2.6382546723342504E-3</v>
      </c>
      <c r="M102" s="19">
        <v>-1.9535773069935036E-2</v>
      </c>
      <c r="N102" s="14">
        <f>(1+LOOKUP(A102, 'CETES 28'!A:A, 'CETES 28'!B:B)/100)^(1/252)-1</f>
        <v>2.3349862847021896E-4</v>
      </c>
    </row>
    <row r="103" spans="1:14">
      <c r="A103" s="3">
        <v>44629</v>
      </c>
      <c r="B103" s="19">
        <v>0</v>
      </c>
      <c r="C103" s="19">
        <v>4.8051000000000066E-2</v>
      </c>
      <c r="D103" s="19">
        <v>0</v>
      </c>
      <c r="E103" s="19">
        <v>0</v>
      </c>
      <c r="F103" s="19">
        <v>0</v>
      </c>
      <c r="G103" s="19">
        <v>4.8051000000000066E-2</v>
      </c>
      <c r="H103" s="19">
        <v>3.8844333333333481E-2</v>
      </c>
      <c r="I103" s="19">
        <v>2.0431000000000088E-2</v>
      </c>
      <c r="J103" s="19">
        <v>3.8844333333333259E-2</v>
      </c>
      <c r="K103" s="19">
        <v>-1.0659371722622768E-2</v>
      </c>
      <c r="L103" s="19">
        <v>-7.1357256426269888E-3</v>
      </c>
      <c r="M103" s="19">
        <v>1.7077894836493135E-2</v>
      </c>
      <c r="N103" s="14">
        <f>(1+LOOKUP(A103, 'CETES 28'!A:A, 'CETES 28'!B:B)/100)^(1/252)-1</f>
        <v>2.3349862847021896E-4</v>
      </c>
    </row>
    <row r="104" spans="1:14">
      <c r="A104" s="3">
        <v>44630</v>
      </c>
      <c r="B104" s="19">
        <v>5.1689999999999792E-3</v>
      </c>
      <c r="C104" s="19">
        <v>5.1689999999999792E-3</v>
      </c>
      <c r="D104" s="19">
        <v>0</v>
      </c>
      <c r="E104" s="19">
        <v>0</v>
      </c>
      <c r="F104" s="19">
        <v>5.1689999999999792E-3</v>
      </c>
      <c r="G104" s="19">
        <v>5.1689999999999792E-3</v>
      </c>
      <c r="H104" s="19">
        <v>0</v>
      </c>
      <c r="I104" s="19">
        <v>0</v>
      </c>
      <c r="J104" s="19">
        <v>2.5844999999999896E-3</v>
      </c>
      <c r="K104" s="19">
        <v>1.0534493014854984E-2</v>
      </c>
      <c r="L104" s="19">
        <v>2.4833147929421706E-3</v>
      </c>
      <c r="M104" s="19">
        <v>1.3335137766600225E-2</v>
      </c>
      <c r="N104" s="14">
        <f>(1+LOOKUP(A104, 'CETES 28'!A:A, 'CETES 28'!B:B)/100)^(1/252)-1</f>
        <v>2.3686535833333799E-4</v>
      </c>
    </row>
    <row r="105" spans="1:14">
      <c r="A105" s="3">
        <v>44631</v>
      </c>
      <c r="B105" s="19">
        <v>0</v>
      </c>
      <c r="C105" s="19">
        <v>0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7.5101964969419566E-3</v>
      </c>
      <c r="L105" s="19">
        <v>6.4769995300508754E-3</v>
      </c>
      <c r="M105" s="19">
        <v>-7.7194651966108196E-3</v>
      </c>
      <c r="N105" s="14">
        <f>(1+LOOKUP(A105, 'CETES 28'!A:A, 'CETES 28'!B:B)/100)^(1/252)-1</f>
        <v>2.3686535833333799E-4</v>
      </c>
    </row>
    <row r="106" spans="1:14">
      <c r="A106" s="3">
        <v>44634</v>
      </c>
      <c r="B106" s="19">
        <v>0</v>
      </c>
      <c r="C106" s="19">
        <v>0</v>
      </c>
      <c r="D106" s="19">
        <v>3.2257999999999898E-2</v>
      </c>
      <c r="E106" s="19">
        <v>0</v>
      </c>
      <c r="F106" s="19">
        <v>3.2257999999999898E-2</v>
      </c>
      <c r="G106" s="19">
        <v>0</v>
      </c>
      <c r="H106" s="19">
        <v>0</v>
      </c>
      <c r="I106" s="19">
        <v>-3.2258000000000009E-2</v>
      </c>
      <c r="J106" s="19">
        <v>-3.2258000000000009E-2</v>
      </c>
      <c r="K106" s="19">
        <v>-3.8367294225322146E-3</v>
      </c>
      <c r="L106" s="19">
        <v>-7.4829872093828964E-4</v>
      </c>
      <c r="M106" s="19">
        <v>-4.0011346389654534E-3</v>
      </c>
      <c r="N106" s="14">
        <f>(1+LOOKUP(A106, 'CETES 28'!A:A, 'CETES 28'!B:B)/100)^(1/252)-1</f>
        <v>2.3686535833333799E-4</v>
      </c>
    </row>
    <row r="107" spans="1:14">
      <c r="A107" s="3">
        <v>44635</v>
      </c>
      <c r="B107" s="19">
        <v>0</v>
      </c>
      <c r="C107" s="19">
        <v>0</v>
      </c>
      <c r="D107" s="19">
        <v>0</v>
      </c>
      <c r="E107" s="19">
        <v>-2.1087999999999996E-2</v>
      </c>
      <c r="F107" s="19">
        <v>0</v>
      </c>
      <c r="G107" s="19">
        <v>-2.1087999999999996E-2</v>
      </c>
      <c r="H107" s="19">
        <v>2.1087999999999996E-2</v>
      </c>
      <c r="I107" s="19">
        <v>0</v>
      </c>
      <c r="J107" s="19">
        <v>2.1087999999999996E-2</v>
      </c>
      <c r="K107" s="19">
        <v>-7.6923262037896789E-3</v>
      </c>
      <c r="L107" s="19">
        <v>-3.9983385701589658E-3</v>
      </c>
      <c r="M107" s="19">
        <v>-9.2509104008012821E-3</v>
      </c>
      <c r="N107" s="14">
        <f>(1+LOOKUP(A107, 'CETES 28'!A:A, 'CETES 28'!B:B)/100)^(1/252)-1</f>
        <v>2.3686535833333799E-4</v>
      </c>
    </row>
    <row r="108" spans="1:14">
      <c r="A108" s="3">
        <v>44636</v>
      </c>
      <c r="B108" s="19">
        <v>0</v>
      </c>
      <c r="C108" s="19">
        <v>2.0890999999999993E-2</v>
      </c>
      <c r="D108" s="19">
        <v>0</v>
      </c>
      <c r="E108" s="19">
        <v>0</v>
      </c>
      <c r="F108" s="19">
        <v>0</v>
      </c>
      <c r="G108" s="19">
        <v>2.0890999999999993E-2</v>
      </c>
      <c r="H108" s="19">
        <v>2.0890999999999993E-2</v>
      </c>
      <c r="I108" s="19">
        <v>0</v>
      </c>
      <c r="J108" s="19">
        <v>2.0890999999999993E-2</v>
      </c>
      <c r="K108" s="19">
        <v>-1.7931683471865578E-2</v>
      </c>
      <c r="L108" s="19">
        <v>-1.366529900569291E-2</v>
      </c>
      <c r="M108" s="19">
        <v>5.2017902866161592E-3</v>
      </c>
      <c r="N108" s="14">
        <f>(1+LOOKUP(A108, 'CETES 28'!A:A, 'CETES 28'!B:B)/100)^(1/252)-1</f>
        <v>2.3686535833333799E-4</v>
      </c>
    </row>
    <row r="109" spans="1:14">
      <c r="A109" s="3">
        <v>44637</v>
      </c>
      <c r="B109" s="19">
        <v>0</v>
      </c>
      <c r="C109" s="19">
        <v>-2.4800000000000377E-3</v>
      </c>
      <c r="D109" s="19">
        <v>8.963999999999972E-3</v>
      </c>
      <c r="E109" s="19">
        <v>8.963999999999972E-3</v>
      </c>
      <c r="F109" s="19">
        <v>8.963999999999972E-3</v>
      </c>
      <c r="G109" s="19">
        <v>6.4617692799999737E-3</v>
      </c>
      <c r="H109" s="19">
        <v>-2.5727693600000601E-3</v>
      </c>
      <c r="I109" s="19">
        <v>-9.3000000000009742E-5</v>
      </c>
      <c r="J109" s="19">
        <v>-5.5224360000000194E-3</v>
      </c>
      <c r="K109" s="19">
        <v>4.2554971234665118E-3</v>
      </c>
      <c r="L109" s="19">
        <v>-1.0420102542428866E-3</v>
      </c>
      <c r="M109" s="19">
        <v>7.8262758101337315E-3</v>
      </c>
      <c r="N109" s="14">
        <f>(1+LOOKUP(A109, 'CETES 28'!A:A, 'CETES 28'!B:B)/100)^(1/252)-1</f>
        <v>2.4359029692999634E-4</v>
      </c>
    </row>
    <row r="110" spans="1:14">
      <c r="A110" s="3">
        <v>44638</v>
      </c>
      <c r="B110" s="19">
        <v>0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3.6656841153279718E-3</v>
      </c>
      <c r="L110" s="19">
        <v>4.4962062902524913E-3</v>
      </c>
      <c r="M110" s="19">
        <v>1.6986341038542019E-2</v>
      </c>
      <c r="N110" s="14">
        <f>(1+LOOKUP(A110, 'CETES 28'!A:A, 'CETES 28'!B:B)/100)^(1/252)-1</f>
        <v>2.4359029692999634E-4</v>
      </c>
    </row>
    <row r="111" spans="1:14">
      <c r="A111" s="3">
        <v>44642</v>
      </c>
      <c r="B111" s="19">
        <v>0</v>
      </c>
      <c r="C111" s="19">
        <v>6.3136000000000081E-2</v>
      </c>
      <c r="D111" s="19">
        <v>0</v>
      </c>
      <c r="E111" s="19">
        <v>0</v>
      </c>
      <c r="F111" s="19">
        <v>0</v>
      </c>
      <c r="G111" s="19">
        <v>6.3136000000000081E-2</v>
      </c>
      <c r="H111" s="19">
        <v>6.3136000000000081E-2</v>
      </c>
      <c r="I111" s="19">
        <v>0</v>
      </c>
      <c r="J111" s="19">
        <v>6.3136000000000081E-2</v>
      </c>
      <c r="K111" s="19">
        <v>1.1646939752458785E-2</v>
      </c>
      <c r="L111" s="19">
        <v>3.1369731442867366E-3</v>
      </c>
      <c r="M111" s="19">
        <v>1.9354426101708011E-2</v>
      </c>
      <c r="N111" s="14">
        <f>(1+LOOKUP(A111, 'CETES 28'!A:A, 'CETES 28'!B:B)/100)^(1/252)-1</f>
        <v>2.4359029692999634E-4</v>
      </c>
    </row>
    <row r="112" spans="1:14">
      <c r="A112" s="3">
        <v>44643</v>
      </c>
      <c r="B112" s="19">
        <v>0.15452700000000008</v>
      </c>
      <c r="C112" s="19">
        <v>0.10637149999999984</v>
      </c>
      <c r="D112" s="19">
        <v>0</v>
      </c>
      <c r="E112" s="19">
        <v>0</v>
      </c>
      <c r="F112" s="19">
        <v>0.15452700000000008</v>
      </c>
      <c r="G112" s="19">
        <v>0.10637150000000006</v>
      </c>
      <c r="H112" s="19">
        <v>2.9108000000000134E-2</v>
      </c>
      <c r="I112" s="19">
        <v>0</v>
      </c>
      <c r="J112" s="19">
        <v>7.0914333333333301E-2</v>
      </c>
      <c r="K112" s="19">
        <v>1.0439715884417167E-2</v>
      </c>
      <c r="L112" s="19">
        <v>2.2220116054953998E-3</v>
      </c>
      <c r="M112" s="19">
        <v>4.5858782641052809E-3</v>
      </c>
      <c r="N112" s="14">
        <f>(1+LOOKUP(A112, 'CETES 28'!A:A, 'CETES 28'!B:B)/100)^(1/252)-1</f>
        <v>2.4359029692999634E-4</v>
      </c>
    </row>
    <row r="113" spans="1:14">
      <c r="A113" s="3">
        <v>44644</v>
      </c>
      <c r="B113" s="19">
        <v>0</v>
      </c>
      <c r="C113" s="19">
        <v>-3.5039000000000042E-2</v>
      </c>
      <c r="D113" s="19">
        <v>0</v>
      </c>
      <c r="E113" s="19">
        <v>0</v>
      </c>
      <c r="F113" s="19">
        <v>0</v>
      </c>
      <c r="G113" s="19">
        <v>-3.5039000000000153E-2</v>
      </c>
      <c r="H113" s="19">
        <v>-3.5039000000000042E-2</v>
      </c>
      <c r="I113" s="19">
        <v>0</v>
      </c>
      <c r="J113" s="19">
        <v>-3.5039000000000042E-2</v>
      </c>
      <c r="K113" s="19">
        <v>8.9322558424007603E-3</v>
      </c>
      <c r="L113" s="19">
        <v>1.3375673440123581E-3</v>
      </c>
      <c r="M113" s="19">
        <v>-8.6327014524679724E-3</v>
      </c>
      <c r="N113" s="14">
        <f>(1+LOOKUP(A113, 'CETES 28'!A:A, 'CETES 28'!B:B)/100)^(1/252)-1</f>
        <v>2.4955850771601895E-4</v>
      </c>
    </row>
    <row r="114" spans="1:14">
      <c r="A114" s="3">
        <v>44648</v>
      </c>
      <c r="B114" s="19">
        <v>0</v>
      </c>
      <c r="C114" s="19">
        <v>7.1996666666664932E-3</v>
      </c>
      <c r="D114" s="19">
        <v>-7.5349999999999584E-3</v>
      </c>
      <c r="E114" s="19">
        <v>0</v>
      </c>
      <c r="F114" s="19">
        <v>-7.5349999999999584E-3</v>
      </c>
      <c r="G114" s="19">
        <v>7.1996666666667153E-3</v>
      </c>
      <c r="H114" s="19">
        <v>7.0319999999999272E-3</v>
      </c>
      <c r="I114" s="19">
        <v>0</v>
      </c>
      <c r="J114" s="19">
        <v>7.1996666666667153E-3</v>
      </c>
      <c r="K114" s="19">
        <v>-4.825229779534812E-3</v>
      </c>
      <c r="L114" s="19">
        <v>-3.7163702650754304E-3</v>
      </c>
      <c r="M114" s="19">
        <v>4.2436520846840242E-3</v>
      </c>
      <c r="N114" s="14">
        <f>(1+LOOKUP(A114, 'CETES 28'!A:A, 'CETES 28'!B:B)/100)^(1/252)-1</f>
        <v>2.4955850771601895E-4</v>
      </c>
    </row>
    <row r="115" spans="1:14">
      <c r="A115" s="3">
        <v>44650</v>
      </c>
      <c r="B115" s="19">
        <v>0</v>
      </c>
      <c r="C115" s="19">
        <v>1.9069000000000003E-2</v>
      </c>
      <c r="D115" s="19">
        <v>0</v>
      </c>
      <c r="E115" s="19">
        <v>0</v>
      </c>
      <c r="F115" s="19">
        <v>0</v>
      </c>
      <c r="G115" s="19">
        <v>1.9069000000000003E-2</v>
      </c>
      <c r="H115" s="19">
        <v>1.9069000000000003E-2</v>
      </c>
      <c r="I115" s="19">
        <v>0</v>
      </c>
      <c r="J115" s="19">
        <v>1.9069000000000003E-2</v>
      </c>
      <c r="K115" s="19">
        <v>3.9490798299977037E-3</v>
      </c>
      <c r="L115" s="19">
        <v>1.1311504202842437E-2</v>
      </c>
      <c r="M115" s="19">
        <v>1.3895493215686283E-2</v>
      </c>
      <c r="N115" s="14">
        <f>(1+LOOKUP(A115, 'CETES 28'!A:A, 'CETES 28'!B:B)/100)^(1/252)-1</f>
        <v>2.4955850771601895E-4</v>
      </c>
    </row>
    <row r="116" spans="1:14">
      <c r="A116" s="3">
        <v>44651</v>
      </c>
      <c r="B116" s="19">
        <v>0</v>
      </c>
      <c r="C116" s="19">
        <v>1.670499999999997E-2</v>
      </c>
      <c r="D116" s="19">
        <v>0</v>
      </c>
      <c r="E116" s="19">
        <v>0</v>
      </c>
      <c r="F116" s="19">
        <v>0</v>
      </c>
      <c r="G116" s="19">
        <v>1.670499999999997E-2</v>
      </c>
      <c r="H116" s="19">
        <v>1.670499999999997E-2</v>
      </c>
      <c r="I116" s="19">
        <v>0</v>
      </c>
      <c r="J116" s="19">
        <v>1.670499999999997E-2</v>
      </c>
      <c r="K116" s="19">
        <v>1.065708555076661E-2</v>
      </c>
      <c r="L116" s="19">
        <v>1.0149783233010634E-2</v>
      </c>
      <c r="M116" s="19">
        <v>-5.6027609026061409E-3</v>
      </c>
      <c r="N116" s="14">
        <f>(1+LOOKUP(A116, 'CETES 28'!A:A, 'CETES 28'!B:B)/100)^(1/252)-1</f>
        <v>2.5067655283805834E-4</v>
      </c>
    </row>
    <row r="117" spans="1:14">
      <c r="A117" s="3">
        <v>44652</v>
      </c>
      <c r="B117" s="19">
        <v>0</v>
      </c>
      <c r="C117" s="19">
        <v>0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-3.4200105757211663E-3</v>
      </c>
      <c r="L117" s="19">
        <v>-9.1686005832458672E-4</v>
      </c>
      <c r="M117" s="19">
        <v>1.2995194530149634E-2</v>
      </c>
      <c r="N117" s="14">
        <f>(1+LOOKUP(A117, 'CETES 28'!A:A, 'CETES 28'!B:B)/100)^(1/252)-1</f>
        <v>2.5067655283805834E-4</v>
      </c>
    </row>
    <row r="118" spans="1:14">
      <c r="A118" s="3">
        <v>44655</v>
      </c>
      <c r="B118" s="19">
        <v>0</v>
      </c>
      <c r="C118" s="19">
        <v>0</v>
      </c>
      <c r="D118" s="19">
        <v>-3.1119999999998926E-3</v>
      </c>
      <c r="E118" s="19">
        <v>1.0190000000001032E-3</v>
      </c>
      <c r="F118" s="19">
        <v>-3.1120000000000037E-3</v>
      </c>
      <c r="G118" s="19">
        <v>1.0189999999998811E-3</v>
      </c>
      <c r="H118" s="19">
        <v>-5.1499999999998769E-3</v>
      </c>
      <c r="I118" s="19">
        <v>0</v>
      </c>
      <c r="J118" s="19">
        <v>-1.0190000000001032E-3</v>
      </c>
      <c r="K118" s="19">
        <v>1.1503520216004093E-2</v>
      </c>
      <c r="L118" s="19">
        <v>1.1174734637936501E-2</v>
      </c>
      <c r="M118" s="19">
        <v>1.3971204247755775E-3</v>
      </c>
      <c r="N118" s="14">
        <f>(1+LOOKUP(A118, 'CETES 28'!A:A, 'CETES 28'!B:B)/100)^(1/252)-1</f>
        <v>2.5067655283805834E-4</v>
      </c>
    </row>
    <row r="119" spans="1:14">
      <c r="A119" s="3">
        <v>44656</v>
      </c>
      <c r="B119" s="19">
        <v>0</v>
      </c>
      <c r="C119" s="19">
        <v>0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5.8126231256694361E-4</v>
      </c>
      <c r="L119" s="19">
        <v>6.5091701201309693E-3</v>
      </c>
      <c r="M119" s="19">
        <v>-5.2432404646314268E-3</v>
      </c>
      <c r="N119" s="14">
        <f>(1+LOOKUP(A119, 'CETES 28'!A:A, 'CETES 28'!B:B)/100)^(1/252)-1</f>
        <v>2.5067655283805834E-4</v>
      </c>
    </row>
    <row r="120" spans="1:14">
      <c r="A120" s="3">
        <v>44658</v>
      </c>
      <c r="B120" s="19">
        <v>0</v>
      </c>
      <c r="C120" s="19">
        <v>-4.3440000000000145E-3</v>
      </c>
      <c r="D120" s="19">
        <v>0</v>
      </c>
      <c r="E120" s="19">
        <v>0</v>
      </c>
      <c r="F120" s="19">
        <v>0</v>
      </c>
      <c r="G120" s="19">
        <v>-4.3440000000000145E-3</v>
      </c>
      <c r="H120" s="19">
        <v>-4.3440000000000145E-3</v>
      </c>
      <c r="I120" s="19">
        <v>0</v>
      </c>
      <c r="J120" s="19">
        <v>-4.3439999999999035E-3</v>
      </c>
      <c r="K120" s="19">
        <v>-3.2520613382012176E-3</v>
      </c>
      <c r="L120" s="19">
        <v>3.144118036926935E-3</v>
      </c>
      <c r="M120" s="19">
        <v>-1.4143898503770291E-2</v>
      </c>
      <c r="N120" s="14">
        <f>(1+LOOKUP(A120, 'CETES 28'!A:A, 'CETES 28'!B:B)/100)^(1/252)-1</f>
        <v>2.5067655283805834E-4</v>
      </c>
    </row>
    <row r="121" spans="1:14">
      <c r="A121" s="3">
        <v>44659</v>
      </c>
      <c r="B121" s="19">
        <v>0</v>
      </c>
      <c r="C121" s="19">
        <v>0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8.9819402490329825E-3</v>
      </c>
      <c r="L121" s="19">
        <v>-1.0823651158964331E-3</v>
      </c>
      <c r="M121" s="19">
        <v>-3.8582062791582272E-3</v>
      </c>
      <c r="N121" s="14">
        <f>(1+LOOKUP(A121, 'CETES 28'!A:A, 'CETES 28'!B:B)/100)^(1/252)-1</f>
        <v>2.5067655283805834E-4</v>
      </c>
    </row>
    <row r="122" spans="1:14">
      <c r="A122" s="3">
        <v>44663</v>
      </c>
      <c r="B122" s="19">
        <v>0</v>
      </c>
      <c r="C122" s="19">
        <v>0</v>
      </c>
      <c r="D122" s="19">
        <v>0</v>
      </c>
      <c r="E122" s="19">
        <v>-1.4044999999999863E-2</v>
      </c>
      <c r="F122" s="19">
        <v>0</v>
      </c>
      <c r="G122" s="19">
        <v>-1.4044999999999974E-2</v>
      </c>
      <c r="H122" s="19">
        <v>1.4045000000000085E-2</v>
      </c>
      <c r="I122" s="19">
        <v>0</v>
      </c>
      <c r="J122" s="19">
        <v>1.4045000000000085E-2</v>
      </c>
      <c r="K122" s="19">
        <v>1.9584216429808787E-3</v>
      </c>
      <c r="L122" s="19">
        <v>2.1601267212560948E-3</v>
      </c>
      <c r="M122" s="19">
        <v>-1.5642705425232717E-2</v>
      </c>
      <c r="N122" s="14">
        <f>(1+LOOKUP(A122, 'CETES 28'!A:A, 'CETES 28'!B:B)/100)^(1/252)-1</f>
        <v>2.5067655283805834E-4</v>
      </c>
    </row>
    <row r="123" spans="1:14">
      <c r="A123" s="3">
        <v>44664</v>
      </c>
      <c r="B123" s="19">
        <v>0</v>
      </c>
      <c r="C123" s="19">
        <v>-2.8100000000000014E-2</v>
      </c>
      <c r="D123" s="19">
        <v>2.8100000000000014E-2</v>
      </c>
      <c r="E123" s="19">
        <v>0</v>
      </c>
      <c r="F123" s="19">
        <v>2.8100000000000014E-2</v>
      </c>
      <c r="G123" s="19">
        <v>-2.8099999999999903E-2</v>
      </c>
      <c r="H123" s="19">
        <v>0</v>
      </c>
      <c r="I123" s="19">
        <v>0</v>
      </c>
      <c r="J123" s="19">
        <v>-2.8100000000000014E-2</v>
      </c>
      <c r="K123" s="19">
        <v>-7.7220843325042088E-3</v>
      </c>
      <c r="L123" s="19">
        <v>-1.0313986570522182E-2</v>
      </c>
      <c r="M123" s="19">
        <v>-1.3126941672479076E-2</v>
      </c>
      <c r="N123" s="14">
        <f>(1+LOOKUP(A123, 'CETES 28'!A:A, 'CETES 28'!B:B)/100)^(1/252)-1</f>
        <v>2.5067655283805834E-4</v>
      </c>
    </row>
    <row r="124" spans="1:14">
      <c r="A124" s="3">
        <v>44669</v>
      </c>
      <c r="B124" s="19">
        <v>0</v>
      </c>
      <c r="C124" s="19">
        <v>3.5309999999999508E-3</v>
      </c>
      <c r="D124" s="19">
        <v>0</v>
      </c>
      <c r="E124" s="19">
        <v>0</v>
      </c>
      <c r="F124" s="19">
        <v>0</v>
      </c>
      <c r="G124" s="19">
        <v>3.5309999999999508E-3</v>
      </c>
      <c r="H124" s="19">
        <v>3.5309999999999508E-3</v>
      </c>
      <c r="I124" s="19">
        <v>0</v>
      </c>
      <c r="J124" s="19">
        <v>3.5309999999999508E-3</v>
      </c>
      <c r="K124" s="19">
        <v>-1.3016240457327188E-2</v>
      </c>
      <c r="L124" s="19">
        <v>-3.3120240622623864E-3</v>
      </c>
      <c r="M124" s="19">
        <v>3.6274830566158656E-3</v>
      </c>
      <c r="N124" s="14">
        <f>(1+LOOKUP(A124, 'CETES 28'!A:A, 'CETES 28'!B:B)/100)^(1/252)-1</f>
        <v>2.5067655283805834E-4</v>
      </c>
    </row>
    <row r="125" spans="1:14">
      <c r="A125" s="3">
        <v>44671</v>
      </c>
      <c r="B125" s="19">
        <v>0</v>
      </c>
      <c r="C125" s="19">
        <v>0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3.1782178070114409E-3</v>
      </c>
      <c r="L125" s="19">
        <v>3.0627425524825114E-3</v>
      </c>
      <c r="M125" s="19">
        <v>7.0258654768358131E-3</v>
      </c>
      <c r="N125" s="14">
        <f>(1+LOOKUP(A125, 'CETES 28'!A:A, 'CETES 28'!B:B)/100)^(1/252)-1</f>
        <v>2.5067655283805834E-4</v>
      </c>
    </row>
    <row r="126" spans="1:14">
      <c r="A126" s="3">
        <v>44672</v>
      </c>
      <c r="B126" s="19">
        <v>0</v>
      </c>
      <c r="C126" s="19">
        <v>0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6.846813815554853E-3</v>
      </c>
      <c r="L126" s="19">
        <v>4.7007221882904293E-3</v>
      </c>
      <c r="M126" s="19">
        <v>-1.5455027300796731E-2</v>
      </c>
      <c r="N126" s="14">
        <f>(1+LOOKUP(A126, 'CETES 28'!A:A, 'CETES 28'!B:B)/100)^(1/252)-1</f>
        <v>2.4993122427763304E-4</v>
      </c>
    </row>
    <row r="127" spans="1:14">
      <c r="A127" s="3">
        <v>44673</v>
      </c>
      <c r="B127" s="19">
        <v>0</v>
      </c>
      <c r="C127" s="19">
        <v>1.4799999999999258E-3</v>
      </c>
      <c r="D127" s="19">
        <v>0</v>
      </c>
      <c r="E127" s="19">
        <v>0</v>
      </c>
      <c r="F127" s="19">
        <v>0</v>
      </c>
      <c r="G127" s="19">
        <v>1.4799999999999258E-3</v>
      </c>
      <c r="H127" s="19">
        <v>1.4799999999999258E-3</v>
      </c>
      <c r="I127" s="19">
        <v>0</v>
      </c>
      <c r="J127" s="19">
        <v>1.4799999999999258E-3</v>
      </c>
      <c r="K127" s="19">
        <v>-1.3252537722779789E-2</v>
      </c>
      <c r="L127" s="19">
        <v>-4.2019369475709833E-3</v>
      </c>
      <c r="M127" s="19">
        <v>-1.3525768797060911E-2</v>
      </c>
      <c r="N127" s="14">
        <f>(1+LOOKUP(A127, 'CETES 28'!A:A, 'CETES 28'!B:B)/100)^(1/252)-1</f>
        <v>2.4993122427763304E-4</v>
      </c>
    </row>
    <row r="128" spans="1:14">
      <c r="A128" s="3">
        <v>44676</v>
      </c>
      <c r="B128" s="19">
        <v>0</v>
      </c>
      <c r="C128" s="19">
        <v>0</v>
      </c>
      <c r="D128" s="19">
        <v>0</v>
      </c>
      <c r="E128" s="19">
        <v>0</v>
      </c>
      <c r="F128" s="19">
        <v>0</v>
      </c>
      <c r="G128" s="19">
        <v>0</v>
      </c>
      <c r="H128" s="19">
        <v>1.7500000000003624E-4</v>
      </c>
      <c r="I128" s="19">
        <v>1.7500000000003624E-4</v>
      </c>
      <c r="J128" s="19">
        <v>1.7500000000003624E-4</v>
      </c>
      <c r="K128" s="19">
        <v>-1.0536822292523063E-2</v>
      </c>
      <c r="L128" s="19">
        <v>-5.2891137378678899E-3</v>
      </c>
      <c r="M128" s="19">
        <v>-1.2493822561433499E-3</v>
      </c>
      <c r="N128" s="14">
        <f>(1+LOOKUP(A128, 'CETES 28'!A:A, 'CETES 28'!B:B)/100)^(1/252)-1</f>
        <v>2.4993122427763304E-4</v>
      </c>
    </row>
    <row r="129" spans="1:14">
      <c r="A129" s="3">
        <v>44677</v>
      </c>
      <c r="B129" s="19">
        <v>0</v>
      </c>
      <c r="C129" s="19">
        <v>0</v>
      </c>
      <c r="D129" s="19">
        <v>0</v>
      </c>
      <c r="E129" s="19">
        <v>0</v>
      </c>
      <c r="F129" s="19">
        <v>0</v>
      </c>
      <c r="G129" s="19">
        <v>0</v>
      </c>
      <c r="H129" s="19">
        <v>-5.7520000000000904E-3</v>
      </c>
      <c r="I129" s="19">
        <v>-5.7520000000002014E-3</v>
      </c>
      <c r="J129" s="19">
        <v>-4.31400000000004E-3</v>
      </c>
      <c r="K129" s="19">
        <v>-4.1816807294478009E-3</v>
      </c>
      <c r="L129" s="19">
        <v>-5.8465975760091382E-4</v>
      </c>
      <c r="M129" s="19">
        <v>-9.0128221134827546E-3</v>
      </c>
      <c r="N129" s="14">
        <f>(1+LOOKUP(A129, 'CETES 28'!A:A, 'CETES 28'!B:B)/100)^(1/252)-1</f>
        <v>2.4993122427763304E-4</v>
      </c>
    </row>
    <row r="130" spans="1:14">
      <c r="A130" s="3">
        <v>44678</v>
      </c>
      <c r="B130" s="19">
        <v>0</v>
      </c>
      <c r="C130" s="19">
        <v>1.6837499999999839E-3</v>
      </c>
      <c r="D130" s="19">
        <v>0</v>
      </c>
      <c r="E130" s="19">
        <v>0</v>
      </c>
      <c r="F130" s="19">
        <v>0</v>
      </c>
      <c r="G130" s="19">
        <v>1.6837499999999839E-3</v>
      </c>
      <c r="H130" s="19">
        <v>2.2449999999998305E-3</v>
      </c>
      <c r="I130" s="19">
        <v>0</v>
      </c>
      <c r="J130" s="19">
        <v>1.6837499999997618E-3</v>
      </c>
      <c r="K130" s="19">
        <v>-2.5425479778422577E-3</v>
      </c>
      <c r="L130" s="19">
        <v>1.2326249130978351E-3</v>
      </c>
      <c r="M130" s="19">
        <v>-3.5383852272464766E-3</v>
      </c>
      <c r="N130" s="14">
        <f>(1+LOOKUP(A130, 'CETES 28'!A:A, 'CETES 28'!B:B)/100)^(1/252)-1</f>
        <v>2.4993122427763304E-4</v>
      </c>
    </row>
    <row r="131" spans="1:14">
      <c r="A131" s="3">
        <v>44679</v>
      </c>
      <c r="B131" s="19">
        <v>-3.2641000000000031E-2</v>
      </c>
      <c r="C131" s="19">
        <v>-1.5950000000000131E-2</v>
      </c>
      <c r="D131" s="19">
        <v>-4.7239999999998394E-3</v>
      </c>
      <c r="E131" s="19">
        <v>-4.7239999999998394E-3</v>
      </c>
      <c r="F131" s="19">
        <v>-3.7210803915999957E-2</v>
      </c>
      <c r="G131" s="19">
        <v>-1.8274326099999905E-2</v>
      </c>
      <c r="H131" s="19">
        <v>7.4100000000010269E-4</v>
      </c>
      <c r="I131" s="19">
        <v>0</v>
      </c>
      <c r="J131" s="19">
        <v>-1.3625673900000024E-2</v>
      </c>
      <c r="K131" s="19">
        <v>-3.5058710393016668E-3</v>
      </c>
      <c r="L131" s="19">
        <v>-1.7001355012116193E-3</v>
      </c>
      <c r="M131" s="19">
        <v>-5.2438682825111105E-3</v>
      </c>
      <c r="N131" s="14">
        <f>(1+LOOKUP(A131, 'CETES 28'!A:A, 'CETES 28'!B:B)/100)^(1/252)-1</f>
        <v>2.5663416827126362E-4</v>
      </c>
    </row>
    <row r="132" spans="1:14">
      <c r="A132" s="3">
        <v>44680</v>
      </c>
      <c r="B132" s="19">
        <v>5.9439999999999493E-3</v>
      </c>
      <c r="C132" s="19">
        <v>1.2574400000000097E-2</v>
      </c>
      <c r="D132" s="19">
        <v>8.1136000000000097E-2</v>
      </c>
      <c r="E132" s="19">
        <v>3.4485000000000099E-2</v>
      </c>
      <c r="F132" s="19">
        <v>3.1007999999999925E-2</v>
      </c>
      <c r="G132" s="19">
        <v>1.8834571428571367E-2</v>
      </c>
      <c r="H132" s="19">
        <v>1.5787499999999843E-2</v>
      </c>
      <c r="I132" s="19">
        <v>0</v>
      </c>
      <c r="J132" s="19">
        <v>-8.7114285714284811E-4</v>
      </c>
      <c r="K132" s="19">
        <v>-6.2975277537332675E-3</v>
      </c>
      <c r="L132" s="19">
        <v>-2.257691942123552E-4</v>
      </c>
      <c r="M132" s="19">
        <v>-3.378319504353966E-3</v>
      </c>
      <c r="N132" s="14">
        <f>(1+LOOKUP(A132, 'CETES 28'!A:A, 'CETES 28'!B:B)/100)^(1/252)-1</f>
        <v>2.5663416827126362E-4</v>
      </c>
    </row>
    <row r="133" spans="1:14">
      <c r="A133" s="3">
        <v>44683</v>
      </c>
      <c r="B133" s="19">
        <v>-1.2700999999999962E-2</v>
      </c>
      <c r="C133" s="19">
        <v>-2.0488336292001641E-3</v>
      </c>
      <c r="D133" s="19">
        <v>0</v>
      </c>
      <c r="E133" s="19">
        <v>2.0680000000000032E-2</v>
      </c>
      <c r="F133" s="19">
        <v>-1.2701000000000184E-2</v>
      </c>
      <c r="G133" s="19">
        <v>-4.2130413766661157E-4</v>
      </c>
      <c r="H133" s="19">
        <v>5.9938571428572729E-3</v>
      </c>
      <c r="I133" s="19">
        <v>4.3454999999998911E-3</v>
      </c>
      <c r="J133" s="19">
        <v>-7.5229869821250572E-3</v>
      </c>
      <c r="K133" s="19">
        <v>-3.3647768362665698E-3</v>
      </c>
      <c r="L133" s="19">
        <v>3.934654288380024E-4</v>
      </c>
      <c r="M133" s="19">
        <v>-2.0656730631874676E-2</v>
      </c>
      <c r="N133" s="14">
        <f>(1+LOOKUP(A133, 'CETES 28'!A:A, 'CETES 28'!B:B)/100)^(1/252)-1</f>
        <v>2.5663416827126362E-4</v>
      </c>
    </row>
    <row r="134" spans="1:14">
      <c r="A134" s="3">
        <v>44684</v>
      </c>
      <c r="B134" s="19">
        <v>0</v>
      </c>
      <c r="C134" s="19">
        <v>1.5015000000000001E-2</v>
      </c>
      <c r="D134" s="19">
        <v>2.4999999999999911E-2</v>
      </c>
      <c r="E134" s="19">
        <v>2.1401999999999921E-2</v>
      </c>
      <c r="F134" s="19">
        <v>2.4999999999999911E-2</v>
      </c>
      <c r="G134" s="19">
        <v>3.6738351029999894E-2</v>
      </c>
      <c r="H134" s="19">
        <v>-3.0563270600001413E-3</v>
      </c>
      <c r="I134" s="19">
        <v>0</v>
      </c>
      <c r="J134" s="19">
        <v>-6.7083510300001148E-3</v>
      </c>
      <c r="K134" s="19">
        <v>-1.3988451727039997E-2</v>
      </c>
      <c r="L134" s="19">
        <v>1.1887747464247589E-3</v>
      </c>
      <c r="M134" s="19">
        <v>8.9681791037927727E-3</v>
      </c>
      <c r="N134" s="14">
        <f>(1+LOOKUP(A134, 'CETES 28'!A:A, 'CETES 28'!B:B)/100)^(1/252)-1</f>
        <v>2.5663416827126362E-4</v>
      </c>
    </row>
    <row r="135" spans="1:14">
      <c r="A135" s="3">
        <v>44685</v>
      </c>
      <c r="B135" s="19">
        <v>4.4700000000008622E-4</v>
      </c>
      <c r="C135" s="19">
        <v>4.4699999999986417E-4</v>
      </c>
      <c r="D135" s="19">
        <v>8.3333333333333037E-3</v>
      </c>
      <c r="E135" s="19">
        <v>2.4999999999999911E-2</v>
      </c>
      <c r="F135" s="19">
        <v>6.6997937500001825E-3</v>
      </c>
      <c r="G135" s="19">
        <v>6.6997937500001825E-3</v>
      </c>
      <c r="H135" s="19">
        <v>1.4899999999995472E-4</v>
      </c>
      <c r="I135" s="19">
        <v>1.4899999999995472E-4</v>
      </c>
      <c r="J135" s="19">
        <v>-3.062139312999923E-3</v>
      </c>
      <c r="K135" s="19">
        <v>6.8815587500372644E-3</v>
      </c>
      <c r="L135" s="19">
        <v>5.1065642147363199E-4</v>
      </c>
      <c r="M135" s="19">
        <v>-1.5985958115984245E-2</v>
      </c>
      <c r="N135" s="14">
        <f>(1+LOOKUP(A135, 'CETES 28'!A:A, 'CETES 28'!B:B)/100)^(1/252)-1</f>
        <v>2.5663416827126362E-4</v>
      </c>
    </row>
    <row r="136" spans="1:14">
      <c r="A136" s="3">
        <v>44687</v>
      </c>
      <c r="B136" s="19">
        <v>0</v>
      </c>
      <c r="C136" s="19">
        <v>8.5656666666664716E-3</v>
      </c>
      <c r="D136" s="19">
        <v>0</v>
      </c>
      <c r="E136" s="19">
        <v>0</v>
      </c>
      <c r="F136" s="19">
        <v>0</v>
      </c>
      <c r="G136" s="19">
        <v>8.5656666666666936E-3</v>
      </c>
      <c r="H136" s="19">
        <v>6.6277500000000433E-3</v>
      </c>
      <c r="I136" s="19">
        <v>4.0700000000004621E-4</v>
      </c>
      <c r="J136" s="19">
        <v>5.3022000000000347E-3</v>
      </c>
      <c r="K136" s="19">
        <v>-1.0064225284505013E-2</v>
      </c>
      <c r="L136" s="19">
        <v>-2.32822972452984E-3</v>
      </c>
      <c r="M136" s="19">
        <v>-6.5973559381240499E-3</v>
      </c>
      <c r="N136" s="14">
        <f>(1+LOOKUP(A136, 'CETES 28'!A:A, 'CETES 28'!B:B)/100)^(1/252)-1</f>
        <v>2.6295439095846973E-4</v>
      </c>
    </row>
    <row r="137" spans="1:14">
      <c r="A137" s="3">
        <v>44691</v>
      </c>
      <c r="B137" s="19">
        <v>0</v>
      </c>
      <c r="C137" s="19">
        <v>5.4030000000000467E-3</v>
      </c>
      <c r="D137" s="19">
        <v>0</v>
      </c>
      <c r="E137" s="19">
        <v>-2.5463000000000124E-2</v>
      </c>
      <c r="F137" s="19">
        <v>0</v>
      </c>
      <c r="G137" s="19">
        <v>-1.7746499999999887E-2</v>
      </c>
      <c r="H137" s="19">
        <v>1.7768749999999889E-2</v>
      </c>
      <c r="I137" s="19">
        <v>-5.3585000000000438E-3</v>
      </c>
      <c r="J137" s="19">
        <v>1.1845833333333333E-2</v>
      </c>
      <c r="K137" s="19">
        <v>-1.4973062398682124E-4</v>
      </c>
      <c r="L137" s="19">
        <v>8.2918615589711031E-4</v>
      </c>
      <c r="M137" s="19">
        <v>-2.4908162260831479E-2</v>
      </c>
      <c r="N137" s="14">
        <f>(1+LOOKUP(A137, 'CETES 28'!A:A, 'CETES 28'!B:B)/100)^(1/252)-1</f>
        <v>2.6295439095846973E-4</v>
      </c>
    </row>
    <row r="138" spans="1:14">
      <c r="A138" s="3">
        <v>44692</v>
      </c>
      <c r="B138" s="19">
        <v>0</v>
      </c>
      <c r="C138" s="19">
        <v>4.6656999999999949E-2</v>
      </c>
      <c r="D138" s="19">
        <v>0</v>
      </c>
      <c r="E138" s="19">
        <v>0</v>
      </c>
      <c r="F138" s="19">
        <v>0</v>
      </c>
      <c r="G138" s="19">
        <v>4.6656999999999949E-2</v>
      </c>
      <c r="H138" s="19">
        <v>4.6656999999999949E-2</v>
      </c>
      <c r="I138" s="19">
        <v>0</v>
      </c>
      <c r="J138" s="19">
        <v>4.6656999999999949E-2</v>
      </c>
      <c r="K138" s="19">
        <v>-1.1008693965990912E-2</v>
      </c>
      <c r="L138" s="19">
        <v>-6.1442803144957647E-3</v>
      </c>
      <c r="M138" s="19">
        <v>-6.7813935489069443E-4</v>
      </c>
      <c r="N138" s="14">
        <f>(1+LOOKUP(A138, 'CETES 28'!A:A, 'CETES 28'!B:B)/100)^(1/252)-1</f>
        <v>2.6295439095846973E-4</v>
      </c>
    </row>
    <row r="139" spans="1:14">
      <c r="A139" s="3">
        <v>44693</v>
      </c>
      <c r="B139" s="19">
        <v>-2.8200000000001557E-3</v>
      </c>
      <c r="C139" s="19">
        <v>3.767371080000137E-3</v>
      </c>
      <c r="D139" s="19">
        <v>0</v>
      </c>
      <c r="E139" s="19">
        <v>0</v>
      </c>
      <c r="F139" s="19">
        <v>-2.8200000000000447E-3</v>
      </c>
      <c r="G139" s="19">
        <v>3.7673710799999149E-3</v>
      </c>
      <c r="H139" s="19">
        <v>6.6060000000001118E-3</v>
      </c>
      <c r="I139" s="19">
        <v>0</v>
      </c>
      <c r="J139" s="19">
        <v>3.767371080000137E-3</v>
      </c>
      <c r="K139" s="19">
        <v>-1.3410008674278329E-3</v>
      </c>
      <c r="L139" s="19">
        <v>1.9990170941592833E-3</v>
      </c>
      <c r="M139" s="19">
        <v>3.8496750480674358E-3</v>
      </c>
      <c r="N139" s="14">
        <f>(1+LOOKUP(A139, 'CETES 28'!A:A, 'CETES 28'!B:B)/100)^(1/252)-1</f>
        <v>2.6740969732252928E-4</v>
      </c>
    </row>
    <row r="140" spans="1:14">
      <c r="A140" s="3">
        <v>44694</v>
      </c>
      <c r="B140" s="19">
        <v>0</v>
      </c>
      <c r="C140" s="19">
        <v>4.1666999999999899E-2</v>
      </c>
      <c r="D140" s="19">
        <v>0</v>
      </c>
      <c r="E140" s="19">
        <v>-2.9299999999999993E-2</v>
      </c>
      <c r="F140" s="19">
        <v>0</v>
      </c>
      <c r="G140" s="19">
        <v>1.114615689999976E-2</v>
      </c>
      <c r="H140" s="19">
        <v>5.0743921550000071E-2</v>
      </c>
      <c r="I140" s="19">
        <v>0</v>
      </c>
      <c r="J140" s="19">
        <v>5.0743921550000071E-2</v>
      </c>
      <c r="K140" s="19">
        <v>5.6841217981105085E-3</v>
      </c>
      <c r="L140" s="19">
        <v>4.4146380576763899E-3</v>
      </c>
      <c r="M140" s="19">
        <v>5.0589957995250678E-3</v>
      </c>
      <c r="N140" s="14">
        <f>(1+LOOKUP(A140, 'CETES 28'!A:A, 'CETES 28'!B:B)/100)^(1/252)-1</f>
        <v>2.6740969732252928E-4</v>
      </c>
    </row>
    <row r="141" spans="1:14">
      <c r="A141" s="3">
        <v>44697</v>
      </c>
      <c r="B141" s="19">
        <v>0</v>
      </c>
      <c r="C141" s="19">
        <v>-2.2727000000000164E-2</v>
      </c>
      <c r="D141" s="19">
        <v>0</v>
      </c>
      <c r="E141" s="19">
        <v>0</v>
      </c>
      <c r="F141" s="19">
        <v>0</v>
      </c>
      <c r="G141" s="19">
        <v>-2.2727000000000053E-2</v>
      </c>
      <c r="H141" s="19">
        <v>-1.1363500000000082E-2</v>
      </c>
      <c r="I141" s="19">
        <v>0</v>
      </c>
      <c r="J141" s="19">
        <v>-1.1363500000000082E-2</v>
      </c>
      <c r="K141" s="19">
        <v>6.378632527351602E-3</v>
      </c>
      <c r="L141" s="19">
        <v>1.9569128506176092E-3</v>
      </c>
      <c r="M141" s="19">
        <v>1.8952793016060454E-3</v>
      </c>
      <c r="N141" s="14">
        <f>(1+LOOKUP(A141, 'CETES 28'!A:A, 'CETES 28'!B:B)/100)^(1/252)-1</f>
        <v>2.6740969732252928E-4</v>
      </c>
    </row>
    <row r="142" spans="1:14">
      <c r="A142" s="3">
        <v>44698</v>
      </c>
      <c r="B142" s="19">
        <v>0</v>
      </c>
      <c r="C142" s="19">
        <v>1.2999999999996348E-4</v>
      </c>
      <c r="D142" s="19">
        <v>2.4210000000000065E-3</v>
      </c>
      <c r="E142" s="19">
        <v>2.4210000000000065E-3</v>
      </c>
      <c r="F142" s="19">
        <v>2.4210000000000065E-3</v>
      </c>
      <c r="G142" s="19">
        <v>1.275499999999985E-3</v>
      </c>
      <c r="H142" s="19">
        <v>1.2999999999996348E-4</v>
      </c>
      <c r="I142" s="19">
        <v>0</v>
      </c>
      <c r="J142" s="19">
        <v>-1.1455000000000215E-3</v>
      </c>
      <c r="K142" s="19">
        <v>-3.7935509608425511E-3</v>
      </c>
      <c r="L142" s="19">
        <v>1.7787178081474231E-3</v>
      </c>
      <c r="M142" s="19">
        <v>1.9333352820635863E-2</v>
      </c>
      <c r="N142" s="14">
        <f>(1+LOOKUP(A142, 'CETES 28'!A:A, 'CETES 28'!B:B)/100)^(1/252)-1</f>
        <v>2.6740969732252928E-4</v>
      </c>
    </row>
    <row r="143" spans="1:14">
      <c r="A143" s="3">
        <v>44699</v>
      </c>
      <c r="B143" s="19">
        <v>0</v>
      </c>
      <c r="C143" s="19">
        <v>0</v>
      </c>
      <c r="D143" s="19">
        <v>0</v>
      </c>
      <c r="E143" s="19">
        <v>-8.252500000000107E-3</v>
      </c>
      <c r="F143" s="19">
        <v>0</v>
      </c>
      <c r="G143" s="19">
        <v>-8.2524999999998849E-3</v>
      </c>
      <c r="H143" s="19">
        <v>8.2524999999999959E-3</v>
      </c>
      <c r="I143" s="19">
        <v>0</v>
      </c>
      <c r="J143" s="19">
        <v>8.2524999999999959E-3</v>
      </c>
      <c r="K143" s="19">
        <v>1.3367162864449611E-2</v>
      </c>
      <c r="L143" s="19">
        <v>6.7230367444703898E-3</v>
      </c>
      <c r="M143" s="19">
        <v>1.3434737137072217E-2</v>
      </c>
      <c r="N143" s="14">
        <f>(1+LOOKUP(A143, 'CETES 28'!A:A, 'CETES 28'!B:B)/100)^(1/252)-1</f>
        <v>2.6740969732252928E-4</v>
      </c>
    </row>
    <row r="144" spans="1:14">
      <c r="A144" s="3">
        <v>44700</v>
      </c>
      <c r="B144" s="19">
        <v>0</v>
      </c>
      <c r="C144" s="19">
        <v>2.8570999999999902E-2</v>
      </c>
      <c r="D144" s="19">
        <v>0</v>
      </c>
      <c r="E144" s="19">
        <v>0</v>
      </c>
      <c r="F144" s="19">
        <v>0</v>
      </c>
      <c r="G144" s="19">
        <v>2.8570999999999902E-2</v>
      </c>
      <c r="H144" s="19">
        <v>2.8570999999999902E-2</v>
      </c>
      <c r="I144" s="19">
        <v>0</v>
      </c>
      <c r="J144" s="19">
        <v>2.8570999999999902E-2</v>
      </c>
      <c r="K144" s="19">
        <v>9.5798619802300866E-3</v>
      </c>
      <c r="L144" s="19">
        <v>7.2221823545255415E-3</v>
      </c>
      <c r="M144" s="19">
        <v>-1.9390541290494778E-2</v>
      </c>
      <c r="N144" s="14">
        <f>(1+LOOKUP(A144, 'CETES 28'!A:A, 'CETES 28'!B:B)/100)^(1/252)-1</f>
        <v>2.6592514857304295E-4</v>
      </c>
    </row>
    <row r="145" spans="1:14">
      <c r="A145" s="3">
        <v>44701</v>
      </c>
      <c r="B145" s="19">
        <v>0</v>
      </c>
      <c r="C145" s="19">
        <v>0</v>
      </c>
      <c r="D145" s="19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-9.943330592539823E-3</v>
      </c>
      <c r="L145" s="19">
        <v>-4.1244332359461344E-3</v>
      </c>
      <c r="M145" s="19">
        <v>2.1447243322344045E-2</v>
      </c>
      <c r="N145" s="14">
        <f>(1+LOOKUP(A145, 'CETES 28'!A:A, 'CETES 28'!B:B)/100)^(1/252)-1</f>
        <v>2.6592514857304295E-4</v>
      </c>
    </row>
    <row r="146" spans="1:14">
      <c r="A146" s="3">
        <v>44704</v>
      </c>
      <c r="B146" s="19">
        <v>0</v>
      </c>
      <c r="C146" s="19">
        <v>0</v>
      </c>
      <c r="D146" s="19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1.1491334392956132E-2</v>
      </c>
      <c r="L146" s="19">
        <v>2.6140666069534024E-3</v>
      </c>
      <c r="M146" s="19">
        <v>1.1356477900004158E-4</v>
      </c>
      <c r="N146" s="14">
        <f>(1+LOOKUP(A146, 'CETES 28'!A:A, 'CETES 28'!B:B)/100)^(1/252)-1</f>
        <v>2.6592514857304295E-4</v>
      </c>
    </row>
    <row r="147" spans="1:14">
      <c r="A147" s="3">
        <v>44705</v>
      </c>
      <c r="B147" s="19">
        <v>0</v>
      </c>
      <c r="C147" s="19">
        <v>0</v>
      </c>
      <c r="D147" s="19">
        <v>0</v>
      </c>
      <c r="E147" s="19">
        <v>0</v>
      </c>
      <c r="F147" s="19">
        <v>0</v>
      </c>
      <c r="G147" s="19">
        <v>0</v>
      </c>
      <c r="H147" s="19">
        <v>-6.0680000000000733E-3</v>
      </c>
      <c r="I147" s="19">
        <v>-6.0679999999999623E-3</v>
      </c>
      <c r="J147" s="19">
        <v>-6.0680000000000733E-3</v>
      </c>
      <c r="K147" s="19">
        <v>2.0761063873213637E-3</v>
      </c>
      <c r="L147" s="19">
        <v>3.3078398474928328E-4</v>
      </c>
      <c r="M147" s="19">
        <v>-4.7427710661326339E-3</v>
      </c>
      <c r="N147" s="14">
        <f>(1+LOOKUP(A147, 'CETES 28'!A:A, 'CETES 28'!B:B)/100)^(1/252)-1</f>
        <v>2.6592514857304295E-4</v>
      </c>
    </row>
    <row r="148" spans="1:14">
      <c r="A148" s="3">
        <v>44706</v>
      </c>
      <c r="B148" s="19">
        <v>0</v>
      </c>
      <c r="C148" s="19">
        <v>-4.0160000000000196E-3</v>
      </c>
      <c r="D148" s="19">
        <v>1.5754999999999963E-2</v>
      </c>
      <c r="E148" s="19">
        <v>1.5754999999999963E-2</v>
      </c>
      <c r="F148" s="19">
        <v>1.5754999999999963E-2</v>
      </c>
      <c r="G148" s="19">
        <v>1.2145759733332984E-3</v>
      </c>
      <c r="H148" s="19">
        <v>-4.0160000000000196E-3</v>
      </c>
      <c r="I148" s="19">
        <v>0</v>
      </c>
      <c r="J148" s="19">
        <v>-9.2465759733334485E-3</v>
      </c>
      <c r="K148" s="19">
        <v>-6.234899272101968E-3</v>
      </c>
      <c r="L148" s="19">
        <v>5.9546592563377576E-3</v>
      </c>
      <c r="M148" s="19">
        <v>3.0219276954384089E-3</v>
      </c>
      <c r="N148" s="14">
        <f>(1+LOOKUP(A148, 'CETES 28'!A:A, 'CETES 28'!B:B)/100)^(1/252)-1</f>
        <v>2.6592514857304295E-4</v>
      </c>
    </row>
    <row r="149" spans="1:14">
      <c r="A149" s="3">
        <v>44707</v>
      </c>
      <c r="B149" s="19">
        <v>0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3.1924003974215243E-3</v>
      </c>
      <c r="L149" s="19">
        <v>1.444752623776413E-3</v>
      </c>
      <c r="M149" s="19">
        <v>9.2326996650335946E-3</v>
      </c>
      <c r="N149" s="14">
        <f>(1+LOOKUP(A149, 'CETES 28'!A:A, 'CETES 28'!B:B)/100)^(1/252)-1</f>
        <v>2.6481137397382781E-4</v>
      </c>
    </row>
    <row r="150" spans="1:14">
      <c r="A150" s="3">
        <v>44708</v>
      </c>
      <c r="B150" s="19">
        <v>0</v>
      </c>
      <c r="C150" s="19">
        <v>1.2790000000000301E-3</v>
      </c>
      <c r="D150" s="19">
        <v>0</v>
      </c>
      <c r="E150" s="19">
        <v>0</v>
      </c>
      <c r="F150" s="19">
        <v>0</v>
      </c>
      <c r="G150" s="19">
        <v>1.2790000000000301E-3</v>
      </c>
      <c r="H150" s="19">
        <v>1.2790000000000301E-3</v>
      </c>
      <c r="I150" s="19">
        <v>0</v>
      </c>
      <c r="J150" s="19">
        <v>1.2790000000000301E-3</v>
      </c>
      <c r="K150" s="19">
        <v>7.7475711029937333E-3</v>
      </c>
      <c r="L150" s="19">
        <v>3.3063054800188674E-3</v>
      </c>
      <c r="M150" s="19">
        <v>-1.1625614970895981E-3</v>
      </c>
      <c r="N150" s="14">
        <f>(1+LOOKUP(A150, 'CETES 28'!A:A, 'CETES 28'!B:B)/100)^(1/252)-1</f>
        <v>2.6481137397382781E-4</v>
      </c>
    </row>
    <row r="151" spans="1:14">
      <c r="A151" s="3">
        <v>44711</v>
      </c>
      <c r="B151" s="19">
        <v>0</v>
      </c>
      <c r="C151" s="19">
        <v>0</v>
      </c>
      <c r="D151" s="19">
        <v>0</v>
      </c>
      <c r="E151" s="19">
        <v>0</v>
      </c>
      <c r="F151" s="19">
        <v>0</v>
      </c>
      <c r="G151" s="19">
        <v>0</v>
      </c>
      <c r="H151" s="19">
        <v>1.7646999999999968E-2</v>
      </c>
      <c r="I151" s="19">
        <v>1.7646999999999968E-2</v>
      </c>
      <c r="J151" s="19">
        <v>1.7646999999999968E-2</v>
      </c>
      <c r="K151" s="19">
        <v>5.5035418207025621E-3</v>
      </c>
      <c r="L151" s="19">
        <v>1.4995841208664817E-3</v>
      </c>
      <c r="M151" s="19">
        <v>5.9304850515538021E-3</v>
      </c>
      <c r="N151" s="14">
        <f>(1+LOOKUP(A151, 'CETES 28'!A:A, 'CETES 28'!B:B)/100)^(1/252)-1</f>
        <v>2.6481137397382781E-4</v>
      </c>
    </row>
    <row r="152" spans="1:14">
      <c r="A152" s="3">
        <v>44712</v>
      </c>
      <c r="B152" s="19">
        <v>0</v>
      </c>
      <c r="C152" s="19">
        <v>0</v>
      </c>
      <c r="D152" s="19">
        <v>0</v>
      </c>
      <c r="E152" s="19">
        <v>0</v>
      </c>
      <c r="F152" s="19">
        <v>0</v>
      </c>
      <c r="G152" s="19">
        <v>0</v>
      </c>
      <c r="H152" s="19">
        <v>1.6140000000000043E-2</v>
      </c>
      <c r="I152" s="19">
        <v>3.2280000000000086E-2</v>
      </c>
      <c r="J152" s="19">
        <v>1.6140000000000043E-2</v>
      </c>
      <c r="K152" s="19">
        <v>8.9798116841703912E-3</v>
      </c>
      <c r="L152" s="19">
        <v>4.13481718527553E-3</v>
      </c>
      <c r="M152" s="19">
        <v>-5.2768189349906569E-3</v>
      </c>
      <c r="N152" s="14">
        <f>(1+LOOKUP(A152, 'CETES 28'!A:A, 'CETES 28'!B:B)/100)^(1/252)-1</f>
        <v>2.6481137397382781E-4</v>
      </c>
    </row>
    <row r="153" spans="1:14">
      <c r="A153" s="3">
        <v>44713</v>
      </c>
      <c r="B153" s="19">
        <v>0</v>
      </c>
      <c r="C153" s="19">
        <v>0</v>
      </c>
      <c r="D153" s="19">
        <v>-1.2100000000000111E-2</v>
      </c>
      <c r="E153" s="19">
        <v>-1.21E-2</v>
      </c>
      <c r="F153" s="19">
        <v>-1.21E-2</v>
      </c>
      <c r="G153" s="19">
        <v>-1.2099999999999889E-2</v>
      </c>
      <c r="H153" s="19">
        <v>0</v>
      </c>
      <c r="I153" s="19">
        <v>0</v>
      </c>
      <c r="J153" s="19">
        <v>1.21E-2</v>
      </c>
      <c r="K153" s="19">
        <v>-5.3544674063180642E-3</v>
      </c>
      <c r="L153" s="19">
        <v>2.5302960038064981E-3</v>
      </c>
      <c r="M153" s="19">
        <v>-6.9812997336538007E-3</v>
      </c>
      <c r="N153" s="14">
        <f>(1+LOOKUP(A153, 'CETES 28'!A:A, 'CETES 28'!B:B)/100)^(1/252)-1</f>
        <v>2.6481137397382781E-4</v>
      </c>
    </row>
    <row r="154" spans="1:14">
      <c r="A154" s="3">
        <v>44714</v>
      </c>
      <c r="B154" s="19">
        <v>0</v>
      </c>
      <c r="C154" s="19">
        <v>2.2253000000000078E-2</v>
      </c>
      <c r="D154" s="19">
        <v>0</v>
      </c>
      <c r="E154" s="19">
        <v>0</v>
      </c>
      <c r="F154" s="19">
        <v>0</v>
      </c>
      <c r="G154" s="19">
        <v>2.2253000000000078E-2</v>
      </c>
      <c r="H154" s="19">
        <v>2.2252999999999856E-2</v>
      </c>
      <c r="I154" s="19">
        <v>0</v>
      </c>
      <c r="J154" s="19">
        <v>2.2252999999999856E-2</v>
      </c>
      <c r="K154" s="19">
        <v>-5.4750848056313028E-3</v>
      </c>
      <c r="L154" s="19">
        <v>2.7925384979106127E-3</v>
      </c>
      <c r="M154" s="19">
        <v>-4.5172127413540819E-3</v>
      </c>
      <c r="N154" s="14">
        <f>(1+LOOKUP(A154, 'CETES 28'!A:A, 'CETES 28'!B:B)/100)^(1/252)-1</f>
        <v>2.6889369325044932E-4</v>
      </c>
    </row>
    <row r="155" spans="1:14">
      <c r="A155" s="3">
        <v>44715</v>
      </c>
      <c r="B155" s="19">
        <v>0</v>
      </c>
      <c r="C155" s="19">
        <v>0</v>
      </c>
      <c r="D155" s="19">
        <v>0</v>
      </c>
      <c r="E155" s="19">
        <v>0</v>
      </c>
      <c r="F155" s="19">
        <v>0</v>
      </c>
      <c r="G155" s="19">
        <v>0</v>
      </c>
      <c r="H155" s="19">
        <v>-6.3340000000000618E-3</v>
      </c>
      <c r="I155" s="19">
        <v>-9.5009999999998707E-3</v>
      </c>
      <c r="J155" s="19">
        <v>-4.7504999999999908E-3</v>
      </c>
      <c r="K155" s="19">
        <v>7.4858140167233245E-4</v>
      </c>
      <c r="L155" s="19">
        <v>-3.8849066961266221E-4</v>
      </c>
      <c r="M155" s="19">
        <v>-1.0690541432835432E-2</v>
      </c>
      <c r="N155" s="14">
        <f>(1+LOOKUP(A155, 'CETES 28'!A:A, 'CETES 28'!B:B)/100)^(1/252)-1</f>
        <v>2.6889369325044932E-4</v>
      </c>
    </row>
    <row r="156" spans="1:14">
      <c r="A156" s="3">
        <v>44718</v>
      </c>
      <c r="B156" s="19">
        <v>0</v>
      </c>
      <c r="C156" s="19">
        <v>3.9279999999999315E-3</v>
      </c>
      <c r="D156" s="19">
        <v>0</v>
      </c>
      <c r="E156" s="19">
        <v>0</v>
      </c>
      <c r="F156" s="19">
        <v>0</v>
      </c>
      <c r="G156" s="19">
        <v>3.9279999999999315E-3</v>
      </c>
      <c r="H156" s="19">
        <v>3.9279999999999315E-3</v>
      </c>
      <c r="I156" s="19">
        <v>0</v>
      </c>
      <c r="J156" s="19">
        <v>3.9279999999999315E-3</v>
      </c>
      <c r="K156" s="19">
        <v>-6.2808452215014077E-3</v>
      </c>
      <c r="L156" s="19">
        <v>1.4426859092497857E-3</v>
      </c>
      <c r="M156" s="19">
        <v>-3.6387817236133158E-3</v>
      </c>
      <c r="N156" s="14">
        <f>(1+LOOKUP(A156, 'CETES 28'!A:A, 'CETES 28'!B:B)/100)^(1/252)-1</f>
        <v>2.6889369325044932E-4</v>
      </c>
    </row>
    <row r="157" spans="1:14">
      <c r="A157" s="3">
        <v>44720</v>
      </c>
      <c r="B157" s="19">
        <v>4.3477999999999906E-2</v>
      </c>
      <c r="C157" s="19">
        <v>1.7579000000000011E-2</v>
      </c>
      <c r="D157" s="19">
        <v>0</v>
      </c>
      <c r="E157" s="19">
        <v>0</v>
      </c>
      <c r="F157" s="19">
        <v>4.3477999999999906E-2</v>
      </c>
      <c r="G157" s="19">
        <v>1.7578999999999789E-2</v>
      </c>
      <c r="H157" s="19">
        <v>-8.3199999999999941E-3</v>
      </c>
      <c r="I157" s="19">
        <v>0</v>
      </c>
      <c r="J157" s="19">
        <v>1.7579000000000011E-2</v>
      </c>
      <c r="K157" s="19">
        <v>-3.7593024666904284E-4</v>
      </c>
      <c r="L157" s="19">
        <v>2.2559502803969345E-3</v>
      </c>
      <c r="M157" s="19">
        <v>-7.1678943676046769E-3</v>
      </c>
      <c r="N157" s="14">
        <f>(1+LOOKUP(A157, 'CETES 28'!A:A, 'CETES 28'!B:B)/100)^(1/252)-1</f>
        <v>2.6889369325044932E-4</v>
      </c>
    </row>
    <row r="158" spans="1:14">
      <c r="A158" s="3">
        <v>44721</v>
      </c>
      <c r="B158" s="19">
        <v>0</v>
      </c>
      <c r="C158" s="19">
        <v>2.6487000000000149E-2</v>
      </c>
      <c r="D158" s="19">
        <v>0</v>
      </c>
      <c r="E158" s="19">
        <v>0</v>
      </c>
      <c r="F158" s="19">
        <v>0</v>
      </c>
      <c r="G158" s="19">
        <v>2.6487000000000149E-2</v>
      </c>
      <c r="H158" s="19">
        <v>2.6486999999999927E-2</v>
      </c>
      <c r="I158" s="19">
        <v>0</v>
      </c>
      <c r="J158" s="19">
        <v>2.6487000000000149E-2</v>
      </c>
      <c r="K158" s="19">
        <v>3.8260532148282067E-4</v>
      </c>
      <c r="L158" s="19">
        <v>2.0791861174549453E-3</v>
      </c>
      <c r="M158" s="19">
        <v>-5.3832243205785835E-3</v>
      </c>
      <c r="N158" s="14">
        <f>(1+LOOKUP(A158, 'CETES 28'!A:A, 'CETES 28'!B:B)/100)^(1/252)-1</f>
        <v>2.8037596295260592E-4</v>
      </c>
    </row>
    <row r="159" spans="1:14">
      <c r="A159" s="3">
        <v>44722</v>
      </c>
      <c r="B159" s="19">
        <v>0</v>
      </c>
      <c r="C159" s="19">
        <v>0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-1.2700717149793928E-3</v>
      </c>
      <c r="L159" s="19">
        <v>4.4371823996913751E-3</v>
      </c>
      <c r="M159" s="19">
        <v>-1.1323098129304876E-2</v>
      </c>
      <c r="N159" s="14">
        <f>(1+LOOKUP(A159, 'CETES 28'!A:A, 'CETES 28'!B:B)/100)^(1/252)-1</f>
        <v>2.8037596295260592E-4</v>
      </c>
    </row>
    <row r="160" spans="1:14">
      <c r="A160" s="3">
        <v>44725</v>
      </c>
      <c r="B160" s="19">
        <v>0</v>
      </c>
      <c r="C160" s="19">
        <v>1.3870999999999967E-2</v>
      </c>
      <c r="D160" s="19">
        <v>0</v>
      </c>
      <c r="E160" s="19">
        <v>0</v>
      </c>
      <c r="F160" s="19">
        <v>0</v>
      </c>
      <c r="G160" s="19">
        <v>1.3870999999999967E-2</v>
      </c>
      <c r="H160" s="19">
        <v>1.3870999999999967E-2</v>
      </c>
      <c r="I160" s="19">
        <v>0</v>
      </c>
      <c r="J160" s="19">
        <v>1.3870999999999967E-2</v>
      </c>
      <c r="K160" s="19">
        <v>-5.8928642985446311E-3</v>
      </c>
      <c r="L160" s="19">
        <v>-1.6411505276721083E-3</v>
      </c>
      <c r="M160" s="19">
        <v>-1.3748087378324669E-2</v>
      </c>
      <c r="N160" s="14">
        <f>(1+LOOKUP(A160, 'CETES 28'!A:A, 'CETES 28'!B:B)/100)^(1/252)-1</f>
        <v>2.8037596295260592E-4</v>
      </c>
    </row>
    <row r="161" spans="1:14">
      <c r="A161" s="3">
        <v>44727</v>
      </c>
      <c r="B161" s="19">
        <v>-2.268099999999984E-2</v>
      </c>
      <c r="C161" s="19">
        <v>-2.2680999999999951E-2</v>
      </c>
      <c r="D161" s="19">
        <v>0</v>
      </c>
      <c r="E161" s="19">
        <v>0</v>
      </c>
      <c r="F161" s="19">
        <v>-2.268099999999984E-2</v>
      </c>
      <c r="G161" s="19">
        <v>-1.1340499999999865E-2</v>
      </c>
      <c r="H161" s="19">
        <v>3.3850000000000158E-2</v>
      </c>
      <c r="I161" s="19">
        <v>6.7700000000000093E-2</v>
      </c>
      <c r="J161" s="19">
        <v>1.5006333333333455E-2</v>
      </c>
      <c r="K161" s="19">
        <v>-8.0605265827209394E-3</v>
      </c>
      <c r="L161" s="19">
        <v>-4.4055333980410616E-3</v>
      </c>
      <c r="M161" s="19">
        <v>-7.3333061720068926E-3</v>
      </c>
      <c r="N161" s="14">
        <f>(1+LOOKUP(A161, 'CETES 28'!A:A, 'CETES 28'!B:B)/100)^(1/252)-1</f>
        <v>2.8037596295260592E-4</v>
      </c>
    </row>
    <row r="162" spans="1:14">
      <c r="A162" s="3">
        <v>44728</v>
      </c>
      <c r="B162" s="19">
        <v>0</v>
      </c>
      <c r="C162" s="19">
        <v>-1.4777999999999958E-2</v>
      </c>
      <c r="D162" s="19">
        <v>0</v>
      </c>
      <c r="E162" s="19">
        <v>0</v>
      </c>
      <c r="F162" s="19">
        <v>0</v>
      </c>
      <c r="G162" s="19">
        <v>-1.4777999999999958E-2</v>
      </c>
      <c r="H162" s="19">
        <v>-7.3889999999998679E-3</v>
      </c>
      <c r="I162" s="19">
        <v>0</v>
      </c>
      <c r="J162" s="19">
        <v>-7.3889999999999789E-3</v>
      </c>
      <c r="K162" s="19">
        <v>3.3485043292968975E-3</v>
      </c>
      <c r="L162" s="19">
        <v>-7.0148152435343114E-3</v>
      </c>
      <c r="M162" s="19">
        <v>-8.9236724280639113E-4</v>
      </c>
      <c r="N162" s="14">
        <f>(1+LOOKUP(A162, 'CETES 28'!A:A, 'CETES 28'!B:B)/100)^(1/252)-1</f>
        <v>2.7408333148049024E-4</v>
      </c>
    </row>
    <row r="163" spans="1:14">
      <c r="A163" s="3">
        <v>44732</v>
      </c>
      <c r="B163" s="19">
        <v>0</v>
      </c>
      <c r="C163" s="19">
        <v>0</v>
      </c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5.3536705560275344E-4</v>
      </c>
      <c r="L163" s="19">
        <v>2.6983064078969221E-3</v>
      </c>
      <c r="M163" s="19">
        <v>-6.4621113437212108E-3</v>
      </c>
      <c r="N163" s="14">
        <f>(1+LOOKUP(A163, 'CETES 28'!A:A, 'CETES 28'!B:B)/100)^(1/252)-1</f>
        <v>2.7408333148049024E-4</v>
      </c>
    </row>
    <row r="164" spans="1:14">
      <c r="A164" s="3">
        <v>44733</v>
      </c>
      <c r="B164" s="19">
        <v>0</v>
      </c>
      <c r="C164" s="19">
        <v>0</v>
      </c>
      <c r="D164" s="19">
        <v>0</v>
      </c>
      <c r="E164" s="19">
        <v>0</v>
      </c>
      <c r="F164" s="19">
        <v>0</v>
      </c>
      <c r="G164" s="19">
        <v>0</v>
      </c>
      <c r="H164" s="19">
        <v>5.9100000000000819E-3</v>
      </c>
      <c r="I164" s="19">
        <v>5.9100000000000819E-3</v>
      </c>
      <c r="J164" s="19">
        <v>5.9100000000000819E-3</v>
      </c>
      <c r="K164" s="19">
        <v>-3.260144585168212E-3</v>
      </c>
      <c r="L164" s="19">
        <v>-7.9908402194401873E-3</v>
      </c>
      <c r="M164" s="19">
        <v>-4.5003075210139354E-3</v>
      </c>
      <c r="N164" s="14">
        <f>(1+LOOKUP(A164, 'CETES 28'!A:A, 'CETES 28'!B:B)/100)^(1/252)-1</f>
        <v>2.7408333148049024E-4</v>
      </c>
    </row>
    <row r="165" spans="1:14">
      <c r="A165" s="3">
        <v>44734</v>
      </c>
      <c r="B165" s="19">
        <v>0</v>
      </c>
      <c r="C165" s="19">
        <v>7.8709999999999614E-3</v>
      </c>
      <c r="D165" s="19">
        <v>0</v>
      </c>
      <c r="E165" s="19">
        <v>0</v>
      </c>
      <c r="F165" s="19">
        <v>0</v>
      </c>
      <c r="G165" s="19">
        <v>7.8709999999999614E-3</v>
      </c>
      <c r="H165" s="19">
        <v>7.8709999999999614E-3</v>
      </c>
      <c r="I165" s="19">
        <v>0</v>
      </c>
      <c r="J165" s="19">
        <v>7.8709999999999614E-3</v>
      </c>
      <c r="K165" s="19">
        <v>-2.5759615488756271E-3</v>
      </c>
      <c r="L165" s="19">
        <v>4.4745752026467134E-3</v>
      </c>
      <c r="M165" s="19">
        <v>7.1794257631880853E-3</v>
      </c>
      <c r="N165" s="14">
        <f>(1+LOOKUP(A165, 'CETES 28'!A:A, 'CETES 28'!B:B)/100)^(1/252)-1</f>
        <v>2.7408333148049024E-4</v>
      </c>
    </row>
    <row r="166" spans="1:14">
      <c r="A166" s="3">
        <v>44736</v>
      </c>
      <c r="B166" s="19">
        <v>0</v>
      </c>
      <c r="C166" s="19">
        <v>-1.9607999999999959E-2</v>
      </c>
      <c r="D166" s="19">
        <v>0</v>
      </c>
      <c r="E166" s="19">
        <v>0</v>
      </c>
      <c r="F166" s="19">
        <v>0</v>
      </c>
      <c r="G166" s="19">
        <v>-1.9607999999999959E-2</v>
      </c>
      <c r="H166" s="19">
        <v>-9.8039999999999239E-3</v>
      </c>
      <c r="I166" s="19">
        <v>0</v>
      </c>
      <c r="J166" s="19">
        <v>-9.8039999999999239E-3</v>
      </c>
      <c r="K166" s="19">
        <v>5.9442707666714778E-3</v>
      </c>
      <c r="L166" s="19">
        <v>6.7437962496574855E-4</v>
      </c>
      <c r="M166" s="19">
        <v>-2.613376860201877E-2</v>
      </c>
      <c r="N166" s="14">
        <f>(1+LOOKUP(A166, 'CETES 28'!A:A, 'CETES 28'!B:B)/100)^(1/252)-1</f>
        <v>2.8702793693780038E-4</v>
      </c>
    </row>
    <row r="167" spans="1:14">
      <c r="A167" s="3">
        <v>44739</v>
      </c>
      <c r="B167" s="19">
        <v>0</v>
      </c>
      <c r="C167" s="19">
        <v>3.1722999999999946E-2</v>
      </c>
      <c r="D167" s="19">
        <v>-2.6631999999999989E-2</v>
      </c>
      <c r="E167" s="19">
        <v>-2.66320000000001E-2</v>
      </c>
      <c r="F167" s="19">
        <v>-2.6631999999999989E-2</v>
      </c>
      <c r="G167" s="19">
        <v>2.5454999999998673E-3</v>
      </c>
      <c r="H167" s="19">
        <v>3.1722999999999946E-2</v>
      </c>
      <c r="I167" s="19">
        <v>0</v>
      </c>
      <c r="J167" s="19">
        <v>2.9177500000000078E-2</v>
      </c>
      <c r="K167" s="19">
        <v>-1.9230558586496915E-2</v>
      </c>
      <c r="L167" s="19">
        <v>-3.2572153672514315E-3</v>
      </c>
      <c r="M167" s="19">
        <v>2.3564176893946964E-2</v>
      </c>
      <c r="N167" s="14">
        <f>(1+LOOKUP(A167, 'CETES 28'!A:A, 'CETES 28'!B:B)/100)^(1/252)-1</f>
        <v>2.8702793693780038E-4</v>
      </c>
    </row>
    <row r="168" spans="1:14">
      <c r="A168" s="3">
        <v>44740</v>
      </c>
      <c r="B168" s="19">
        <v>0</v>
      </c>
      <c r="C168" s="19">
        <v>0</v>
      </c>
      <c r="D168" s="19">
        <v>-4.7169999999998602E-3</v>
      </c>
      <c r="E168" s="19">
        <v>-4.7170000000000822E-3</v>
      </c>
      <c r="F168" s="19">
        <v>-4.7169999999999712E-3</v>
      </c>
      <c r="G168" s="19">
        <v>-4.7169999999999712E-3</v>
      </c>
      <c r="H168" s="19">
        <v>0</v>
      </c>
      <c r="I168" s="19">
        <v>0</v>
      </c>
      <c r="J168" s="19">
        <v>4.7169999999998602E-3</v>
      </c>
      <c r="K168" s="19">
        <v>1.5387218395708446E-2</v>
      </c>
      <c r="L168" s="19">
        <v>5.6889207557668797E-3</v>
      </c>
      <c r="M168" s="19">
        <v>1.0746452329203793E-2</v>
      </c>
      <c r="N168" s="14">
        <f>(1+LOOKUP(A168, 'CETES 28'!A:A, 'CETES 28'!B:B)/100)^(1/252)-1</f>
        <v>2.8702793693780038E-4</v>
      </c>
    </row>
    <row r="169" spans="1:14">
      <c r="A169" s="3">
        <v>44741</v>
      </c>
      <c r="B169" s="19">
        <v>0</v>
      </c>
      <c r="C169" s="19">
        <v>-1.9833000000000101E-2</v>
      </c>
      <c r="D169" s="19">
        <v>1.2987000000000082E-2</v>
      </c>
      <c r="E169" s="19">
        <v>0</v>
      </c>
      <c r="F169" s="19">
        <v>1.2987000000000082E-2</v>
      </c>
      <c r="G169" s="19">
        <v>-1.9832999999999879E-2</v>
      </c>
      <c r="H169" s="19">
        <v>-2.3255999999999943E-2</v>
      </c>
      <c r="I169" s="19">
        <v>0</v>
      </c>
      <c r="J169" s="19">
        <v>-1.9833000000000101E-2</v>
      </c>
      <c r="K169" s="19">
        <v>5.960301991268846E-3</v>
      </c>
      <c r="L169" s="19">
        <v>8.3598764923786817E-4</v>
      </c>
      <c r="M169" s="19">
        <v>1.4816870224603207E-3</v>
      </c>
      <c r="N169" s="14">
        <f>(1+LOOKUP(A169, 'CETES 28'!A:A, 'CETES 28'!B:B)/100)^(1/252)-1</f>
        <v>2.8702793693780038E-4</v>
      </c>
    </row>
    <row r="170" spans="1:14">
      <c r="A170" s="3">
        <v>44742</v>
      </c>
      <c r="B170" s="19">
        <v>0</v>
      </c>
      <c r="C170" s="19">
        <v>-1.5248499999999887E-2</v>
      </c>
      <c r="D170" s="19">
        <v>2.9279000000000055E-2</v>
      </c>
      <c r="E170" s="19">
        <v>2.1721500000000171E-2</v>
      </c>
      <c r="F170" s="19">
        <v>2.9279000000000055E-2</v>
      </c>
      <c r="G170" s="19">
        <v>3.2365000000000865E-3</v>
      </c>
      <c r="H170" s="19">
        <v>-1.4886999999999984E-2</v>
      </c>
      <c r="I170" s="19">
        <v>0</v>
      </c>
      <c r="J170" s="19">
        <v>-1.8484999999999974E-2</v>
      </c>
      <c r="K170" s="19">
        <v>-4.7450962248085649E-4</v>
      </c>
      <c r="L170" s="19">
        <v>-1.4971044896164853E-3</v>
      </c>
      <c r="M170" s="19">
        <v>-7.9403397040309631E-3</v>
      </c>
      <c r="N170" s="14">
        <f>(1+LOOKUP(A170, 'CETES 28'!A:A, 'CETES 28'!B:B)/100)^(1/252)-1</f>
        <v>2.8924279649267248E-4</v>
      </c>
    </row>
    <row r="171" spans="1:14">
      <c r="A171" s="3">
        <v>44743</v>
      </c>
      <c r="B171" s="19">
        <v>0</v>
      </c>
      <c r="C171" s="19">
        <v>0</v>
      </c>
      <c r="D171" s="19">
        <v>9.3917000000000028E-2</v>
      </c>
      <c r="E171" s="19">
        <v>9.3917000000000028E-2</v>
      </c>
      <c r="F171" s="19">
        <v>9.3917000000000028E-2</v>
      </c>
      <c r="G171" s="19">
        <v>9.3917000000000028E-2</v>
      </c>
      <c r="H171" s="19">
        <v>0</v>
      </c>
      <c r="I171" s="19">
        <v>0</v>
      </c>
      <c r="J171" s="19">
        <v>-9.3917000000000028E-2</v>
      </c>
      <c r="K171" s="19">
        <v>-4.589412975407825E-3</v>
      </c>
      <c r="L171" s="19">
        <v>8.0650059071696312E-4</v>
      </c>
      <c r="M171" s="19">
        <v>-8.2260281648286471E-3</v>
      </c>
      <c r="N171" s="14">
        <f>(1+LOOKUP(A171, 'CETES 28'!A:A, 'CETES 28'!B:B)/100)^(1/252)-1</f>
        <v>2.8924279649267248E-4</v>
      </c>
    </row>
    <row r="172" spans="1:14">
      <c r="A172" s="3">
        <v>44746</v>
      </c>
      <c r="B172" s="19">
        <v>0</v>
      </c>
      <c r="C172" s="19">
        <v>0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-2.6602512680627965E-3</v>
      </c>
      <c r="L172" s="19">
        <v>4.0728640262057692E-3</v>
      </c>
      <c r="M172" s="19">
        <v>4.2024804730840248E-3</v>
      </c>
      <c r="N172" s="14">
        <f>(1+LOOKUP(A172, 'CETES 28'!A:A, 'CETES 28'!B:B)/100)^(1/252)-1</f>
        <v>2.8924279649267248E-4</v>
      </c>
    </row>
    <row r="173" spans="1:14">
      <c r="A173" s="3">
        <v>44747</v>
      </c>
      <c r="B173" s="19">
        <v>0</v>
      </c>
      <c r="C173" s="19">
        <v>0</v>
      </c>
      <c r="D173" s="19">
        <v>0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3.8131528155003203E-3</v>
      </c>
      <c r="L173" s="19">
        <v>1.0312509789836E-3</v>
      </c>
      <c r="M173" s="19">
        <v>6.2014666009779784E-3</v>
      </c>
      <c r="N173" s="14">
        <f>(1+LOOKUP(A173, 'CETES 28'!A:A, 'CETES 28'!B:B)/100)^(1/252)-1</f>
        <v>2.8924279649267248E-4</v>
      </c>
    </row>
    <row r="174" spans="1:14">
      <c r="A174" s="3">
        <v>44748</v>
      </c>
      <c r="B174" s="19">
        <v>0</v>
      </c>
      <c r="C174" s="19">
        <v>-2.3466666666671632E-4</v>
      </c>
      <c r="D174" s="19">
        <v>0</v>
      </c>
      <c r="E174" s="19">
        <v>0</v>
      </c>
      <c r="F174" s="19">
        <v>0</v>
      </c>
      <c r="G174" s="19">
        <v>-2.3466666666660529E-4</v>
      </c>
      <c r="H174" s="19">
        <v>-3.5200000000001896E-4</v>
      </c>
      <c r="I174" s="19">
        <v>0</v>
      </c>
      <c r="J174" s="19">
        <v>-2.3466666666682734E-4</v>
      </c>
      <c r="K174" s="19">
        <v>6.744518460810367E-3</v>
      </c>
      <c r="L174" s="19">
        <v>2.0132814930728937E-3</v>
      </c>
      <c r="M174" s="19">
        <v>-1.0093651296095518E-2</v>
      </c>
      <c r="N174" s="14">
        <f>(1+LOOKUP(A174, 'CETES 28'!A:A, 'CETES 28'!B:B)/100)^(1/252)-1</f>
        <v>2.8924279649267248E-4</v>
      </c>
    </row>
    <row r="175" spans="1:14">
      <c r="A175" s="3">
        <v>44749</v>
      </c>
      <c r="B175" s="19">
        <v>0</v>
      </c>
      <c r="C175" s="19">
        <v>3.5071000000000074E-2</v>
      </c>
      <c r="D175" s="19">
        <v>0</v>
      </c>
      <c r="E175" s="19">
        <v>0</v>
      </c>
      <c r="F175" s="19">
        <v>0</v>
      </c>
      <c r="G175" s="19">
        <v>3.5071000000000074E-2</v>
      </c>
      <c r="H175" s="19">
        <v>3.5071000000000074E-2</v>
      </c>
      <c r="I175" s="19">
        <v>0</v>
      </c>
      <c r="J175" s="19">
        <v>3.5071000000000074E-2</v>
      </c>
      <c r="K175" s="19">
        <v>-4.4160276800025988E-3</v>
      </c>
      <c r="L175" s="19">
        <v>-8.6433839406463431E-4</v>
      </c>
      <c r="M175" s="19">
        <v>3.1393897455149755E-3</v>
      </c>
      <c r="N175" s="14">
        <f>(1+LOOKUP(A175, 'CETES 28'!A:A, 'CETES 28'!B:B)/100)^(1/252)-1</f>
        <v>2.9440602011598926E-4</v>
      </c>
    </row>
    <row r="176" spans="1:14">
      <c r="A176" s="3">
        <v>44750</v>
      </c>
      <c r="B176" s="19">
        <v>0</v>
      </c>
      <c r="C176" s="19">
        <v>0</v>
      </c>
      <c r="D176" s="19">
        <v>-2.2026000000000101E-2</v>
      </c>
      <c r="E176" s="19">
        <v>-1.101299999999994E-2</v>
      </c>
      <c r="F176" s="19">
        <v>-2.2026000000000101E-2</v>
      </c>
      <c r="G176" s="19">
        <v>-7.3420000000000707E-3</v>
      </c>
      <c r="H176" s="19">
        <v>0</v>
      </c>
      <c r="I176" s="19">
        <v>0</v>
      </c>
      <c r="J176" s="19">
        <v>7.3419999999999597E-3</v>
      </c>
      <c r="K176" s="19">
        <v>3.3160388212769565E-3</v>
      </c>
      <c r="L176" s="19">
        <v>2.8212941573328987E-3</v>
      </c>
      <c r="M176" s="19">
        <v>-9.4914437758032433E-3</v>
      </c>
      <c r="N176" s="14">
        <f>(1+LOOKUP(A176, 'CETES 28'!A:A, 'CETES 28'!B:B)/100)^(1/252)-1</f>
        <v>2.9440602011598926E-4</v>
      </c>
    </row>
    <row r="177" spans="1:14">
      <c r="A177" s="3">
        <v>44753</v>
      </c>
      <c r="B177" s="19">
        <v>0</v>
      </c>
      <c r="C177" s="19">
        <v>-9.0029999999999832E-3</v>
      </c>
      <c r="D177" s="19">
        <v>0</v>
      </c>
      <c r="E177" s="19">
        <v>0</v>
      </c>
      <c r="F177" s="19">
        <v>0</v>
      </c>
      <c r="G177" s="19">
        <v>-7.2024000000000532E-3</v>
      </c>
      <c r="H177" s="19">
        <v>-9.0029999999998722E-3</v>
      </c>
      <c r="I177" s="19">
        <v>0</v>
      </c>
      <c r="J177" s="19">
        <v>-7.2023999999998312E-3</v>
      </c>
      <c r="K177" s="19">
        <v>-4.8947285836162813E-3</v>
      </c>
      <c r="L177" s="19">
        <v>4.897198508513334E-4</v>
      </c>
      <c r="M177" s="19">
        <v>7.7814731891818756E-3</v>
      </c>
      <c r="N177" s="14">
        <f>(1+LOOKUP(A177, 'CETES 28'!A:A, 'CETES 28'!B:B)/100)^(1/252)-1</f>
        <v>2.9440602011598926E-4</v>
      </c>
    </row>
    <row r="178" spans="1:14">
      <c r="A178" s="3">
        <v>44754</v>
      </c>
      <c r="B178" s="19">
        <v>0</v>
      </c>
      <c r="C178" s="19">
        <v>0</v>
      </c>
      <c r="D178" s="19">
        <v>0</v>
      </c>
      <c r="E178" s="19">
        <v>0</v>
      </c>
      <c r="F178" s="19">
        <v>0</v>
      </c>
      <c r="G178" s="19">
        <v>0</v>
      </c>
      <c r="H178" s="19">
        <v>1.7001999999999962E-2</v>
      </c>
      <c r="I178" s="19">
        <v>1.7001999999999962E-2</v>
      </c>
      <c r="J178" s="19">
        <v>1.7001999999999962E-2</v>
      </c>
      <c r="K178" s="19">
        <v>5.232218288595325E-3</v>
      </c>
      <c r="L178" s="19">
        <v>1.8597074830768445E-3</v>
      </c>
      <c r="M178" s="19">
        <v>-3.6088500437302384E-3</v>
      </c>
      <c r="N178" s="14">
        <f>(1+LOOKUP(A178, 'CETES 28'!A:A, 'CETES 28'!B:B)/100)^(1/252)-1</f>
        <v>2.9440602011598926E-4</v>
      </c>
    </row>
    <row r="179" spans="1:14">
      <c r="A179" s="3">
        <v>44755</v>
      </c>
      <c r="B179" s="19">
        <v>0</v>
      </c>
      <c r="C179" s="19">
        <v>1.2181999999999915E-2</v>
      </c>
      <c r="D179" s="19">
        <v>7.0920000000000982E-3</v>
      </c>
      <c r="E179" s="19">
        <v>7.0920000000000982E-3</v>
      </c>
      <c r="F179" s="19">
        <v>7.0920000000000982E-3</v>
      </c>
      <c r="G179" s="19">
        <v>1.5771197371999834E-2</v>
      </c>
      <c r="H179" s="19">
        <v>1.2181999999999915E-2</v>
      </c>
      <c r="I179" s="19">
        <v>0</v>
      </c>
      <c r="J179" s="19">
        <v>8.5928026279997738E-3</v>
      </c>
      <c r="K179" s="19">
        <v>-7.5245588568384481E-4</v>
      </c>
      <c r="L179" s="19">
        <v>3.9102592363349231E-4</v>
      </c>
      <c r="M179" s="19">
        <v>7.2017382923137419E-3</v>
      </c>
      <c r="N179" s="14">
        <f>(1+LOOKUP(A179, 'CETES 28'!A:A, 'CETES 28'!B:B)/100)^(1/252)-1</f>
        <v>2.9440602011598926E-4</v>
      </c>
    </row>
    <row r="180" spans="1:14">
      <c r="A180" s="3">
        <v>44756</v>
      </c>
      <c r="B180" s="19">
        <v>-1.6260000000000052E-2</v>
      </c>
      <c r="C180" s="19">
        <v>7.1939999999999227E-3</v>
      </c>
      <c r="D180" s="19">
        <v>-7.1939999999999227E-3</v>
      </c>
      <c r="E180" s="19">
        <v>-1.0309000000000124E-2</v>
      </c>
      <c r="F180" s="19">
        <v>-2.3337025560000058E-2</v>
      </c>
      <c r="G180" s="19">
        <v>-1.5574999999999894E-3</v>
      </c>
      <c r="H180" s="19">
        <v>5.1544999999999508E-3</v>
      </c>
      <c r="I180" s="19">
        <v>-1.6260000000000052E-2</v>
      </c>
      <c r="J180" s="19">
        <v>-1.0520532926666881E-2</v>
      </c>
      <c r="K180" s="19">
        <v>3.5620863968661709E-3</v>
      </c>
      <c r="L180" s="19">
        <v>2.4989879654691016E-4</v>
      </c>
      <c r="M180" s="19">
        <v>2.748253836648562E-4</v>
      </c>
      <c r="N180" s="14">
        <f>(1+LOOKUP(A180, 'CETES 28'!A:A, 'CETES 28'!B:B)/100)^(1/252)-1</f>
        <v>2.8887373870567501E-4</v>
      </c>
    </row>
    <row r="181" spans="1:14">
      <c r="A181" s="3">
        <v>44757</v>
      </c>
      <c r="B181" s="19">
        <v>4.9999999999998934E-3</v>
      </c>
      <c r="C181" s="19">
        <v>4.9999999999998934E-3</v>
      </c>
      <c r="D181" s="19">
        <v>0</v>
      </c>
      <c r="E181" s="19">
        <v>-6.0150000000000037E-2</v>
      </c>
      <c r="F181" s="19">
        <v>4.9999999999998934E-3</v>
      </c>
      <c r="G181" s="19">
        <v>-2.7575000000000127E-2</v>
      </c>
      <c r="H181" s="19">
        <v>6.0149999999999926E-2</v>
      </c>
      <c r="I181" s="19">
        <v>0</v>
      </c>
      <c r="J181" s="19">
        <v>3.2575000000000021E-2</v>
      </c>
      <c r="K181" s="19">
        <v>-8.3008026486619535E-4</v>
      </c>
      <c r="L181" s="19">
        <v>5.4053042263624285E-4</v>
      </c>
      <c r="M181" s="19">
        <v>-1.2344919888922612E-2</v>
      </c>
      <c r="N181" s="14">
        <f>(1+LOOKUP(A181, 'CETES 28'!A:A, 'CETES 28'!B:B)/100)^(1/252)-1</f>
        <v>2.8887373870567501E-4</v>
      </c>
    </row>
    <row r="182" spans="1:14">
      <c r="A182" s="3">
        <v>44760</v>
      </c>
      <c r="B182" s="19">
        <v>0</v>
      </c>
      <c r="C182" s="19">
        <v>1.9906500000000049E-2</v>
      </c>
      <c r="D182" s="19">
        <v>0</v>
      </c>
      <c r="E182" s="19">
        <v>0</v>
      </c>
      <c r="F182" s="19">
        <v>0</v>
      </c>
      <c r="G182" s="19">
        <v>1.9906500000000049E-2</v>
      </c>
      <c r="H182" s="19">
        <v>2.1555000000000213E-2</v>
      </c>
      <c r="I182" s="19">
        <v>2.4852000000000096E-2</v>
      </c>
      <c r="J182" s="19">
        <v>2.1554999999999991E-2</v>
      </c>
      <c r="K182" s="19">
        <v>-8.3039700842382214E-3</v>
      </c>
      <c r="L182" s="19">
        <v>-2.5550743069213677E-4</v>
      </c>
      <c r="M182" s="19">
        <v>5.4782869828691183E-3</v>
      </c>
      <c r="N182" s="14">
        <f>(1+LOOKUP(A182, 'CETES 28'!A:A, 'CETES 28'!B:B)/100)^(1/252)-1</f>
        <v>2.8887373870567501E-4</v>
      </c>
    </row>
    <row r="183" spans="1:14">
      <c r="A183" s="3">
        <v>44761</v>
      </c>
      <c r="B183" s="19">
        <v>0</v>
      </c>
      <c r="C183" s="19">
        <v>0</v>
      </c>
      <c r="D183" s="19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5.4633666139807247E-3</v>
      </c>
      <c r="L183" s="19">
        <v>5.2906636466947266E-3</v>
      </c>
      <c r="M183" s="19">
        <v>-5.8224912448640032E-3</v>
      </c>
      <c r="N183" s="14">
        <f>(1+LOOKUP(A183, 'CETES 28'!A:A, 'CETES 28'!B:B)/100)^(1/252)-1</f>
        <v>2.8887373870567501E-4</v>
      </c>
    </row>
    <row r="184" spans="1:14">
      <c r="A184" s="3">
        <v>44762</v>
      </c>
      <c r="B184" s="19">
        <v>0</v>
      </c>
      <c r="C184" s="19">
        <v>9.3222500000000874E-3</v>
      </c>
      <c r="D184" s="19">
        <v>0</v>
      </c>
      <c r="E184" s="19">
        <v>0</v>
      </c>
      <c r="F184" s="19">
        <v>0</v>
      </c>
      <c r="G184" s="19">
        <v>9.3222500000000874E-3</v>
      </c>
      <c r="H184" s="19">
        <v>9.3222500000000874E-3</v>
      </c>
      <c r="I184" s="19">
        <v>0</v>
      </c>
      <c r="J184" s="19">
        <v>9.3222500000000874E-3</v>
      </c>
      <c r="K184" s="19">
        <v>-5.1678883122504571E-3</v>
      </c>
      <c r="L184" s="19">
        <v>3.9457965076254986E-3</v>
      </c>
      <c r="M184" s="19">
        <v>3.5888548431384226E-3</v>
      </c>
      <c r="N184" s="14">
        <f>(1+LOOKUP(A184, 'CETES 28'!A:A, 'CETES 28'!B:B)/100)^(1/252)-1</f>
        <v>2.8887373870567501E-4</v>
      </c>
    </row>
    <row r="185" spans="1:14">
      <c r="A185" s="3">
        <v>44763</v>
      </c>
      <c r="B185" s="19">
        <v>0</v>
      </c>
      <c r="C185" s="19">
        <v>0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9">
        <v>-1.1672101364390564E-4</v>
      </c>
      <c r="L185" s="19">
        <v>1.355839673311543E-3</v>
      </c>
      <c r="M185" s="19">
        <v>-1.705673562080956E-3</v>
      </c>
      <c r="N185" s="14">
        <f>(1+LOOKUP(A185, 'CETES 28'!A:A, 'CETES 28'!B:B)/100)^(1/252)-1</f>
        <v>2.9587999903024631E-4</v>
      </c>
    </row>
    <row r="186" spans="1:14">
      <c r="A186" s="3">
        <v>44764</v>
      </c>
      <c r="B186" s="19">
        <v>6.5509999999999735E-3</v>
      </c>
      <c r="C186" s="19">
        <v>-5.7960000000001344E-3</v>
      </c>
      <c r="D186" s="19">
        <v>2.9676499999999884E-2</v>
      </c>
      <c r="E186" s="19">
        <v>1.443149999999993E-2</v>
      </c>
      <c r="F186" s="19">
        <v>1.8113749999999929E-2</v>
      </c>
      <c r="G186" s="19">
        <v>2.294999999999936E-3</v>
      </c>
      <c r="H186" s="19">
        <v>0</v>
      </c>
      <c r="I186" s="19">
        <v>0</v>
      </c>
      <c r="J186" s="19">
        <v>-9.2501999999998752E-3</v>
      </c>
      <c r="K186" s="19">
        <v>-2.7177958430230076E-3</v>
      </c>
      <c r="L186" s="19">
        <v>1.1885054061915312E-3</v>
      </c>
      <c r="M186" s="19">
        <v>4.0927003945103735E-3</v>
      </c>
      <c r="N186" s="14">
        <f>(1+LOOKUP(A186, 'CETES 28'!A:A, 'CETES 28'!B:B)/100)^(1/252)-1</f>
        <v>2.9587999903024631E-4</v>
      </c>
    </row>
    <row r="187" spans="1:14">
      <c r="A187" s="3">
        <v>44767</v>
      </c>
      <c r="B187" s="19">
        <v>-7.1704999999999686E-3</v>
      </c>
      <c r="C187" s="19">
        <v>-7.1705000000000796E-3</v>
      </c>
      <c r="D187" s="19">
        <v>1.8989499999999992E-2</v>
      </c>
      <c r="E187" s="19">
        <v>3.2267666666666583E-2</v>
      </c>
      <c r="F187" s="19">
        <v>5.909500000000012E-3</v>
      </c>
      <c r="G187" s="19">
        <v>1.6492399999999963E-2</v>
      </c>
      <c r="H187" s="19">
        <v>-1.9796499999999995E-2</v>
      </c>
      <c r="I187" s="19">
        <v>1.9230999999999998E-2</v>
      </c>
      <c r="J187" s="19">
        <v>-1.5318833333333282E-2</v>
      </c>
      <c r="K187" s="19">
        <v>1.8220820593035647E-3</v>
      </c>
      <c r="L187" s="19">
        <v>-2.6229448674119915E-3</v>
      </c>
      <c r="M187" s="19">
        <v>-4.4827370497596553E-3</v>
      </c>
      <c r="N187" s="14">
        <f>(1+LOOKUP(A187, 'CETES 28'!A:A, 'CETES 28'!B:B)/100)^(1/252)-1</f>
        <v>2.9587999903024631E-4</v>
      </c>
    </row>
    <row r="188" spans="1:14">
      <c r="A188" s="3">
        <v>44768</v>
      </c>
      <c r="B188" s="19">
        <v>0</v>
      </c>
      <c r="C188" s="19">
        <v>0</v>
      </c>
      <c r="D188" s="19">
        <v>-2.6129999999999765E-3</v>
      </c>
      <c r="E188" s="19">
        <v>-2.6130000000000875E-3</v>
      </c>
      <c r="F188" s="19">
        <v>-2.6129999999998654E-3</v>
      </c>
      <c r="G188" s="19">
        <v>-2.6129999999999765E-3</v>
      </c>
      <c r="H188" s="19">
        <v>0</v>
      </c>
      <c r="I188" s="19">
        <v>0</v>
      </c>
      <c r="J188" s="19">
        <v>2.6129999999999765E-3</v>
      </c>
      <c r="K188" s="19">
        <v>1.3618600081977128E-3</v>
      </c>
      <c r="L188" s="19">
        <v>-4.848440668903109E-5</v>
      </c>
      <c r="M188" s="19">
        <v>-1.0985185553562538E-3</v>
      </c>
      <c r="N188" s="14">
        <f>(1+LOOKUP(A188, 'CETES 28'!A:A, 'CETES 28'!B:B)/100)^(1/252)-1</f>
        <v>2.9587999903024631E-4</v>
      </c>
    </row>
    <row r="189" spans="1:14">
      <c r="A189" s="3">
        <v>44769</v>
      </c>
      <c r="B189" s="19">
        <v>-7.9899999999999416E-3</v>
      </c>
      <c r="C189" s="19">
        <v>-3.2339999999986269E-4</v>
      </c>
      <c r="D189" s="19">
        <v>0</v>
      </c>
      <c r="E189" s="19">
        <v>-7.0699999999990215E-4</v>
      </c>
      <c r="F189" s="19">
        <v>-7.9900000000000526E-3</v>
      </c>
      <c r="G189" s="19">
        <v>-1.0301713562000936E-3</v>
      </c>
      <c r="H189" s="19">
        <v>2.3013764277499682E-3</v>
      </c>
      <c r="I189" s="19">
        <v>0</v>
      </c>
      <c r="J189" s="19">
        <v>3.8337135620003515E-4</v>
      </c>
      <c r="K189" s="19">
        <v>-2.3441464148706848E-3</v>
      </c>
      <c r="L189" s="19">
        <v>2.7383934611640015E-3</v>
      </c>
      <c r="M189" s="19">
        <v>-1.1501697044605019E-2</v>
      </c>
      <c r="N189" s="14">
        <f>(1+LOOKUP(A189, 'CETES 28'!A:A, 'CETES 28'!B:B)/100)^(1/252)-1</f>
        <v>2.9587999903024631E-4</v>
      </c>
    </row>
    <row r="190" spans="1:14">
      <c r="A190" s="3">
        <v>44770</v>
      </c>
      <c r="B190" s="19">
        <v>9.531666666666494E-3</v>
      </c>
      <c r="C190" s="19">
        <v>2.3828466089999001E-3</v>
      </c>
      <c r="D190" s="19">
        <v>-1.2647095077000015E-2</v>
      </c>
      <c r="E190" s="19">
        <v>-1.2647095077000015E-2</v>
      </c>
      <c r="F190" s="19">
        <v>-2.1936290154999094E-3</v>
      </c>
      <c r="G190" s="19">
        <v>-2.8650340000013763E-4</v>
      </c>
      <c r="H190" s="19">
        <v>6.5973073114000691E-3</v>
      </c>
      <c r="I190" s="19">
        <v>3.2772999999999941E-2</v>
      </c>
      <c r="J190" s="19">
        <v>1.1818115625000125E-2</v>
      </c>
      <c r="K190" s="19">
        <v>-6.4715709874104688E-3</v>
      </c>
      <c r="L190" s="19">
        <v>-1.4647833699275026E-3</v>
      </c>
      <c r="M190" s="19">
        <v>1.0306724972426462E-3</v>
      </c>
      <c r="N190" s="14">
        <f>(1+LOOKUP(A190, 'CETES 28'!A:A, 'CETES 28'!B:B)/100)^(1/252)-1</f>
        <v>3.0728488870024329E-4</v>
      </c>
    </row>
    <row r="191" spans="1:14">
      <c r="A191" s="3">
        <v>44771</v>
      </c>
      <c r="B191" s="19">
        <v>-1.6793999999999865E-2</v>
      </c>
      <c r="C191" s="19">
        <v>-3.5949999999995708E-4</v>
      </c>
      <c r="D191" s="19">
        <v>-1.1180500000000038E-2</v>
      </c>
      <c r="E191" s="19">
        <v>2.5129999999999875E-3</v>
      </c>
      <c r="F191" s="19">
        <v>-1.3051666666666684E-2</v>
      </c>
      <c r="G191" s="19">
        <v>2.1500000000029829E-4</v>
      </c>
      <c r="H191" s="19">
        <v>5.1186666666664937E-3</v>
      </c>
      <c r="I191" s="19">
        <v>2.4874000000000063E-2</v>
      </c>
      <c r="J191" s="19">
        <v>3.4871666666667078E-3</v>
      </c>
      <c r="K191" s="19">
        <v>1.9860913244416079E-3</v>
      </c>
      <c r="L191" s="19">
        <v>5.7135382237309962E-3</v>
      </c>
      <c r="M191" s="19">
        <v>2.7021932746578603E-2</v>
      </c>
      <c r="N191" s="14">
        <f>(1+LOOKUP(A191, 'CETES 28'!A:A, 'CETES 28'!B:B)/100)^(1/252)-1</f>
        <v>3.0728488870024329E-4</v>
      </c>
    </row>
    <row r="192" spans="1:14">
      <c r="A192" s="3">
        <v>44774</v>
      </c>
      <c r="B192" s="19">
        <v>-1.2808000000000042E-2</v>
      </c>
      <c r="C192" s="19">
        <v>-3.8027500000000769E-3</v>
      </c>
      <c r="D192" s="19">
        <v>0</v>
      </c>
      <c r="E192" s="19">
        <v>0</v>
      </c>
      <c r="F192" s="19">
        <v>-1.2808000000000042E-2</v>
      </c>
      <c r="G192" s="19">
        <v>-3.8027499999999659E-3</v>
      </c>
      <c r="H192" s="19">
        <v>1.1606500000000075E-2</v>
      </c>
      <c r="I192" s="19">
        <v>0</v>
      </c>
      <c r="J192" s="19">
        <v>-3.0421999999999949E-3</v>
      </c>
      <c r="K192" s="19">
        <v>1.7275099505370095E-2</v>
      </c>
      <c r="L192" s="19">
        <v>4.7061186547989742E-3</v>
      </c>
      <c r="M192" s="19">
        <v>1.8007486403348594E-3</v>
      </c>
      <c r="N192" s="14">
        <f>(1+LOOKUP(A192, 'CETES 28'!A:A, 'CETES 28'!B:B)/100)^(1/252)-1</f>
        <v>3.0728488870024329E-4</v>
      </c>
    </row>
    <row r="193" spans="1:14">
      <c r="A193" s="3">
        <v>44775</v>
      </c>
      <c r="B193" s="19">
        <v>0</v>
      </c>
      <c r="C193" s="19">
        <v>4.7443236874999961E-3</v>
      </c>
      <c r="D193" s="19">
        <v>0</v>
      </c>
      <c r="E193" s="19">
        <v>-2.6515000000000066E-2</v>
      </c>
      <c r="F193" s="19">
        <v>0</v>
      </c>
      <c r="G193" s="19">
        <v>-3.7891614400001883E-3</v>
      </c>
      <c r="H193" s="19">
        <v>7.2350519464998708E-3</v>
      </c>
      <c r="I193" s="19">
        <v>-2.0148500000000125E-2</v>
      </c>
      <c r="J193" s="19">
        <v>6.8795389598750312E-3</v>
      </c>
      <c r="K193" s="19">
        <v>3.2035262312954949E-3</v>
      </c>
      <c r="L193" s="19">
        <v>3.2768951653343592E-3</v>
      </c>
      <c r="M193" s="19">
        <v>-1.4760740683908202E-2</v>
      </c>
      <c r="N193" s="14">
        <f>(1+LOOKUP(A193, 'CETES 28'!A:A, 'CETES 28'!B:B)/100)^(1/252)-1</f>
        <v>3.0728488870024329E-4</v>
      </c>
    </row>
    <row r="194" spans="1:14">
      <c r="A194" s="3">
        <v>44776</v>
      </c>
      <c r="B194" s="19">
        <v>0</v>
      </c>
      <c r="C194" s="19">
        <v>4.8761890782500483E-3</v>
      </c>
      <c r="D194" s="19">
        <v>0</v>
      </c>
      <c r="E194" s="19">
        <v>0</v>
      </c>
      <c r="F194" s="19">
        <v>0</v>
      </c>
      <c r="G194" s="19">
        <v>4.8761890782500483E-3</v>
      </c>
      <c r="H194" s="19">
        <v>3.9883512625999984E-3</v>
      </c>
      <c r="I194" s="19">
        <v>0</v>
      </c>
      <c r="J194" s="19">
        <v>3.9883512625999984E-3</v>
      </c>
      <c r="K194" s="19">
        <v>-1.0158542572931584E-2</v>
      </c>
      <c r="L194" s="19">
        <v>2.5631498957845444E-4</v>
      </c>
      <c r="M194" s="19">
        <v>-1.0039606697995973E-2</v>
      </c>
      <c r="N194" s="14">
        <f>(1+LOOKUP(A194, 'CETES 28'!A:A, 'CETES 28'!B:B)/100)^(1/252)-1</f>
        <v>3.0728488870024329E-4</v>
      </c>
    </row>
    <row r="195" spans="1:14">
      <c r="A195" s="3">
        <v>44777</v>
      </c>
      <c r="B195" s="19">
        <v>0</v>
      </c>
      <c r="C195" s="19">
        <v>0</v>
      </c>
      <c r="D195" s="19">
        <v>0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-8.4039498794913348E-3</v>
      </c>
      <c r="L195" s="19">
        <v>-1.8526080815989276E-3</v>
      </c>
      <c r="M195" s="19">
        <v>-1.6426465077912233E-4</v>
      </c>
      <c r="N195" s="14">
        <f>(1+LOOKUP(A195, 'CETES 28'!A:A, 'CETES 28'!B:B)/100)^(1/252)-1</f>
        <v>3.0581512271599109E-4</v>
      </c>
    </row>
    <row r="196" spans="1:14">
      <c r="A196" s="3">
        <v>44778</v>
      </c>
      <c r="B196" s="19">
        <v>0</v>
      </c>
      <c r="C196" s="19">
        <v>-5.8766666666665301E-4</v>
      </c>
      <c r="D196" s="19">
        <v>0</v>
      </c>
      <c r="E196" s="19">
        <v>0</v>
      </c>
      <c r="F196" s="19">
        <v>0</v>
      </c>
      <c r="G196" s="19">
        <v>-5.8766666666665301E-4</v>
      </c>
      <c r="H196" s="19">
        <v>-1.762999999999959E-3</v>
      </c>
      <c r="I196" s="19">
        <v>0</v>
      </c>
      <c r="J196" s="19">
        <v>-5.8766666666665301E-4</v>
      </c>
      <c r="K196" s="19">
        <v>8.3875000382049869E-4</v>
      </c>
      <c r="L196" s="19">
        <v>6.3955293009843039E-4</v>
      </c>
      <c r="M196" s="19">
        <v>-3.1200724305564531E-3</v>
      </c>
      <c r="N196" s="14">
        <f>(1+LOOKUP(A196, 'CETES 28'!A:A, 'CETES 28'!B:B)/100)^(1/252)-1</f>
        <v>3.0581512271599109E-4</v>
      </c>
    </row>
    <row r="197" spans="1:14">
      <c r="A197" s="3">
        <v>44781</v>
      </c>
      <c r="B197" s="19">
        <v>0</v>
      </c>
      <c r="C197" s="19">
        <v>1.4493000000000089E-2</v>
      </c>
      <c r="D197" s="19">
        <v>0</v>
      </c>
      <c r="E197" s="19">
        <v>0</v>
      </c>
      <c r="F197" s="19">
        <v>0</v>
      </c>
      <c r="G197" s="19">
        <v>7.2464999999999336E-3</v>
      </c>
      <c r="H197" s="19">
        <v>1.7029232500000102E-2</v>
      </c>
      <c r="I197" s="19">
        <v>4.9999999999998934E-3</v>
      </c>
      <c r="J197" s="19">
        <v>9.7646162500000244E-3</v>
      </c>
      <c r="K197" s="19">
        <v>-1.8699190583264524E-3</v>
      </c>
      <c r="L197" s="19">
        <v>2.4355170753831423E-3</v>
      </c>
      <c r="M197" s="19">
        <v>7.5479473502815253E-4</v>
      </c>
      <c r="N197" s="14">
        <f>(1+LOOKUP(A197, 'CETES 28'!A:A, 'CETES 28'!B:B)/100)^(1/252)-1</f>
        <v>3.0581512271599109E-4</v>
      </c>
    </row>
    <row r="198" spans="1:14">
      <c r="A198" s="3">
        <v>44782</v>
      </c>
      <c r="B198" s="19">
        <v>0</v>
      </c>
      <c r="C198" s="19">
        <v>-4.9630000000000507E-3</v>
      </c>
      <c r="D198" s="19">
        <v>6.3470000000001026E-3</v>
      </c>
      <c r="E198" s="19">
        <v>3.1734999999999403E-3</v>
      </c>
      <c r="F198" s="19">
        <v>6.3470000000001026E-3</v>
      </c>
      <c r="G198" s="19">
        <v>-1.8052500804999205E-3</v>
      </c>
      <c r="H198" s="19">
        <v>-1.1517973600005948E-4</v>
      </c>
      <c r="I198" s="19">
        <v>9.7439999999999749E-3</v>
      </c>
      <c r="J198" s="19">
        <v>-3.8362864369999583E-3</v>
      </c>
      <c r="K198" s="19">
        <v>8.9879685893601291E-4</v>
      </c>
      <c r="L198" s="19">
        <v>1.0491968105807992E-3</v>
      </c>
      <c r="M198" s="19">
        <v>1.21174465796825E-2</v>
      </c>
      <c r="N198" s="14">
        <f>(1+LOOKUP(A198, 'CETES 28'!A:A, 'CETES 28'!B:B)/100)^(1/252)-1</f>
        <v>3.0581512271599109E-4</v>
      </c>
    </row>
    <row r="199" spans="1:14">
      <c r="A199" s="3">
        <v>44783</v>
      </c>
      <c r="B199" s="19">
        <v>0</v>
      </c>
      <c r="C199" s="19">
        <v>6.545000000000023E-3</v>
      </c>
      <c r="D199" s="19">
        <v>0</v>
      </c>
      <c r="E199" s="19">
        <v>0</v>
      </c>
      <c r="F199" s="19">
        <v>0</v>
      </c>
      <c r="G199" s="19">
        <v>6.545000000000023E-3</v>
      </c>
      <c r="H199" s="19">
        <v>6.545000000000023E-3</v>
      </c>
      <c r="I199" s="19">
        <v>0</v>
      </c>
      <c r="J199" s="19">
        <v>6.545000000000023E-3</v>
      </c>
      <c r="K199" s="19">
        <v>4.4772072707337518E-3</v>
      </c>
      <c r="L199" s="19">
        <v>6.0260825722879829E-4</v>
      </c>
      <c r="M199" s="19">
        <v>1.9869292801220073E-3</v>
      </c>
      <c r="N199" s="14">
        <f>(1+LOOKUP(A199, 'CETES 28'!A:A, 'CETES 28'!B:B)/100)^(1/252)-1</f>
        <v>3.0581512271599109E-4</v>
      </c>
    </row>
    <row r="200" spans="1:14">
      <c r="A200" s="3">
        <v>44784</v>
      </c>
      <c r="B200" s="19">
        <v>0</v>
      </c>
      <c r="C200" s="19">
        <v>-1.2699000000000016E-2</v>
      </c>
      <c r="D200" s="19">
        <v>0</v>
      </c>
      <c r="E200" s="19">
        <v>0</v>
      </c>
      <c r="F200" s="19">
        <v>0</v>
      </c>
      <c r="G200" s="19">
        <v>-1.2699000000000016E-2</v>
      </c>
      <c r="H200" s="19">
        <v>-1.2699000000000016E-2</v>
      </c>
      <c r="I200" s="19">
        <v>0</v>
      </c>
      <c r="J200" s="19">
        <v>-1.2699000000000016E-2</v>
      </c>
      <c r="K200" s="19">
        <v>2.3389319894495664E-4</v>
      </c>
      <c r="L200" s="19">
        <v>-4.0598307990501459E-3</v>
      </c>
      <c r="M200" s="19">
        <v>9.6862548065377307E-3</v>
      </c>
      <c r="N200" s="14">
        <f>(1+LOOKUP(A200, 'CETES 28'!A:A, 'CETES 28'!B:B)/100)^(1/252)-1</f>
        <v>3.1645866573137837E-4</v>
      </c>
    </row>
    <row r="201" spans="1:14">
      <c r="A201" s="3">
        <v>44785</v>
      </c>
      <c r="B201" s="19">
        <v>1.0134000000000087E-2</v>
      </c>
      <c r="C201" s="19">
        <v>-5.8064999999999367E-3</v>
      </c>
      <c r="D201" s="19">
        <v>0</v>
      </c>
      <c r="E201" s="19">
        <v>0</v>
      </c>
      <c r="F201" s="19">
        <v>1.0134000000000087E-2</v>
      </c>
      <c r="G201" s="19">
        <v>-5.8064999999999367E-3</v>
      </c>
      <c r="H201" s="19">
        <v>-2.1746999999999961E-2</v>
      </c>
      <c r="I201" s="19">
        <v>0</v>
      </c>
      <c r="J201" s="19">
        <v>-5.8064999999998257E-3</v>
      </c>
      <c r="K201" s="19">
        <v>6.8903369638311229E-3</v>
      </c>
      <c r="L201" s="19">
        <v>2.7115518632219171E-3</v>
      </c>
      <c r="M201" s="19">
        <v>1.2195712900607614E-2</v>
      </c>
      <c r="N201" s="14">
        <f>(1+LOOKUP(A201, 'CETES 28'!A:A, 'CETES 28'!B:B)/100)^(1/252)-1</f>
        <v>3.1645866573137837E-4</v>
      </c>
    </row>
    <row r="202" spans="1:14">
      <c r="A202" s="3">
        <v>44788</v>
      </c>
      <c r="B202" s="19">
        <v>0</v>
      </c>
      <c r="C202" s="19">
        <v>0</v>
      </c>
      <c r="D202" s="19">
        <v>0</v>
      </c>
      <c r="E202" s="19">
        <v>0</v>
      </c>
      <c r="F202" s="19">
        <v>0</v>
      </c>
      <c r="G202" s="19">
        <v>0</v>
      </c>
      <c r="H202" s="19">
        <v>0</v>
      </c>
      <c r="I202" s="19">
        <v>0</v>
      </c>
      <c r="J202" s="19">
        <v>0</v>
      </c>
      <c r="K202" s="19">
        <v>9.4463414353511688E-3</v>
      </c>
      <c r="L202" s="19">
        <v>5.7469807536421058E-3</v>
      </c>
      <c r="M202" s="19">
        <v>6.310998889941466E-3</v>
      </c>
      <c r="N202" s="14">
        <f>(1+LOOKUP(A202, 'CETES 28'!A:A, 'CETES 28'!B:B)/100)^(1/252)-1</f>
        <v>3.1645866573137837E-4</v>
      </c>
    </row>
    <row r="203" spans="1:14">
      <c r="A203" s="3">
        <v>44789</v>
      </c>
      <c r="B203" s="19">
        <v>0</v>
      </c>
      <c r="C203" s="19">
        <v>0</v>
      </c>
      <c r="D203" s="19">
        <v>0</v>
      </c>
      <c r="E203" s="19">
        <v>-6.6667000000000032E-2</v>
      </c>
      <c r="F203" s="19">
        <v>0</v>
      </c>
      <c r="G203" s="19">
        <v>-6.6667000000000032E-2</v>
      </c>
      <c r="H203" s="19">
        <v>3.3333500000000127E-2</v>
      </c>
      <c r="I203" s="19">
        <v>0</v>
      </c>
      <c r="J203" s="19">
        <v>3.3333500000000127E-2</v>
      </c>
      <c r="K203" s="19">
        <v>5.2113604352190812E-3</v>
      </c>
      <c r="L203" s="19">
        <v>2.4750493821905639E-3</v>
      </c>
      <c r="M203" s="19">
        <v>-2.7055394972883562E-3</v>
      </c>
      <c r="N203" s="14">
        <f>(1+LOOKUP(A203, 'CETES 28'!A:A, 'CETES 28'!B:B)/100)^(1/252)-1</f>
        <v>3.1645866573137837E-4</v>
      </c>
    </row>
    <row r="204" spans="1:14">
      <c r="A204" s="3">
        <v>44790</v>
      </c>
      <c r="B204" s="19">
        <v>0</v>
      </c>
      <c r="C204" s="19">
        <v>-7.9056666666666997E-3</v>
      </c>
      <c r="D204" s="19">
        <v>2.4316000000000004E-2</v>
      </c>
      <c r="E204" s="19">
        <v>0</v>
      </c>
      <c r="F204" s="19">
        <v>2.4316000000000004E-2</v>
      </c>
      <c r="G204" s="19">
        <v>-7.9056666666666997E-3</v>
      </c>
      <c r="H204" s="19">
        <v>2.9949999999989707E-4</v>
      </c>
      <c r="I204" s="19">
        <v>0</v>
      </c>
      <c r="J204" s="19">
        <v>-7.9056666666668107E-3</v>
      </c>
      <c r="K204" s="19">
        <v>-1.1365484986030072E-3</v>
      </c>
      <c r="L204" s="19">
        <v>1.8021841070645639E-3</v>
      </c>
      <c r="M204" s="19">
        <v>3.6345538658653087E-3</v>
      </c>
      <c r="N204" s="14">
        <f>(1+LOOKUP(A204, 'CETES 28'!A:A, 'CETES 28'!B:B)/100)^(1/252)-1</f>
        <v>3.1645866573137837E-4</v>
      </c>
    </row>
    <row r="205" spans="1:14">
      <c r="A205" s="3">
        <v>44791</v>
      </c>
      <c r="B205" s="19">
        <v>0</v>
      </c>
      <c r="C205" s="19">
        <v>0</v>
      </c>
      <c r="D205" s="19">
        <v>0</v>
      </c>
      <c r="E205" s="19">
        <v>-2.2240000000000038E-3</v>
      </c>
      <c r="F205" s="19">
        <v>0</v>
      </c>
      <c r="G205" s="19">
        <v>-1.1120000000000019E-3</v>
      </c>
      <c r="H205" s="19">
        <v>-7.0270405599999197E-3</v>
      </c>
      <c r="I205" s="19">
        <v>-8.1299999999999706E-3</v>
      </c>
      <c r="J205" s="19">
        <v>-7.0270405599999197E-3</v>
      </c>
      <c r="K205" s="19">
        <v>-1.9358655424469573E-3</v>
      </c>
      <c r="L205" s="19">
        <v>1.1560868699385107E-3</v>
      </c>
      <c r="M205" s="19">
        <v>-1.0712023662381442E-3</v>
      </c>
      <c r="N205" s="14">
        <f>(1+LOOKUP(A205, 'CETES 28'!A:A, 'CETES 28'!B:B)/100)^(1/252)-1</f>
        <v>3.1829088980828146E-4</v>
      </c>
    </row>
    <row r="206" spans="1:14">
      <c r="A206" s="3">
        <v>44795</v>
      </c>
      <c r="B206" s="19">
        <v>0</v>
      </c>
      <c r="C206" s="19">
        <v>1.4244999999999397E-3</v>
      </c>
      <c r="D206" s="19">
        <v>-1.6816000000000053E-2</v>
      </c>
      <c r="E206" s="19">
        <v>-4.2885123760000088E-2</v>
      </c>
      <c r="F206" s="19">
        <v>-1.6816000000000053E-2</v>
      </c>
      <c r="G206" s="19">
        <v>-3.1047221664999958E-2</v>
      </c>
      <c r="H206" s="19">
        <v>2.7977270617500105E-2</v>
      </c>
      <c r="I206" s="19">
        <v>0</v>
      </c>
      <c r="J206" s="19">
        <v>3.3243805824999972E-2</v>
      </c>
      <c r="K206" s="19">
        <v>1.1341850890884908E-2</v>
      </c>
      <c r="L206" s="19">
        <v>-9.7300575650161036E-5</v>
      </c>
      <c r="M206" s="19">
        <v>-5.7798474358208285E-3</v>
      </c>
      <c r="N206" s="14">
        <f>(1+LOOKUP(A206, 'CETES 28'!A:A, 'CETES 28'!B:B)/100)^(1/252)-1</f>
        <v>3.1829088980828146E-4</v>
      </c>
    </row>
    <row r="207" spans="1:14">
      <c r="A207" s="3">
        <v>44796</v>
      </c>
      <c r="B207" s="19">
        <v>0</v>
      </c>
      <c r="C207" s="19">
        <v>5.1019999999999399E-3</v>
      </c>
      <c r="D207" s="19">
        <v>0</v>
      </c>
      <c r="E207" s="19">
        <v>0</v>
      </c>
      <c r="F207" s="19">
        <v>0</v>
      </c>
      <c r="G207" s="19">
        <v>2.55099999999997E-3</v>
      </c>
      <c r="H207" s="19">
        <v>2.55099999999997E-3</v>
      </c>
      <c r="I207" s="19">
        <v>0</v>
      </c>
      <c r="J207" s="19">
        <v>1.7006666666665726E-3</v>
      </c>
      <c r="K207" s="19">
        <v>6.3857559279640874E-3</v>
      </c>
      <c r="L207" s="19">
        <v>3.9676179637277986E-3</v>
      </c>
      <c r="M207" s="19">
        <v>-7.2267499535831892E-3</v>
      </c>
      <c r="N207" s="14">
        <f>(1+LOOKUP(A207, 'CETES 28'!A:A, 'CETES 28'!B:B)/100)^(1/252)-1</f>
        <v>3.1829088980828146E-4</v>
      </c>
    </row>
    <row r="208" spans="1:14">
      <c r="A208" s="3">
        <v>44798</v>
      </c>
      <c r="B208" s="19">
        <v>0</v>
      </c>
      <c r="C208" s="19">
        <v>0</v>
      </c>
      <c r="D208" s="19">
        <v>-3.3835000000000059E-2</v>
      </c>
      <c r="E208" s="19">
        <v>-3.3835000000000059E-2</v>
      </c>
      <c r="F208" s="19">
        <v>-3.3835000000000059E-2</v>
      </c>
      <c r="G208" s="19">
        <v>-1.691750000000003E-2</v>
      </c>
      <c r="H208" s="19">
        <v>6.9710000000000605E-3</v>
      </c>
      <c r="I208" s="19">
        <v>1.3941999999999899E-2</v>
      </c>
      <c r="J208" s="19">
        <v>1.5925666666666505E-2</v>
      </c>
      <c r="K208" s="19">
        <v>-2.3923835936325855E-3</v>
      </c>
      <c r="L208" s="19">
        <v>-2.0741776071908635E-3</v>
      </c>
      <c r="M208" s="19">
        <v>-1.1965198808500555E-2</v>
      </c>
      <c r="N208" s="14">
        <f>(1+LOOKUP(A208, 'CETES 28'!A:A, 'CETES 28'!B:B)/100)^(1/252)-1</f>
        <v>3.1829088980828146E-4</v>
      </c>
    </row>
    <row r="209" spans="1:14">
      <c r="A209" s="3">
        <v>44799</v>
      </c>
      <c r="B209" s="19">
        <v>0</v>
      </c>
      <c r="C209" s="19">
        <v>0</v>
      </c>
      <c r="D209" s="19">
        <v>0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-6.9660223807999078E-3</v>
      </c>
      <c r="L209" s="19">
        <v>1.7607189524246891E-3</v>
      </c>
      <c r="M209" s="19">
        <v>5.7863403926010637E-3</v>
      </c>
      <c r="N209" s="14">
        <f>(1+LOOKUP(A209, 'CETES 28'!A:A, 'CETES 28'!B:B)/100)^(1/252)-1</f>
        <v>3.1829088980828146E-4</v>
      </c>
    </row>
    <row r="210" spans="1:14">
      <c r="A210" s="3">
        <v>44802</v>
      </c>
      <c r="B210" s="19">
        <v>-1.6086000000000045E-2</v>
      </c>
      <c r="C210" s="19">
        <v>0</v>
      </c>
      <c r="D210" s="19">
        <v>0</v>
      </c>
      <c r="E210" s="19">
        <v>0</v>
      </c>
      <c r="F210" s="19">
        <v>-1.6086000000000045E-2</v>
      </c>
      <c r="G210" s="19">
        <v>0</v>
      </c>
      <c r="H210" s="19">
        <v>-3.7594000000000127E-2</v>
      </c>
      <c r="I210" s="19">
        <v>-2.6839999999999975E-2</v>
      </c>
      <c r="J210" s="19">
        <v>-2.6839999999999975E-2</v>
      </c>
      <c r="K210" s="19">
        <v>4.0167868018941011E-3</v>
      </c>
      <c r="L210" s="19">
        <v>4.2262963950465693E-3</v>
      </c>
      <c r="M210" s="19">
        <v>-9.1993422064754471E-3</v>
      </c>
      <c r="N210" s="14">
        <f>(1+LOOKUP(A210, 'CETES 28'!A:A, 'CETES 28'!B:B)/100)^(1/252)-1</f>
        <v>3.1829088980828146E-4</v>
      </c>
    </row>
    <row r="211" spans="1:14">
      <c r="A211" s="3">
        <v>44803</v>
      </c>
      <c r="B211" s="19">
        <v>0</v>
      </c>
      <c r="C211" s="19">
        <v>0</v>
      </c>
      <c r="D211" s="19">
        <v>0</v>
      </c>
      <c r="E211" s="19">
        <v>2.9470000000000329E-3</v>
      </c>
      <c r="F211" s="19">
        <v>0</v>
      </c>
      <c r="G211" s="19">
        <v>2.9470000000000329E-3</v>
      </c>
      <c r="H211" s="19">
        <v>-2.9470000000000329E-3</v>
      </c>
      <c r="I211" s="19">
        <v>0</v>
      </c>
      <c r="J211" s="19">
        <v>-2.9470000000000329E-3</v>
      </c>
      <c r="K211" s="19">
        <v>-0.16922440720573262</v>
      </c>
      <c r="L211" s="19">
        <v>-0.39766191876299672</v>
      </c>
      <c r="M211" s="19">
        <v>-1.6639104655680081E-2</v>
      </c>
      <c r="N211" s="14">
        <f>(1+LOOKUP(A211, 'CETES 28'!A:A, 'CETES 28'!B:B)/100)^(1/252)-1</f>
        <v>3.1829088980828146E-4</v>
      </c>
    </row>
    <row r="212" spans="1:14">
      <c r="A212" s="3">
        <v>44804</v>
      </c>
      <c r="B212" s="19">
        <v>0</v>
      </c>
      <c r="C212" s="19">
        <v>0</v>
      </c>
      <c r="D212" s="19">
        <v>0</v>
      </c>
      <c r="E212" s="19">
        <v>0</v>
      </c>
      <c r="F212" s="19">
        <v>0</v>
      </c>
      <c r="G212" s="19">
        <v>0</v>
      </c>
      <c r="H212" s="19">
        <v>-0.11373399999999989</v>
      </c>
      <c r="I212" s="19">
        <v>-0.227468</v>
      </c>
      <c r="J212" s="19">
        <v>-0.11373400000000011</v>
      </c>
      <c r="K212" s="19">
        <v>-1.1615712343379547E-2</v>
      </c>
      <c r="L212" s="19">
        <v>-3.5465458062494681E-3</v>
      </c>
      <c r="M212" s="19">
        <v>-8.9544050894997396E-3</v>
      </c>
      <c r="N212" s="14">
        <f>(1+LOOKUP(A212, 'CETES 28'!A:A, 'CETES 28'!B:B)/100)^(1/252)-1</f>
        <v>3.1829088980828146E-4</v>
      </c>
    </row>
    <row r="213" spans="1:14">
      <c r="A213" s="3">
        <v>44805</v>
      </c>
      <c r="B213" s="19">
        <v>0</v>
      </c>
      <c r="C213" s="19">
        <v>-1.1429000000000022E-2</v>
      </c>
      <c r="D213" s="19">
        <v>1.1428999999999911E-2</v>
      </c>
      <c r="E213" s="19">
        <v>0</v>
      </c>
      <c r="F213" s="19">
        <v>1.1428999999999911E-2</v>
      </c>
      <c r="G213" s="19">
        <v>-1.1429000000000022E-2</v>
      </c>
      <c r="H213" s="19">
        <v>0</v>
      </c>
      <c r="I213" s="19">
        <v>0</v>
      </c>
      <c r="J213" s="19">
        <v>-1.1429000000000022E-2</v>
      </c>
      <c r="K213" s="19">
        <v>-7.0037095404678062E-3</v>
      </c>
      <c r="L213" s="19">
        <v>-3.6314490962459089E-3</v>
      </c>
      <c r="M213" s="19">
        <v>-2.1578574899656644E-2</v>
      </c>
      <c r="N213" s="14">
        <f>(1+LOOKUP(A213, 'CETES 28'!A:A, 'CETES 28'!B:B)/100)^(1/252)-1</f>
        <v>3.1829088980828146E-4</v>
      </c>
    </row>
    <row r="214" spans="1:14">
      <c r="A214" s="3">
        <v>44806</v>
      </c>
      <c r="B214" s="19">
        <v>0</v>
      </c>
      <c r="C214" s="19">
        <v>0</v>
      </c>
      <c r="D214" s="19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9">
        <v>-1.617259913608593E-2</v>
      </c>
      <c r="L214" s="19">
        <v>-4.8423535667597717E-3</v>
      </c>
      <c r="M214" s="19">
        <v>1.1875259608264743E-2</v>
      </c>
      <c r="N214" s="14">
        <f>(1+LOOKUP(A214, 'CETES 28'!A:A, 'CETES 28'!B:B)/100)^(1/252)-1</f>
        <v>3.1829088980828146E-4</v>
      </c>
    </row>
    <row r="215" spans="1:14">
      <c r="A215" s="3">
        <v>44809</v>
      </c>
      <c r="B215" s="19">
        <v>0</v>
      </c>
      <c r="C215" s="19">
        <v>2.1660000000001123E-3</v>
      </c>
      <c r="D215" s="19">
        <v>0</v>
      </c>
      <c r="E215" s="19">
        <v>-2.9411999999999994E-2</v>
      </c>
      <c r="F215" s="19">
        <v>0</v>
      </c>
      <c r="G215" s="19">
        <v>-8.3600000000001451E-3</v>
      </c>
      <c r="H215" s="19">
        <v>5.4697289280001282E-3</v>
      </c>
      <c r="I215" s="19">
        <v>-5.7139999999999969E-3</v>
      </c>
      <c r="J215" s="19">
        <v>5.4697289279999062E-3</v>
      </c>
      <c r="K215" s="19">
        <v>1.1993008363527569E-2</v>
      </c>
      <c r="L215" s="19">
        <v>2.9924295627083985E-3</v>
      </c>
      <c r="M215" s="19">
        <v>1.6910726556584876E-3</v>
      </c>
      <c r="N215" s="14">
        <f>(1+LOOKUP(A215, 'CETES 28'!A:A, 'CETES 28'!B:B)/100)^(1/252)-1</f>
        <v>3.1829088980828146E-4</v>
      </c>
    </row>
    <row r="216" spans="1:14">
      <c r="A216" s="3">
        <v>44810</v>
      </c>
      <c r="B216" s="19">
        <v>0</v>
      </c>
      <c r="C216" s="19">
        <v>1.3108666666666657E-2</v>
      </c>
      <c r="D216" s="19">
        <v>0</v>
      </c>
      <c r="E216" s="19">
        <v>0</v>
      </c>
      <c r="F216" s="19">
        <v>0</v>
      </c>
      <c r="G216" s="19">
        <v>1.3108666666666657E-2</v>
      </c>
      <c r="H216" s="19">
        <v>1.9662999999999986E-2</v>
      </c>
      <c r="I216" s="19">
        <v>0</v>
      </c>
      <c r="J216" s="19">
        <v>1.3108666666666657E-2</v>
      </c>
      <c r="K216" s="19">
        <v>2.2412046639632699E-3</v>
      </c>
      <c r="L216" s="19">
        <v>1.2343955939666529E-3</v>
      </c>
      <c r="M216" s="19">
        <v>2.6188377692957232E-3</v>
      </c>
      <c r="N216" s="14">
        <f>(1+LOOKUP(A216, 'CETES 28'!A:A, 'CETES 28'!B:B)/100)^(1/252)-1</f>
        <v>3.1829088980828146E-4</v>
      </c>
    </row>
    <row r="217" spans="1:14">
      <c r="A217" s="3">
        <v>44811</v>
      </c>
      <c r="B217" s="19">
        <v>0</v>
      </c>
      <c r="C217" s="19">
        <v>3.8961000000000023E-2</v>
      </c>
      <c r="D217" s="19">
        <v>0</v>
      </c>
      <c r="E217" s="19">
        <v>5.3639999999999244E-3</v>
      </c>
      <c r="F217" s="19">
        <v>0</v>
      </c>
      <c r="G217" s="19">
        <v>2.2162499999999863E-2</v>
      </c>
      <c r="H217" s="19">
        <v>1.6798499999999938E-2</v>
      </c>
      <c r="I217" s="19">
        <v>0</v>
      </c>
      <c r="J217" s="19">
        <v>1.6798499999999938E-2</v>
      </c>
      <c r="K217" s="19">
        <v>5.9438658281196766E-4</v>
      </c>
      <c r="L217" s="19">
        <v>-6.2628715505403942E-3</v>
      </c>
      <c r="M217" s="19">
        <v>-3.9481530151780353E-3</v>
      </c>
      <c r="N217" s="14">
        <f>(1+LOOKUP(A217, 'CETES 28'!A:A, 'CETES 28'!B:B)/100)^(1/252)-1</f>
        <v>3.1829088980828146E-4</v>
      </c>
    </row>
    <row r="218" spans="1:14">
      <c r="A218" s="3">
        <v>44817</v>
      </c>
      <c r="B218" s="19">
        <v>0</v>
      </c>
      <c r="C218" s="19">
        <v>-1.5852499999999936E-2</v>
      </c>
      <c r="D218" s="19">
        <v>0</v>
      </c>
      <c r="E218" s="19">
        <v>0</v>
      </c>
      <c r="F218" s="19">
        <v>0</v>
      </c>
      <c r="G218" s="19">
        <v>-1.5852499999999936E-2</v>
      </c>
      <c r="H218" s="19">
        <v>-1.5852499999999936E-2</v>
      </c>
      <c r="I218" s="19">
        <v>0</v>
      </c>
      <c r="J218" s="19">
        <v>-1.5852500000000047E-2</v>
      </c>
      <c r="K218" s="19">
        <v>8.0747466161845693E-4</v>
      </c>
      <c r="L218" s="19">
        <v>1.3837981685593803E-4</v>
      </c>
      <c r="M218" s="19">
        <v>3.4654481947410165E-2</v>
      </c>
      <c r="N218" s="14">
        <f>(1+LOOKUP(A218, 'CETES 28'!A:A, 'CETES 28'!B:B)/100)^(1/252)-1</f>
        <v>3.2561137422892905E-4</v>
      </c>
    </row>
    <row r="219" spans="1:14">
      <c r="A219" s="3">
        <v>44818</v>
      </c>
      <c r="B219" s="19">
        <v>0</v>
      </c>
      <c r="C219" s="19">
        <v>0</v>
      </c>
      <c r="D219" s="19">
        <v>0</v>
      </c>
      <c r="E219" s="19">
        <v>2.1738999999999953E-2</v>
      </c>
      <c r="F219" s="19">
        <v>0</v>
      </c>
      <c r="G219" s="19">
        <v>2.1738999999999953E-2</v>
      </c>
      <c r="H219" s="19">
        <v>-1.2009499999999895E-2</v>
      </c>
      <c r="I219" s="19">
        <v>-2.2799999999999487E-3</v>
      </c>
      <c r="J219" s="19">
        <v>-1.2009499999999895E-2</v>
      </c>
      <c r="K219" s="19">
        <v>3.4284914439408842E-2</v>
      </c>
      <c r="L219" s="19">
        <v>2.8527152236849096E-2</v>
      </c>
      <c r="M219" s="19">
        <v>-1.3262504879699821E-2</v>
      </c>
      <c r="N219" s="14">
        <f>(1+LOOKUP(A219, 'CETES 28'!A:A, 'CETES 28'!B:B)/100)^(1/252)-1</f>
        <v>3.2561137422892905E-4</v>
      </c>
    </row>
    <row r="220" spans="1:14">
      <c r="A220" s="3">
        <v>44819</v>
      </c>
      <c r="B220" s="19">
        <v>-4.1670000000000318E-3</v>
      </c>
      <c r="C220" s="19">
        <v>-4.1670000000000318E-3</v>
      </c>
      <c r="D220" s="19">
        <v>0</v>
      </c>
      <c r="E220" s="19">
        <v>0</v>
      </c>
      <c r="F220" s="19">
        <v>-4.1670000000001428E-3</v>
      </c>
      <c r="G220" s="19">
        <v>-2.0835000000000159E-3</v>
      </c>
      <c r="H220" s="19">
        <v>0</v>
      </c>
      <c r="I220" s="19">
        <v>0</v>
      </c>
      <c r="J220" s="19">
        <v>-2.0835000000000159E-3</v>
      </c>
      <c r="K220" s="19">
        <v>-9.1559710864090871E-3</v>
      </c>
      <c r="L220" s="19">
        <v>-4.5143415612060034E-3</v>
      </c>
      <c r="M220" s="19">
        <v>-6.755190428503699E-3</v>
      </c>
      <c r="N220" s="14">
        <f>(1+LOOKUP(A220, 'CETES 28'!A:A, 'CETES 28'!B:B)/100)^(1/252)-1</f>
        <v>3.3291843671556798E-4</v>
      </c>
    </row>
    <row r="221" spans="1:14">
      <c r="A221" s="3">
        <v>44823</v>
      </c>
      <c r="B221" s="19">
        <v>0</v>
      </c>
      <c r="C221" s="19">
        <v>-8.2599999999999341E-4</v>
      </c>
      <c r="D221" s="19">
        <v>0</v>
      </c>
      <c r="E221" s="19">
        <v>0</v>
      </c>
      <c r="F221" s="19">
        <v>0</v>
      </c>
      <c r="G221" s="19">
        <v>-8.2599999999999341E-4</v>
      </c>
      <c r="H221" s="19">
        <v>-8.2599999999999341E-4</v>
      </c>
      <c r="I221" s="19">
        <v>0</v>
      </c>
      <c r="J221" s="19">
        <v>-8.2599999999999341E-4</v>
      </c>
      <c r="K221" s="19">
        <v>-1.0038696339652264E-2</v>
      </c>
      <c r="L221" s="19">
        <v>-7.9950150940433229E-4</v>
      </c>
      <c r="M221" s="19">
        <v>5.9197156482659885E-4</v>
      </c>
      <c r="N221" s="14">
        <f>(1+LOOKUP(A221, 'CETES 28'!A:A, 'CETES 28'!B:B)/100)^(1/252)-1</f>
        <v>3.3291843671556798E-4</v>
      </c>
    </row>
    <row r="222" spans="1:14">
      <c r="A222" s="3">
        <v>44824</v>
      </c>
      <c r="B222" s="19">
        <v>1.3951000000000047E-2</v>
      </c>
      <c r="C222" s="19">
        <v>1.7801000000000178E-2</v>
      </c>
      <c r="D222" s="19">
        <v>0</v>
      </c>
      <c r="E222" s="19">
        <v>0</v>
      </c>
      <c r="F222" s="19">
        <v>1.3951000000000047E-2</v>
      </c>
      <c r="G222" s="19">
        <v>1.7801000000000178E-2</v>
      </c>
      <c r="H222" s="19">
        <v>1.3198666666666803E-2</v>
      </c>
      <c r="I222" s="19">
        <v>8.9725000000000499E-3</v>
      </c>
      <c r="J222" s="19">
        <v>1.3386750000000003E-2</v>
      </c>
      <c r="K222" s="19">
        <v>-2.5118259423073663E-4</v>
      </c>
      <c r="L222" s="19">
        <v>2.5620551333211949E-3</v>
      </c>
      <c r="M222" s="19">
        <v>1.7438725230469743E-3</v>
      </c>
      <c r="N222" s="14">
        <f>(1+LOOKUP(A222, 'CETES 28'!A:A, 'CETES 28'!B:B)/100)^(1/252)-1</f>
        <v>3.3291843671556798E-4</v>
      </c>
    </row>
    <row r="223" spans="1:14">
      <c r="A223" s="3">
        <v>44825</v>
      </c>
      <c r="B223" s="19">
        <v>0</v>
      </c>
      <c r="C223" s="19">
        <v>9.2199999999986737E-4</v>
      </c>
      <c r="D223" s="19">
        <v>0</v>
      </c>
      <c r="E223" s="19">
        <v>0</v>
      </c>
      <c r="F223" s="19">
        <v>0</v>
      </c>
      <c r="G223" s="19">
        <v>9.2200000000008941E-4</v>
      </c>
      <c r="H223" s="19">
        <v>9.2199999999986737E-4</v>
      </c>
      <c r="I223" s="19">
        <v>0</v>
      </c>
      <c r="J223" s="19">
        <v>9.2200000000008941E-4</v>
      </c>
      <c r="K223" s="19">
        <v>-7.6800356853545804E-4</v>
      </c>
      <c r="L223" s="19">
        <v>6.5811459429498953E-4</v>
      </c>
      <c r="M223" s="19">
        <v>1.8198060022949214E-3</v>
      </c>
      <c r="N223" s="14">
        <f>(1+LOOKUP(A223, 'CETES 28'!A:A, 'CETES 28'!B:B)/100)^(1/252)-1</f>
        <v>3.3291843671556798E-4</v>
      </c>
    </row>
    <row r="224" spans="1:14">
      <c r="A224" s="3">
        <v>44826</v>
      </c>
      <c r="B224" s="19">
        <v>0</v>
      </c>
      <c r="C224" s="19">
        <v>-4.0247499999999992E-2</v>
      </c>
      <c r="D224" s="19">
        <v>0</v>
      </c>
      <c r="E224" s="19">
        <v>0</v>
      </c>
      <c r="F224" s="19">
        <v>0</v>
      </c>
      <c r="G224" s="19">
        <v>-4.0247499999999992E-2</v>
      </c>
      <c r="H224" s="19">
        <v>-2.6831666666666587E-2</v>
      </c>
      <c r="I224" s="19">
        <v>0</v>
      </c>
      <c r="J224" s="19">
        <v>-2.6831666666666587E-2</v>
      </c>
      <c r="K224" s="19">
        <v>4.5475160327128616E-3</v>
      </c>
      <c r="L224" s="19">
        <v>5.3015797597890657E-3</v>
      </c>
      <c r="M224" s="19">
        <v>-2.522110923211085E-3</v>
      </c>
      <c r="N224" s="14">
        <f>(1+LOOKUP(A224, 'CETES 28'!A:A, 'CETES 28'!B:B)/100)^(1/252)-1</f>
        <v>3.278049000330352E-4</v>
      </c>
    </row>
    <row r="225" spans="1:14">
      <c r="A225" s="3">
        <v>44827</v>
      </c>
      <c r="B225" s="19">
        <v>0</v>
      </c>
      <c r="C225" s="19">
        <v>0</v>
      </c>
      <c r="D225" s="19">
        <v>0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-1.2889588138328412E-3</v>
      </c>
      <c r="L225" s="19">
        <v>1.5832629582037683E-3</v>
      </c>
      <c r="M225" s="19">
        <v>-1.3474061616823518E-2</v>
      </c>
      <c r="N225" s="14">
        <f>(1+LOOKUP(A225, 'CETES 28'!A:A, 'CETES 28'!B:B)/100)^(1/252)-1</f>
        <v>3.278049000330352E-4</v>
      </c>
    </row>
    <row r="226" spans="1:14">
      <c r="A226" s="3">
        <v>44830</v>
      </c>
      <c r="B226" s="19">
        <v>0</v>
      </c>
      <c r="C226" s="19">
        <v>0</v>
      </c>
      <c r="D226" s="19">
        <v>0</v>
      </c>
      <c r="E226" s="19">
        <v>0</v>
      </c>
      <c r="F226" s="19">
        <v>0</v>
      </c>
      <c r="G226" s="19">
        <v>0</v>
      </c>
      <c r="H226" s="19">
        <v>-1.1570999999999887E-2</v>
      </c>
      <c r="I226" s="19">
        <v>-1.1570999999999998E-2</v>
      </c>
      <c r="J226" s="19">
        <v>-1.1571000000000109E-2</v>
      </c>
      <c r="K226" s="19">
        <v>-8.6502686194995793E-3</v>
      </c>
      <c r="L226" s="19">
        <v>-2.1817559052518254E-3</v>
      </c>
      <c r="M226" s="19">
        <v>-1.6319931768968621E-2</v>
      </c>
      <c r="N226" s="14">
        <f>(1+LOOKUP(A226, 'CETES 28'!A:A, 'CETES 28'!B:B)/100)^(1/252)-1</f>
        <v>3.278049000330352E-4</v>
      </c>
    </row>
    <row r="227" spans="1:14">
      <c r="A227" s="3">
        <v>44832</v>
      </c>
      <c r="B227" s="19">
        <v>0</v>
      </c>
      <c r="C227" s="19">
        <v>-6.2640000000000029E-2</v>
      </c>
      <c r="D227" s="19">
        <v>-2.8899999999998371E-3</v>
      </c>
      <c r="E227" s="19">
        <v>-2.8899999999999482E-3</v>
      </c>
      <c r="F227" s="19">
        <v>-2.8899999999999482E-3</v>
      </c>
      <c r="G227" s="19">
        <v>-3.2765000000000044E-2</v>
      </c>
      <c r="H227" s="19">
        <v>-6.2640000000000029E-2</v>
      </c>
      <c r="I227" s="19">
        <v>0</v>
      </c>
      <c r="J227" s="19">
        <v>-2.9874999999999985E-2</v>
      </c>
      <c r="K227" s="19">
        <v>-1.2569030841511841E-2</v>
      </c>
      <c r="L227" s="19">
        <v>-5.6227647656356128E-3</v>
      </c>
      <c r="M227" s="19">
        <v>-1.0632867162496229E-2</v>
      </c>
      <c r="N227" s="14">
        <f>(1+LOOKUP(A227, 'CETES 28'!A:A, 'CETES 28'!B:B)/100)^(1/252)-1</f>
        <v>3.278049000330352E-4</v>
      </c>
    </row>
    <row r="228" spans="1:14">
      <c r="A228" s="3">
        <v>44833</v>
      </c>
      <c r="B228" s="19">
        <v>0</v>
      </c>
      <c r="C228" s="19">
        <v>0</v>
      </c>
      <c r="D228" s="19">
        <v>0</v>
      </c>
      <c r="E228" s="19">
        <v>0</v>
      </c>
      <c r="F228" s="19">
        <v>0</v>
      </c>
      <c r="G228" s="19">
        <v>0</v>
      </c>
      <c r="H228" s="19">
        <v>9.100000000000108E-3</v>
      </c>
      <c r="I228" s="19">
        <v>9.100000000000108E-3</v>
      </c>
      <c r="J228" s="19">
        <v>9.100000000000108E-3</v>
      </c>
      <c r="K228" s="19">
        <v>-1.2342822655787677E-2</v>
      </c>
      <c r="L228" s="19">
        <v>-5.5448095973148481E-3</v>
      </c>
      <c r="M228" s="19">
        <v>8.8171749875236571E-3</v>
      </c>
      <c r="N228" s="14">
        <f>(1+LOOKUP(A228, 'CETES 28'!A:A, 'CETES 28'!B:B)/100)^(1/252)-1</f>
        <v>3.511276943453101E-4</v>
      </c>
    </row>
    <row r="229" spans="1:14">
      <c r="A229" s="3">
        <v>44834</v>
      </c>
      <c r="B229" s="19">
        <v>0</v>
      </c>
      <c r="C229" s="19">
        <v>0</v>
      </c>
      <c r="D229" s="19">
        <v>-2.7585999999999999E-2</v>
      </c>
      <c r="E229" s="19">
        <v>-2.7585999999999999E-2</v>
      </c>
      <c r="F229" s="19">
        <v>-2.7585999999999999E-2</v>
      </c>
      <c r="G229" s="19">
        <v>-2.7585999999999999E-2</v>
      </c>
      <c r="H229" s="19">
        <v>0</v>
      </c>
      <c r="I229" s="19">
        <v>0</v>
      </c>
      <c r="J229" s="19">
        <v>1.3792999999999944E-2</v>
      </c>
      <c r="K229" s="19">
        <v>6.4969874751759082E-3</v>
      </c>
      <c r="L229" s="19">
        <v>8.0191942626195445E-3</v>
      </c>
      <c r="M229" s="19">
        <v>-4.2246306897838481E-3</v>
      </c>
      <c r="N229" s="14">
        <f>(1+LOOKUP(A229, 'CETES 28'!A:A, 'CETES 28'!B:B)/100)^(1/252)-1</f>
        <v>3.511276943453101E-4</v>
      </c>
    </row>
    <row r="230" spans="1:14">
      <c r="A230" s="3">
        <v>44837</v>
      </c>
      <c r="B230" s="19">
        <v>0</v>
      </c>
      <c r="C230" s="19">
        <v>0</v>
      </c>
      <c r="D230" s="19">
        <v>0</v>
      </c>
      <c r="E230" s="19">
        <v>0.17066399999999993</v>
      </c>
      <c r="F230" s="19">
        <v>0</v>
      </c>
      <c r="G230" s="19">
        <v>0.17066399999999993</v>
      </c>
      <c r="H230" s="19">
        <v>-5.688800000000005E-2</v>
      </c>
      <c r="I230" s="19">
        <v>0</v>
      </c>
      <c r="J230" s="19">
        <v>-5.688800000000005E-2</v>
      </c>
      <c r="K230" s="19">
        <v>-5.3574813913890296E-3</v>
      </c>
      <c r="L230" s="19">
        <v>-9.9285361837042618E-4</v>
      </c>
      <c r="M230" s="19">
        <v>-1.0375503274443809E-2</v>
      </c>
      <c r="N230" s="14">
        <f>(1+LOOKUP(A230, 'CETES 28'!A:A, 'CETES 28'!B:B)/100)^(1/252)-1</f>
        <v>3.511276943453101E-4</v>
      </c>
    </row>
    <row r="231" spans="1:14">
      <c r="A231" s="3">
        <v>44840</v>
      </c>
      <c r="B231" s="19">
        <v>0</v>
      </c>
      <c r="C231" s="19">
        <v>0</v>
      </c>
      <c r="D231" s="19">
        <v>0</v>
      </c>
      <c r="E231" s="19">
        <v>0</v>
      </c>
      <c r="F231" s="19">
        <v>0</v>
      </c>
      <c r="G231" s="19">
        <v>0</v>
      </c>
      <c r="H231" s="19">
        <v>-1.8019999999998593E-3</v>
      </c>
      <c r="I231" s="19">
        <v>-1.8020000000000813E-3</v>
      </c>
      <c r="J231" s="19">
        <v>-1.8020000000001923E-3</v>
      </c>
      <c r="K231" s="19">
        <v>-7.8993235901763104E-3</v>
      </c>
      <c r="L231" s="19">
        <v>5.3419881945979686E-3</v>
      </c>
      <c r="M231" s="19">
        <v>2.0991405124455964E-2</v>
      </c>
      <c r="N231" s="14">
        <f>(1+LOOKUP(A231, 'CETES 28'!A:A, 'CETES 28'!B:B)/100)^(1/252)-1</f>
        <v>3.4203346519490196E-4</v>
      </c>
    </row>
    <row r="232" spans="1:14">
      <c r="A232" s="3">
        <v>44841</v>
      </c>
      <c r="B232" s="19">
        <v>0</v>
      </c>
      <c r="C232" s="19">
        <v>5.2466666666672879E-4</v>
      </c>
      <c r="D232" s="19">
        <v>0</v>
      </c>
      <c r="E232" s="19">
        <v>0</v>
      </c>
      <c r="F232" s="19">
        <v>0</v>
      </c>
      <c r="G232" s="19">
        <v>3.9350000000015761E-4</v>
      </c>
      <c r="H232" s="19">
        <v>5.2466666666672879E-4</v>
      </c>
      <c r="I232" s="19">
        <v>0</v>
      </c>
      <c r="J232" s="19">
        <v>3.9350000000015761E-4</v>
      </c>
      <c r="K232" s="19">
        <v>1.7789860801474378E-2</v>
      </c>
      <c r="L232" s="19">
        <v>1.1927341265819402E-2</v>
      </c>
      <c r="M232" s="19">
        <v>1.0315420703420175E-2</v>
      </c>
      <c r="N232" s="14">
        <f>(1+LOOKUP(A232, 'CETES 28'!A:A, 'CETES 28'!B:B)/100)^(1/252)-1</f>
        <v>3.4203346519490196E-4</v>
      </c>
    </row>
    <row r="233" spans="1:14">
      <c r="A233" s="3">
        <v>44844</v>
      </c>
      <c r="B233" s="19">
        <v>0</v>
      </c>
      <c r="C233" s="19">
        <v>-3.7033578352000052E-2</v>
      </c>
      <c r="D233" s="19">
        <v>0</v>
      </c>
      <c r="E233" s="19">
        <v>0</v>
      </c>
      <c r="F233" s="19">
        <v>0</v>
      </c>
      <c r="G233" s="19">
        <v>-3.7033578352000052E-2</v>
      </c>
      <c r="H233" s="19">
        <v>-2.2703385568000001E-2</v>
      </c>
      <c r="I233" s="19">
        <v>0</v>
      </c>
      <c r="J233" s="19">
        <v>-2.2703385568000001E-2</v>
      </c>
      <c r="K233" s="19">
        <v>3.9885372592722845E-3</v>
      </c>
      <c r="L233" s="19">
        <v>6.7202102137968733E-3</v>
      </c>
      <c r="M233" s="19">
        <v>-9.6943208366502276E-3</v>
      </c>
      <c r="N233" s="14">
        <f>(1+LOOKUP(A233, 'CETES 28'!A:A, 'CETES 28'!B:B)/100)^(1/252)-1</f>
        <v>3.4203346519490196E-4</v>
      </c>
    </row>
    <row r="234" spans="1:14">
      <c r="A234" s="3">
        <v>44845</v>
      </c>
      <c r="B234" s="19">
        <v>0</v>
      </c>
      <c r="C234" s="19">
        <v>0</v>
      </c>
      <c r="D234" s="19">
        <v>0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-6.6444100867366629E-3</v>
      </c>
      <c r="L234" s="19">
        <v>1.7149963562657078E-4</v>
      </c>
      <c r="M234" s="19">
        <v>-5.0566722443347034E-3</v>
      </c>
      <c r="N234" s="14">
        <f>(1+LOOKUP(A234, 'CETES 28'!A:A, 'CETES 28'!B:B)/100)^(1/252)-1</f>
        <v>3.4203346519490196E-4</v>
      </c>
    </row>
    <row r="235" spans="1:14">
      <c r="A235" s="3">
        <v>44846</v>
      </c>
      <c r="B235" s="19">
        <v>0</v>
      </c>
      <c r="C235" s="19">
        <v>1.0291999999999968E-2</v>
      </c>
      <c r="D235" s="19">
        <v>0</v>
      </c>
      <c r="E235" s="19">
        <v>0</v>
      </c>
      <c r="F235" s="19">
        <v>0</v>
      </c>
      <c r="G235" s="19">
        <v>1.0291999999999968E-2</v>
      </c>
      <c r="H235" s="19">
        <v>1.0291999999999968E-2</v>
      </c>
      <c r="I235" s="19">
        <v>0</v>
      </c>
      <c r="J235" s="19">
        <v>1.0291999999999968E-2</v>
      </c>
      <c r="K235" s="19">
        <v>-3.6301113726293632E-3</v>
      </c>
      <c r="L235" s="19">
        <v>7.3886038660475606E-4</v>
      </c>
      <c r="M235" s="19">
        <v>8.2439865993109152E-3</v>
      </c>
      <c r="N235" s="14">
        <f>(1+LOOKUP(A235, 'CETES 28'!A:A, 'CETES 28'!B:B)/100)^(1/252)-1</f>
        <v>3.4203346519490196E-4</v>
      </c>
    </row>
    <row r="236" spans="1:14">
      <c r="A236" s="3">
        <v>44848</v>
      </c>
      <c r="B236" s="19">
        <v>0</v>
      </c>
      <c r="C236" s="19">
        <v>2.978499999999995E-3</v>
      </c>
      <c r="D236" s="19">
        <v>0</v>
      </c>
      <c r="E236" s="19">
        <v>0</v>
      </c>
      <c r="F236" s="19">
        <v>0</v>
      </c>
      <c r="G236" s="19">
        <v>2.978499999999995E-3</v>
      </c>
      <c r="H236" s="19">
        <v>2.978499999999995E-3</v>
      </c>
      <c r="I236" s="19">
        <v>0</v>
      </c>
      <c r="J236" s="19">
        <v>2.978499999999995E-3</v>
      </c>
      <c r="K236" s="19">
        <v>9.0983533132664718E-3</v>
      </c>
      <c r="L236" s="19">
        <v>5.9147489360245054E-3</v>
      </c>
      <c r="M236" s="19">
        <v>4.8396559386612026E-3</v>
      </c>
      <c r="N236" s="14">
        <f>(1+LOOKUP(A236, 'CETES 28'!A:A, 'CETES 28'!B:B)/100)^(1/252)-1</f>
        <v>3.3838995505863778E-4</v>
      </c>
    </row>
    <row r="237" spans="1:14">
      <c r="A237" s="3">
        <v>44851</v>
      </c>
      <c r="B237" s="19">
        <v>0</v>
      </c>
      <c r="C237" s="19">
        <v>-3.0459000000000125E-2</v>
      </c>
      <c r="D237" s="19">
        <v>0</v>
      </c>
      <c r="E237" s="19">
        <v>0</v>
      </c>
      <c r="F237" s="19">
        <v>0</v>
      </c>
      <c r="G237" s="19">
        <v>-3.0459000000000014E-2</v>
      </c>
      <c r="H237" s="19">
        <v>-3.0458999999999903E-2</v>
      </c>
      <c r="I237" s="19">
        <v>0</v>
      </c>
      <c r="J237" s="19">
        <v>-3.0459000000000125E-2</v>
      </c>
      <c r="K237" s="19">
        <v>6.7866452631246688E-3</v>
      </c>
      <c r="L237" s="19">
        <v>4.8835928267862982E-3</v>
      </c>
      <c r="M237" s="19">
        <v>-9.0638677110560506E-3</v>
      </c>
      <c r="N237" s="14">
        <f>(1+LOOKUP(A237, 'CETES 28'!A:A, 'CETES 28'!B:B)/100)^(1/252)-1</f>
        <v>3.3838995505863778E-4</v>
      </c>
    </row>
    <row r="238" spans="1:14">
      <c r="A238" s="3">
        <v>44852</v>
      </c>
      <c r="B238" s="19">
        <v>0</v>
      </c>
      <c r="C238" s="19">
        <v>0</v>
      </c>
      <c r="D238" s="19">
        <v>0</v>
      </c>
      <c r="E238" s="19">
        <v>0</v>
      </c>
      <c r="F238" s="19">
        <v>0</v>
      </c>
      <c r="G238" s="19">
        <v>0</v>
      </c>
      <c r="H238" s="19">
        <v>-5.6819999999998538E-3</v>
      </c>
      <c r="I238" s="19">
        <v>-5.6819999999999649E-3</v>
      </c>
      <c r="J238" s="19">
        <v>-5.6819999999999649E-3</v>
      </c>
      <c r="K238" s="19">
        <v>-7.7907949983230251E-3</v>
      </c>
      <c r="L238" s="19">
        <v>-5.1655017400358272E-3</v>
      </c>
      <c r="M238" s="19">
        <v>1.2872617145812448E-2</v>
      </c>
      <c r="N238" s="14">
        <f>(1+LOOKUP(A238, 'CETES 28'!A:A, 'CETES 28'!B:B)/100)^(1/252)-1</f>
        <v>3.3838995505863778E-4</v>
      </c>
    </row>
    <row r="239" spans="1:14">
      <c r="A239" s="3">
        <v>44853</v>
      </c>
      <c r="B239" s="19">
        <v>0</v>
      </c>
      <c r="C239" s="19">
        <v>-1.3205000000000577E-3</v>
      </c>
      <c r="D239" s="19">
        <v>2.3462000000000094E-2</v>
      </c>
      <c r="E239" s="19">
        <v>1.1731000000000158E-2</v>
      </c>
      <c r="F239" s="19">
        <v>2.3462000000000094E-2</v>
      </c>
      <c r="G239" s="19">
        <v>5.2052499999999391E-3</v>
      </c>
      <c r="H239" s="19">
        <v>-8.803333333332608E-4</v>
      </c>
      <c r="I239" s="19">
        <v>0</v>
      </c>
      <c r="J239" s="19">
        <v>-6.5257499999999968E-3</v>
      </c>
      <c r="K239" s="19">
        <v>5.8151215214712337E-3</v>
      </c>
      <c r="L239" s="19">
        <v>8.3042743545864717E-3</v>
      </c>
      <c r="M239" s="19">
        <v>-1.8529934131115144E-3</v>
      </c>
      <c r="N239" s="14">
        <f>(1+LOOKUP(A239, 'CETES 28'!A:A, 'CETES 28'!B:B)/100)^(1/252)-1</f>
        <v>3.3838995505863778E-4</v>
      </c>
    </row>
    <row r="240" spans="1:14">
      <c r="A240" s="3">
        <v>44854</v>
      </c>
      <c r="B240" s="19">
        <v>2.5895999999999919E-2</v>
      </c>
      <c r="C240" s="19">
        <v>1.8525866345000086E-2</v>
      </c>
      <c r="D240" s="19">
        <v>0</v>
      </c>
      <c r="E240" s="19">
        <v>0</v>
      </c>
      <c r="F240" s="19">
        <v>2.5895999999999919E-2</v>
      </c>
      <c r="G240" s="19">
        <v>1.8525866345000086E-2</v>
      </c>
      <c r="H240" s="19">
        <v>9.3563111060002147E-3</v>
      </c>
      <c r="I240" s="19">
        <v>0</v>
      </c>
      <c r="J240" s="19">
        <v>1.8525866345000086E-2</v>
      </c>
      <c r="K240" s="19">
        <v>-3.6906467546578003E-3</v>
      </c>
      <c r="L240" s="19">
        <v>-2.5737620945311956E-3</v>
      </c>
      <c r="M240" s="19">
        <v>-1.9193924285064723E-3</v>
      </c>
      <c r="N240" s="14">
        <f>(1+LOOKUP(A240, 'CETES 28'!A:A, 'CETES 28'!B:B)/100)^(1/252)-1</f>
        <v>3.3474311093462106E-4</v>
      </c>
    </row>
    <row r="241" spans="1:14">
      <c r="A241" s="3">
        <v>44855</v>
      </c>
      <c r="B241" s="19">
        <v>-2.4216666666666553E-3</v>
      </c>
      <c r="C241" s="19">
        <v>-1.3883333333333359E-2</v>
      </c>
      <c r="D241" s="19">
        <v>4.8699999999999299E-3</v>
      </c>
      <c r="E241" s="19">
        <v>0</v>
      </c>
      <c r="F241" s="19">
        <v>-5.9875000000009226E-4</v>
      </c>
      <c r="G241" s="19">
        <v>-1.388333333333347E-2</v>
      </c>
      <c r="H241" s="19">
        <v>-3.0027450875000139E-2</v>
      </c>
      <c r="I241" s="19">
        <v>-6.1820173333335671E-3</v>
      </c>
      <c r="J241" s="19">
        <v>-4.288545750000039E-3</v>
      </c>
      <c r="K241" s="19">
        <v>4.962481502626126E-4</v>
      </c>
      <c r="L241" s="19">
        <v>6.007031547618169E-3</v>
      </c>
      <c r="M241" s="19">
        <v>3.3693442802484874E-4</v>
      </c>
      <c r="N241" s="14">
        <f>(1+LOOKUP(A241, 'CETES 28'!A:A, 'CETES 28'!B:B)/100)^(1/252)-1</f>
        <v>3.3474311093462106E-4</v>
      </c>
    </row>
    <row r="242" spans="1:14">
      <c r="A242" s="3">
        <v>44858</v>
      </c>
      <c r="B242" s="19">
        <v>2.9339000000000004E-2</v>
      </c>
      <c r="C242" s="19">
        <v>9.9525000000000308E-3</v>
      </c>
      <c r="D242" s="19">
        <v>9.4339999999999424E-3</v>
      </c>
      <c r="E242" s="19">
        <v>1.8518499999999882E-2</v>
      </c>
      <c r="F242" s="19">
        <v>1.9386499999999973E-2</v>
      </c>
      <c r="G242" s="19">
        <v>1.4235499999999845E-2</v>
      </c>
      <c r="H242" s="19">
        <v>-3.7730000000000263E-3</v>
      </c>
      <c r="I242" s="19">
        <v>2.5717999999999908E-2</v>
      </c>
      <c r="J242" s="19">
        <v>1.7172000000000853E-3</v>
      </c>
      <c r="K242" s="19">
        <v>1.3637396411729785E-3</v>
      </c>
      <c r="L242" s="19">
        <v>-2.9565615813618162E-3</v>
      </c>
      <c r="M242" s="19">
        <v>1.659164497711374E-2</v>
      </c>
      <c r="N242" s="14">
        <f>(1+LOOKUP(A242, 'CETES 28'!A:A, 'CETES 28'!B:B)/100)^(1/252)-1</f>
        <v>3.3474311093462106E-4</v>
      </c>
    </row>
    <row r="243" spans="1:14">
      <c r="A243" s="3">
        <v>44859</v>
      </c>
      <c r="B243" s="19">
        <v>4.3795999999999946E-2</v>
      </c>
      <c r="C243" s="19">
        <v>1.7663632297999721E-2</v>
      </c>
      <c r="D243" s="19">
        <v>0</v>
      </c>
      <c r="E243" s="19">
        <v>0</v>
      </c>
      <c r="F243" s="19">
        <v>4.3795999999999946E-2</v>
      </c>
      <c r="G243" s="19">
        <v>1.7663632297999943E-2</v>
      </c>
      <c r="H243" s="19">
        <v>-1.294714214199999E-2</v>
      </c>
      <c r="I243" s="19">
        <v>0</v>
      </c>
      <c r="J243" s="19">
        <v>1.7663632297999943E-2</v>
      </c>
      <c r="K243" s="19">
        <v>1.5296444400627163E-2</v>
      </c>
      <c r="L243" s="19">
        <v>5.8994184744116662E-3</v>
      </c>
      <c r="M243" s="19">
        <v>1.4378770718845191E-2</v>
      </c>
      <c r="N243" s="14">
        <f>(1+LOOKUP(A243, 'CETES 28'!A:A, 'CETES 28'!B:B)/100)^(1/252)-1</f>
        <v>3.3474311093462106E-4</v>
      </c>
    </row>
    <row r="244" spans="1:14">
      <c r="A244" s="3">
        <v>44860</v>
      </c>
      <c r="B244" s="19">
        <v>0</v>
      </c>
      <c r="C244" s="19">
        <v>0.12843999999999989</v>
      </c>
      <c r="D244" s="19">
        <v>0</v>
      </c>
      <c r="E244" s="19">
        <v>0</v>
      </c>
      <c r="F244" s="19">
        <v>0</v>
      </c>
      <c r="G244" s="19">
        <v>0.12843999999999989</v>
      </c>
      <c r="H244" s="19">
        <v>3.4309960327999711E-2</v>
      </c>
      <c r="I244" s="19">
        <v>-5.9979607880000785E-3</v>
      </c>
      <c r="J244" s="19">
        <v>3.4309960327999933E-2</v>
      </c>
      <c r="K244" s="19">
        <v>6.733431151521696E-3</v>
      </c>
      <c r="L244" s="19">
        <v>1.8120061865651849E-3</v>
      </c>
      <c r="M244" s="19">
        <v>1.9570676370221918E-2</v>
      </c>
      <c r="N244" s="14">
        <f>(1+LOOKUP(A244, 'CETES 28'!A:A, 'CETES 28'!B:B)/100)^(1/252)-1</f>
        <v>3.3474311093462106E-4</v>
      </c>
    </row>
    <row r="245" spans="1:14">
      <c r="A245" s="3">
        <v>44861</v>
      </c>
      <c r="B245" s="19">
        <v>2.747000000000055E-3</v>
      </c>
      <c r="C245" s="19">
        <v>2.747000000000055E-3</v>
      </c>
      <c r="D245" s="19">
        <v>0</v>
      </c>
      <c r="E245" s="19">
        <v>0</v>
      </c>
      <c r="F245" s="19">
        <v>2.747000000000055E-3</v>
      </c>
      <c r="G245" s="19">
        <v>2.747000000000055E-3</v>
      </c>
      <c r="H245" s="19">
        <v>0</v>
      </c>
      <c r="I245" s="19">
        <v>0</v>
      </c>
      <c r="J245" s="19">
        <v>2.747000000000055E-3</v>
      </c>
      <c r="K245" s="19">
        <v>1.6239086538240022E-2</v>
      </c>
      <c r="L245" s="19">
        <v>2.9852326408068564E-3</v>
      </c>
      <c r="M245" s="19">
        <v>1.5034628022441154E-2</v>
      </c>
      <c r="N245" s="14">
        <f>(1+LOOKUP(A245, 'CETES 28'!A:A, 'CETES 28'!B:B)/100)^(1/252)-1</f>
        <v>3.4203346519490196E-4</v>
      </c>
    </row>
    <row r="246" spans="1:14">
      <c r="A246" s="3">
        <v>44862</v>
      </c>
      <c r="B246" s="19">
        <v>1.7892499999999867E-2</v>
      </c>
      <c r="C246" s="19">
        <v>9.2063406754998578E-3</v>
      </c>
      <c r="D246" s="19">
        <v>3.4314841369999849E-2</v>
      </c>
      <c r="E246" s="19">
        <v>1.5889200000000159E-2</v>
      </c>
      <c r="F246" s="19">
        <v>2.64277558349999E-2</v>
      </c>
      <c r="G246" s="19">
        <v>1.0373109088444243E-2</v>
      </c>
      <c r="H246" s="19">
        <v>-5.073833333333444E-3</v>
      </c>
      <c r="I246" s="19">
        <v>0</v>
      </c>
      <c r="J246" s="19">
        <v>-7.2019173768889111E-3</v>
      </c>
      <c r="K246" s="19">
        <v>1.8107070129616876E-2</v>
      </c>
      <c r="L246" s="19">
        <v>-6.6917526346861322E-3</v>
      </c>
      <c r="M246" s="19">
        <v>-8.1391624134246054E-3</v>
      </c>
      <c r="N246" s="14">
        <f>(1+LOOKUP(A246, 'CETES 28'!A:A, 'CETES 28'!B:B)/100)^(1/252)-1</f>
        <v>3.4203346519490196E-4</v>
      </c>
    </row>
    <row r="247" spans="1:14">
      <c r="A247" s="3">
        <v>44865</v>
      </c>
      <c r="B247" s="19">
        <v>2.645199999999992E-2</v>
      </c>
      <c r="C247" s="19">
        <v>1.0484750000000043E-2</v>
      </c>
      <c r="D247" s="19">
        <v>0</v>
      </c>
      <c r="E247" s="19">
        <v>-1.4420000000000099E-2</v>
      </c>
      <c r="F247" s="19">
        <v>2.645199999999992E-2</v>
      </c>
      <c r="G247" s="19">
        <v>5.5038000000002807E-3</v>
      </c>
      <c r="H247" s="19">
        <v>7.476750000000143E-3</v>
      </c>
      <c r="I247" s="19">
        <v>0</v>
      </c>
      <c r="J247" s="19">
        <v>1.1271800000000054E-2</v>
      </c>
      <c r="K247" s="19">
        <v>-1.1502962157203811E-3</v>
      </c>
      <c r="L247" s="19">
        <v>1.7507215107523955E-3</v>
      </c>
      <c r="M247" s="19">
        <v>3.8845427348783712E-3</v>
      </c>
      <c r="N247" s="14">
        <f>(1+LOOKUP(A247, 'CETES 28'!A:A, 'CETES 28'!B:B)/100)^(1/252)-1</f>
        <v>3.4203346519490196E-4</v>
      </c>
    </row>
    <row r="248" spans="1:14">
      <c r="A248" s="3">
        <v>44866</v>
      </c>
      <c r="B248" s="19">
        <v>-7.1500000000002117E-4</v>
      </c>
      <c r="C248" s="19">
        <v>-1.3660000000002004E-3</v>
      </c>
      <c r="D248" s="19">
        <v>5.4050000000001042E-3</v>
      </c>
      <c r="E248" s="19">
        <v>-7.6070000000000304E-3</v>
      </c>
      <c r="F248" s="19">
        <v>2.3450000000000415E-3</v>
      </c>
      <c r="G248" s="19">
        <v>-3.8623999999999326E-3</v>
      </c>
      <c r="H248" s="19">
        <v>1.9725000000001547E-3</v>
      </c>
      <c r="I248" s="19">
        <v>-9.3459999999999654E-3</v>
      </c>
      <c r="J248" s="19">
        <v>2.949999999999342E-4</v>
      </c>
      <c r="K248" s="19">
        <v>2.0769451711735165E-3</v>
      </c>
      <c r="L248" s="19">
        <v>3.2017889323232573E-3</v>
      </c>
      <c r="M248" s="19">
        <v>1.652655115476942E-2</v>
      </c>
      <c r="N248" s="14">
        <f>(1+LOOKUP(A248, 'CETES 28'!A:A, 'CETES 28'!B:B)/100)^(1/252)-1</f>
        <v>3.4203346519490196E-4</v>
      </c>
    </row>
    <row r="249" spans="1:14">
      <c r="A249" s="3">
        <v>44868</v>
      </c>
      <c r="B249" s="19">
        <v>2.6610000000000245E-3</v>
      </c>
      <c r="C249" s="19">
        <v>5.6816666666665849E-3</v>
      </c>
      <c r="D249" s="19">
        <v>0</v>
      </c>
      <c r="E249" s="19">
        <v>1.3514000000000026E-2</v>
      </c>
      <c r="F249" s="19">
        <v>2.6610000000000245E-3</v>
      </c>
      <c r="G249" s="19">
        <v>7.6397500000000562E-3</v>
      </c>
      <c r="H249" s="19">
        <v>2.8999999999990145E-4</v>
      </c>
      <c r="I249" s="19">
        <v>0</v>
      </c>
      <c r="J249" s="19">
        <v>8.827499999999322E-4</v>
      </c>
      <c r="K249" s="19">
        <v>1.391207753809609E-2</v>
      </c>
      <c r="L249" s="19">
        <v>9.0933709948153307E-3</v>
      </c>
      <c r="M249" s="19">
        <v>1.7207078894225791E-2</v>
      </c>
      <c r="N249" s="14">
        <f>(1+LOOKUP(A249, 'CETES 28'!A:A, 'CETES 28'!B:B)/100)^(1/252)-1</f>
        <v>3.5657428766100452E-4</v>
      </c>
    </row>
    <row r="250" spans="1:14">
      <c r="A250" s="3">
        <v>44869</v>
      </c>
      <c r="B250" s="19">
        <v>0</v>
      </c>
      <c r="C250" s="19">
        <v>2.8799999999999937E-3</v>
      </c>
      <c r="D250" s="19">
        <v>0</v>
      </c>
      <c r="E250" s="19">
        <v>0</v>
      </c>
      <c r="F250" s="19">
        <v>0</v>
      </c>
      <c r="G250" s="19">
        <v>2.8799999999999937E-3</v>
      </c>
      <c r="H250" s="19">
        <v>2.8799999999999937E-3</v>
      </c>
      <c r="I250" s="19">
        <v>0</v>
      </c>
      <c r="J250" s="19">
        <v>2.8799999999999937E-3</v>
      </c>
      <c r="K250" s="19">
        <v>1.2157186015265831E-2</v>
      </c>
      <c r="L250" s="19">
        <v>4.0641160317558267E-3</v>
      </c>
      <c r="M250" s="19">
        <v>-8.6469207584731755E-3</v>
      </c>
      <c r="N250" s="14">
        <f>(1+LOOKUP(A250, 'CETES 28'!A:A, 'CETES 28'!B:B)/100)^(1/252)-1</f>
        <v>3.5657428766100452E-4</v>
      </c>
    </row>
    <row r="251" spans="1:14">
      <c r="A251" s="3">
        <v>44872</v>
      </c>
      <c r="B251" s="19">
        <v>0</v>
      </c>
      <c r="C251" s="19">
        <v>3.0648000000000009E-2</v>
      </c>
      <c r="D251" s="19">
        <v>0</v>
      </c>
      <c r="E251" s="19">
        <v>0</v>
      </c>
      <c r="F251" s="19">
        <v>0</v>
      </c>
      <c r="G251" s="19">
        <v>3.0648000000000009E-2</v>
      </c>
      <c r="H251" s="19">
        <v>3.0648000000000009E-2</v>
      </c>
      <c r="I251" s="19">
        <v>0</v>
      </c>
      <c r="J251" s="19">
        <v>3.0648000000000009E-2</v>
      </c>
      <c r="K251" s="19">
        <v>-5.7104781170487229E-3</v>
      </c>
      <c r="L251" s="19">
        <v>-5.2084797438005648E-3</v>
      </c>
      <c r="M251" s="19">
        <v>1.2035757426654969E-2</v>
      </c>
      <c r="N251" s="14">
        <f>(1+LOOKUP(A251, 'CETES 28'!A:A, 'CETES 28'!B:B)/100)^(1/252)-1</f>
        <v>3.5657428766100452E-4</v>
      </c>
    </row>
    <row r="252" spans="1:14">
      <c r="A252" s="3">
        <v>44873</v>
      </c>
      <c r="B252" s="19">
        <v>0</v>
      </c>
      <c r="C252" s="19">
        <v>-8.704505433249965E-3</v>
      </c>
      <c r="D252" s="19">
        <v>0</v>
      </c>
      <c r="E252" s="19">
        <v>-1.3986000000000054E-2</v>
      </c>
      <c r="F252" s="19">
        <v>0</v>
      </c>
      <c r="G252" s="19">
        <v>-1.4987028161833504E-2</v>
      </c>
      <c r="H252" s="19">
        <v>4.6689899450000905E-3</v>
      </c>
      <c r="I252" s="19">
        <v>5.4389999999999716E-3</v>
      </c>
      <c r="J252" s="19">
        <v>6.5954885222230253E-4</v>
      </c>
      <c r="K252" s="19">
        <v>1.4009480247392014E-2</v>
      </c>
      <c r="L252" s="19">
        <v>9.4922674195998535E-3</v>
      </c>
      <c r="M252" s="19">
        <v>-7.9483087295175725E-3</v>
      </c>
      <c r="N252" s="14">
        <f>(1+LOOKUP(A252, 'CETES 28'!A:A, 'CETES 28'!B:B)/100)^(1/252)-1</f>
        <v>3.5657428766100452E-4</v>
      </c>
    </row>
    <row r="253" spans="1:14">
      <c r="A253" s="3">
        <v>44874</v>
      </c>
      <c r="B253" s="19">
        <v>0</v>
      </c>
      <c r="C253" s="19">
        <v>0</v>
      </c>
      <c r="D253" s="19">
        <v>0</v>
      </c>
      <c r="E253" s="19">
        <v>0</v>
      </c>
      <c r="F253" s="19">
        <v>0</v>
      </c>
      <c r="G253" s="19">
        <v>0</v>
      </c>
      <c r="H253" s="19">
        <v>-3.9050000000000473E-3</v>
      </c>
      <c r="I253" s="19">
        <v>-7.8099999999999836E-3</v>
      </c>
      <c r="J253" s="19">
        <v>-3.9050000000000473E-3</v>
      </c>
      <c r="K253" s="19">
        <v>-3.3775388876216006E-3</v>
      </c>
      <c r="L253" s="19">
        <v>2.0647188297211461E-3</v>
      </c>
      <c r="M253" s="19">
        <v>2.2552899163272855E-3</v>
      </c>
      <c r="N253" s="14">
        <f>(1+LOOKUP(A253, 'CETES 28'!A:A, 'CETES 28'!B:B)/100)^(1/252)-1</f>
        <v>3.5657428766100452E-4</v>
      </c>
    </row>
    <row r="254" spans="1:14">
      <c r="A254" s="3">
        <v>44875</v>
      </c>
      <c r="B254" s="19">
        <v>0</v>
      </c>
      <c r="C254" s="19">
        <v>0</v>
      </c>
      <c r="D254" s="19">
        <v>0</v>
      </c>
      <c r="E254" s="19">
        <v>3.7359999999999616E-3</v>
      </c>
      <c r="F254" s="19">
        <v>0</v>
      </c>
      <c r="G254" s="19">
        <v>1.8679999999999808E-3</v>
      </c>
      <c r="H254" s="19">
        <v>7.4692499999999828E-3</v>
      </c>
      <c r="I254" s="19">
        <v>1.6806499999999946E-2</v>
      </c>
      <c r="J254" s="19">
        <v>7.4692499999999828E-3</v>
      </c>
      <c r="K254" s="19">
        <v>5.2639209412070898E-3</v>
      </c>
      <c r="L254" s="19">
        <v>-2.0293391057358834E-3</v>
      </c>
      <c r="M254" s="19">
        <v>-5.4479657097702416E-3</v>
      </c>
      <c r="N254" s="14">
        <f>(1+LOOKUP(A254, 'CETES 28'!A:A, 'CETES 28'!B:B)/100)^(1/252)-1</f>
        <v>3.4894697115994688E-4</v>
      </c>
    </row>
    <row r="255" spans="1:14">
      <c r="A255" s="3">
        <v>44876</v>
      </c>
      <c r="B255" s="19">
        <v>0</v>
      </c>
      <c r="C255" s="19">
        <v>0</v>
      </c>
      <c r="D255" s="19">
        <v>-3.2519999999999882E-2</v>
      </c>
      <c r="E255" s="19">
        <v>-3.2519999999999882E-2</v>
      </c>
      <c r="F255" s="19">
        <v>-3.2519999999999993E-2</v>
      </c>
      <c r="G255" s="19">
        <v>-3.2519999999999993E-2</v>
      </c>
      <c r="H255" s="19">
        <v>0</v>
      </c>
      <c r="I255" s="19">
        <v>0</v>
      </c>
      <c r="J255" s="19">
        <v>3.2520000000000104E-2</v>
      </c>
      <c r="K255" s="19">
        <v>-2.9968618986302431E-3</v>
      </c>
      <c r="L255" s="19">
        <v>2.2556270976774595E-3</v>
      </c>
      <c r="M255" s="19">
        <v>1.5414153820065835E-3</v>
      </c>
      <c r="N255" s="14">
        <f>(1+LOOKUP(A255, 'CETES 28'!A:A, 'CETES 28'!B:B)/100)^(1/252)-1</f>
        <v>3.4894697115994688E-4</v>
      </c>
    </row>
    <row r="256" spans="1:14">
      <c r="A256" s="3">
        <v>44879</v>
      </c>
      <c r="B256" s="19">
        <v>0</v>
      </c>
      <c r="C256" s="19">
        <v>1.5856666666667074E-3</v>
      </c>
      <c r="D256" s="19">
        <v>0</v>
      </c>
      <c r="E256" s="19">
        <v>1.6165000000001317E-3</v>
      </c>
      <c r="F256" s="19">
        <v>0</v>
      </c>
      <c r="G256" s="19">
        <v>1.5980000000002104E-3</v>
      </c>
      <c r="H256" s="19">
        <v>-4.6269072859999039E-3</v>
      </c>
      <c r="I256" s="19">
        <v>-5.0059999999999549E-3</v>
      </c>
      <c r="J256" s="19">
        <v>-4.7027258287998253E-3</v>
      </c>
      <c r="K256" s="19">
        <v>-3.7720723057489414E-3</v>
      </c>
      <c r="L256" s="19">
        <v>7.4746227625093198E-3</v>
      </c>
      <c r="M256" s="19">
        <v>1.7083189133406673E-2</v>
      </c>
      <c r="N256" s="14">
        <f>(1+LOOKUP(A256, 'CETES 28'!A:A, 'CETES 28'!B:B)/100)^(1/252)-1</f>
        <v>3.4894697115994688E-4</v>
      </c>
    </row>
    <row r="257" spans="1:14">
      <c r="A257" s="3">
        <v>44880</v>
      </c>
      <c r="B257" s="19">
        <v>0</v>
      </c>
      <c r="C257" s="19">
        <v>-1.0117000000000043E-2</v>
      </c>
      <c r="D257" s="19">
        <v>0</v>
      </c>
      <c r="E257" s="19">
        <v>0</v>
      </c>
      <c r="F257" s="19">
        <v>0</v>
      </c>
      <c r="G257" s="19">
        <v>-5.0584999999999658E-3</v>
      </c>
      <c r="H257" s="19">
        <v>-1.0117000000000043E-2</v>
      </c>
      <c r="I257" s="19">
        <v>0</v>
      </c>
      <c r="J257" s="19">
        <v>-5.0585000000000768E-3</v>
      </c>
      <c r="K257" s="19">
        <v>1.6254976768897311E-2</v>
      </c>
      <c r="L257" s="19">
        <v>9.2545850181759981E-3</v>
      </c>
      <c r="M257" s="19">
        <v>-2.5136938528916852E-3</v>
      </c>
      <c r="N257" s="14">
        <f>(1+LOOKUP(A257, 'CETES 28'!A:A, 'CETES 28'!B:B)/100)^(1/252)-1</f>
        <v>3.4894697115994688E-4</v>
      </c>
    </row>
    <row r="258" spans="1:14">
      <c r="A258" s="3">
        <v>44881</v>
      </c>
      <c r="B258" s="19">
        <v>0</v>
      </c>
      <c r="C258" s="19">
        <v>0</v>
      </c>
      <c r="D258" s="19">
        <v>0</v>
      </c>
      <c r="E258" s="19">
        <v>3.7050000000000693E-3</v>
      </c>
      <c r="F258" s="19">
        <v>0</v>
      </c>
      <c r="G258" s="19">
        <v>3.7050000000000693E-3</v>
      </c>
      <c r="H258" s="19">
        <v>-3.7049999999998473E-3</v>
      </c>
      <c r="I258" s="19">
        <v>0</v>
      </c>
      <c r="J258" s="19">
        <v>-3.7049999999998473E-3</v>
      </c>
      <c r="K258" s="19">
        <v>-8.9506482478940441E-4</v>
      </c>
      <c r="L258" s="19">
        <v>-3.7576755713374377E-3</v>
      </c>
      <c r="M258" s="19">
        <v>-6.3414031725097519E-3</v>
      </c>
      <c r="N258" s="14">
        <f>(1+LOOKUP(A258, 'CETES 28'!A:A, 'CETES 28'!B:B)/100)^(1/252)-1</f>
        <v>3.4894697115994688E-4</v>
      </c>
    </row>
    <row r="259" spans="1:14">
      <c r="A259" s="3">
        <v>44882</v>
      </c>
      <c r="B259" s="19">
        <v>0</v>
      </c>
      <c r="C259" s="19">
        <v>-2.9753900577999981E-2</v>
      </c>
      <c r="D259" s="19">
        <v>0</v>
      </c>
      <c r="E259" s="19">
        <v>0</v>
      </c>
      <c r="F259" s="19">
        <v>0</v>
      </c>
      <c r="G259" s="19">
        <v>-2.9753900577999981E-2</v>
      </c>
      <c r="H259" s="19">
        <v>-2.975390057799987E-2</v>
      </c>
      <c r="I259" s="19">
        <v>0</v>
      </c>
      <c r="J259" s="19">
        <v>-1.9009950288999988E-2</v>
      </c>
      <c r="K259" s="19">
        <v>-4.6824459016389097E-3</v>
      </c>
      <c r="L259" s="19">
        <v>-4.4051355911622903E-4</v>
      </c>
      <c r="M259" s="19">
        <v>3.6000969600236132E-4</v>
      </c>
      <c r="N259" s="14">
        <f>(1+LOOKUP(A259, 'CETES 28'!A:A, 'CETES 28'!B:B)/100)^(1/252)-1</f>
        <v>3.5548556430486933E-4</v>
      </c>
    </row>
    <row r="260" spans="1:14">
      <c r="A260" s="3">
        <v>44883</v>
      </c>
      <c r="B260" s="19">
        <v>0</v>
      </c>
      <c r="C260" s="19">
        <v>-3.1619999999999981E-3</v>
      </c>
      <c r="D260" s="19">
        <v>0</v>
      </c>
      <c r="E260" s="19">
        <v>0</v>
      </c>
      <c r="F260" s="19">
        <v>0</v>
      </c>
      <c r="G260" s="19">
        <v>-3.1619999999999981E-3</v>
      </c>
      <c r="H260" s="19">
        <v>-3.1620000000001092E-3</v>
      </c>
      <c r="I260" s="19">
        <v>0</v>
      </c>
      <c r="J260" s="19">
        <v>-3.1619999999999981E-3</v>
      </c>
      <c r="K260" s="19">
        <v>1.0119259769258981E-3</v>
      </c>
      <c r="L260" s="19">
        <v>5.2196047019252845E-3</v>
      </c>
      <c r="M260" s="19">
        <v>-3.1492660633491987E-4</v>
      </c>
      <c r="N260" s="14">
        <f>(1+LOOKUP(A260, 'CETES 28'!A:A, 'CETES 28'!B:B)/100)^(1/252)-1</f>
        <v>3.5548556430486933E-4</v>
      </c>
    </row>
    <row r="261" spans="1:14">
      <c r="A261" s="3">
        <v>44887</v>
      </c>
      <c r="B261" s="19">
        <v>0</v>
      </c>
      <c r="C261" s="19">
        <v>-7.7850000000000419E-3</v>
      </c>
      <c r="D261" s="19">
        <v>0</v>
      </c>
      <c r="E261" s="19">
        <v>0</v>
      </c>
      <c r="F261" s="19">
        <v>0</v>
      </c>
      <c r="G261" s="19">
        <v>-7.7850000000001529E-3</v>
      </c>
      <c r="H261" s="19">
        <v>-7.7850000000000419E-3</v>
      </c>
      <c r="I261" s="19">
        <v>0</v>
      </c>
      <c r="J261" s="19">
        <v>-3.8924999999999654E-3</v>
      </c>
      <c r="K261" s="19">
        <v>2.4670078742328183E-3</v>
      </c>
      <c r="L261" s="19">
        <v>8.7700855616601459E-4</v>
      </c>
      <c r="M261" s="19">
        <v>1.9650823861858679E-3</v>
      </c>
      <c r="N261" s="14">
        <f>(1+LOOKUP(A261, 'CETES 28'!A:A, 'CETES 28'!B:B)/100)^(1/252)-1</f>
        <v>3.5548556430486933E-4</v>
      </c>
    </row>
    <row r="262" spans="1:14">
      <c r="A262" s="3">
        <v>44888</v>
      </c>
      <c r="B262" s="19">
        <v>0</v>
      </c>
      <c r="C262" s="19">
        <v>-1.8857000000000013E-2</v>
      </c>
      <c r="D262" s="19">
        <v>4.5455000000000023E-2</v>
      </c>
      <c r="E262" s="19">
        <v>4.5455000000000023E-2</v>
      </c>
      <c r="F262" s="19">
        <v>4.5455000000000023E-2</v>
      </c>
      <c r="G262" s="19">
        <v>1.329899999999995E-2</v>
      </c>
      <c r="H262" s="19">
        <v>-9.4285000000001729E-3</v>
      </c>
      <c r="I262" s="19">
        <v>0</v>
      </c>
      <c r="J262" s="19">
        <v>-2.1437333333333419E-2</v>
      </c>
      <c r="K262" s="19">
        <v>-1.2226887476098902E-3</v>
      </c>
      <c r="L262" s="19">
        <v>3.8563614320910045E-3</v>
      </c>
      <c r="M262" s="19">
        <v>2.8360434423422287E-3</v>
      </c>
      <c r="N262" s="14">
        <f>(1+LOOKUP(A262, 'CETES 28'!A:A, 'CETES 28'!B:B)/100)^(1/252)-1</f>
        <v>3.5548556430486933E-4</v>
      </c>
    </row>
    <row r="263" spans="1:14">
      <c r="A263" s="3">
        <v>44889</v>
      </c>
      <c r="B263" s="19">
        <v>0</v>
      </c>
      <c r="C263" s="19">
        <v>0</v>
      </c>
      <c r="D263" s="19">
        <v>0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0</v>
      </c>
      <c r="K263" s="19">
        <v>7.2514253266651174E-3</v>
      </c>
      <c r="L263" s="19">
        <v>4.927458779713012E-3</v>
      </c>
      <c r="M263" s="19">
        <v>5.4908120321748299E-3</v>
      </c>
      <c r="N263" s="14">
        <f>(1+LOOKUP(A263, 'CETES 28'!A:A, 'CETES 28'!B:B)/100)^(1/252)-1</f>
        <v>3.6744519499731787E-4</v>
      </c>
    </row>
    <row r="264" spans="1:14">
      <c r="A264" s="3">
        <v>44890</v>
      </c>
      <c r="B264" s="19">
        <v>3.402499999999975E-3</v>
      </c>
      <c r="C264" s="19">
        <v>3.3199999999999896E-3</v>
      </c>
      <c r="D264" s="19">
        <v>0</v>
      </c>
      <c r="E264" s="19">
        <v>0</v>
      </c>
      <c r="F264" s="19">
        <v>3.402499999999975E-3</v>
      </c>
      <c r="G264" s="19">
        <v>3.3199999999999896E-3</v>
      </c>
      <c r="H264" s="19">
        <v>0</v>
      </c>
      <c r="I264" s="19">
        <v>1.1616666666665054E-3</v>
      </c>
      <c r="J264" s="19">
        <v>1.7012499999999875E-3</v>
      </c>
      <c r="K264" s="19">
        <v>1.256072914210149E-3</v>
      </c>
      <c r="L264" s="19">
        <v>9.6832663721346801E-3</v>
      </c>
      <c r="M264" s="19">
        <v>-2.2311721289669517E-4</v>
      </c>
      <c r="N264" s="14">
        <f>(1+LOOKUP(A264, 'CETES 28'!A:A, 'CETES 28'!B:B)/100)^(1/252)-1</f>
        <v>3.6744519499731787E-4</v>
      </c>
    </row>
    <row r="265" spans="1:14">
      <c r="A265" s="3">
        <v>44896</v>
      </c>
      <c r="B265" s="19">
        <v>0</v>
      </c>
      <c r="C265" s="19">
        <v>0</v>
      </c>
      <c r="D265" s="19">
        <v>0</v>
      </c>
      <c r="E265" s="19">
        <v>0</v>
      </c>
      <c r="F265" s="19">
        <v>0</v>
      </c>
      <c r="G265" s="19">
        <v>0</v>
      </c>
      <c r="H265" s="19">
        <v>-9.0910000000000712E-3</v>
      </c>
      <c r="I265" s="19">
        <v>-1.8182000000000031E-2</v>
      </c>
      <c r="J265" s="19">
        <v>-9.0909999999999602E-3</v>
      </c>
      <c r="K265" s="19">
        <v>-1.8139008753187413E-3</v>
      </c>
      <c r="L265" s="19">
        <v>-1.1774193803604227E-3</v>
      </c>
      <c r="M265" s="19">
        <v>-4.3272634951129207E-3</v>
      </c>
      <c r="N265" s="14">
        <f>(1+LOOKUP(A265, 'CETES 28'!A:A, 'CETES 28'!B:B)/100)^(1/252)-1</f>
        <v>3.6672138960769374E-4</v>
      </c>
    </row>
    <row r="266" spans="1:14">
      <c r="A266" s="3">
        <v>44897</v>
      </c>
      <c r="B266" s="19">
        <v>0</v>
      </c>
      <c r="C266" s="19">
        <v>0</v>
      </c>
      <c r="D266" s="19">
        <v>0</v>
      </c>
      <c r="E266" s="19">
        <v>-6.5080000000000693E-3</v>
      </c>
      <c r="F266" s="19">
        <v>0</v>
      </c>
      <c r="G266" s="19">
        <v>-3.2539999999999791E-3</v>
      </c>
      <c r="H266" s="19">
        <v>2.1693333333332454E-3</v>
      </c>
      <c r="I266" s="19">
        <v>0</v>
      </c>
      <c r="J266" s="19">
        <v>2.1693333333332454E-3</v>
      </c>
      <c r="K266" s="19">
        <v>-2.8253888510130221E-3</v>
      </c>
      <c r="L266" s="19">
        <v>4.4911110706025159E-3</v>
      </c>
      <c r="M266" s="19">
        <v>-3.7183250209100738E-3</v>
      </c>
      <c r="N266" s="14">
        <f>(1+LOOKUP(A266, 'CETES 28'!A:A, 'CETES 28'!B:B)/100)^(1/252)-1</f>
        <v>3.6672138960769374E-4</v>
      </c>
    </row>
    <row r="267" spans="1:14">
      <c r="A267" s="3">
        <v>44900</v>
      </c>
      <c r="B267" s="19">
        <v>0</v>
      </c>
      <c r="C267" s="19">
        <v>0</v>
      </c>
      <c r="D267" s="19">
        <v>0</v>
      </c>
      <c r="E267" s="19">
        <v>0</v>
      </c>
      <c r="F267" s="19">
        <v>0</v>
      </c>
      <c r="G267" s="19">
        <v>0</v>
      </c>
      <c r="H267" s="19">
        <v>0</v>
      </c>
      <c r="I267" s="19">
        <v>0</v>
      </c>
      <c r="J267" s="19">
        <v>0</v>
      </c>
      <c r="K267" s="19">
        <v>7.0756305412911225E-4</v>
      </c>
      <c r="L267" s="19">
        <v>1.0933569554364864E-2</v>
      </c>
      <c r="M267" s="19">
        <v>-3.3767144232137447E-3</v>
      </c>
      <c r="N267" s="14">
        <f>(1+LOOKUP(A267, 'CETES 28'!A:A, 'CETES 28'!B:B)/100)^(1/252)-1</f>
        <v>3.6672138960769374E-4</v>
      </c>
    </row>
    <row r="268" spans="1:14">
      <c r="A268" s="3">
        <v>44901</v>
      </c>
      <c r="B268" s="19">
        <v>0</v>
      </c>
      <c r="C268" s="19">
        <v>0</v>
      </c>
      <c r="D268" s="19">
        <v>-6.0980000000000478E-3</v>
      </c>
      <c r="E268" s="19">
        <v>-6.0980000000001588E-3</v>
      </c>
      <c r="F268" s="19">
        <v>-6.0980000000000478E-3</v>
      </c>
      <c r="G268" s="19">
        <v>-6.0980000000000478E-3</v>
      </c>
      <c r="H268" s="19">
        <v>-6.7780000000001728E-3</v>
      </c>
      <c r="I268" s="19">
        <v>-6.7780000000000618E-3</v>
      </c>
      <c r="J268" s="19">
        <v>-7.2133224400006135E-4</v>
      </c>
      <c r="K268" s="19">
        <v>1.9715490977878503E-3</v>
      </c>
      <c r="L268" s="19">
        <v>5.2558720414852544E-3</v>
      </c>
      <c r="M268" s="19">
        <v>-7.7790558292331058E-3</v>
      </c>
      <c r="N268" s="14">
        <f>(1+LOOKUP(A268, 'CETES 28'!A:A, 'CETES 28'!B:B)/100)^(1/252)-1</f>
        <v>3.6672138960769374E-4</v>
      </c>
    </row>
    <row r="269" spans="1:14">
      <c r="A269" s="3">
        <v>44902</v>
      </c>
      <c r="B269" s="19">
        <v>0</v>
      </c>
      <c r="C269" s="19">
        <v>-3.3425999999999956E-2</v>
      </c>
      <c r="D269" s="19">
        <v>0</v>
      </c>
      <c r="E269" s="19">
        <v>0</v>
      </c>
      <c r="F269" s="19">
        <v>0</v>
      </c>
      <c r="G269" s="19">
        <v>-3.3425999999999956E-2</v>
      </c>
      <c r="H269" s="19">
        <v>-3.3426000000000067E-2</v>
      </c>
      <c r="I269" s="19">
        <v>0</v>
      </c>
      <c r="J269" s="19">
        <v>-3.3425999999999956E-2</v>
      </c>
      <c r="K269" s="19">
        <v>-5.3668426451031204E-3</v>
      </c>
      <c r="L269" s="19">
        <v>-1.1850585716323137E-3</v>
      </c>
      <c r="M269" s="19">
        <v>6.6600109306653721E-3</v>
      </c>
      <c r="N269" s="14">
        <f>(1+LOOKUP(A269, 'CETES 28'!A:A, 'CETES 28'!B:B)/100)^(1/252)-1</f>
        <v>3.6672138960769374E-4</v>
      </c>
    </row>
    <row r="270" spans="1:14">
      <c r="A270" s="3">
        <v>44903</v>
      </c>
      <c r="B270" s="19">
        <v>0</v>
      </c>
      <c r="C270" s="19">
        <v>0</v>
      </c>
      <c r="D270" s="19">
        <v>0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6.8726384554336217E-3</v>
      </c>
      <c r="L270" s="19">
        <v>8.1624839717675535E-3</v>
      </c>
      <c r="M270" s="19">
        <v>-6.2312869888996314E-3</v>
      </c>
      <c r="N270" s="14">
        <f>(1+LOOKUP(A270, 'CETES 28'!A:A, 'CETES 28'!B:B)/100)^(1/252)-1</f>
        <v>3.782865315342665E-4</v>
      </c>
    </row>
    <row r="271" spans="1:14">
      <c r="A271" s="3">
        <v>44904</v>
      </c>
      <c r="B271" s="19">
        <v>0</v>
      </c>
      <c r="C271" s="19">
        <v>0</v>
      </c>
      <c r="D271" s="19">
        <v>0</v>
      </c>
      <c r="E271" s="19">
        <v>0</v>
      </c>
      <c r="F271" s="19">
        <v>0</v>
      </c>
      <c r="G271" s="19">
        <v>0</v>
      </c>
      <c r="H271" s="19">
        <v>0</v>
      </c>
      <c r="I271" s="19">
        <v>0</v>
      </c>
      <c r="J271" s="19">
        <v>0</v>
      </c>
      <c r="K271" s="19">
        <v>-4.7785994934776976E-3</v>
      </c>
      <c r="L271" s="19">
        <v>4.3722075305603347E-3</v>
      </c>
      <c r="M271" s="19">
        <v>7.0423784785544896E-3</v>
      </c>
      <c r="N271" s="14">
        <f>(1+LOOKUP(A271, 'CETES 28'!A:A, 'CETES 28'!B:B)/100)^(1/252)-1</f>
        <v>3.782865315342665E-4</v>
      </c>
    </row>
    <row r="272" spans="1:14">
      <c r="A272" s="3">
        <v>44908</v>
      </c>
      <c r="B272" s="19">
        <v>0</v>
      </c>
      <c r="C272" s="19">
        <v>-2.2355000000000014E-2</v>
      </c>
      <c r="D272" s="19">
        <v>0</v>
      </c>
      <c r="E272" s="19">
        <v>0</v>
      </c>
      <c r="F272" s="19">
        <v>0</v>
      </c>
      <c r="G272" s="19">
        <v>-2.2355000000000014E-2</v>
      </c>
      <c r="H272" s="19">
        <v>-2.2354999999999903E-2</v>
      </c>
      <c r="I272" s="19">
        <v>0</v>
      </c>
      <c r="J272" s="19">
        <v>-2.2355000000000125E-2</v>
      </c>
      <c r="K272" s="19">
        <v>4.7145796969916276E-3</v>
      </c>
      <c r="L272" s="19">
        <v>2.5220786098927306E-3</v>
      </c>
      <c r="M272" s="19">
        <v>-1.3765125378586429E-2</v>
      </c>
      <c r="N272" s="14">
        <f>(1+LOOKUP(A272, 'CETES 28'!A:A, 'CETES 28'!B:B)/100)^(1/252)-1</f>
        <v>3.782865315342665E-4</v>
      </c>
    </row>
    <row r="273" spans="1:14">
      <c r="A273" s="3">
        <v>44909</v>
      </c>
      <c r="B273" s="19">
        <v>0</v>
      </c>
      <c r="C273" s="19">
        <v>-3.398333333333392E-3</v>
      </c>
      <c r="D273" s="19">
        <v>0</v>
      </c>
      <c r="E273" s="19">
        <v>0</v>
      </c>
      <c r="F273" s="19">
        <v>0</v>
      </c>
      <c r="G273" s="19">
        <v>-3.398333333333281E-3</v>
      </c>
      <c r="H273" s="19">
        <v>-3.398333333333392E-3</v>
      </c>
      <c r="I273" s="19">
        <v>0</v>
      </c>
      <c r="J273" s="19">
        <v>-3.398333333333392E-3</v>
      </c>
      <c r="K273" s="19">
        <v>-1.1472322546947078E-2</v>
      </c>
      <c r="L273" s="19">
        <v>-2.7436306732879778E-3</v>
      </c>
      <c r="M273" s="19">
        <v>-6.0372654813046767E-3</v>
      </c>
      <c r="N273" s="14">
        <f>(1+LOOKUP(A273, 'CETES 28'!A:A, 'CETES 28'!B:B)/100)^(1/252)-1</f>
        <v>3.782865315342665E-4</v>
      </c>
    </row>
    <row r="274" spans="1:14">
      <c r="A274" s="3">
        <v>44910</v>
      </c>
      <c r="B274" s="19">
        <v>0</v>
      </c>
      <c r="C274" s="19">
        <v>0</v>
      </c>
      <c r="D274" s="19">
        <v>0</v>
      </c>
      <c r="E274" s="19">
        <v>0</v>
      </c>
      <c r="F274" s="19">
        <v>0</v>
      </c>
      <c r="G274" s="19">
        <v>0</v>
      </c>
      <c r="H274" s="19">
        <v>0</v>
      </c>
      <c r="I274" s="19">
        <v>0</v>
      </c>
      <c r="J274" s="19">
        <v>0</v>
      </c>
      <c r="K274" s="19">
        <v>-8.5791021772635423E-3</v>
      </c>
      <c r="L274" s="19">
        <v>8.7442368504233592E-3</v>
      </c>
      <c r="M274" s="19">
        <v>-7.5993031262159283E-3</v>
      </c>
      <c r="N274" s="14">
        <f>(1+LOOKUP(A274, 'CETES 28'!A:A, 'CETES 28'!B:B)/100)^(1/252)-1</f>
        <v>3.7106225152161443E-4</v>
      </c>
    </row>
    <row r="275" spans="1:14">
      <c r="A275" s="3">
        <v>44914</v>
      </c>
      <c r="B275" s="19">
        <v>0</v>
      </c>
      <c r="C275" s="19">
        <v>8.7189999999999213E-3</v>
      </c>
      <c r="D275" s="19">
        <v>0</v>
      </c>
      <c r="E275" s="19">
        <v>0</v>
      </c>
      <c r="F275" s="19">
        <v>0</v>
      </c>
      <c r="G275" s="19">
        <v>8.7189999999999213E-3</v>
      </c>
      <c r="H275" s="19">
        <v>-6.999999999979245E-6</v>
      </c>
      <c r="I275" s="19">
        <v>-4.369999999999985E-3</v>
      </c>
      <c r="J275" s="19">
        <v>-7.0000000000902673E-6</v>
      </c>
      <c r="K275" s="19">
        <v>-7.6116686044077619E-3</v>
      </c>
      <c r="L275" s="19">
        <v>-7.2990709781708407E-3</v>
      </c>
      <c r="M275" s="19">
        <v>-7.2454063415178238E-3</v>
      </c>
      <c r="N275" s="14">
        <f>(1+LOOKUP(A275, 'CETES 28'!A:A, 'CETES 28'!B:B)/100)^(1/252)-1</f>
        <v>3.7106225152161443E-4</v>
      </c>
    </row>
    <row r="276" spans="1:14">
      <c r="A276" s="3">
        <v>44915</v>
      </c>
      <c r="B276" s="19">
        <v>0</v>
      </c>
      <c r="C276" s="19">
        <v>-4.1899999999994719E-4</v>
      </c>
      <c r="D276" s="19">
        <v>-1.5325999999999951E-2</v>
      </c>
      <c r="E276" s="19">
        <v>-1.532599999999984E-2</v>
      </c>
      <c r="F276" s="19">
        <v>-1.5325999999999951E-2</v>
      </c>
      <c r="G276" s="19">
        <v>-1.5738578405999903E-2</v>
      </c>
      <c r="H276" s="19">
        <v>0.1338817044170002</v>
      </c>
      <c r="I276" s="19">
        <v>0.13435700000000006</v>
      </c>
      <c r="J276" s="19">
        <v>7.4391141411499939E-2</v>
      </c>
      <c r="K276" s="19">
        <v>-3.7518480117040287E-3</v>
      </c>
      <c r="L276" s="19">
        <v>4.5442497311301011E-3</v>
      </c>
      <c r="M276" s="19">
        <v>5.0590918265109863E-3</v>
      </c>
      <c r="N276" s="14">
        <f>(1+LOOKUP(A276, 'CETES 28'!A:A, 'CETES 28'!B:B)/100)^(1/252)-1</f>
        <v>3.7106225152161443E-4</v>
      </c>
    </row>
    <row r="277" spans="1:14">
      <c r="A277" s="3">
        <v>44916</v>
      </c>
      <c r="B277" s="19">
        <v>0</v>
      </c>
      <c r="C277" s="19">
        <v>-6.1405000000001042E-3</v>
      </c>
      <c r="D277" s="19">
        <v>0</v>
      </c>
      <c r="E277" s="19">
        <v>0</v>
      </c>
      <c r="F277" s="19">
        <v>0</v>
      </c>
      <c r="G277" s="19">
        <v>-6.1404999999999932E-3</v>
      </c>
      <c r="H277" s="19">
        <v>5.03000000000009E-3</v>
      </c>
      <c r="I277" s="19">
        <v>1.6200500000000062E-2</v>
      </c>
      <c r="J277" s="19">
        <v>5.03000000000009E-3</v>
      </c>
      <c r="K277" s="19">
        <v>2.289745262169518E-4</v>
      </c>
      <c r="L277" s="19">
        <v>6.7017488067349085E-3</v>
      </c>
      <c r="M277" s="19">
        <v>3.2207881596968413E-3</v>
      </c>
      <c r="N277" s="14">
        <f>(1+LOOKUP(A277, 'CETES 28'!A:A, 'CETES 28'!B:B)/100)^(1/252)-1</f>
        <v>3.7106225152161443E-4</v>
      </c>
    </row>
    <row r="278" spans="1:14">
      <c r="A278" s="3">
        <v>44921</v>
      </c>
      <c r="B278" s="19">
        <v>-1.1400999999999994E-2</v>
      </c>
      <c r="C278" s="19">
        <v>0</v>
      </c>
      <c r="D278" s="19">
        <v>0</v>
      </c>
      <c r="E278" s="19">
        <v>0</v>
      </c>
      <c r="F278" s="19">
        <v>-1.1400999999999994E-2</v>
      </c>
      <c r="G278" s="19">
        <v>0</v>
      </c>
      <c r="H278" s="19">
        <v>0</v>
      </c>
      <c r="I278" s="19">
        <v>-1.1400999999999994E-2</v>
      </c>
      <c r="J278" s="19">
        <v>-1.1400999999999883E-2</v>
      </c>
      <c r="K278" s="19">
        <v>1.3530740601572777E-3</v>
      </c>
      <c r="L278" s="19">
        <v>5.325057462098437E-3</v>
      </c>
      <c r="M278" s="19">
        <v>8.1949465482831219E-3</v>
      </c>
      <c r="N278" s="14">
        <f>(1+LOOKUP(A278, 'CETES 28'!A:A, 'CETES 28'!B:B)/100)^(1/252)-1</f>
        <v>3.8549774044405183E-4</v>
      </c>
    </row>
    <row r="279" spans="1:14">
      <c r="A279" s="3">
        <v>44924</v>
      </c>
      <c r="B279" s="19">
        <v>0</v>
      </c>
      <c r="C279" s="19">
        <v>0</v>
      </c>
      <c r="D279" s="19">
        <v>0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  <c r="J279" s="19">
        <v>0</v>
      </c>
      <c r="K279" s="19">
        <v>8.195864511429729E-3</v>
      </c>
      <c r="L279" s="19">
        <v>2.1657595810324892E-2</v>
      </c>
      <c r="M279" s="19">
        <v>-1.7943401546801185E-2</v>
      </c>
      <c r="N279" s="14">
        <f>(1+LOOKUP(A279, 'CETES 28'!A:A, 'CETES 28'!B:B)/100)^(1/252)-1</f>
        <v>3.8189376691422083E-4</v>
      </c>
    </row>
    <row r="280" spans="1:14">
      <c r="A280" s="3">
        <v>44925</v>
      </c>
      <c r="B280" s="19">
        <v>0</v>
      </c>
      <c r="C280" s="19">
        <v>0</v>
      </c>
      <c r="D280" s="19">
        <v>0</v>
      </c>
      <c r="E280" s="19">
        <v>2.0999999999999908E-2</v>
      </c>
      <c r="F280" s="19">
        <v>0</v>
      </c>
      <c r="G280" s="19">
        <v>1.0499999999999954E-2</v>
      </c>
      <c r="H280" s="19">
        <v>-1.0499999999999843E-2</v>
      </c>
      <c r="I280" s="19">
        <v>0</v>
      </c>
      <c r="J280" s="19">
        <v>-1.0500000000000065E-2</v>
      </c>
      <c r="K280" s="19">
        <v>-1.6522302601821859E-2</v>
      </c>
      <c r="L280" s="19">
        <v>-7.675220359137036E-3</v>
      </c>
      <c r="M280" s="19">
        <v>-3.8385657874170365E-3</v>
      </c>
      <c r="N280" s="14">
        <f>(1+LOOKUP(A280, 'CETES 28'!A:A, 'CETES 28'!B:B)/100)^(1/252)-1</f>
        <v>3.8189376691422083E-4</v>
      </c>
    </row>
    <row r="281" spans="1:14">
      <c r="A281" s="3">
        <v>44928</v>
      </c>
      <c r="B281" s="19">
        <v>0</v>
      </c>
      <c r="C281" s="19">
        <v>0</v>
      </c>
      <c r="D281" s="19">
        <v>0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0</v>
      </c>
      <c r="K281" s="19">
        <v>-5.7243618508405758E-3</v>
      </c>
      <c r="L281" s="19">
        <v>-7.7097142927273765E-4</v>
      </c>
      <c r="M281" s="19">
        <v>-2.1413111494895554E-2</v>
      </c>
      <c r="N281" s="14">
        <f>(1+LOOKUP(A281, 'CETES 28'!A:A, 'CETES 28'!B:B)/100)^(1/252)-1</f>
        <v>3.8189376691422083E-4</v>
      </c>
    </row>
    <row r="282" spans="1:14">
      <c r="A282" s="3">
        <v>44929</v>
      </c>
      <c r="B282" s="19">
        <v>0</v>
      </c>
      <c r="C282" s="19">
        <v>0</v>
      </c>
      <c r="D282" s="19">
        <v>0</v>
      </c>
      <c r="E282" s="19">
        <v>0</v>
      </c>
      <c r="F282" s="19">
        <v>0</v>
      </c>
      <c r="G282" s="19">
        <v>0</v>
      </c>
      <c r="H282" s="19">
        <v>9.9724999999999397E-3</v>
      </c>
      <c r="I282" s="19">
        <v>9.9725000000001618E-3</v>
      </c>
      <c r="J282" s="19">
        <v>9.9724999999999397E-3</v>
      </c>
      <c r="K282" s="19">
        <v>-1.526119519576985E-2</v>
      </c>
      <c r="L282" s="19">
        <v>2.9104855001176322E-3</v>
      </c>
      <c r="M282" s="19">
        <v>1.004410997063454E-2</v>
      </c>
      <c r="N282" s="14">
        <f>(1+LOOKUP(A282, 'CETES 28'!A:A, 'CETES 28'!B:B)/100)^(1/252)-1</f>
        <v>3.8189376691422083E-4</v>
      </c>
    </row>
    <row r="283" spans="1:14">
      <c r="A283" s="3">
        <v>44930</v>
      </c>
      <c r="B283" s="19">
        <v>0</v>
      </c>
      <c r="C283" s="19">
        <v>0</v>
      </c>
      <c r="D283" s="19">
        <v>0</v>
      </c>
      <c r="E283" s="19">
        <v>0</v>
      </c>
      <c r="F283" s="19">
        <v>0</v>
      </c>
      <c r="G283" s="19">
        <v>0</v>
      </c>
      <c r="H283" s="19">
        <v>4.621999999999904E-3</v>
      </c>
      <c r="I283" s="19">
        <v>4.621999999999904E-3</v>
      </c>
      <c r="J283" s="19">
        <v>4.621999999999904E-3</v>
      </c>
      <c r="K283" s="19">
        <v>6.4257384180521626E-3</v>
      </c>
      <c r="L283" s="19">
        <v>1.5895891496744419E-3</v>
      </c>
      <c r="M283" s="19">
        <v>1.6317970698715989E-3</v>
      </c>
      <c r="N283" s="14">
        <f>(1+LOOKUP(A283, 'CETES 28'!A:A, 'CETES 28'!B:B)/100)^(1/252)-1</f>
        <v>3.8189376691422083E-4</v>
      </c>
    </row>
    <row r="284" spans="1:14">
      <c r="A284" s="3">
        <v>44932</v>
      </c>
      <c r="B284" s="19">
        <v>0</v>
      </c>
      <c r="C284" s="19">
        <v>0</v>
      </c>
      <c r="D284" s="19">
        <v>0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  <c r="J284" s="19">
        <v>0</v>
      </c>
      <c r="K284" s="19">
        <v>-8.724331005741659E-4</v>
      </c>
      <c r="L284" s="19">
        <v>4.5805168601222856E-3</v>
      </c>
      <c r="M284" s="19">
        <v>3.6776480087392871E-2</v>
      </c>
      <c r="N284" s="14">
        <f>(1+LOOKUP(A284, 'CETES 28'!A:A, 'CETES 28'!B:B)/100)^(1/252)-1</f>
        <v>3.9593087239353508E-4</v>
      </c>
    </row>
    <row r="285" spans="1:14">
      <c r="A285" s="3">
        <v>44936</v>
      </c>
      <c r="B285" s="19">
        <v>0</v>
      </c>
      <c r="C285" s="19">
        <v>0</v>
      </c>
      <c r="D285" s="19">
        <v>0</v>
      </c>
      <c r="E285" s="19">
        <v>0</v>
      </c>
      <c r="F285" s="19">
        <v>0</v>
      </c>
      <c r="G285" s="19">
        <v>0</v>
      </c>
      <c r="H285" s="19">
        <v>0</v>
      </c>
      <c r="I285" s="19">
        <v>0</v>
      </c>
      <c r="J285" s="19">
        <v>0</v>
      </c>
      <c r="K285" s="19">
        <v>3.1134906013449593E-2</v>
      </c>
      <c r="L285" s="19">
        <v>1.5783268974356002E-2</v>
      </c>
      <c r="M285" s="19">
        <v>2.8330632503265507E-2</v>
      </c>
      <c r="N285" s="14">
        <f>(1+LOOKUP(A285, 'CETES 28'!A:A, 'CETES 28'!B:B)/100)^(1/252)-1</f>
        <v>3.9593087239353508E-4</v>
      </c>
    </row>
    <row r="286" spans="1:14">
      <c r="A286" s="3">
        <v>44937</v>
      </c>
      <c r="B286" s="19">
        <v>9.16399999999995E-3</v>
      </c>
      <c r="C286" s="19">
        <v>9.16399999999995E-3</v>
      </c>
      <c r="D286" s="19">
        <v>0</v>
      </c>
      <c r="E286" s="19">
        <v>0</v>
      </c>
      <c r="F286" s="19">
        <v>9.16399999999995E-3</v>
      </c>
      <c r="G286" s="19">
        <v>9.16399999999995E-3</v>
      </c>
      <c r="H286" s="19">
        <v>0</v>
      </c>
      <c r="I286" s="19">
        <v>0</v>
      </c>
      <c r="J286" s="19">
        <v>9.16399999999995E-3</v>
      </c>
      <c r="K286" s="19">
        <v>1.8678123366644872E-2</v>
      </c>
      <c r="L286" s="19">
        <v>1.0881788006942061E-2</v>
      </c>
      <c r="M286" s="19">
        <v>8.8550722392999326E-4</v>
      </c>
      <c r="N286" s="14">
        <f>(1+LOOKUP(A286, 'CETES 28'!A:A, 'CETES 28'!B:B)/100)^(1/252)-1</f>
        <v>3.9593087239353508E-4</v>
      </c>
    </row>
    <row r="287" spans="1:14">
      <c r="A287" s="3">
        <v>44938</v>
      </c>
      <c r="B287" s="19">
        <v>0</v>
      </c>
      <c r="C287" s="19">
        <v>0</v>
      </c>
      <c r="D287" s="19">
        <v>7.050449999999997E-2</v>
      </c>
      <c r="E287" s="19">
        <v>7.050449999999997E-2</v>
      </c>
      <c r="F287" s="19">
        <v>7.0504499999999748E-2</v>
      </c>
      <c r="G287" s="19">
        <v>7.050449999999997E-2</v>
      </c>
      <c r="H287" s="19">
        <v>0</v>
      </c>
      <c r="I287" s="19">
        <v>0</v>
      </c>
      <c r="J287" s="19">
        <v>-7.0504500000000081E-2</v>
      </c>
      <c r="K287" s="19">
        <v>4.1776299553788476E-3</v>
      </c>
      <c r="L287" s="19">
        <v>2.4965774350598213E-3</v>
      </c>
      <c r="M287" s="19">
        <v>1.6438882144552469E-2</v>
      </c>
      <c r="N287" s="14">
        <f>(1+LOOKUP(A287, 'CETES 28'!A:A, 'CETES 28'!B:B)/100)^(1/252)-1</f>
        <v>3.9485284849449798E-4</v>
      </c>
    </row>
    <row r="288" spans="1:14">
      <c r="A288" s="3">
        <v>44939</v>
      </c>
      <c r="B288" s="19">
        <v>0</v>
      </c>
      <c r="C288" s="19">
        <v>0</v>
      </c>
      <c r="D288" s="19">
        <v>6.6667000000000032E-2</v>
      </c>
      <c r="E288" s="19">
        <v>6.6667000000000032E-2</v>
      </c>
      <c r="F288" s="19">
        <v>6.6667000000000032E-2</v>
      </c>
      <c r="G288" s="19">
        <v>3.3333499999999905E-2</v>
      </c>
      <c r="H288" s="19">
        <v>0</v>
      </c>
      <c r="I288" s="19">
        <v>0</v>
      </c>
      <c r="J288" s="19">
        <v>-2.2222333333333344E-2</v>
      </c>
      <c r="K288" s="19">
        <v>1.2428248032266165E-2</v>
      </c>
      <c r="L288" s="19">
        <v>4.6150460235372393E-4</v>
      </c>
      <c r="M288" s="19">
        <v>6.8649378292999774E-3</v>
      </c>
      <c r="N288" s="14">
        <f>(1+LOOKUP(A288, 'CETES 28'!A:A, 'CETES 28'!B:B)/100)^(1/252)-1</f>
        <v>3.9485284849449798E-4</v>
      </c>
    </row>
    <row r="289" spans="1:14">
      <c r="A289" s="3">
        <v>44942</v>
      </c>
      <c r="B289" s="19">
        <v>0</v>
      </c>
      <c r="C289" s="19">
        <v>-3.9630000000000498E-3</v>
      </c>
      <c r="D289" s="19">
        <v>6.756999999999902E-3</v>
      </c>
      <c r="E289" s="19">
        <v>2.0453928985000092E-2</v>
      </c>
      <c r="F289" s="19">
        <v>6.756999999999902E-3</v>
      </c>
      <c r="G289" s="19">
        <v>1.5021006185000019E-2</v>
      </c>
      <c r="H289" s="19">
        <v>-1.7514083385000045E-2</v>
      </c>
      <c r="I289" s="19">
        <v>0</v>
      </c>
      <c r="J289" s="19">
        <v>-1.889207720000019E-2</v>
      </c>
      <c r="K289" s="19">
        <v>5.2987743923593733E-3</v>
      </c>
      <c r="L289" s="19">
        <v>1.5875374857365898E-5</v>
      </c>
      <c r="M289" s="19">
        <v>2.20106700410172E-4</v>
      </c>
      <c r="N289" s="14">
        <f>(1+LOOKUP(A289, 'CETES 28'!A:A, 'CETES 28'!B:B)/100)^(1/252)-1</f>
        <v>3.9485284849449798E-4</v>
      </c>
    </row>
    <row r="290" spans="1:14">
      <c r="A290" s="3">
        <v>44943</v>
      </c>
      <c r="B290" s="19">
        <v>0</v>
      </c>
      <c r="C290" s="19">
        <v>4.0947499999999248E-3</v>
      </c>
      <c r="D290" s="19">
        <v>0.13793100000000003</v>
      </c>
      <c r="E290" s="19">
        <v>0.13793100000000003</v>
      </c>
      <c r="F290" s="19">
        <v>0.13793100000000003</v>
      </c>
      <c r="G290" s="19">
        <v>3.0861999999999945E-2</v>
      </c>
      <c r="H290" s="19">
        <v>4.0947500000001469E-3</v>
      </c>
      <c r="I290" s="19">
        <v>0</v>
      </c>
      <c r="J290" s="19">
        <v>-2.4310399999999954E-2</v>
      </c>
      <c r="K290" s="19">
        <v>7.7580121951159597E-4</v>
      </c>
      <c r="L290" s="19">
        <v>1.9417124434468747E-3</v>
      </c>
      <c r="M290" s="19">
        <v>7.4656832341024604E-4</v>
      </c>
      <c r="N290" s="14">
        <f>(1+LOOKUP(A290, 'CETES 28'!A:A, 'CETES 28'!B:B)/100)^(1/252)-1</f>
        <v>3.9485284849449798E-4</v>
      </c>
    </row>
    <row r="291" spans="1:14">
      <c r="A291" s="3">
        <v>44944</v>
      </c>
      <c r="B291" s="19">
        <v>0</v>
      </c>
      <c r="C291" s="19">
        <v>0</v>
      </c>
      <c r="D291" s="19">
        <v>-2.7399999999999647E-3</v>
      </c>
      <c r="E291" s="19">
        <v>-2.7399999999999647E-3</v>
      </c>
      <c r="F291" s="19">
        <v>-2.7399999999998537E-3</v>
      </c>
      <c r="G291" s="19">
        <v>-2.7400000000000757E-3</v>
      </c>
      <c r="H291" s="19">
        <v>0</v>
      </c>
      <c r="I291" s="19">
        <v>0</v>
      </c>
      <c r="J291" s="19">
        <v>2.7399999999999647E-3</v>
      </c>
      <c r="K291" s="19">
        <v>-3.9933364595090559E-3</v>
      </c>
      <c r="L291" s="19">
        <v>-4.6665729074307771E-3</v>
      </c>
      <c r="M291" s="19">
        <v>-8.4178798058976989E-3</v>
      </c>
      <c r="N291" s="14">
        <f>(1+LOOKUP(A291, 'CETES 28'!A:A, 'CETES 28'!B:B)/100)^(1/252)-1</f>
        <v>3.9485284849449798E-4</v>
      </c>
    </row>
    <row r="292" spans="1:14">
      <c r="A292" s="3">
        <v>44945</v>
      </c>
      <c r="B292" s="19">
        <v>0</v>
      </c>
      <c r="C292" s="19">
        <v>0</v>
      </c>
      <c r="D292" s="19">
        <v>0</v>
      </c>
      <c r="E292" s="19">
        <v>0</v>
      </c>
      <c r="F292" s="19">
        <v>0</v>
      </c>
      <c r="G292" s="19">
        <v>0</v>
      </c>
      <c r="H292" s="19">
        <v>0</v>
      </c>
      <c r="I292" s="19">
        <v>0</v>
      </c>
      <c r="J292" s="19">
        <v>0</v>
      </c>
      <c r="K292" s="19">
        <v>-5.2907689737214936E-3</v>
      </c>
      <c r="L292" s="19">
        <v>-4.3849969529750066E-3</v>
      </c>
      <c r="M292" s="19">
        <v>-7.026405351484577E-4</v>
      </c>
      <c r="N292" s="14">
        <f>(1+LOOKUP(A292, 'CETES 28'!A:A, 'CETES 28'!B:B)/100)^(1/252)-1</f>
        <v>4.0346888647224688E-4</v>
      </c>
    </row>
    <row r="293" spans="1:14">
      <c r="A293" s="3">
        <v>44946</v>
      </c>
      <c r="B293" s="19">
        <v>0</v>
      </c>
      <c r="C293" s="19">
        <v>0</v>
      </c>
      <c r="D293" s="19">
        <v>-4.0403999999999995E-2</v>
      </c>
      <c r="E293" s="19">
        <v>-1.5002666666666831E-2</v>
      </c>
      <c r="F293" s="19">
        <v>-4.0403999999999995E-2</v>
      </c>
      <c r="G293" s="19">
        <v>-1.5002666666666831E-2</v>
      </c>
      <c r="H293" s="19">
        <v>2.3020000000000262E-3</v>
      </c>
      <c r="I293" s="19">
        <v>0</v>
      </c>
      <c r="J293" s="19">
        <v>1.500266666666672E-2</v>
      </c>
      <c r="K293" s="19">
        <v>7.8755430060883924E-4</v>
      </c>
      <c r="L293" s="19">
        <v>-3.4314913744980524E-3</v>
      </c>
      <c r="M293" s="19">
        <v>3.1426987032514564E-3</v>
      </c>
      <c r="N293" s="14">
        <f>(1+LOOKUP(A293, 'CETES 28'!A:A, 'CETES 28'!B:B)/100)^(1/252)-1</f>
        <v>4.0346888647224688E-4</v>
      </c>
    </row>
    <row r="294" spans="1:14">
      <c r="A294" s="3">
        <v>44950</v>
      </c>
      <c r="B294" s="19">
        <v>0</v>
      </c>
      <c r="C294" s="19">
        <v>0</v>
      </c>
      <c r="D294" s="19">
        <v>-7.8740000000000476E-3</v>
      </c>
      <c r="E294" s="19">
        <v>-1.0417811063999971E-2</v>
      </c>
      <c r="F294" s="19">
        <v>-7.8740000000001586E-3</v>
      </c>
      <c r="G294" s="19">
        <v>-1.0417811064000082E-2</v>
      </c>
      <c r="H294" s="19">
        <v>2.5640000000000107E-3</v>
      </c>
      <c r="I294" s="19">
        <v>0</v>
      </c>
      <c r="J294" s="19">
        <v>1.0458188936000257E-2</v>
      </c>
      <c r="K294" s="19">
        <v>4.8385441619309688E-3</v>
      </c>
      <c r="L294" s="19">
        <v>2.5356638100091367E-3</v>
      </c>
      <c r="M294" s="19">
        <v>1.6707269613646103E-2</v>
      </c>
      <c r="N294" s="14">
        <f>(1+LOOKUP(A294, 'CETES 28'!A:A, 'CETES 28'!B:B)/100)^(1/252)-1</f>
        <v>4.0346888647224688E-4</v>
      </c>
    </row>
    <row r="295" spans="1:14">
      <c r="A295" s="3">
        <v>44951</v>
      </c>
      <c r="B295" s="19">
        <v>0</v>
      </c>
      <c r="C295" s="19">
        <v>0</v>
      </c>
      <c r="D295" s="19">
        <v>0</v>
      </c>
      <c r="E295" s="19">
        <v>0</v>
      </c>
      <c r="F295" s="19">
        <v>0</v>
      </c>
      <c r="G295" s="19">
        <v>0</v>
      </c>
      <c r="H295" s="19">
        <v>0</v>
      </c>
      <c r="I295" s="19">
        <v>0</v>
      </c>
      <c r="J295" s="19">
        <v>0</v>
      </c>
      <c r="K295" s="19">
        <v>1.4367987347968292E-2</v>
      </c>
      <c r="L295" s="19">
        <v>1.8648243406258702E-2</v>
      </c>
      <c r="M295" s="19">
        <v>8.7850088596512776E-3</v>
      </c>
      <c r="N295" s="14">
        <f>(1+LOOKUP(A295, 'CETES 28'!A:A, 'CETES 28'!B:B)/100)^(1/252)-1</f>
        <v>4.0346888647224688E-4</v>
      </c>
    </row>
    <row r="296" spans="1:14">
      <c r="A296" s="3">
        <v>44952</v>
      </c>
      <c r="B296" s="19">
        <v>0</v>
      </c>
      <c r="C296" s="19">
        <v>0</v>
      </c>
      <c r="D296" s="19">
        <v>0</v>
      </c>
      <c r="E296" s="19">
        <v>0</v>
      </c>
      <c r="F296" s="19">
        <v>0</v>
      </c>
      <c r="G296" s="19">
        <v>0</v>
      </c>
      <c r="H296" s="19">
        <v>0</v>
      </c>
      <c r="I296" s="19">
        <v>0</v>
      </c>
      <c r="J296" s="19">
        <v>0</v>
      </c>
      <c r="K296" s="19">
        <v>5.7810708300842784E-3</v>
      </c>
      <c r="L296" s="19">
        <v>-9.5988091663500308E-3</v>
      </c>
      <c r="M296" s="19">
        <v>-1.3010559690951329E-4</v>
      </c>
      <c r="N296" s="14">
        <f>(1+LOOKUP(A296, 'CETES 28'!A:A, 'CETES 28'!B:B)/100)^(1/252)-1</f>
        <v>4.0705341235680592E-4</v>
      </c>
    </row>
    <row r="297" spans="1:14">
      <c r="A297" s="3">
        <v>44953</v>
      </c>
      <c r="B297" s="19">
        <v>6.3679999999999293E-3</v>
      </c>
      <c r="C297" s="19">
        <v>1.5753499999999976E-2</v>
      </c>
      <c r="D297" s="19">
        <v>0</v>
      </c>
      <c r="E297" s="19">
        <v>0</v>
      </c>
      <c r="F297" s="19">
        <v>3.1840000000000757E-3</v>
      </c>
      <c r="G297" s="19">
        <v>1.0502333333333169E-2</v>
      </c>
      <c r="H297" s="19">
        <v>2.5139000000000022E-2</v>
      </c>
      <c r="I297" s="19">
        <v>0</v>
      </c>
      <c r="J297" s="19">
        <v>1.0502333333333169E-2</v>
      </c>
      <c r="K297" s="19">
        <v>5.1817413049404237E-4</v>
      </c>
      <c r="L297" s="19">
        <v>-1.8426546163504698E-3</v>
      </c>
      <c r="M297" s="19">
        <v>5.0703534544140894E-3</v>
      </c>
      <c r="N297" s="14">
        <f>(1+LOOKUP(A297, 'CETES 28'!A:A, 'CETES 28'!B:B)/100)^(1/252)-1</f>
        <v>4.0705341235680592E-4</v>
      </c>
    </row>
    <row r="298" spans="1:14">
      <c r="A298" s="3">
        <v>44956</v>
      </c>
      <c r="B298" s="19">
        <v>1.8321000000000032E-2</v>
      </c>
      <c r="C298" s="19">
        <v>-3.6710000000000909E-3</v>
      </c>
      <c r="D298" s="19">
        <v>0</v>
      </c>
      <c r="E298" s="19">
        <v>0</v>
      </c>
      <c r="F298" s="19">
        <v>1.8321000000000032E-2</v>
      </c>
      <c r="G298" s="19">
        <v>-3.6709999999999798E-3</v>
      </c>
      <c r="H298" s="19">
        <v>-2.5662999999999991E-2</v>
      </c>
      <c r="I298" s="19">
        <v>0</v>
      </c>
      <c r="J298" s="19">
        <v>-3.6709999999999798E-3</v>
      </c>
      <c r="K298" s="19">
        <v>1.8919170921674056E-3</v>
      </c>
      <c r="L298" s="19">
        <v>3.4715009601482549E-4</v>
      </c>
      <c r="M298" s="19">
        <v>-7.5004280755984754E-3</v>
      </c>
      <c r="N298" s="14">
        <f>(1+LOOKUP(A298, 'CETES 28'!A:A, 'CETES 28'!B:B)/100)^(1/252)-1</f>
        <v>4.0705341235680592E-4</v>
      </c>
    </row>
    <row r="299" spans="1:14">
      <c r="A299" s="3">
        <v>44957</v>
      </c>
      <c r="B299" s="19">
        <v>0</v>
      </c>
      <c r="C299" s="19">
        <v>-1.7372999999999972E-2</v>
      </c>
      <c r="D299" s="19">
        <v>0</v>
      </c>
      <c r="E299" s="19">
        <v>0</v>
      </c>
      <c r="F299" s="19">
        <v>0</v>
      </c>
      <c r="G299" s="19">
        <v>-1.7372999999999861E-2</v>
      </c>
      <c r="H299" s="19">
        <v>-1.7373000000000083E-2</v>
      </c>
      <c r="I299" s="19">
        <v>0</v>
      </c>
      <c r="J299" s="19">
        <v>-1.7372999999999972E-2</v>
      </c>
      <c r="K299" s="19">
        <v>-6.3218413025827314E-3</v>
      </c>
      <c r="L299" s="19">
        <v>1.1335591771226561E-3</v>
      </c>
      <c r="M299" s="19">
        <v>-4.4913571775624384E-3</v>
      </c>
      <c r="N299" s="14">
        <f>(1+LOOKUP(A299, 'CETES 28'!A:A, 'CETES 28'!B:B)/100)^(1/252)-1</f>
        <v>4.0705341235680592E-4</v>
      </c>
    </row>
    <row r="300" spans="1:14">
      <c r="A300" s="3">
        <v>44958</v>
      </c>
      <c r="B300" s="19">
        <v>0</v>
      </c>
      <c r="C300" s="19">
        <v>-9.4680000000000319E-3</v>
      </c>
      <c r="D300" s="19">
        <v>0</v>
      </c>
      <c r="E300" s="19">
        <v>0</v>
      </c>
      <c r="F300" s="19">
        <v>0</v>
      </c>
      <c r="G300" s="19">
        <v>-9.468000000000143E-3</v>
      </c>
      <c r="H300" s="19">
        <v>-9.4679999999999209E-3</v>
      </c>
      <c r="I300" s="19">
        <v>0</v>
      </c>
      <c r="J300" s="19">
        <v>-9.4680000000000319E-3</v>
      </c>
      <c r="K300" s="19">
        <v>-3.737598512228324E-3</v>
      </c>
      <c r="L300" s="19">
        <v>-5.3347826919198926E-3</v>
      </c>
      <c r="M300" s="19">
        <v>1.5372467076304464E-3</v>
      </c>
      <c r="N300" s="14">
        <f>(1+LOOKUP(A300, 'CETES 28'!A:A, 'CETES 28'!B:B)/100)^(1/252)-1</f>
        <v>4.0705341235680592E-4</v>
      </c>
    </row>
    <row r="301" spans="1:14">
      <c r="A301" s="3">
        <v>44959</v>
      </c>
      <c r="B301" s="19">
        <v>0</v>
      </c>
      <c r="C301" s="19">
        <v>0</v>
      </c>
      <c r="D301" s="19">
        <v>-5.3099999999994818E-4</v>
      </c>
      <c r="E301" s="19">
        <v>-5.3099999999994818E-4</v>
      </c>
      <c r="F301" s="19">
        <v>-5.3099999999994818E-4</v>
      </c>
      <c r="G301" s="19">
        <v>-2.6549999999991858E-4</v>
      </c>
      <c r="H301" s="19">
        <v>0</v>
      </c>
      <c r="I301" s="19">
        <v>0</v>
      </c>
      <c r="J301" s="19">
        <v>2.655000000000296E-4</v>
      </c>
      <c r="K301" s="19">
        <v>1.4720234855687409E-3</v>
      </c>
      <c r="L301" s="19">
        <v>3.5972112989060001E-3</v>
      </c>
      <c r="M301" s="19">
        <v>8.4867065731284441E-3</v>
      </c>
      <c r="N301" s="14">
        <f>(1+LOOKUP(A301, 'CETES 28'!A:A, 'CETES 28'!B:B)/100)^(1/252)-1</f>
        <v>4.0633676503332161E-4</v>
      </c>
    </row>
    <row r="302" spans="1:14">
      <c r="A302" s="3">
        <v>44960</v>
      </c>
      <c r="B302" s="19">
        <v>0</v>
      </c>
      <c r="C302" s="19">
        <v>-1.9417000000000018E-2</v>
      </c>
      <c r="D302" s="19">
        <v>0</v>
      </c>
      <c r="E302" s="19">
        <v>2.7813000000000088E-2</v>
      </c>
      <c r="F302" s="19">
        <v>0</v>
      </c>
      <c r="G302" s="19">
        <v>-1.0326015006999922E-2</v>
      </c>
      <c r="H302" s="19">
        <v>-3.197728764700003E-2</v>
      </c>
      <c r="I302" s="19">
        <v>-5.3069999999999506E-3</v>
      </c>
      <c r="J302" s="19">
        <v>-2.6953172588200069E-2</v>
      </c>
      <c r="K302" s="19">
        <v>6.0610211023712779E-3</v>
      </c>
      <c r="L302" s="19">
        <v>5.1387444925732328E-3</v>
      </c>
      <c r="M302" s="19">
        <v>-2.1171438543362564E-2</v>
      </c>
      <c r="N302" s="14">
        <f>(1+LOOKUP(A302, 'CETES 28'!A:A, 'CETES 28'!B:B)/100)^(1/252)-1</f>
        <v>4.0633676503332161E-4</v>
      </c>
    </row>
    <row r="303" spans="1:14">
      <c r="A303" s="3">
        <v>44964</v>
      </c>
      <c r="B303" s="19">
        <v>0</v>
      </c>
      <c r="C303" s="19">
        <v>4.6599999999998865E-3</v>
      </c>
      <c r="D303" s="19">
        <v>8.0000000000080007E-5</v>
      </c>
      <c r="E303" s="19">
        <v>8.0000000000080007E-5</v>
      </c>
      <c r="F303" s="19">
        <v>8.0000000000080007E-5</v>
      </c>
      <c r="G303" s="19">
        <v>3.1869151999999179E-3</v>
      </c>
      <c r="H303" s="19">
        <v>2.3299999999999432E-3</v>
      </c>
      <c r="I303" s="19">
        <v>0</v>
      </c>
      <c r="J303" s="19">
        <v>2.2498136000002056E-3</v>
      </c>
      <c r="K303" s="19">
        <v>-1.5048499358529921E-2</v>
      </c>
      <c r="L303" s="19">
        <v>2.8221892534063819E-4</v>
      </c>
      <c r="M303" s="19">
        <v>3.9997228503394489E-3</v>
      </c>
      <c r="N303" s="14">
        <f>(1+LOOKUP(A303, 'CETES 28'!A:A, 'CETES 28'!B:B)/100)^(1/252)-1</f>
        <v>4.0633676503332161E-4</v>
      </c>
    </row>
    <row r="304" spans="1:14">
      <c r="A304" s="3">
        <v>44965</v>
      </c>
      <c r="B304" s="19">
        <v>0</v>
      </c>
      <c r="C304" s="19">
        <v>0</v>
      </c>
      <c r="D304" s="19">
        <v>0</v>
      </c>
      <c r="E304" s="19">
        <v>0</v>
      </c>
      <c r="F304" s="19">
        <v>0</v>
      </c>
      <c r="G304" s="19">
        <v>0</v>
      </c>
      <c r="H304" s="19">
        <v>0</v>
      </c>
      <c r="I304" s="19">
        <v>0</v>
      </c>
      <c r="J304" s="19">
        <v>0</v>
      </c>
      <c r="K304" s="19">
        <v>2.7479490622881464E-3</v>
      </c>
      <c r="L304" s="19">
        <v>3.5989832084561968E-3</v>
      </c>
      <c r="M304" s="19">
        <v>-1.233390294650738E-2</v>
      </c>
      <c r="N304" s="14">
        <f>(1+LOOKUP(A304, 'CETES 28'!A:A, 'CETES 28'!B:B)/100)^(1/252)-1</f>
        <v>4.0633676503332161E-4</v>
      </c>
    </row>
    <row r="305" spans="1:14">
      <c r="A305" s="3">
        <v>44966</v>
      </c>
      <c r="B305" s="19">
        <v>0</v>
      </c>
      <c r="C305" s="19">
        <v>-1.5000000000000013E-2</v>
      </c>
      <c r="D305" s="19">
        <v>0</v>
      </c>
      <c r="E305" s="19">
        <v>0</v>
      </c>
      <c r="F305" s="19">
        <v>0</v>
      </c>
      <c r="G305" s="19">
        <v>-1.5000000000000013E-2</v>
      </c>
      <c r="H305" s="19">
        <v>-1.5000000000000013E-2</v>
      </c>
      <c r="I305" s="19">
        <v>0</v>
      </c>
      <c r="J305" s="19">
        <v>-1.5000000000000124E-2</v>
      </c>
      <c r="K305" s="19">
        <v>-8.813867531109465E-3</v>
      </c>
      <c r="L305" s="19">
        <v>-4.050672207357997E-3</v>
      </c>
      <c r="M305" s="19">
        <v>-2.8488953632529457E-3</v>
      </c>
      <c r="N305" s="14">
        <f>(1+LOOKUP(A305, 'CETES 28'!A:A, 'CETES 28'!B:B)/100)^(1/252)-1</f>
        <v>4.0776993084645774E-4</v>
      </c>
    </row>
    <row r="306" spans="1:14">
      <c r="A306" s="3">
        <v>44970</v>
      </c>
      <c r="B306" s="19">
        <v>0</v>
      </c>
      <c r="C306" s="19">
        <v>-1.1334500000000025E-2</v>
      </c>
      <c r="D306" s="19">
        <v>0</v>
      </c>
      <c r="E306" s="19">
        <v>0</v>
      </c>
      <c r="F306" s="19">
        <v>0</v>
      </c>
      <c r="G306" s="19">
        <v>-1.1334500000000136E-2</v>
      </c>
      <c r="H306" s="19">
        <v>-1.1334500000000025E-2</v>
      </c>
      <c r="I306" s="19">
        <v>0</v>
      </c>
      <c r="J306" s="19">
        <v>-1.1334500000000025E-2</v>
      </c>
      <c r="K306" s="19">
        <v>-2.2691701932960884E-3</v>
      </c>
      <c r="L306" s="19">
        <v>-1.1070985808605549E-3</v>
      </c>
      <c r="M306" s="19">
        <v>-1.4959683278418678E-2</v>
      </c>
      <c r="N306" s="14">
        <f>(1+LOOKUP(A306, 'CETES 28'!A:A, 'CETES 28'!B:B)/100)^(1/252)-1</f>
        <v>4.0776993084645774E-4</v>
      </c>
    </row>
    <row r="307" spans="1:14">
      <c r="A307" s="3">
        <v>44971</v>
      </c>
      <c r="B307" s="19">
        <v>0</v>
      </c>
      <c r="C307" s="19">
        <v>-1.6669999999999741E-3</v>
      </c>
      <c r="D307" s="19">
        <v>0</v>
      </c>
      <c r="E307" s="19">
        <v>0</v>
      </c>
      <c r="F307" s="19">
        <v>0</v>
      </c>
      <c r="G307" s="19">
        <v>-1.6669999999999741E-3</v>
      </c>
      <c r="H307" s="19">
        <v>6.4539432999999313E-3</v>
      </c>
      <c r="I307" s="19">
        <v>7.6863888999998409E-3</v>
      </c>
      <c r="J307" s="19">
        <v>6.4539432999999313E-3</v>
      </c>
      <c r="K307" s="19">
        <v>-7.8352252071784978E-3</v>
      </c>
      <c r="L307" s="19">
        <v>-1.099539765336166E-3</v>
      </c>
      <c r="M307" s="19">
        <v>1.0948563627497299E-2</v>
      </c>
      <c r="N307" s="14">
        <f>(1+LOOKUP(A307, 'CETES 28'!A:A, 'CETES 28'!B:B)/100)^(1/252)-1</f>
        <v>4.0776993084645774E-4</v>
      </c>
    </row>
    <row r="308" spans="1:14">
      <c r="A308" s="3">
        <v>44972</v>
      </c>
      <c r="B308" s="19">
        <v>0</v>
      </c>
      <c r="C308" s="19">
        <v>0</v>
      </c>
      <c r="D308" s="19">
        <v>9.2980000000000285E-3</v>
      </c>
      <c r="E308" s="19">
        <v>9.2979999999998064E-3</v>
      </c>
      <c r="F308" s="19">
        <v>9.2979999999998064E-3</v>
      </c>
      <c r="G308" s="19">
        <v>9.2980000000000285E-3</v>
      </c>
      <c r="H308" s="19">
        <v>-3.4599999999999076E-3</v>
      </c>
      <c r="I308" s="19">
        <v>-3.4600000000000186E-3</v>
      </c>
      <c r="J308" s="19">
        <v>-7.3520000000001362E-3</v>
      </c>
      <c r="K308" s="19">
        <v>5.3756761095000716E-3</v>
      </c>
      <c r="L308" s="19">
        <v>6.4428850049769171E-3</v>
      </c>
      <c r="M308" s="19">
        <v>-1.0560411233776379E-2</v>
      </c>
      <c r="N308" s="14">
        <f>(1+LOOKUP(A308, 'CETES 28'!A:A, 'CETES 28'!B:B)/100)^(1/252)-1</f>
        <v>4.0776993084645774E-4</v>
      </c>
    </row>
    <row r="309" spans="1:14">
      <c r="A309" s="3">
        <v>44973</v>
      </c>
      <c r="B309" s="19">
        <v>0</v>
      </c>
      <c r="C309" s="19">
        <v>2.4249070378666415E-2</v>
      </c>
      <c r="D309" s="19">
        <v>-1.1905000000000054E-2</v>
      </c>
      <c r="E309" s="19">
        <v>-1.1905000000000054E-2</v>
      </c>
      <c r="F309" s="19">
        <v>-1.1905000000000165E-2</v>
      </c>
      <c r="G309" s="19">
        <v>1.2069480812444411E-2</v>
      </c>
      <c r="H309" s="19">
        <v>2.4049605567999954E-2</v>
      </c>
      <c r="I309" s="19">
        <v>0</v>
      </c>
      <c r="J309" s="19">
        <v>2.000305747022213E-2</v>
      </c>
      <c r="K309" s="19">
        <v>-8.8071493295074355E-3</v>
      </c>
      <c r="L309" s="19">
        <v>-4.7426555636310708E-3</v>
      </c>
      <c r="M309" s="19">
        <v>1.6058838409293674E-2</v>
      </c>
      <c r="N309" s="14">
        <f>(1+LOOKUP(A309, 'CETES 28'!A:A, 'CETES 28'!B:B)/100)^(1/252)-1</f>
        <v>4.1600064853541951E-4</v>
      </c>
    </row>
    <row r="310" spans="1:14">
      <c r="A310" s="3">
        <v>44974</v>
      </c>
      <c r="B310" s="19">
        <v>0</v>
      </c>
      <c r="C310" s="19">
        <v>0</v>
      </c>
      <c r="D310" s="19">
        <v>0.12614199999999998</v>
      </c>
      <c r="E310" s="19">
        <v>7.3457739863500127E-2</v>
      </c>
      <c r="F310" s="19">
        <v>0.12614199999999998</v>
      </c>
      <c r="G310" s="19">
        <v>7.3457739863500127E-2</v>
      </c>
      <c r="H310" s="19">
        <v>-1.0139159543500087E-2</v>
      </c>
      <c r="I310" s="19">
        <v>0</v>
      </c>
      <c r="J310" s="19">
        <v>-4.974384009100008E-2</v>
      </c>
      <c r="K310" s="19">
        <v>8.8510260970353638E-3</v>
      </c>
      <c r="L310" s="19">
        <v>-5.437668841243859E-4</v>
      </c>
      <c r="M310" s="19">
        <v>8.9506941322232692E-3</v>
      </c>
      <c r="N310" s="14">
        <f>(1+LOOKUP(A310, 'CETES 28'!A:A, 'CETES 28'!B:B)/100)^(1/252)-1</f>
        <v>4.1600064853541951E-4</v>
      </c>
    </row>
    <row r="311" spans="1:14">
      <c r="A311" s="3">
        <v>44977</v>
      </c>
      <c r="B311" s="19">
        <v>-5.9209504180001149E-3</v>
      </c>
      <c r="C311" s="19">
        <v>2.5726280180000671E-3</v>
      </c>
      <c r="D311" s="19">
        <v>0</v>
      </c>
      <c r="E311" s="19">
        <v>0</v>
      </c>
      <c r="F311" s="19">
        <v>-5.9209504180001149E-3</v>
      </c>
      <c r="G311" s="19">
        <v>2.5726280180000671E-3</v>
      </c>
      <c r="H311" s="19">
        <v>9.9260000000001014E-3</v>
      </c>
      <c r="I311" s="19">
        <v>0</v>
      </c>
      <c r="J311" s="19">
        <v>2.5726280179998451E-3</v>
      </c>
      <c r="K311" s="19">
        <v>4.8808708901433295E-3</v>
      </c>
      <c r="L311" s="19">
        <v>3.4620439872146136E-4</v>
      </c>
      <c r="M311" s="19">
        <v>-2.5477019594811745E-3</v>
      </c>
      <c r="N311" s="14">
        <f>(1+LOOKUP(A311, 'CETES 28'!A:A, 'CETES 28'!B:B)/100)^(1/252)-1</f>
        <v>4.1600064853541951E-4</v>
      </c>
    </row>
    <row r="312" spans="1:14">
      <c r="A312" s="3">
        <v>44978</v>
      </c>
      <c r="B312" s="19">
        <v>0</v>
      </c>
      <c r="C312" s="19">
        <v>0</v>
      </c>
      <c r="D312" s="19">
        <v>0</v>
      </c>
      <c r="E312" s="19">
        <v>0</v>
      </c>
      <c r="F312" s="19">
        <v>0</v>
      </c>
      <c r="G312" s="19">
        <v>0</v>
      </c>
      <c r="H312" s="19">
        <v>0</v>
      </c>
      <c r="I312" s="19">
        <v>0</v>
      </c>
      <c r="J312" s="19">
        <v>0</v>
      </c>
      <c r="K312" s="19">
        <v>-2.6268050555101619E-3</v>
      </c>
      <c r="L312" s="19">
        <v>-2.5455443609843087E-3</v>
      </c>
      <c r="M312" s="19">
        <v>1.4184821386609148E-3</v>
      </c>
      <c r="N312" s="14">
        <f>(1+LOOKUP(A312, 'CETES 28'!A:A, 'CETES 28'!B:B)/100)^(1/252)-1</f>
        <v>4.1600064853541951E-4</v>
      </c>
    </row>
    <row r="313" spans="1:14">
      <c r="A313" s="3">
        <v>44979</v>
      </c>
      <c r="B313" s="19">
        <v>0</v>
      </c>
      <c r="C313" s="19">
        <v>0</v>
      </c>
      <c r="D313" s="19">
        <v>0</v>
      </c>
      <c r="E313" s="19">
        <v>0</v>
      </c>
      <c r="F313" s="19">
        <v>0</v>
      </c>
      <c r="G313" s="19">
        <v>0</v>
      </c>
      <c r="H313" s="19">
        <v>0</v>
      </c>
      <c r="I313" s="19">
        <v>0</v>
      </c>
      <c r="J313" s="19">
        <v>0</v>
      </c>
      <c r="K313" s="19">
        <v>1.1140078005107412E-3</v>
      </c>
      <c r="L313" s="19">
        <v>1.4057676371632688E-3</v>
      </c>
      <c r="M313" s="19">
        <v>-1.1923004900116774E-2</v>
      </c>
      <c r="N313" s="14">
        <f>(1+LOOKUP(A313, 'CETES 28'!A:A, 'CETES 28'!B:B)/100)^(1/252)-1</f>
        <v>4.1600064853541951E-4</v>
      </c>
    </row>
    <row r="314" spans="1:14">
      <c r="A314" s="3">
        <v>44980</v>
      </c>
      <c r="B314" s="19">
        <v>0</v>
      </c>
      <c r="C314" s="19">
        <v>-1.0235820099999682E-3</v>
      </c>
      <c r="D314" s="19">
        <v>0</v>
      </c>
      <c r="E314" s="19">
        <v>1.7544000000000004E-2</v>
      </c>
      <c r="F314" s="19">
        <v>0</v>
      </c>
      <c r="G314" s="19">
        <v>4.6805826866667122E-3</v>
      </c>
      <c r="H314" s="19">
        <v>-1.3560175764999904E-2</v>
      </c>
      <c r="I314" s="19">
        <v>-6.4285000000000592E-3</v>
      </c>
      <c r="J314" s="19">
        <v>-9.4840045491666469E-3</v>
      </c>
      <c r="K314" s="19">
        <v>-5.7016808999533763E-3</v>
      </c>
      <c r="L314" s="19">
        <v>-5.6857225998853123E-3</v>
      </c>
      <c r="M314" s="19">
        <v>-1.6133837636221893E-3</v>
      </c>
      <c r="N314" s="14">
        <f>(1+LOOKUP(A314, 'CETES 28'!A:A, 'CETES 28'!B:B)/100)^(1/252)-1</f>
        <v>4.1564314445530215E-4</v>
      </c>
    </row>
    <row r="315" spans="1:14">
      <c r="A315" s="3">
        <v>44981</v>
      </c>
      <c r="B315" s="19">
        <v>-2.4916666666666698E-3</v>
      </c>
      <c r="C315" s="19">
        <v>2.6294285714285603E-3</v>
      </c>
      <c r="D315" s="19">
        <v>3.9945202975000038E-2</v>
      </c>
      <c r="E315" s="19">
        <v>1.2024349855000116E-2</v>
      </c>
      <c r="F315" s="19">
        <v>1.2110008865000133E-2</v>
      </c>
      <c r="G315" s="19">
        <v>2.665106977499887E-3</v>
      </c>
      <c r="H315" s="19">
        <v>1.3178399999999924E-2</v>
      </c>
      <c r="I315" s="19">
        <v>0</v>
      </c>
      <c r="J315" s="19">
        <v>9.7790293549993024E-4</v>
      </c>
      <c r="K315" s="19">
        <v>2.5848837232083088E-3</v>
      </c>
      <c r="L315" s="19">
        <v>5.5517315524917787E-3</v>
      </c>
      <c r="M315" s="19">
        <v>-3.5369881146838367E-3</v>
      </c>
      <c r="N315" s="14">
        <f>(1+LOOKUP(A315, 'CETES 28'!A:A, 'CETES 28'!B:B)/100)^(1/252)-1</f>
        <v>4.1564314445530215E-4</v>
      </c>
    </row>
    <row r="316" spans="1:14">
      <c r="A316" s="3">
        <v>44984</v>
      </c>
      <c r="B316" s="19">
        <v>5.1879999999999704E-3</v>
      </c>
      <c r="C316" s="19">
        <v>5.1879999999999704E-3</v>
      </c>
      <c r="D316" s="19">
        <v>8.359999999999923E-3</v>
      </c>
      <c r="E316" s="19">
        <v>0</v>
      </c>
      <c r="F316" s="19">
        <v>1.3591371679999797E-2</v>
      </c>
      <c r="G316" s="19">
        <v>5.1879999999999704E-3</v>
      </c>
      <c r="H316" s="19">
        <v>-4.5421000000000045E-2</v>
      </c>
      <c r="I316" s="19">
        <v>-3.3067333333333448E-2</v>
      </c>
      <c r="J316" s="19">
        <v>-2.8050886658666618E-2</v>
      </c>
      <c r="K316" s="19">
        <v>-7.2574233431594859E-3</v>
      </c>
      <c r="L316" s="19">
        <v>1.1845057036721229E-3</v>
      </c>
      <c r="M316" s="19">
        <v>-6.9632506830560326E-3</v>
      </c>
      <c r="N316" s="14">
        <f>(1+LOOKUP(A316, 'CETES 28'!A:A, 'CETES 28'!B:B)/100)^(1/252)-1</f>
        <v>4.1564314445530215E-4</v>
      </c>
    </row>
    <row r="317" spans="1:14">
      <c r="A317" s="3">
        <v>44985</v>
      </c>
      <c r="B317" s="19">
        <v>-5.2679999999999394E-3</v>
      </c>
      <c r="C317" s="19">
        <v>-5.2680000000000504E-3</v>
      </c>
      <c r="D317" s="19">
        <v>1.724149999999991E-2</v>
      </c>
      <c r="E317" s="19">
        <v>-1.9088262931000077E-2</v>
      </c>
      <c r="F317" s="19">
        <v>9.7383333333331823E-3</v>
      </c>
      <c r="G317" s="19">
        <v>-2.6323461503333534E-2</v>
      </c>
      <c r="H317" s="19">
        <v>3.5714000000000024E-2</v>
      </c>
      <c r="I317" s="19">
        <v>0</v>
      </c>
      <c r="J317" s="19">
        <v>2.1990444262000031E-2</v>
      </c>
      <c r="K317" s="19">
        <v>-4.5954259067240155E-3</v>
      </c>
      <c r="L317" s="19">
        <v>1.8251962208619688E-3</v>
      </c>
      <c r="M317" s="19">
        <v>5.1991470516741245E-3</v>
      </c>
      <c r="N317" s="14">
        <f>(1+LOOKUP(A317, 'CETES 28'!A:A, 'CETES 28'!B:B)/100)^(1/252)-1</f>
        <v>4.1564314445530215E-4</v>
      </c>
    </row>
    <row r="318" spans="1:14">
      <c r="A318" s="3">
        <v>44986</v>
      </c>
      <c r="B318" s="19">
        <v>0</v>
      </c>
      <c r="C318" s="19">
        <v>-2.0301000000000013E-2</v>
      </c>
      <c r="D318" s="19">
        <v>0</v>
      </c>
      <c r="E318" s="19">
        <v>0</v>
      </c>
      <c r="F318" s="19">
        <v>0</v>
      </c>
      <c r="G318" s="19">
        <v>-2.0300999999999902E-2</v>
      </c>
      <c r="H318" s="19">
        <v>-3.0336999999999947E-2</v>
      </c>
      <c r="I318" s="19">
        <v>-4.0372999999999992E-2</v>
      </c>
      <c r="J318" s="19">
        <v>-3.0337000000000058E-2</v>
      </c>
      <c r="K318" s="19">
        <v>7.6643821983544136E-3</v>
      </c>
      <c r="L318" s="19">
        <v>3.2894309600006721E-3</v>
      </c>
      <c r="M318" s="19">
        <v>-3.9009022429480344E-3</v>
      </c>
      <c r="N318" s="14">
        <f>(1+LOOKUP(A318, 'CETES 28'!A:A, 'CETES 28'!B:B)/100)^(1/252)-1</f>
        <v>4.1564314445530215E-4</v>
      </c>
    </row>
    <row r="319" spans="1:14">
      <c r="A319" s="3">
        <v>44987</v>
      </c>
      <c r="B319" s="19">
        <v>0</v>
      </c>
      <c r="C319" s="19">
        <v>0</v>
      </c>
      <c r="D319" s="19">
        <v>0</v>
      </c>
      <c r="E319" s="19">
        <v>0</v>
      </c>
      <c r="F319" s="19">
        <v>0</v>
      </c>
      <c r="G319" s="19">
        <v>0</v>
      </c>
      <c r="H319" s="19">
        <v>-5.4795000000000815E-3</v>
      </c>
      <c r="I319" s="19">
        <v>-1.0959000000000163E-2</v>
      </c>
      <c r="J319" s="19">
        <v>-2.7397499999999297E-3</v>
      </c>
      <c r="K319" s="19">
        <v>1.2608159045468526E-5</v>
      </c>
      <c r="L319" s="19">
        <v>6.4478956329270254E-3</v>
      </c>
      <c r="M319" s="19">
        <v>1.4284034263776446E-2</v>
      </c>
      <c r="N319" s="14">
        <f>(1+LOOKUP(A319, 'CETES 28'!A:A, 'CETES 28'!B:B)/100)^(1/252)-1</f>
        <v>4.1600064853541951E-4</v>
      </c>
    </row>
    <row r="320" spans="1:14">
      <c r="A320" s="3">
        <v>44991</v>
      </c>
      <c r="B320" s="19">
        <v>0</v>
      </c>
      <c r="C320" s="19">
        <v>1.0418228599500257E-2</v>
      </c>
      <c r="D320" s="19">
        <v>0</v>
      </c>
      <c r="E320" s="19">
        <v>1.2779999999998903E-3</v>
      </c>
      <c r="F320" s="19">
        <v>0</v>
      </c>
      <c r="G320" s="19">
        <v>8.4151511683334679E-3</v>
      </c>
      <c r="H320" s="19">
        <v>9.7772304465002513E-3</v>
      </c>
      <c r="I320" s="19">
        <v>0</v>
      </c>
      <c r="J320" s="19">
        <v>7.5604869643333128E-3</v>
      </c>
      <c r="K320" s="19">
        <v>9.2551002970664431E-3</v>
      </c>
      <c r="L320" s="19">
        <v>2.2924720533772369E-3</v>
      </c>
      <c r="M320" s="19">
        <v>1.1704155343760902E-2</v>
      </c>
      <c r="N320" s="14">
        <f>(1+LOOKUP(A320, 'CETES 28'!A:A, 'CETES 28'!B:B)/100)^(1/252)-1</f>
        <v>4.1600064853541951E-4</v>
      </c>
    </row>
    <row r="321" spans="1:14">
      <c r="A321" s="3">
        <v>44992</v>
      </c>
      <c r="B321" s="19">
        <v>0</v>
      </c>
      <c r="C321" s="19">
        <v>-1.2766000000000055E-2</v>
      </c>
      <c r="D321" s="19">
        <v>0</v>
      </c>
      <c r="E321" s="19">
        <v>-5.3882052076000053E-2</v>
      </c>
      <c r="F321" s="19">
        <v>0</v>
      </c>
      <c r="G321" s="19">
        <v>-5.749673468000005E-2</v>
      </c>
      <c r="H321" s="19">
        <v>4.7301997868000045E-2</v>
      </c>
      <c r="I321" s="19">
        <v>0</v>
      </c>
      <c r="J321" s="19">
        <v>4.9078665245333442E-2</v>
      </c>
      <c r="K321" s="19">
        <v>1.0536113549213466E-2</v>
      </c>
      <c r="L321" s="19">
        <v>1.0744021191612108E-2</v>
      </c>
      <c r="M321" s="19">
        <v>-4.0983561142906577E-3</v>
      </c>
      <c r="N321" s="14">
        <f>(1+LOOKUP(A321, 'CETES 28'!A:A, 'CETES 28'!B:B)/100)^(1/252)-1</f>
        <v>4.1600064853541951E-4</v>
      </c>
    </row>
    <row r="322" spans="1:14">
      <c r="A322" s="3">
        <v>44993</v>
      </c>
      <c r="B322" s="19">
        <v>0</v>
      </c>
      <c r="C322" s="19">
        <v>0</v>
      </c>
      <c r="D322" s="19">
        <v>0</v>
      </c>
      <c r="E322" s="19">
        <v>0</v>
      </c>
      <c r="F322" s="19">
        <v>0</v>
      </c>
      <c r="G322" s="19">
        <v>0</v>
      </c>
      <c r="H322" s="19">
        <v>0</v>
      </c>
      <c r="I322" s="19">
        <v>0</v>
      </c>
      <c r="J322" s="19">
        <v>0</v>
      </c>
      <c r="K322" s="19">
        <v>-2.3568153197832675E-3</v>
      </c>
      <c r="L322" s="19">
        <v>-5.6583677492416662E-4</v>
      </c>
      <c r="M322" s="19">
        <v>-1.5276658770630447E-2</v>
      </c>
      <c r="N322" s="14">
        <f>(1+LOOKUP(A322, 'CETES 28'!A:A, 'CETES 28'!B:B)/100)^(1/252)-1</f>
        <v>4.1600064853541951E-4</v>
      </c>
    </row>
    <row r="323" spans="1:14">
      <c r="A323" s="3">
        <v>44995</v>
      </c>
      <c r="B323" s="19">
        <v>0</v>
      </c>
      <c r="C323" s="19">
        <v>9.1833333333335432E-4</v>
      </c>
      <c r="D323" s="19">
        <v>0</v>
      </c>
      <c r="E323" s="19">
        <v>0</v>
      </c>
      <c r="F323" s="19">
        <v>0</v>
      </c>
      <c r="G323" s="19">
        <v>9.1833333333335432E-4</v>
      </c>
      <c r="H323" s="19">
        <v>9.1833333333313227E-4</v>
      </c>
      <c r="I323" s="19">
        <v>0</v>
      </c>
      <c r="J323" s="19">
        <v>9.1833333333335432E-4</v>
      </c>
      <c r="K323" s="19">
        <v>-7.8792686971079773E-3</v>
      </c>
      <c r="L323" s="19">
        <v>-4.6088585663555115E-3</v>
      </c>
      <c r="M323" s="19">
        <v>6.1344868628421256E-3</v>
      </c>
      <c r="N323" s="14">
        <f>(1+LOOKUP(A323, 'CETES 28'!A:A, 'CETES 28'!B:B)/100)^(1/252)-1</f>
        <v>4.2100234156916549E-4</v>
      </c>
    </row>
    <row r="324" spans="1:14">
      <c r="A324" s="3">
        <v>44998</v>
      </c>
      <c r="B324" s="19">
        <v>0</v>
      </c>
      <c r="C324" s="19">
        <v>-9.1310000000000002E-3</v>
      </c>
      <c r="D324" s="19">
        <v>0</v>
      </c>
      <c r="E324" s="19">
        <v>0</v>
      </c>
      <c r="F324" s="19">
        <v>0</v>
      </c>
      <c r="G324" s="19">
        <v>-9.1310000000000002E-3</v>
      </c>
      <c r="H324" s="19">
        <v>-9.1310000000000002E-3</v>
      </c>
      <c r="I324" s="19">
        <v>0</v>
      </c>
      <c r="J324" s="19">
        <v>-9.1310000000001112E-3</v>
      </c>
      <c r="K324" s="19">
        <v>8.5571709084919512E-3</v>
      </c>
      <c r="L324" s="19">
        <v>1.020117144665722E-2</v>
      </c>
      <c r="M324" s="19">
        <v>-1.2783718518468712E-2</v>
      </c>
      <c r="N324" s="14">
        <f>(1+LOOKUP(A324, 'CETES 28'!A:A, 'CETES 28'!B:B)/100)^(1/252)-1</f>
        <v>4.2100234156916549E-4</v>
      </c>
    </row>
    <row r="325" spans="1:14">
      <c r="A325" s="3">
        <v>44999</v>
      </c>
      <c r="B325" s="19">
        <v>0</v>
      </c>
      <c r="C325" s="19">
        <v>0</v>
      </c>
      <c r="D325" s="19">
        <v>0</v>
      </c>
      <c r="E325" s="19">
        <v>0</v>
      </c>
      <c r="F325" s="19">
        <v>0</v>
      </c>
      <c r="G325" s="19">
        <v>0</v>
      </c>
      <c r="H325" s="19">
        <v>0</v>
      </c>
      <c r="I325" s="19">
        <v>0</v>
      </c>
      <c r="J325" s="19">
        <v>0</v>
      </c>
      <c r="K325" s="19">
        <v>-3.5256136507192393E-3</v>
      </c>
      <c r="L325" s="19">
        <v>-3.5320883100021794E-3</v>
      </c>
      <c r="M325" s="19">
        <v>4.2426075934642871E-3</v>
      </c>
      <c r="N325" s="14">
        <f>(1+LOOKUP(A325, 'CETES 28'!A:A, 'CETES 28'!B:B)/100)^(1/252)-1</f>
        <v>4.2100234156916549E-4</v>
      </c>
    </row>
    <row r="326" spans="1:14">
      <c r="A326" s="3">
        <v>45000</v>
      </c>
      <c r="B326" s="19">
        <v>0</v>
      </c>
      <c r="C326" s="19">
        <v>0</v>
      </c>
      <c r="D326" s="19">
        <v>4.3477999999999906E-2</v>
      </c>
      <c r="E326" s="19">
        <v>4.3477999999999906E-2</v>
      </c>
      <c r="F326" s="19">
        <v>4.3477999999999906E-2</v>
      </c>
      <c r="G326" s="19">
        <v>4.3477999999999906E-2</v>
      </c>
      <c r="H326" s="19">
        <v>-1.3038000000000105E-2</v>
      </c>
      <c r="I326" s="19">
        <v>-1.3037999999999994E-2</v>
      </c>
      <c r="J326" s="19">
        <v>-2.8258000000000005E-2</v>
      </c>
      <c r="K326" s="19">
        <v>6.2252900274459844E-3</v>
      </c>
      <c r="L326" s="19">
        <v>2.5458863194767201E-3</v>
      </c>
      <c r="M326" s="19">
        <v>-7.0482466256909238E-3</v>
      </c>
      <c r="N326" s="14">
        <f>(1+LOOKUP(A326, 'CETES 28'!A:A, 'CETES 28'!B:B)/100)^(1/252)-1</f>
        <v>4.2100234156916549E-4</v>
      </c>
    </row>
    <row r="327" spans="1:14">
      <c r="A327" s="3">
        <v>45001</v>
      </c>
      <c r="B327" s="19">
        <v>0</v>
      </c>
      <c r="C327" s="19">
        <v>-2.1920999999999968E-2</v>
      </c>
      <c r="D327" s="19">
        <v>2.1921000000000079E-2</v>
      </c>
      <c r="E327" s="19">
        <v>0</v>
      </c>
      <c r="F327" s="19">
        <v>2.1921000000000079E-2</v>
      </c>
      <c r="G327" s="19">
        <v>-2.1920999999999968E-2</v>
      </c>
      <c r="H327" s="19">
        <v>0</v>
      </c>
      <c r="I327" s="19">
        <v>0</v>
      </c>
      <c r="J327" s="19">
        <v>-2.1920999999999968E-2</v>
      </c>
      <c r="K327" s="19">
        <v>-4.3423109645656099E-3</v>
      </c>
      <c r="L327" s="19">
        <v>1.9993719499245E-3</v>
      </c>
      <c r="M327" s="19">
        <v>-8.7867468788133118E-3</v>
      </c>
      <c r="N327" s="14">
        <f>(1+LOOKUP(A327, 'CETES 28'!A:A, 'CETES 28'!B:B)/100)^(1/252)-1</f>
        <v>4.2492784473524559E-4</v>
      </c>
    </row>
    <row r="328" spans="1:14">
      <c r="A328" s="3">
        <v>45002</v>
      </c>
      <c r="B328" s="19">
        <v>0</v>
      </c>
      <c r="C328" s="19">
        <v>0</v>
      </c>
      <c r="D328" s="19">
        <v>0</v>
      </c>
      <c r="E328" s="19">
        <v>-2.3529000000000022E-2</v>
      </c>
      <c r="F328" s="19">
        <v>0</v>
      </c>
      <c r="G328" s="19">
        <v>-1.1764500000000067E-2</v>
      </c>
      <c r="H328" s="19">
        <v>1.1764499999999956E-2</v>
      </c>
      <c r="I328" s="19">
        <v>0</v>
      </c>
      <c r="J328" s="19">
        <v>1.1764499999999956E-2</v>
      </c>
      <c r="K328" s="19">
        <v>-5.2551103634851382E-3</v>
      </c>
      <c r="L328" s="19">
        <v>-2.8632178345248116E-3</v>
      </c>
      <c r="M328" s="19">
        <v>6.7012180145826772E-3</v>
      </c>
      <c r="N328" s="14">
        <f>(1+LOOKUP(A328, 'CETES 28'!A:A, 'CETES 28'!B:B)/100)^(1/252)-1</f>
        <v>4.2492784473524559E-4</v>
      </c>
    </row>
    <row r="329" spans="1:14">
      <c r="A329" s="3">
        <v>45006</v>
      </c>
      <c r="B329" s="19">
        <v>0</v>
      </c>
      <c r="C329" s="19">
        <v>-3.8020999999999971E-2</v>
      </c>
      <c r="D329" s="19">
        <v>0.12643700000000013</v>
      </c>
      <c r="E329" s="19">
        <v>7.3101500000000152E-2</v>
      </c>
      <c r="F329" s="19">
        <v>0.12643700000000013</v>
      </c>
      <c r="G329" s="19">
        <v>3.6060666666666741E-2</v>
      </c>
      <c r="H329" s="19">
        <v>-2.8893500000000016E-2</v>
      </c>
      <c r="I329" s="19">
        <v>0</v>
      </c>
      <c r="J329" s="19">
        <v>-6.1407999999999907E-2</v>
      </c>
      <c r="K329" s="19">
        <v>1.6338831891649086E-4</v>
      </c>
      <c r="L329" s="19">
        <v>1.1204745796127291E-2</v>
      </c>
      <c r="M329" s="19">
        <v>-1.1046438656745483E-2</v>
      </c>
      <c r="N329" s="14">
        <f>(1+LOOKUP(A329, 'CETES 28'!A:A, 'CETES 28'!B:B)/100)^(1/252)-1</f>
        <v>4.2492784473524559E-4</v>
      </c>
    </row>
    <row r="330" spans="1:14">
      <c r="A330" s="3">
        <v>45007</v>
      </c>
      <c r="B330" s="19">
        <v>0</v>
      </c>
      <c r="C330" s="19">
        <v>0</v>
      </c>
      <c r="D330" s="19">
        <v>0</v>
      </c>
      <c r="E330" s="19">
        <v>0</v>
      </c>
      <c r="F330" s="19">
        <v>0</v>
      </c>
      <c r="G330" s="19">
        <v>0</v>
      </c>
      <c r="H330" s="19">
        <v>0</v>
      </c>
      <c r="I330" s="19">
        <v>0</v>
      </c>
      <c r="J330" s="19">
        <v>0</v>
      </c>
      <c r="K330" s="19">
        <v>-9.9961883293744336E-3</v>
      </c>
      <c r="L330" s="19">
        <v>-5.2880316999848187E-4</v>
      </c>
      <c r="M330" s="19">
        <v>7.0705610123982243E-3</v>
      </c>
      <c r="N330" s="14">
        <f>(1+LOOKUP(A330, 'CETES 28'!A:A, 'CETES 28'!B:B)/100)^(1/252)-1</f>
        <v>4.2492784473524559E-4</v>
      </c>
    </row>
    <row r="331" spans="1:14">
      <c r="A331" s="3">
        <v>45008</v>
      </c>
      <c r="B331" s="19">
        <v>0</v>
      </c>
      <c r="C331" s="19">
        <v>0</v>
      </c>
      <c r="D331" s="19">
        <v>0</v>
      </c>
      <c r="E331" s="19">
        <v>0</v>
      </c>
      <c r="F331" s="19">
        <v>0</v>
      </c>
      <c r="G331" s="19">
        <v>0</v>
      </c>
      <c r="H331" s="19">
        <v>0</v>
      </c>
      <c r="I331" s="19">
        <v>0</v>
      </c>
      <c r="J331" s="19">
        <v>0</v>
      </c>
      <c r="K331" s="19">
        <v>3.7167953070806892E-3</v>
      </c>
      <c r="L331" s="19">
        <v>1.2021939025730344E-3</v>
      </c>
      <c r="M331" s="19">
        <v>-2.2828657483561221E-3</v>
      </c>
      <c r="N331" s="14">
        <f>(1+LOOKUP(A331, 'CETES 28'!A:A, 'CETES 28'!B:B)/100)^(1/252)-1</f>
        <v>4.2421440439288638E-4</v>
      </c>
    </row>
    <row r="332" spans="1:14">
      <c r="A332" s="3">
        <v>45009</v>
      </c>
      <c r="B332" s="19">
        <v>0</v>
      </c>
      <c r="C332" s="19">
        <v>0</v>
      </c>
      <c r="D332" s="19">
        <v>0</v>
      </c>
      <c r="E332" s="19">
        <v>0</v>
      </c>
      <c r="F332" s="19">
        <v>0</v>
      </c>
      <c r="G332" s="19">
        <v>0</v>
      </c>
      <c r="H332" s="19">
        <v>-2.8940000000000632E-3</v>
      </c>
      <c r="I332" s="19">
        <v>-4.3409999999999282E-3</v>
      </c>
      <c r="J332" s="19">
        <v>-2.8940000000001742E-3</v>
      </c>
      <c r="K332" s="19">
        <v>-2.4366886016047307E-3</v>
      </c>
      <c r="L332" s="19">
        <v>-2.0452823067804715E-3</v>
      </c>
      <c r="M332" s="19">
        <v>4.5246261740354843E-3</v>
      </c>
      <c r="N332" s="14">
        <f>(1+LOOKUP(A332, 'CETES 28'!A:A, 'CETES 28'!B:B)/100)^(1/252)-1</f>
        <v>4.2421440439288638E-4</v>
      </c>
    </row>
    <row r="333" spans="1:14">
      <c r="A333" s="3">
        <v>45012</v>
      </c>
      <c r="B333" s="19">
        <v>0</v>
      </c>
      <c r="C333" s="19">
        <v>-4.0909999999999558E-3</v>
      </c>
      <c r="D333" s="19">
        <v>0</v>
      </c>
      <c r="E333" s="19">
        <v>1.8819999999999393E-3</v>
      </c>
      <c r="F333" s="19">
        <v>0</v>
      </c>
      <c r="G333" s="19">
        <v>-1.1045000000000638E-3</v>
      </c>
      <c r="H333" s="19">
        <v>-2.9865000000001141E-3</v>
      </c>
      <c r="I333" s="19">
        <v>0</v>
      </c>
      <c r="J333" s="19">
        <v>-2.986500000000003E-3</v>
      </c>
      <c r="K333" s="19">
        <v>1.9887088019974186E-3</v>
      </c>
      <c r="L333" s="19">
        <v>5.6036181425607179E-3</v>
      </c>
      <c r="M333" s="19">
        <v>1.5199930614375745E-3</v>
      </c>
      <c r="N333" s="14">
        <f>(1+LOOKUP(A333, 'CETES 28'!A:A, 'CETES 28'!B:B)/100)^(1/252)-1</f>
        <v>4.2421440439288638E-4</v>
      </c>
    </row>
    <row r="334" spans="1:14">
      <c r="A334" s="3">
        <v>45013</v>
      </c>
      <c r="B334" s="19">
        <v>2.531000000000061E-3</v>
      </c>
      <c r="C334" s="19">
        <v>3.586500000000159E-3</v>
      </c>
      <c r="D334" s="19">
        <v>7.5949000000000044E-2</v>
      </c>
      <c r="E334" s="19">
        <v>3.7974500000000022E-2</v>
      </c>
      <c r="F334" s="19">
        <v>3.9240000000000164E-2</v>
      </c>
      <c r="G334" s="19">
        <v>2.0780500000000091E-2</v>
      </c>
      <c r="H334" s="19">
        <v>1.547333333333345E-3</v>
      </c>
      <c r="I334" s="19">
        <v>0</v>
      </c>
      <c r="J334" s="19">
        <v>-1.3755199999999967E-2</v>
      </c>
      <c r="K334" s="19">
        <v>3.5798776246442898E-3</v>
      </c>
      <c r="L334" s="19">
        <v>2.1920190730595479E-3</v>
      </c>
      <c r="M334" s="19">
        <v>1.1113268393860842E-3</v>
      </c>
      <c r="N334" s="14">
        <f>(1+LOOKUP(A334, 'CETES 28'!A:A, 'CETES 28'!B:B)/100)^(1/252)-1</f>
        <v>4.2421440439288638E-4</v>
      </c>
    </row>
    <row r="335" spans="1:14">
      <c r="A335" s="3">
        <v>45014</v>
      </c>
      <c r="B335" s="19">
        <v>0</v>
      </c>
      <c r="C335" s="19">
        <v>1.1857999999999924E-2</v>
      </c>
      <c r="D335" s="19">
        <v>0</v>
      </c>
      <c r="E335" s="19">
        <v>0</v>
      </c>
      <c r="F335" s="19">
        <v>0</v>
      </c>
      <c r="G335" s="19">
        <v>1.1857999999999924E-2</v>
      </c>
      <c r="H335" s="19">
        <v>1.1857999999999924E-2</v>
      </c>
      <c r="I335" s="19">
        <v>0</v>
      </c>
      <c r="J335" s="19">
        <v>1.1857999999999924E-2</v>
      </c>
      <c r="K335" s="19">
        <v>3.5321549391036378E-3</v>
      </c>
      <c r="L335" s="19">
        <v>6.0498632252681261E-4</v>
      </c>
      <c r="M335" s="19">
        <v>5.949780307514585E-3</v>
      </c>
      <c r="N335" s="14">
        <f>(1+LOOKUP(A335, 'CETES 28'!A:A, 'CETES 28'!B:B)/100)^(1/252)-1</f>
        <v>4.2421440439288638E-4</v>
      </c>
    </row>
    <row r="336" spans="1:14">
      <c r="A336" s="3">
        <v>45015</v>
      </c>
      <c r="B336" s="19">
        <v>0</v>
      </c>
      <c r="C336" s="19">
        <v>0</v>
      </c>
      <c r="D336" s="19">
        <v>0</v>
      </c>
      <c r="E336" s="19">
        <v>0</v>
      </c>
      <c r="F336" s="19">
        <v>0</v>
      </c>
      <c r="G336" s="19">
        <v>0</v>
      </c>
      <c r="H336" s="19">
        <v>-1.2203762113000005E-2</v>
      </c>
      <c r="I336" s="19">
        <v>-8.9145242259998092E-3</v>
      </c>
      <c r="J336" s="19">
        <v>-1.2203762113000005E-2</v>
      </c>
      <c r="K336" s="19">
        <v>4.8972554084578679E-3</v>
      </c>
      <c r="L336" s="19">
        <v>2.5158487716774314E-3</v>
      </c>
      <c r="M336" s="19">
        <v>1.1708172344477186E-2</v>
      </c>
      <c r="N336" s="14">
        <f>(1+LOOKUP(A336, 'CETES 28'!A:A, 'CETES 28'!B:B)/100)^(1/252)-1</f>
        <v>4.2635434242210835E-4</v>
      </c>
    </row>
    <row r="337" spans="1:14">
      <c r="A337" s="3">
        <v>45016</v>
      </c>
      <c r="B337" s="19">
        <v>0</v>
      </c>
      <c r="C337" s="19">
        <v>9.5144335099983657E-4</v>
      </c>
      <c r="D337" s="19">
        <v>0</v>
      </c>
      <c r="E337" s="19">
        <v>0</v>
      </c>
      <c r="F337" s="19">
        <v>0</v>
      </c>
      <c r="G337" s="19">
        <v>9.5144335100005861E-4</v>
      </c>
      <c r="H337" s="19">
        <v>1.087962234000095E-3</v>
      </c>
      <c r="I337" s="19">
        <v>0</v>
      </c>
      <c r="J337" s="19">
        <v>1.0879622339998729E-3</v>
      </c>
      <c r="K337" s="19">
        <v>6.3330667654379891E-3</v>
      </c>
      <c r="L337" s="19">
        <v>6.2017274369459141E-3</v>
      </c>
      <c r="M337" s="19">
        <v>5.9523102462144539E-3</v>
      </c>
      <c r="N337" s="14">
        <f>(1+LOOKUP(A337, 'CETES 28'!A:A, 'CETES 28'!B:B)/100)^(1/252)-1</f>
        <v>4.2635434242210835E-4</v>
      </c>
    </row>
    <row r="338" spans="1:14">
      <c r="A338" s="3">
        <v>45019</v>
      </c>
      <c r="B338" s="19">
        <v>0</v>
      </c>
      <c r="C338" s="19">
        <v>0</v>
      </c>
      <c r="D338" s="19">
        <v>0.21568600000000004</v>
      </c>
      <c r="E338" s="19">
        <v>0.21568600000000004</v>
      </c>
      <c r="F338" s="19">
        <v>0.21568600000000004</v>
      </c>
      <c r="G338" s="19">
        <v>0.21568600000000004</v>
      </c>
      <c r="H338" s="19">
        <v>0</v>
      </c>
      <c r="I338" s="19">
        <v>0</v>
      </c>
      <c r="J338" s="19">
        <v>-0.21568600000000004</v>
      </c>
      <c r="K338" s="19">
        <v>3.4527395957304474E-3</v>
      </c>
      <c r="L338" s="19">
        <v>1.7033750739625653E-3</v>
      </c>
      <c r="M338" s="19">
        <v>-6.0709988798385295E-3</v>
      </c>
      <c r="N338" s="14">
        <f>(1+LOOKUP(A338, 'CETES 28'!A:A, 'CETES 28'!B:B)/100)^(1/252)-1</f>
        <v>4.2635434242210835E-4</v>
      </c>
    </row>
    <row r="339" spans="1:14">
      <c r="A339" s="3">
        <v>45020</v>
      </c>
      <c r="B339" s="19">
        <v>0</v>
      </c>
      <c r="C339" s="19">
        <v>0</v>
      </c>
      <c r="D339" s="19">
        <v>0</v>
      </c>
      <c r="E339" s="19">
        <v>-2.2221999999999964E-2</v>
      </c>
      <c r="F339" s="19">
        <v>0</v>
      </c>
      <c r="G339" s="19">
        <v>-2.2221999999999964E-2</v>
      </c>
      <c r="H339" s="19">
        <v>1.1110999999999871E-2</v>
      </c>
      <c r="I339" s="19">
        <v>0</v>
      </c>
      <c r="J339" s="19">
        <v>1.1111000000000093E-2</v>
      </c>
      <c r="K339" s="19">
        <v>-8.7555989482328567E-3</v>
      </c>
      <c r="L339" s="19">
        <v>-1.9683702326744879E-3</v>
      </c>
      <c r="M339" s="19">
        <v>-2.8502339201522675E-3</v>
      </c>
      <c r="N339" s="14">
        <f>(1+LOOKUP(A339, 'CETES 28'!A:A, 'CETES 28'!B:B)/100)^(1/252)-1</f>
        <v>4.2635434242210835E-4</v>
      </c>
    </row>
    <row r="340" spans="1:14">
      <c r="A340" s="3">
        <v>45021</v>
      </c>
      <c r="B340" s="19">
        <v>0</v>
      </c>
      <c r="C340" s="19">
        <v>0</v>
      </c>
      <c r="D340" s="19">
        <v>0</v>
      </c>
      <c r="E340" s="19">
        <v>0</v>
      </c>
      <c r="F340" s="19">
        <v>0</v>
      </c>
      <c r="G340" s="19">
        <v>0</v>
      </c>
      <c r="H340" s="19">
        <v>1.3144000000000045E-2</v>
      </c>
      <c r="I340" s="19">
        <v>1.3144000000000045E-2</v>
      </c>
      <c r="J340" s="19">
        <v>1.3144000000000045E-2</v>
      </c>
      <c r="K340" s="19">
        <v>2.1147518787743014E-3</v>
      </c>
      <c r="L340" s="19">
        <v>-8.4581279454554181E-4</v>
      </c>
      <c r="M340" s="19">
        <v>4.8765513390993664E-3</v>
      </c>
      <c r="N340" s="14">
        <f>(1+LOOKUP(A340, 'CETES 28'!A:A, 'CETES 28'!B:B)/100)^(1/252)-1</f>
        <v>4.2421440439288638E-4</v>
      </c>
    </row>
    <row r="341" spans="1:14">
      <c r="A341" s="3">
        <v>45026</v>
      </c>
      <c r="B341" s="19">
        <v>0</v>
      </c>
      <c r="C341" s="19">
        <v>0</v>
      </c>
      <c r="D341" s="19">
        <v>0</v>
      </c>
      <c r="E341" s="19">
        <v>0</v>
      </c>
      <c r="F341" s="19">
        <v>0</v>
      </c>
      <c r="G341" s="19">
        <v>0</v>
      </c>
      <c r="H341" s="19">
        <v>0</v>
      </c>
      <c r="I341" s="19">
        <v>0</v>
      </c>
      <c r="J341" s="19">
        <v>0</v>
      </c>
      <c r="K341" s="19">
        <v>-9.8503137770367122E-4</v>
      </c>
      <c r="L341" s="19">
        <v>1.7376909981257072E-3</v>
      </c>
      <c r="M341" s="19">
        <v>-1.241933899883263E-2</v>
      </c>
      <c r="N341" s="14">
        <f>(1+LOOKUP(A341, 'CETES 28'!A:A, 'CETES 28'!B:B)/100)^(1/252)-1</f>
        <v>4.2421440439288638E-4</v>
      </c>
    </row>
    <row r="342" spans="1:14">
      <c r="A342" s="3">
        <v>45027</v>
      </c>
      <c r="B342" s="19">
        <v>0</v>
      </c>
      <c r="C342" s="19">
        <v>-5.0740000000000229E-3</v>
      </c>
      <c r="D342" s="19">
        <v>0</v>
      </c>
      <c r="E342" s="19">
        <v>1.0720999999999981E-2</v>
      </c>
      <c r="F342" s="19">
        <v>0</v>
      </c>
      <c r="G342" s="19">
        <v>5.4559999999999054E-3</v>
      </c>
      <c r="H342" s="19">
        <v>-6.628999999999996E-3</v>
      </c>
      <c r="I342" s="19">
        <v>0</v>
      </c>
      <c r="J342" s="19">
        <v>-6.628999999999996E-3</v>
      </c>
      <c r="K342" s="19">
        <v>-5.2840197383360321E-3</v>
      </c>
      <c r="L342" s="19">
        <v>-7.9142082855410134E-4</v>
      </c>
      <c r="M342" s="19">
        <v>1.4452335549562489E-2</v>
      </c>
      <c r="N342" s="14">
        <f>(1+LOOKUP(A342, 'CETES 28'!A:A, 'CETES 28'!B:B)/100)^(1/252)-1</f>
        <v>4.2421440439288638E-4</v>
      </c>
    </row>
    <row r="343" spans="1:14">
      <c r="A343" s="3">
        <v>45028</v>
      </c>
      <c r="B343" s="19">
        <v>0</v>
      </c>
      <c r="C343" s="19">
        <v>-4.2699000000000042E-2</v>
      </c>
      <c r="D343" s="19">
        <v>5.0499999999997769E-4</v>
      </c>
      <c r="E343" s="19">
        <v>0</v>
      </c>
      <c r="F343" s="19">
        <v>5.0499999999997769E-4</v>
      </c>
      <c r="G343" s="19">
        <v>-4.2698999999999931E-2</v>
      </c>
      <c r="H343" s="19">
        <v>-4.2699000000000042E-2</v>
      </c>
      <c r="I343" s="19">
        <v>-5.0499999999997769E-4</v>
      </c>
      <c r="J343" s="19">
        <v>-2.1602000000000121E-2</v>
      </c>
      <c r="K343" s="19">
        <v>8.2670344960433795E-3</v>
      </c>
      <c r="L343" s="19">
        <v>-1.8469782271142154E-3</v>
      </c>
      <c r="M343" s="19">
        <v>1.1866932620564929E-2</v>
      </c>
      <c r="N343" s="14">
        <f>(1+LOOKUP(A343, 'CETES 28'!A:A, 'CETES 28'!B:B)/100)^(1/252)-1</f>
        <v>4.2421440439288638E-4</v>
      </c>
    </row>
    <row r="344" spans="1:14">
      <c r="A344" s="3">
        <v>45030</v>
      </c>
      <c r="B344" s="19">
        <v>0</v>
      </c>
      <c r="C344" s="19">
        <v>0</v>
      </c>
      <c r="D344" s="19">
        <v>4.153597225700012E-2</v>
      </c>
      <c r="E344" s="19">
        <v>4.1535972256999898E-2</v>
      </c>
      <c r="F344" s="19">
        <v>4.153597225700012E-2</v>
      </c>
      <c r="G344" s="19">
        <v>4.153597225700012E-2</v>
      </c>
      <c r="H344" s="19">
        <v>0</v>
      </c>
      <c r="I344" s="19">
        <v>0</v>
      </c>
      <c r="J344" s="19">
        <v>-4.0700027742999967E-2</v>
      </c>
      <c r="K344" s="19">
        <v>1.0112274501066887E-2</v>
      </c>
      <c r="L344" s="19">
        <v>3.2934571305547333E-3</v>
      </c>
      <c r="M344" s="19">
        <v>2.6115101208927793E-3</v>
      </c>
      <c r="N344" s="14">
        <f>(1+LOOKUP(A344, 'CETES 28'!A:A, 'CETES 28'!B:B)/100)^(1/252)-1</f>
        <v>4.2492784473524559E-4</v>
      </c>
    </row>
    <row r="345" spans="1:14">
      <c r="A345" s="3">
        <v>45033</v>
      </c>
      <c r="B345" s="19">
        <v>9.8929999999999296E-3</v>
      </c>
      <c r="C345" s="19">
        <v>9.8929999999999296E-3</v>
      </c>
      <c r="D345" s="19">
        <v>0</v>
      </c>
      <c r="E345" s="19">
        <v>0</v>
      </c>
      <c r="F345" s="19">
        <v>9.8929999999999296E-3</v>
      </c>
      <c r="G345" s="19">
        <v>9.8929999999999296E-3</v>
      </c>
      <c r="H345" s="19">
        <v>0</v>
      </c>
      <c r="I345" s="19">
        <v>0</v>
      </c>
      <c r="J345" s="19">
        <v>4.9464999999999648E-3</v>
      </c>
      <c r="K345" s="19">
        <v>4.1629608797566497E-4</v>
      </c>
      <c r="L345" s="19">
        <v>6.2302779863632196E-4</v>
      </c>
      <c r="M345" s="19">
        <v>-5.268999916527406E-3</v>
      </c>
      <c r="N345" s="14">
        <f>(1+LOOKUP(A345, 'CETES 28'!A:A, 'CETES 28'!B:B)/100)^(1/252)-1</f>
        <v>4.2492784473524559E-4</v>
      </c>
    </row>
    <row r="346" spans="1:14">
      <c r="A346" s="3">
        <v>45034</v>
      </c>
      <c r="B346" s="19">
        <v>0</v>
      </c>
      <c r="C346" s="19">
        <v>0</v>
      </c>
      <c r="D346" s="19">
        <v>0</v>
      </c>
      <c r="E346" s="19">
        <v>0</v>
      </c>
      <c r="F346" s="19">
        <v>0</v>
      </c>
      <c r="G346" s="19">
        <v>0</v>
      </c>
      <c r="H346" s="19">
        <v>0</v>
      </c>
      <c r="I346" s="19">
        <v>0</v>
      </c>
      <c r="J346" s="19">
        <v>0</v>
      </c>
      <c r="K346" s="19">
        <v>-5.8585750626101163E-3</v>
      </c>
      <c r="L346" s="19">
        <v>-2.7305796636915014E-3</v>
      </c>
      <c r="M346" s="19">
        <v>6.1392591525930573E-3</v>
      </c>
      <c r="N346" s="14">
        <f>(1+LOOKUP(A346, 'CETES 28'!A:A, 'CETES 28'!B:B)/100)^(1/252)-1</f>
        <v>4.2492784473524559E-4</v>
      </c>
    </row>
    <row r="347" spans="1:14">
      <c r="A347" s="3">
        <v>45035</v>
      </c>
      <c r="B347" s="19">
        <v>0</v>
      </c>
      <c r="C347" s="19">
        <v>-8.1649999999999778E-4</v>
      </c>
      <c r="D347" s="19">
        <v>0</v>
      </c>
      <c r="E347" s="19">
        <v>0</v>
      </c>
      <c r="F347" s="19">
        <v>0</v>
      </c>
      <c r="G347" s="19">
        <v>-8.1649999999988676E-4</v>
      </c>
      <c r="H347" s="19">
        <v>-2.8333333333518951E-5</v>
      </c>
      <c r="I347" s="19">
        <v>1.5480000000001048E-3</v>
      </c>
      <c r="J347" s="19">
        <v>-2.8333333333407928E-5</v>
      </c>
      <c r="K347" s="19">
        <v>3.2644271601949271E-3</v>
      </c>
      <c r="L347" s="19">
        <v>-3.8725597319355654E-4</v>
      </c>
      <c r="M347" s="19">
        <v>-6.6134417971640547E-3</v>
      </c>
      <c r="N347" s="14">
        <f>(1+LOOKUP(A347, 'CETES 28'!A:A, 'CETES 28'!B:B)/100)^(1/252)-1</f>
        <v>4.2492784473524559E-4</v>
      </c>
    </row>
    <row r="348" spans="1:14">
      <c r="A348" s="3">
        <v>45036</v>
      </c>
      <c r="B348" s="19">
        <v>5.6909999999998906E-3</v>
      </c>
      <c r="C348" s="19">
        <v>-1.6795245069000098E-2</v>
      </c>
      <c r="D348" s="19">
        <v>0</v>
      </c>
      <c r="E348" s="19">
        <v>0</v>
      </c>
      <c r="F348" s="19">
        <v>5.6909999999998906E-3</v>
      </c>
      <c r="G348" s="19">
        <v>-5.5521225345001035E-3</v>
      </c>
      <c r="H348" s="19">
        <v>-7.228666666666661E-3</v>
      </c>
      <c r="I348" s="19">
        <v>6.7299999999992366E-4</v>
      </c>
      <c r="J348" s="19">
        <v>-1.578805008666917E-3</v>
      </c>
      <c r="K348" s="19">
        <v>-3.8759832364071434E-3</v>
      </c>
      <c r="L348" s="19">
        <v>-1.1589231754715046E-3</v>
      </c>
      <c r="M348" s="19">
        <v>1.3130522922599752E-4</v>
      </c>
      <c r="N348" s="14">
        <f>(1+LOOKUP(A348, 'CETES 28'!A:A, 'CETES 28'!B:B)/100)^(1/252)-1</f>
        <v>4.2492784473524559E-4</v>
      </c>
    </row>
    <row r="349" spans="1:14">
      <c r="A349" s="3">
        <v>45037</v>
      </c>
      <c r="B349" s="19">
        <v>1.7126500000000044E-2</v>
      </c>
      <c r="C349" s="19">
        <v>1.3141000000000069E-2</v>
      </c>
      <c r="D349" s="19">
        <v>0</v>
      </c>
      <c r="E349" s="19">
        <v>4.7619000000000078E-2</v>
      </c>
      <c r="F349" s="19">
        <v>1.7126499999999822E-2</v>
      </c>
      <c r="G349" s="19">
        <v>2.1760499999999849E-2</v>
      </c>
      <c r="H349" s="19">
        <v>-8.1926666666667369E-3</v>
      </c>
      <c r="I349" s="19">
        <v>1.787099999999997E-2</v>
      </c>
      <c r="J349" s="19">
        <v>1.93500000000002E-3</v>
      </c>
      <c r="K349" s="19">
        <v>-4.8956384791499774E-3</v>
      </c>
      <c r="L349" s="19">
        <v>-3.2957622474532045E-3</v>
      </c>
      <c r="M349" s="19">
        <v>-3.1835171512217819E-4</v>
      </c>
      <c r="N349" s="14">
        <f>(1+LOOKUP(A349, 'CETES 28'!A:A, 'CETES 28'!B:B)/100)^(1/252)-1</f>
        <v>4.2492784473524559E-4</v>
      </c>
    </row>
    <row r="350" spans="1:14">
      <c r="A350" s="3">
        <v>45040</v>
      </c>
      <c r="B350" s="19">
        <v>0</v>
      </c>
      <c r="C350" s="19">
        <v>2.5580000000000602E-3</v>
      </c>
      <c r="D350" s="19">
        <v>0</v>
      </c>
      <c r="E350" s="19">
        <v>0</v>
      </c>
      <c r="F350" s="19">
        <v>0</v>
      </c>
      <c r="G350" s="19">
        <v>2.5580000000000602E-3</v>
      </c>
      <c r="H350" s="19">
        <v>9.3824123060002318E-3</v>
      </c>
      <c r="I350" s="19">
        <v>6.8070000000000075E-3</v>
      </c>
      <c r="J350" s="19">
        <v>9.3824123060000097E-3</v>
      </c>
      <c r="K350" s="19">
        <v>-1.708762351447235E-3</v>
      </c>
      <c r="L350" s="19">
        <v>-2.8999047008528844E-3</v>
      </c>
      <c r="M350" s="19">
        <v>-5.0766082460954598E-3</v>
      </c>
      <c r="N350" s="14">
        <f>(1+LOOKUP(A350, 'CETES 28'!A:A, 'CETES 28'!B:B)/100)^(1/252)-1</f>
        <v>4.2492784473524559E-4</v>
      </c>
    </row>
    <row r="351" spans="1:14">
      <c r="A351" s="3">
        <v>45041</v>
      </c>
      <c r="B351" s="19">
        <v>0</v>
      </c>
      <c r="C351" s="19">
        <v>0</v>
      </c>
      <c r="D351" s="19">
        <v>0</v>
      </c>
      <c r="E351" s="19">
        <v>0</v>
      </c>
      <c r="F351" s="19">
        <v>0</v>
      </c>
      <c r="G351" s="19">
        <v>0</v>
      </c>
      <c r="H351" s="19">
        <v>0</v>
      </c>
      <c r="I351" s="19">
        <v>0</v>
      </c>
      <c r="J351" s="19">
        <v>0</v>
      </c>
      <c r="K351" s="19">
        <v>-3.8558106516277668E-3</v>
      </c>
      <c r="L351" s="19">
        <v>-3.456497459704444E-3</v>
      </c>
      <c r="M351" s="19">
        <v>9.4070895398477017E-3</v>
      </c>
      <c r="N351" s="14">
        <f>(1+LOOKUP(A351, 'CETES 28'!A:A, 'CETES 28'!B:B)/100)^(1/252)-1</f>
        <v>4.2492784473524559E-4</v>
      </c>
    </row>
    <row r="352" spans="1:14">
      <c r="A352" s="3">
        <v>45042</v>
      </c>
      <c r="B352" s="19">
        <v>0</v>
      </c>
      <c r="C352" s="19">
        <v>-1.4167666666666912E-2</v>
      </c>
      <c r="D352" s="19">
        <v>1.7414999999999958E-2</v>
      </c>
      <c r="E352" s="19">
        <v>1.7414999999999958E-2</v>
      </c>
      <c r="F352" s="19">
        <v>1.7414999999999958E-2</v>
      </c>
      <c r="G352" s="19">
        <v>-9.655857142857216E-3</v>
      </c>
      <c r="H352" s="19">
        <v>-1.416766666666669E-2</v>
      </c>
      <c r="I352" s="19">
        <v>0</v>
      </c>
      <c r="J352" s="19">
        <v>-1.4631571428571521E-2</v>
      </c>
      <c r="K352" s="19">
        <v>3.016562811277046E-3</v>
      </c>
      <c r="L352" s="19">
        <v>3.2733567655889306E-3</v>
      </c>
      <c r="M352" s="19">
        <v>-3.6393829614939088E-3</v>
      </c>
      <c r="N352" s="14">
        <f>(1+LOOKUP(A352, 'CETES 28'!A:A, 'CETES 28'!B:B)/100)^(1/252)-1</f>
        <v>4.2492784473524559E-4</v>
      </c>
    </row>
    <row r="353" spans="1:14">
      <c r="A353" s="3">
        <v>45043</v>
      </c>
      <c r="B353" s="19">
        <v>7.6652500000000678E-3</v>
      </c>
      <c r="C353" s="19">
        <v>1.1591333333333287E-2</v>
      </c>
      <c r="D353" s="19">
        <v>2.4653999999999954E-2</v>
      </c>
      <c r="E353" s="19">
        <v>2.4653999999999954E-2</v>
      </c>
      <c r="F353" s="19">
        <v>1.3328166666666696E-2</v>
      </c>
      <c r="G353" s="19">
        <v>1.485700000000012E-2</v>
      </c>
      <c r="H353" s="19">
        <v>-1.8533333333337065E-4</v>
      </c>
      <c r="I353" s="19">
        <v>-3.9443000000000006E-2</v>
      </c>
      <c r="J353" s="19">
        <v>-2.1336666666665893E-3</v>
      </c>
      <c r="K353" s="19">
        <v>-2.9410150318691652E-3</v>
      </c>
      <c r="L353" s="19">
        <v>-1.8133633296414375E-3</v>
      </c>
      <c r="M353" s="19">
        <v>-6.1269739180475069E-3</v>
      </c>
      <c r="N353" s="14">
        <f>(1+LOOKUP(A353, 'CETES 28'!A:A, 'CETES 28'!B:B)/100)^(1/252)-1</f>
        <v>4.2385763632690754E-4</v>
      </c>
    </row>
    <row r="354" spans="1:14">
      <c r="A354" s="3">
        <v>45044</v>
      </c>
      <c r="B354" s="19">
        <v>1.0708562592500082E-2</v>
      </c>
      <c r="C354" s="19">
        <v>-9.6017063933332425E-3</v>
      </c>
      <c r="D354" s="19">
        <v>-1.6076500000000049E-2</v>
      </c>
      <c r="E354" s="19">
        <v>-2.7550999999999992E-2</v>
      </c>
      <c r="F354" s="19">
        <v>-9.7267975637482795E-4</v>
      </c>
      <c r="G354" s="19">
        <v>-1.3773210470000019E-2</v>
      </c>
      <c r="H354" s="19">
        <v>-4.2256853961500029E-2</v>
      </c>
      <c r="I354" s="19">
        <v>4.601999999999995E-3</v>
      </c>
      <c r="J354" s="19">
        <v>-6.1211560712499669E-3</v>
      </c>
      <c r="K354" s="19">
        <v>-1.8885633292446968E-3</v>
      </c>
      <c r="L354" s="19">
        <v>-2.8445835132073771E-3</v>
      </c>
      <c r="M354" s="19">
        <v>6.7054934269041855E-3</v>
      </c>
      <c r="N354" s="14">
        <f>(1+LOOKUP(A354, 'CETES 28'!A:A, 'CETES 28'!B:B)/100)^(1/252)-1</f>
        <v>4.2385763632690754E-4</v>
      </c>
    </row>
    <row r="355" spans="1:14">
      <c r="A355" s="3">
        <v>45048</v>
      </c>
      <c r="B355" s="19">
        <v>0</v>
      </c>
      <c r="C355" s="19">
        <v>2.2969999999997714E-3</v>
      </c>
      <c r="D355" s="19">
        <v>-3.4359999999998836E-3</v>
      </c>
      <c r="E355" s="19">
        <v>-3.4359999999999946E-3</v>
      </c>
      <c r="F355" s="19">
        <v>-3.4359999999999946E-3</v>
      </c>
      <c r="G355" s="19">
        <v>8.6374999999994095E-4</v>
      </c>
      <c r="H355" s="19">
        <v>1.9659999999999123E-3</v>
      </c>
      <c r="I355" s="19">
        <v>1.4695000000000125E-3</v>
      </c>
      <c r="J355" s="19">
        <v>2.210999999999963E-3</v>
      </c>
      <c r="K355" s="19">
        <v>4.0881733434028344E-3</v>
      </c>
      <c r="L355" s="19">
        <v>4.9110067913837874E-3</v>
      </c>
      <c r="M355" s="19">
        <v>1.226146178926113E-2</v>
      </c>
      <c r="N355" s="14">
        <f>(1+LOOKUP(A355, 'CETES 28'!A:A, 'CETES 28'!B:B)/100)^(1/252)-1</f>
        <v>4.2385763632690754E-4</v>
      </c>
    </row>
    <row r="356" spans="1:14">
      <c r="A356" s="3">
        <v>45049</v>
      </c>
      <c r="B356" s="19">
        <v>-1.366999999999996E-2</v>
      </c>
      <c r="C356" s="19">
        <v>-6.8350000000000355E-3</v>
      </c>
      <c r="D356" s="19">
        <v>0</v>
      </c>
      <c r="E356" s="19">
        <v>0</v>
      </c>
      <c r="F356" s="19">
        <v>-1.366999999999996E-2</v>
      </c>
      <c r="G356" s="19">
        <v>-6.8349999999999245E-3</v>
      </c>
      <c r="H356" s="19">
        <v>0</v>
      </c>
      <c r="I356" s="19">
        <v>0</v>
      </c>
      <c r="J356" s="19">
        <v>-6.8349999999999245E-3</v>
      </c>
      <c r="K356" s="19">
        <v>9.8857854026335179E-3</v>
      </c>
      <c r="L356" s="19">
        <v>7.8232000570268578E-3</v>
      </c>
      <c r="M356" s="19">
        <v>2.1825574844267503E-3</v>
      </c>
      <c r="N356" s="14">
        <f>(1+LOOKUP(A356, 'CETES 28'!A:A, 'CETES 28'!B:B)/100)^(1/252)-1</f>
        <v>4.2385763632690754E-4</v>
      </c>
    </row>
    <row r="357" spans="1:14">
      <c r="A357" s="3">
        <v>45050</v>
      </c>
      <c r="B357" s="19">
        <v>0</v>
      </c>
      <c r="C357" s="19">
        <v>-4.7665000000001179E-3</v>
      </c>
      <c r="D357" s="19">
        <v>0</v>
      </c>
      <c r="E357" s="19">
        <v>0</v>
      </c>
      <c r="F357" s="19">
        <v>0</v>
      </c>
      <c r="G357" s="19">
        <v>-4.7664999999998958E-3</v>
      </c>
      <c r="H357" s="19">
        <v>-4.7664999999998958E-3</v>
      </c>
      <c r="I357" s="19">
        <v>0</v>
      </c>
      <c r="J357" s="19">
        <v>-4.7665000000000068E-3</v>
      </c>
      <c r="K357" s="19">
        <v>-3.7587067287081499E-4</v>
      </c>
      <c r="L357" s="19">
        <v>3.3115021767253783E-3</v>
      </c>
      <c r="M357" s="19">
        <v>-4.8739381046805086E-3</v>
      </c>
      <c r="N357" s="14">
        <f>(1+LOOKUP(A357, 'CETES 28'!A:A, 'CETES 28'!B:B)/100)^(1/252)-1</f>
        <v>4.2849313214476936E-4</v>
      </c>
    </row>
    <row r="358" spans="1:14">
      <c r="A358" s="3">
        <v>45051</v>
      </c>
      <c r="B358" s="19">
        <v>0</v>
      </c>
      <c r="C358" s="19">
        <v>0</v>
      </c>
      <c r="D358" s="19">
        <v>0</v>
      </c>
      <c r="E358" s="19">
        <v>0</v>
      </c>
      <c r="F358" s="19">
        <v>0</v>
      </c>
      <c r="G358" s="19">
        <v>0</v>
      </c>
      <c r="H358" s="19">
        <v>0</v>
      </c>
      <c r="I358" s="19">
        <v>0</v>
      </c>
      <c r="J358" s="19">
        <v>0</v>
      </c>
      <c r="K358" s="19">
        <v>-6.5371225333030747E-3</v>
      </c>
      <c r="L358" s="19">
        <v>4.0057747680841693E-3</v>
      </c>
      <c r="M358" s="19">
        <v>-5.5341474653289868E-3</v>
      </c>
      <c r="N358" s="14">
        <f>(1+LOOKUP(A358, 'CETES 28'!A:A, 'CETES 28'!B:B)/100)^(1/252)-1</f>
        <v>4.2849313214476936E-4</v>
      </c>
    </row>
    <row r="359" spans="1:14">
      <c r="A359" s="3">
        <v>45054</v>
      </c>
      <c r="B359" s="19">
        <v>0</v>
      </c>
      <c r="C359" s="19">
        <v>0</v>
      </c>
      <c r="D359" s="19">
        <v>0</v>
      </c>
      <c r="E359" s="19">
        <v>0</v>
      </c>
      <c r="F359" s="19">
        <v>0</v>
      </c>
      <c r="G359" s="19">
        <v>0</v>
      </c>
      <c r="H359" s="19">
        <v>0</v>
      </c>
      <c r="I359" s="19">
        <v>0</v>
      </c>
      <c r="J359" s="19">
        <v>0</v>
      </c>
      <c r="K359" s="19">
        <v>-4.0917366482787765E-3</v>
      </c>
      <c r="L359" s="19">
        <v>2.2619905153038466E-3</v>
      </c>
      <c r="M359" s="19">
        <v>3.4622370489867382E-3</v>
      </c>
      <c r="N359" s="14">
        <f>(1+LOOKUP(A359, 'CETES 28'!A:A, 'CETES 28'!B:B)/100)^(1/252)-1</f>
        <v>4.2849313214476936E-4</v>
      </c>
    </row>
    <row r="360" spans="1:14">
      <c r="A360" s="3">
        <v>45055</v>
      </c>
      <c r="B360" s="19">
        <v>0</v>
      </c>
      <c r="C360" s="19">
        <v>-7.2459999999999747E-3</v>
      </c>
      <c r="D360" s="19">
        <v>0</v>
      </c>
      <c r="E360" s="19">
        <v>5.2800000000008396E-4</v>
      </c>
      <c r="F360" s="19">
        <v>0</v>
      </c>
      <c r="G360" s="19">
        <v>-3.3590000000000009E-3</v>
      </c>
      <c r="H360" s="19">
        <v>-1.1073561699981305E-4</v>
      </c>
      <c r="I360" s="19">
        <v>3.7910000000000998E-3</v>
      </c>
      <c r="J360" s="19">
        <v>-1.1073561700003509E-4</v>
      </c>
      <c r="K360" s="19">
        <v>3.4778042183112312E-3</v>
      </c>
      <c r="L360" s="19">
        <v>4.1457013752397298E-3</v>
      </c>
      <c r="M360" s="19">
        <v>7.9069439261658658E-4</v>
      </c>
      <c r="N360" s="14">
        <f>(1+LOOKUP(A360, 'CETES 28'!A:A, 'CETES 28'!B:B)/100)^(1/252)-1</f>
        <v>4.2849313214476936E-4</v>
      </c>
    </row>
    <row r="361" spans="1:14">
      <c r="A361" s="3">
        <v>45056</v>
      </c>
      <c r="B361" s="19">
        <v>0</v>
      </c>
      <c r="C361" s="19">
        <v>1.4599000000000029E-2</v>
      </c>
      <c r="D361" s="19">
        <v>0</v>
      </c>
      <c r="E361" s="19">
        <v>0</v>
      </c>
      <c r="F361" s="19">
        <v>0</v>
      </c>
      <c r="G361" s="19">
        <v>1.4599000000000029E-2</v>
      </c>
      <c r="H361" s="19">
        <v>1.8396500000000149E-2</v>
      </c>
      <c r="I361" s="19">
        <v>2.2194000000000047E-2</v>
      </c>
      <c r="J361" s="19">
        <v>1.8396499999999927E-2</v>
      </c>
      <c r="K361" s="19">
        <v>-1.5914309940658899E-3</v>
      </c>
      <c r="L361" s="19">
        <v>-3.654330426259067E-3</v>
      </c>
      <c r="M361" s="19">
        <v>8.968368351939926E-3</v>
      </c>
      <c r="N361" s="14">
        <f>(1+LOOKUP(A361, 'CETES 28'!A:A, 'CETES 28'!B:B)/100)^(1/252)-1</f>
        <v>4.2849313214476936E-4</v>
      </c>
    </row>
    <row r="362" spans="1:14">
      <c r="A362" s="3">
        <v>45057</v>
      </c>
      <c r="B362" s="19">
        <v>0</v>
      </c>
      <c r="C362" s="19">
        <v>5.3344999999997977E-3</v>
      </c>
      <c r="D362" s="19">
        <v>0</v>
      </c>
      <c r="E362" s="19">
        <v>0</v>
      </c>
      <c r="F362" s="19">
        <v>0</v>
      </c>
      <c r="G362" s="19">
        <v>5.3345000000000198E-3</v>
      </c>
      <c r="H362" s="19">
        <v>5.3345000000000198E-3</v>
      </c>
      <c r="I362" s="19">
        <v>0</v>
      </c>
      <c r="J362" s="19">
        <v>5.3344999999997977E-3</v>
      </c>
      <c r="K362" s="19">
        <v>8.2058033705854072E-3</v>
      </c>
      <c r="L362" s="19">
        <v>5.7340895297957051E-3</v>
      </c>
      <c r="M362" s="19">
        <v>2.8218578323211396E-3</v>
      </c>
      <c r="N362" s="14">
        <f>(1+LOOKUP(A362, 'CETES 28'!A:A, 'CETES 28'!B:B)/100)^(1/252)-1</f>
        <v>4.281367468821351E-4</v>
      </c>
    </row>
    <row r="363" spans="1:14">
      <c r="A363" s="3">
        <v>45058</v>
      </c>
      <c r="B363" s="19">
        <v>0</v>
      </c>
      <c r="C363" s="19">
        <v>7.9499999999987914E-4</v>
      </c>
      <c r="D363" s="19">
        <v>0</v>
      </c>
      <c r="E363" s="19">
        <v>0</v>
      </c>
      <c r="F363" s="19">
        <v>0</v>
      </c>
      <c r="G363" s="19">
        <v>7.9499999999987914E-4</v>
      </c>
      <c r="H363" s="19">
        <v>5.3000000000014147E-4</v>
      </c>
      <c r="I363" s="19">
        <v>0</v>
      </c>
      <c r="J363" s="19">
        <v>5.2999999999991942E-4</v>
      </c>
      <c r="K363" s="19">
        <v>3.2711780433256621E-3</v>
      </c>
      <c r="L363" s="19">
        <v>4.2525520196203814E-3</v>
      </c>
      <c r="M363" s="19">
        <v>-8.2572877482255391E-3</v>
      </c>
      <c r="N363" s="14">
        <f>(1+LOOKUP(A363, 'CETES 28'!A:A, 'CETES 28'!B:B)/100)^(1/252)-1</f>
        <v>4.281367468821351E-4</v>
      </c>
    </row>
    <row r="364" spans="1:14">
      <c r="A364" s="3">
        <v>45061</v>
      </c>
      <c r="B364" s="19">
        <v>0</v>
      </c>
      <c r="C364" s="19">
        <v>-2.2794999999999899E-3</v>
      </c>
      <c r="D364" s="19">
        <v>-4.477999999999982E-3</v>
      </c>
      <c r="E364" s="19">
        <v>0</v>
      </c>
      <c r="F364" s="19">
        <v>-4.477999999999982E-3</v>
      </c>
      <c r="G364" s="19">
        <v>-2.2794999999998788E-3</v>
      </c>
      <c r="H364" s="19">
        <v>-9.6435000000000271E-3</v>
      </c>
      <c r="I364" s="19">
        <v>-1.0249999999999981E-2</v>
      </c>
      <c r="J364" s="19">
        <v>-4.9363333333333204E-3</v>
      </c>
      <c r="K364" s="19">
        <v>-7.3718628115684304E-3</v>
      </c>
      <c r="L364" s="19">
        <v>-2.0301021579595124E-3</v>
      </c>
      <c r="M364" s="19">
        <v>-1.1092657685891627E-3</v>
      </c>
      <c r="N364" s="14">
        <f>(1+LOOKUP(A364, 'CETES 28'!A:A, 'CETES 28'!B:B)/100)^(1/252)-1</f>
        <v>4.281367468821351E-4</v>
      </c>
    </row>
    <row r="365" spans="1:14">
      <c r="A365" s="3">
        <v>45062</v>
      </c>
      <c r="B365" s="19">
        <v>0</v>
      </c>
      <c r="C365" s="19">
        <v>0</v>
      </c>
      <c r="D365" s="19">
        <v>7.1349999999998914E-3</v>
      </c>
      <c r="E365" s="19">
        <v>7.1349999999998914E-3</v>
      </c>
      <c r="F365" s="19">
        <v>7.1349999999998914E-3</v>
      </c>
      <c r="G365" s="19">
        <v>7.1349999999998914E-3</v>
      </c>
      <c r="H365" s="19">
        <v>-2.6754000000000167E-2</v>
      </c>
      <c r="I365" s="19">
        <v>-2.6753999999999944E-2</v>
      </c>
      <c r="J365" s="19">
        <v>-2.0214333333333334E-2</v>
      </c>
      <c r="K365" s="19">
        <v>-8.4389693659425724E-4</v>
      </c>
      <c r="L365" s="19">
        <v>-2.4332691529800332E-3</v>
      </c>
      <c r="M365" s="19">
        <v>4.8722139424526301E-3</v>
      </c>
      <c r="N365" s="14">
        <f>(1+LOOKUP(A365, 'CETES 28'!A:A, 'CETES 28'!B:B)/100)^(1/252)-1</f>
        <v>4.281367468821351E-4</v>
      </c>
    </row>
    <row r="366" spans="1:14">
      <c r="A366" s="3">
        <v>45063</v>
      </c>
      <c r="B366" s="19">
        <v>0</v>
      </c>
      <c r="C366" s="19">
        <v>-6.1210000000000431E-3</v>
      </c>
      <c r="D366" s="19">
        <v>0</v>
      </c>
      <c r="E366" s="19">
        <v>-1.1616999999999877E-2</v>
      </c>
      <c r="F366" s="19">
        <v>0</v>
      </c>
      <c r="G366" s="19">
        <v>-8.8689999999999047E-3</v>
      </c>
      <c r="H366" s="19">
        <v>2.7479999999999727E-3</v>
      </c>
      <c r="I366" s="19">
        <v>0</v>
      </c>
      <c r="J366" s="19">
        <v>2.7479999999999727E-3</v>
      </c>
      <c r="K366" s="19">
        <v>3.7842113150747814E-3</v>
      </c>
      <c r="L366" s="19">
        <v>3.8329657011220153E-3</v>
      </c>
      <c r="M366" s="19">
        <v>-1.1801723087772054E-3</v>
      </c>
      <c r="N366" s="14">
        <f>(1+LOOKUP(A366, 'CETES 28'!A:A, 'CETES 28'!B:B)/100)^(1/252)-1</f>
        <v>4.281367468821351E-4</v>
      </c>
    </row>
    <row r="367" spans="1:14">
      <c r="A367" s="3">
        <v>45064</v>
      </c>
      <c r="B367" s="19">
        <v>-1.1476999999999848E-2</v>
      </c>
      <c r="C367" s="19">
        <v>-1.0159000000000029E-2</v>
      </c>
      <c r="D367" s="19">
        <v>0</v>
      </c>
      <c r="E367" s="19">
        <v>0</v>
      </c>
      <c r="F367" s="19">
        <v>-1.1476999999999959E-2</v>
      </c>
      <c r="G367" s="19">
        <v>-1.0159000000000029E-2</v>
      </c>
      <c r="H367" s="19">
        <v>2.4333333333337315E-4</v>
      </c>
      <c r="I367" s="19">
        <v>4.7854999999998871E-3</v>
      </c>
      <c r="J367" s="19">
        <v>-2.68674999999996E-3</v>
      </c>
      <c r="K367" s="19">
        <v>-2.3353983502607645E-2</v>
      </c>
      <c r="L367" s="19">
        <v>-1.1224336348594655E-2</v>
      </c>
      <c r="M367" s="19">
        <v>-4.3690884416319742E-3</v>
      </c>
      <c r="N367" s="14">
        <f>(1+LOOKUP(A367, 'CETES 28'!A:A, 'CETES 28'!B:B)/100)^(1/252)-1</f>
        <v>4.2314400437692967E-4</v>
      </c>
    </row>
    <row r="368" spans="1:14">
      <c r="A368" s="3">
        <v>45065</v>
      </c>
      <c r="B368" s="19">
        <v>8.9000000000005741E-4</v>
      </c>
      <c r="C368" s="19">
        <v>-1.6963743445000068E-2</v>
      </c>
      <c r="D368" s="19">
        <v>0</v>
      </c>
      <c r="E368" s="19">
        <v>0</v>
      </c>
      <c r="F368" s="19">
        <v>8.9000000000005741E-4</v>
      </c>
      <c r="G368" s="19">
        <v>-1.6963743444999957E-2</v>
      </c>
      <c r="H368" s="19">
        <v>-1.6647837866500037E-2</v>
      </c>
      <c r="I368" s="19">
        <v>1.5330000000000066E-3</v>
      </c>
      <c r="J368" s="19">
        <v>-1.6607387540999996E-2</v>
      </c>
      <c r="K368" s="19">
        <v>-3.7887505612289596E-3</v>
      </c>
      <c r="L368" s="19">
        <v>2.1792918513252602E-3</v>
      </c>
      <c r="M368" s="19">
        <v>2.8212059162757708E-3</v>
      </c>
      <c r="N368" s="14">
        <f>(1+LOOKUP(A368, 'CETES 28'!A:A, 'CETES 28'!B:B)/100)^(1/252)-1</f>
        <v>4.2314400437692967E-4</v>
      </c>
    </row>
    <row r="369" spans="1:14">
      <c r="A369" s="3">
        <v>45068</v>
      </c>
      <c r="B369" s="19">
        <v>0</v>
      </c>
      <c r="C369" s="19">
        <v>0</v>
      </c>
      <c r="D369" s="19">
        <v>-2.6316000000000006E-2</v>
      </c>
      <c r="E369" s="19">
        <v>-2.6316000000000006E-2</v>
      </c>
      <c r="F369" s="19">
        <v>-2.6316000000000006E-2</v>
      </c>
      <c r="G369" s="19">
        <v>-2.6316000000000117E-2</v>
      </c>
      <c r="H369" s="19">
        <v>-4.373999999999989E-3</v>
      </c>
      <c r="I369" s="19">
        <v>-4.373999999999989E-3</v>
      </c>
      <c r="J369" s="19">
        <v>1.0970999999999842E-2</v>
      </c>
      <c r="K369" s="19">
        <v>-1.3547331797607587E-3</v>
      </c>
      <c r="L369" s="19">
        <v>7.9951656200960564E-4</v>
      </c>
      <c r="M369" s="19">
        <v>-1.6332246630511693E-2</v>
      </c>
      <c r="N369" s="14">
        <f>(1+LOOKUP(A369, 'CETES 28'!A:A, 'CETES 28'!B:B)/100)^(1/252)-1</f>
        <v>4.2314400437692967E-4</v>
      </c>
    </row>
    <row r="370" spans="1:14">
      <c r="A370" s="3">
        <v>45069</v>
      </c>
      <c r="B370" s="19">
        <v>0</v>
      </c>
      <c r="C370" s="19">
        <v>-3.8461999999999885E-2</v>
      </c>
      <c r="D370" s="19">
        <v>3.5339999999999261E-3</v>
      </c>
      <c r="E370" s="19">
        <v>1.7816000000001608E-3</v>
      </c>
      <c r="F370" s="19">
        <v>3.5339999999999261E-3</v>
      </c>
      <c r="G370" s="19">
        <v>-4.9256666666668281E-3</v>
      </c>
      <c r="H370" s="19">
        <v>-1.9928087530499905E-2</v>
      </c>
      <c r="I370" s="19">
        <v>-7.7686482509999877E-3</v>
      </c>
      <c r="J370" s="19">
        <v>-1.9538151920142854E-2</v>
      </c>
      <c r="K370" s="19">
        <v>-1.5646019351174267E-2</v>
      </c>
      <c r="L370" s="19">
        <v>-5.1719695180795222E-3</v>
      </c>
      <c r="M370" s="19">
        <v>-1.5456210105462276E-2</v>
      </c>
      <c r="N370" s="14">
        <f>(1+LOOKUP(A370, 'CETES 28'!A:A, 'CETES 28'!B:B)/100)^(1/252)-1</f>
        <v>4.2314400437692967E-4</v>
      </c>
    </row>
    <row r="371" spans="1:14">
      <c r="A371" s="3">
        <v>45070</v>
      </c>
      <c r="B371" s="19">
        <v>0</v>
      </c>
      <c r="C371" s="19">
        <v>0</v>
      </c>
      <c r="D371" s="19">
        <v>2.9630000000000489E-3</v>
      </c>
      <c r="E371" s="19">
        <v>1.4988999999999919E-2</v>
      </c>
      <c r="F371" s="19">
        <v>2.9629999999998269E-3</v>
      </c>
      <c r="G371" s="19">
        <v>1.4988999999999919E-2</v>
      </c>
      <c r="H371" s="19">
        <v>0</v>
      </c>
      <c r="I371" s="19">
        <v>9.0630000000000432E-3</v>
      </c>
      <c r="J371" s="19">
        <v>-2.9629999999999379E-3</v>
      </c>
      <c r="K371" s="19">
        <v>-1.5030566321545868E-2</v>
      </c>
      <c r="L371" s="19">
        <v>-5.6487165980267928E-3</v>
      </c>
      <c r="M371" s="19">
        <v>-6.3632292883619712E-3</v>
      </c>
      <c r="N371" s="14">
        <f>(1+LOOKUP(A371, 'CETES 28'!A:A, 'CETES 28'!B:B)/100)^(1/252)-1</f>
        <v>4.2314400437692967E-4</v>
      </c>
    </row>
    <row r="372" spans="1:14">
      <c r="A372" s="3">
        <v>45071</v>
      </c>
      <c r="B372" s="19">
        <v>0</v>
      </c>
      <c r="C372" s="19">
        <v>1.4620000000000077E-2</v>
      </c>
      <c r="D372" s="19">
        <v>-2.1195500000000034E-2</v>
      </c>
      <c r="E372" s="19">
        <v>-4.2391000000000068E-2</v>
      </c>
      <c r="F372" s="19">
        <v>-2.1195499999999923E-2</v>
      </c>
      <c r="G372" s="19">
        <v>-1.3885499999999884E-2</v>
      </c>
      <c r="H372" s="19">
        <v>1.6029999999999989E-2</v>
      </c>
      <c r="I372" s="19">
        <v>8.719999999999839E-3</v>
      </c>
      <c r="J372" s="19">
        <v>1.8612749999999956E-2</v>
      </c>
      <c r="K372" s="19">
        <v>-1.1943413240174117E-3</v>
      </c>
      <c r="L372" s="19">
        <v>-3.2943440787351896E-3</v>
      </c>
      <c r="M372" s="19">
        <v>-1.6780986161062383E-3</v>
      </c>
      <c r="N372" s="14">
        <f>(1+LOOKUP(A372, 'CETES 28'!A:A, 'CETES 28'!B:B)/100)^(1/252)-1</f>
        <v>4.2314400437692967E-4</v>
      </c>
    </row>
    <row r="373" spans="1:14">
      <c r="A373" s="3">
        <v>45072</v>
      </c>
      <c r="B373" s="19">
        <v>0</v>
      </c>
      <c r="C373" s="19">
        <v>-3.5200000000001896E-4</v>
      </c>
      <c r="D373" s="19">
        <v>9.1870000000000562E-3</v>
      </c>
      <c r="E373" s="19">
        <v>9.1870000000000562E-3</v>
      </c>
      <c r="F373" s="19">
        <v>9.1870000000000562E-3</v>
      </c>
      <c r="G373" s="19">
        <v>2.8276666666664507E-3</v>
      </c>
      <c r="H373" s="19">
        <v>-3.5200000000001896E-4</v>
      </c>
      <c r="I373" s="19">
        <v>0</v>
      </c>
      <c r="J373" s="19">
        <v>-3.2970000000001054E-3</v>
      </c>
      <c r="K373" s="19">
        <v>9.3212920261165344E-4</v>
      </c>
      <c r="L373" s="19">
        <v>3.2829330505093068E-3</v>
      </c>
      <c r="M373" s="19">
        <v>7.2703065178620907E-3</v>
      </c>
      <c r="N373" s="14">
        <f>(1+LOOKUP(A373, 'CETES 28'!A:A, 'CETES 28'!B:B)/100)^(1/252)-1</f>
        <v>4.2314400437692967E-4</v>
      </c>
    </row>
    <row r="374" spans="1:14">
      <c r="A374" s="3">
        <v>45075</v>
      </c>
      <c r="B374" s="19">
        <v>0</v>
      </c>
      <c r="C374" s="19">
        <v>2.2693999999999992E-2</v>
      </c>
      <c r="D374" s="19">
        <v>-4.6910000000000007E-3</v>
      </c>
      <c r="E374" s="19">
        <v>-4.6910000000000007E-3</v>
      </c>
      <c r="F374" s="19">
        <v>-4.6910000000000007E-3</v>
      </c>
      <c r="G374" s="19">
        <v>1.3565666666666587E-2</v>
      </c>
      <c r="H374" s="19">
        <v>2.2693999999999992E-2</v>
      </c>
      <c r="I374" s="19">
        <v>0</v>
      </c>
      <c r="J374" s="19">
        <v>1.6692999999999847E-2</v>
      </c>
      <c r="K374" s="19">
        <v>5.0183551096083523E-3</v>
      </c>
      <c r="L374" s="19">
        <v>-3.6371102220911222E-4</v>
      </c>
      <c r="M374" s="19">
        <v>4.1619634237166636E-3</v>
      </c>
      <c r="N374" s="14">
        <f>(1+LOOKUP(A374, 'CETES 28'!A:A, 'CETES 28'!B:B)/100)^(1/252)-1</f>
        <v>4.2314400437692967E-4</v>
      </c>
    </row>
    <row r="375" spans="1:14">
      <c r="A375" s="3">
        <v>45076</v>
      </c>
      <c r="B375" s="19">
        <v>0</v>
      </c>
      <c r="C375" s="19">
        <v>4.9774999999999903E-2</v>
      </c>
      <c r="D375" s="19">
        <v>2.4020000000000152E-3</v>
      </c>
      <c r="E375" s="19">
        <v>7.0700000000001317E-4</v>
      </c>
      <c r="F375" s="19">
        <v>2.4020000000000152E-3</v>
      </c>
      <c r="G375" s="19">
        <v>2.5241000000000069E-2</v>
      </c>
      <c r="H375" s="19">
        <v>4.9774999999999903E-2</v>
      </c>
      <c r="I375" s="19">
        <v>-4.0970000000000173E-3</v>
      </c>
      <c r="J375" s="19">
        <v>1.4990333333333217E-2</v>
      </c>
      <c r="K375" s="19">
        <v>-1.0852555587603785E-3</v>
      </c>
      <c r="L375" s="19">
        <v>-3.3173990282359123E-3</v>
      </c>
      <c r="M375" s="19">
        <v>3.8890684068282333E-3</v>
      </c>
      <c r="N375" s="14">
        <f>(1+LOOKUP(A375, 'CETES 28'!A:A, 'CETES 28'!B:B)/100)^(1/252)-1</f>
        <v>4.2314400437692967E-4</v>
      </c>
    </row>
    <row r="376" spans="1:14">
      <c r="A376" s="3">
        <v>45077</v>
      </c>
      <c r="B376" s="19">
        <v>0</v>
      </c>
      <c r="C376" s="19">
        <v>0.51503914057199984</v>
      </c>
      <c r="D376" s="19">
        <v>0</v>
      </c>
      <c r="E376" s="19">
        <v>0</v>
      </c>
      <c r="F376" s="19">
        <v>0</v>
      </c>
      <c r="G376" s="19">
        <v>0.51503914057199984</v>
      </c>
      <c r="H376" s="19">
        <v>0.24466073191599991</v>
      </c>
      <c r="I376" s="19">
        <v>-2.6620000000000088E-2</v>
      </c>
      <c r="J376" s="19">
        <v>0.24466073191599991</v>
      </c>
      <c r="K376" s="19">
        <v>3.2640623616255748E-3</v>
      </c>
      <c r="L376" s="19">
        <v>5.8471993692137403E-3</v>
      </c>
      <c r="M376" s="19">
        <v>-1.6419000562211239E-2</v>
      </c>
      <c r="N376" s="14">
        <f>(1+LOOKUP(A376, 'CETES 28'!A:A, 'CETES 28'!B:B)/100)^(1/252)-1</f>
        <v>4.2314400437692967E-4</v>
      </c>
    </row>
    <row r="377" spans="1:14">
      <c r="A377" s="3">
        <v>45078</v>
      </c>
      <c r="B377" s="19">
        <v>0</v>
      </c>
      <c r="C377" s="19">
        <v>-2.455850000000015E-2</v>
      </c>
      <c r="D377" s="19">
        <v>0</v>
      </c>
      <c r="E377" s="19">
        <v>0</v>
      </c>
      <c r="F377" s="19">
        <v>0</v>
      </c>
      <c r="G377" s="19">
        <v>-2.4558500000000039E-2</v>
      </c>
      <c r="H377" s="19">
        <v>-2.4558500000000039E-2</v>
      </c>
      <c r="I377" s="19">
        <v>0</v>
      </c>
      <c r="J377" s="19">
        <v>-2.4558499999999817E-2</v>
      </c>
      <c r="K377" s="19">
        <v>-1.4089683424112764E-2</v>
      </c>
      <c r="L377" s="19">
        <v>-5.0141660592012416E-3</v>
      </c>
      <c r="M377" s="19">
        <v>-9.993318764397463E-3</v>
      </c>
      <c r="N377" s="14">
        <f>(1+LOOKUP(A377, 'CETES 28'!A:A, 'CETES 28'!B:B)/100)^(1/252)-1</f>
        <v>4.2135936529530404E-4</v>
      </c>
    </row>
    <row r="378" spans="1:14">
      <c r="A378" s="3">
        <v>45079</v>
      </c>
      <c r="B378" s="19">
        <v>-3.7448999999999955E-2</v>
      </c>
      <c r="C378" s="19">
        <v>-6.740999999999997E-3</v>
      </c>
      <c r="D378" s="19">
        <v>0</v>
      </c>
      <c r="E378" s="19">
        <v>0</v>
      </c>
      <c r="F378" s="19">
        <v>-3.7448999999999955E-2</v>
      </c>
      <c r="G378" s="19">
        <v>-6.740999999999997E-3</v>
      </c>
      <c r="H378" s="19">
        <v>1.0297500000000515E-3</v>
      </c>
      <c r="I378" s="19">
        <v>-6.5535000000001009E-3</v>
      </c>
      <c r="J378" s="19">
        <v>-6.6660000000000608E-3</v>
      </c>
      <c r="K378" s="19">
        <v>-1.1881504231567086E-2</v>
      </c>
      <c r="L378" s="19">
        <v>-2.2889194967572468E-3</v>
      </c>
      <c r="M378" s="19">
        <v>-1.5065266408074152E-3</v>
      </c>
      <c r="N378" s="14">
        <f>(1+LOOKUP(A378, 'CETES 28'!A:A, 'CETES 28'!B:B)/100)^(1/252)-1</f>
        <v>4.2135936529530404E-4</v>
      </c>
    </row>
    <row r="379" spans="1:14">
      <c r="A379" s="3">
        <v>45082</v>
      </c>
      <c r="B379" s="19">
        <v>0</v>
      </c>
      <c r="C379" s="19">
        <v>1.3924999999999965E-2</v>
      </c>
      <c r="D379" s="19">
        <v>0</v>
      </c>
      <c r="E379" s="19">
        <v>0</v>
      </c>
      <c r="F379" s="19">
        <v>0</v>
      </c>
      <c r="G379" s="19">
        <v>1.3924999999999965E-2</v>
      </c>
      <c r="H379" s="19">
        <v>6.9624999999999826E-3</v>
      </c>
      <c r="I379" s="19">
        <v>0</v>
      </c>
      <c r="J379" s="19">
        <v>6.9624999999999826E-3</v>
      </c>
      <c r="K379" s="19">
        <v>2.5225625785152417E-4</v>
      </c>
      <c r="L379" s="19">
        <v>3.99213494584294E-3</v>
      </c>
      <c r="M379" s="19">
        <v>8.3501462061692511E-3</v>
      </c>
      <c r="N379" s="14">
        <f>(1+LOOKUP(A379, 'CETES 28'!A:A, 'CETES 28'!B:B)/100)^(1/252)-1</f>
        <v>4.2135936529530404E-4</v>
      </c>
    </row>
    <row r="380" spans="1:14">
      <c r="A380" s="3">
        <v>45083</v>
      </c>
      <c r="B380" s="19">
        <v>0</v>
      </c>
      <c r="C380" s="19">
        <v>1.35133333333326E-3</v>
      </c>
      <c r="D380" s="19">
        <v>2.1733333333306959E-4</v>
      </c>
      <c r="E380" s="19">
        <v>-1.4590000000002101E-3</v>
      </c>
      <c r="F380" s="19">
        <v>2.1733333333329163E-4</v>
      </c>
      <c r="G380" s="19">
        <v>2.2720000000009399E-4</v>
      </c>
      <c r="H380" s="19">
        <v>3.8120000000001486E-3</v>
      </c>
      <c r="I380" s="19">
        <v>0</v>
      </c>
      <c r="J380" s="19">
        <v>1.3944000000001289E-3</v>
      </c>
      <c r="K380" s="19">
        <v>5.3422617011671392E-3</v>
      </c>
      <c r="L380" s="19">
        <v>5.007667371075275E-3</v>
      </c>
      <c r="M380" s="19">
        <v>5.1402240272524491E-3</v>
      </c>
      <c r="N380" s="14">
        <f>(1+LOOKUP(A380, 'CETES 28'!A:A, 'CETES 28'!B:B)/100)^(1/252)-1</f>
        <v>4.2135936529530404E-4</v>
      </c>
    </row>
    <row r="381" spans="1:14">
      <c r="A381" s="3">
        <v>45084</v>
      </c>
      <c r="B381" s="19">
        <v>1.2585000000000068E-2</v>
      </c>
      <c r="C381" s="19">
        <v>6.1650000000001981E-3</v>
      </c>
      <c r="D381" s="19">
        <v>0</v>
      </c>
      <c r="E381" s="19">
        <v>1.441226116999994E-2</v>
      </c>
      <c r="F381" s="19">
        <v>1.2585000000000068E-2</v>
      </c>
      <c r="G381" s="19">
        <v>1.9233986073333265E-2</v>
      </c>
      <c r="H381" s="19">
        <v>-1.5038907827500059E-2</v>
      </c>
      <c r="I381" s="19">
        <v>0</v>
      </c>
      <c r="J381" s="19">
        <v>-1.1023811959999907E-2</v>
      </c>
      <c r="K381" s="19">
        <v>3.3592867192340226E-3</v>
      </c>
      <c r="L381" s="19">
        <v>1.2240804580141429E-3</v>
      </c>
      <c r="M381" s="19">
        <v>1.5593196937483844E-2</v>
      </c>
      <c r="N381" s="14">
        <f>(1+LOOKUP(A381, 'CETES 28'!A:A, 'CETES 28'!B:B)/100)^(1/252)-1</f>
        <v>4.2135936529530404E-4</v>
      </c>
    </row>
    <row r="382" spans="1:14">
      <c r="A382" s="3">
        <v>45085</v>
      </c>
      <c r="B382" s="19">
        <v>1.0688999999999949E-2</v>
      </c>
      <c r="C382" s="19">
        <v>1.787200000000011E-2</v>
      </c>
      <c r="D382" s="19">
        <v>0</v>
      </c>
      <c r="E382" s="19">
        <v>2.3799999999996047E-4</v>
      </c>
      <c r="F382" s="19">
        <v>1.0688999999999949E-2</v>
      </c>
      <c r="G382" s="19">
        <v>9.0550000000000352E-3</v>
      </c>
      <c r="H382" s="19">
        <v>1.3254249999999912E-2</v>
      </c>
      <c r="I382" s="19">
        <v>1.5357333333333223E-2</v>
      </c>
      <c r="J382" s="19">
        <v>1.2741200000000008E-2</v>
      </c>
      <c r="K382" s="19">
        <v>1.0217714490478258E-2</v>
      </c>
      <c r="L382" s="19">
        <v>6.197445350905717E-3</v>
      </c>
      <c r="M382" s="19">
        <v>-3.5927704121333504E-3</v>
      </c>
      <c r="N382" s="14">
        <f>(1+LOOKUP(A382, 'CETES 28'!A:A, 'CETES 28'!B:B)/100)^(1/252)-1</f>
        <v>4.2564115739640584E-4</v>
      </c>
    </row>
    <row r="383" spans="1:14">
      <c r="A383" s="3">
        <v>45089</v>
      </c>
      <c r="B383" s="19">
        <v>0</v>
      </c>
      <c r="C383" s="19">
        <v>0</v>
      </c>
      <c r="D383" s="19">
        <v>6.6509999999999625E-3</v>
      </c>
      <c r="E383" s="19">
        <v>6.6509999999999625E-3</v>
      </c>
      <c r="F383" s="19">
        <v>6.6509999999999625E-3</v>
      </c>
      <c r="G383" s="19">
        <v>3.3254999999998702E-3</v>
      </c>
      <c r="H383" s="19">
        <v>0</v>
      </c>
      <c r="I383" s="19">
        <v>0</v>
      </c>
      <c r="J383" s="19">
        <v>-2.2170000000001355E-3</v>
      </c>
      <c r="K383" s="19">
        <v>-2.4256714358399378E-3</v>
      </c>
      <c r="L383" s="19">
        <v>9.9670577979189545E-3</v>
      </c>
      <c r="M383" s="19">
        <v>8.4104344317634805E-3</v>
      </c>
      <c r="N383" s="14">
        <f>(1+LOOKUP(A383, 'CETES 28'!A:A, 'CETES 28'!B:B)/100)^(1/252)-1</f>
        <v>4.2564115739640584E-4</v>
      </c>
    </row>
    <row r="384" spans="1:14">
      <c r="A384" s="3">
        <v>45090</v>
      </c>
      <c r="B384" s="19">
        <v>0</v>
      </c>
      <c r="C384" s="19">
        <v>0</v>
      </c>
      <c r="D384" s="19">
        <v>0</v>
      </c>
      <c r="E384" s="19">
        <v>0</v>
      </c>
      <c r="F384" s="19">
        <v>0</v>
      </c>
      <c r="G384" s="19">
        <v>0</v>
      </c>
      <c r="H384" s="19">
        <v>-2.2213499999999997E-2</v>
      </c>
      <c r="I384" s="19">
        <v>-2.2213499999999997E-2</v>
      </c>
      <c r="J384" s="19">
        <v>-1.4809000000000183E-2</v>
      </c>
      <c r="K384" s="19">
        <v>1.8427960818279132E-3</v>
      </c>
      <c r="L384" s="19">
        <v>-5.3615132078318473E-3</v>
      </c>
      <c r="M384" s="19">
        <v>-3.617610145095429E-3</v>
      </c>
      <c r="N384" s="14">
        <f>(1+LOOKUP(A384, 'CETES 28'!A:A, 'CETES 28'!B:B)/100)^(1/252)-1</f>
        <v>4.2564115739640584E-4</v>
      </c>
    </row>
    <row r="385" spans="1:14">
      <c r="A385" s="3">
        <v>45091</v>
      </c>
      <c r="B385" s="19">
        <v>0</v>
      </c>
      <c r="C385" s="19">
        <v>-1.3423871425000011E-2</v>
      </c>
      <c r="D385" s="19">
        <v>0</v>
      </c>
      <c r="E385" s="19">
        <v>-2.8584999999999861E-3</v>
      </c>
      <c r="F385" s="19">
        <v>0</v>
      </c>
      <c r="G385" s="19">
        <v>-7.3624182009999206E-3</v>
      </c>
      <c r="H385" s="19">
        <v>-6.5199376319999836E-3</v>
      </c>
      <c r="I385" s="19">
        <v>0</v>
      </c>
      <c r="J385" s="19">
        <v>-4.4994532240000273E-3</v>
      </c>
      <c r="K385" s="19">
        <v>-5.5053013112295046E-3</v>
      </c>
      <c r="L385" s="19">
        <v>-1.3595110999429227E-3</v>
      </c>
      <c r="M385" s="19">
        <v>4.185490055804042E-3</v>
      </c>
      <c r="N385" s="14">
        <f>(1+LOOKUP(A385, 'CETES 28'!A:A, 'CETES 28'!B:B)/100)^(1/252)-1</f>
        <v>4.2564115739640584E-4</v>
      </c>
    </row>
    <row r="386" spans="1:14">
      <c r="A386" s="3">
        <v>45092</v>
      </c>
      <c r="B386" s="19">
        <v>0</v>
      </c>
      <c r="C386" s="19">
        <v>-9.1029999999999722E-3</v>
      </c>
      <c r="D386" s="19">
        <v>0</v>
      </c>
      <c r="E386" s="19">
        <v>0</v>
      </c>
      <c r="F386" s="19">
        <v>0</v>
      </c>
      <c r="G386" s="19">
        <v>-9.1029999999999722E-3</v>
      </c>
      <c r="H386" s="19">
        <v>2.6458000000000315E-3</v>
      </c>
      <c r="I386" s="19">
        <v>1.0478333333333367E-2</v>
      </c>
      <c r="J386" s="19">
        <v>2.6458000000000315E-3</v>
      </c>
      <c r="K386" s="19">
        <v>1.8940887922642702E-3</v>
      </c>
      <c r="L386" s="19">
        <v>-3.089755219551571E-3</v>
      </c>
      <c r="M386" s="19">
        <v>9.4473060533599718E-3</v>
      </c>
      <c r="N386" s="14">
        <f>(1+LOOKUP(A386, 'CETES 28'!A:A, 'CETES 28'!B:B)/100)^(1/252)-1</f>
        <v>4.1957392677338667E-4</v>
      </c>
    </row>
    <row r="387" spans="1:14">
      <c r="A387" s="3">
        <v>45093</v>
      </c>
      <c r="B387" s="19">
        <v>0</v>
      </c>
      <c r="C387" s="19">
        <v>3.0209999999999404E-3</v>
      </c>
      <c r="D387" s="19">
        <v>4.4204999999999384E-3</v>
      </c>
      <c r="E387" s="19">
        <v>2.9470000000000329E-3</v>
      </c>
      <c r="F387" s="19">
        <v>4.4204999999999384E-3</v>
      </c>
      <c r="G387" s="19">
        <v>5.9769028869998131E-3</v>
      </c>
      <c r="H387" s="19">
        <v>3.0209999999999404E-3</v>
      </c>
      <c r="I387" s="19">
        <v>0</v>
      </c>
      <c r="J387" s="19">
        <v>8.0407283474981384E-4</v>
      </c>
      <c r="K387" s="19">
        <v>9.0682662919543411E-3</v>
      </c>
      <c r="L387" s="19">
        <v>-2.1499247188352388E-3</v>
      </c>
      <c r="M387" s="19">
        <v>3.8788030054555112E-3</v>
      </c>
      <c r="N387" s="14">
        <f>(1+LOOKUP(A387, 'CETES 28'!A:A, 'CETES 28'!B:B)/100)^(1/252)-1</f>
        <v>4.1957392677338667E-4</v>
      </c>
    </row>
    <row r="388" spans="1:14">
      <c r="A388" s="3">
        <v>45096</v>
      </c>
      <c r="B388" s="19">
        <v>-1.1008000000000018E-2</v>
      </c>
      <c r="C388" s="19">
        <v>-1.0544666666666758E-2</v>
      </c>
      <c r="D388" s="19">
        <v>0</v>
      </c>
      <c r="E388" s="19">
        <v>-1.4248999999999956E-2</v>
      </c>
      <c r="F388" s="19">
        <v>-1.1008000000000018E-2</v>
      </c>
      <c r="G388" s="19">
        <v>-1.1470749999999974E-2</v>
      </c>
      <c r="H388" s="19">
        <v>-2.1256666666666924E-3</v>
      </c>
      <c r="I388" s="19">
        <v>0</v>
      </c>
      <c r="J388" s="19">
        <v>-4.3462499999999959E-3</v>
      </c>
      <c r="K388" s="19">
        <v>5.6918915167107897E-3</v>
      </c>
      <c r="L388" s="19">
        <v>4.6876470790966351E-3</v>
      </c>
      <c r="M388" s="19">
        <v>-5.9837618820194338E-3</v>
      </c>
      <c r="N388" s="14">
        <f>(1+LOOKUP(A388, 'CETES 28'!A:A, 'CETES 28'!B:B)/100)^(1/252)-1</f>
        <v>4.1957392677338667E-4</v>
      </c>
    </row>
    <row r="389" spans="1:14">
      <c r="A389" s="3">
        <v>45097</v>
      </c>
      <c r="B389" s="19">
        <v>0</v>
      </c>
      <c r="C389" s="19">
        <v>-4.2760000000000575E-3</v>
      </c>
      <c r="D389" s="19">
        <v>0</v>
      </c>
      <c r="E389" s="19">
        <v>-9.2404999999998738E-3</v>
      </c>
      <c r="F389" s="19">
        <v>0</v>
      </c>
      <c r="G389" s="19">
        <v>-7.5856666666668238E-3</v>
      </c>
      <c r="H389" s="19">
        <v>9.1129310275002151E-3</v>
      </c>
      <c r="I389" s="19">
        <v>5.5419999999999359E-3</v>
      </c>
      <c r="J389" s="19">
        <v>9.1129310274999931E-3</v>
      </c>
      <c r="K389" s="19">
        <v>-5.4130980960990227E-3</v>
      </c>
      <c r="L389" s="19">
        <v>-3.0173275231543117E-3</v>
      </c>
      <c r="M389" s="19">
        <v>-4.1416593059417917E-4</v>
      </c>
      <c r="N389" s="14">
        <f>(1+LOOKUP(A389, 'CETES 28'!A:A, 'CETES 28'!B:B)/100)^(1/252)-1</f>
        <v>4.1957392677338667E-4</v>
      </c>
    </row>
    <row r="390" spans="1:14">
      <c r="A390" s="3">
        <v>45098</v>
      </c>
      <c r="B390" s="19">
        <v>0</v>
      </c>
      <c r="C390" s="19">
        <v>0</v>
      </c>
      <c r="D390" s="19">
        <v>0</v>
      </c>
      <c r="E390" s="19">
        <v>0</v>
      </c>
      <c r="F390" s="19">
        <v>0</v>
      </c>
      <c r="G390" s="19">
        <v>0</v>
      </c>
      <c r="H390" s="19">
        <v>-9.8449999999999926E-3</v>
      </c>
      <c r="I390" s="19">
        <v>-9.8449999999999926E-3</v>
      </c>
      <c r="J390" s="19">
        <v>-9.8449999999998816E-3</v>
      </c>
      <c r="K390" s="19">
        <v>-2.5896053563299049E-3</v>
      </c>
      <c r="L390" s="19">
        <v>-4.3894639126595969E-3</v>
      </c>
      <c r="M390" s="19">
        <v>-1.0919861223049221E-2</v>
      </c>
      <c r="N390" s="14">
        <f>(1+LOOKUP(A390, 'CETES 28'!A:A, 'CETES 28'!B:B)/100)^(1/252)-1</f>
        <v>4.1957392677338667E-4</v>
      </c>
    </row>
    <row r="391" spans="1:14">
      <c r="A391" s="3">
        <v>45099</v>
      </c>
      <c r="B391" s="19">
        <v>0</v>
      </c>
      <c r="C391" s="19">
        <v>-2.7217000000000047E-2</v>
      </c>
      <c r="D391" s="19">
        <v>0</v>
      </c>
      <c r="E391" s="19">
        <v>0</v>
      </c>
      <c r="F391" s="19">
        <v>0</v>
      </c>
      <c r="G391" s="19">
        <v>-2.7217000000000047E-2</v>
      </c>
      <c r="H391" s="19">
        <v>-2.7217000000000047E-2</v>
      </c>
      <c r="I391" s="19">
        <v>0</v>
      </c>
      <c r="J391" s="19">
        <v>-2.7217000000000047E-2</v>
      </c>
      <c r="K391" s="19">
        <v>-7.4036226602003374E-3</v>
      </c>
      <c r="L391" s="19">
        <v>-6.5515904073376596E-4</v>
      </c>
      <c r="M391" s="19">
        <v>-4.9740338354298252E-3</v>
      </c>
      <c r="N391" s="14">
        <f>(1+LOOKUP(A391, 'CETES 28'!A:A, 'CETES 28'!B:B)/100)^(1/252)-1</f>
        <v>4.1743034427477177E-4</v>
      </c>
    </row>
    <row r="392" spans="1:14">
      <c r="A392" s="3">
        <v>45100</v>
      </c>
      <c r="B392" s="19">
        <v>0</v>
      </c>
      <c r="C392" s="19">
        <v>-1.5850000000000586E-3</v>
      </c>
      <c r="D392" s="19">
        <v>-5.9700000000000308E-3</v>
      </c>
      <c r="E392" s="19">
        <v>0</v>
      </c>
      <c r="F392" s="19">
        <v>-5.9700000000000308E-3</v>
      </c>
      <c r="G392" s="19">
        <v>-1.5849999999999476E-3</v>
      </c>
      <c r="H392" s="19">
        <v>-1.5850000000000586E-3</v>
      </c>
      <c r="I392" s="19">
        <v>5.9700000000000308E-3</v>
      </c>
      <c r="J392" s="19">
        <v>1.3952687750000692E-3</v>
      </c>
      <c r="K392" s="19">
        <v>-2.1935134690196367E-3</v>
      </c>
      <c r="L392" s="19">
        <v>-3.8866971855144872E-4</v>
      </c>
      <c r="M392" s="19">
        <v>-8.0649925433542435E-3</v>
      </c>
      <c r="N392" s="14">
        <f>(1+LOOKUP(A392, 'CETES 28'!A:A, 'CETES 28'!B:B)/100)^(1/252)-1</f>
        <v>4.1743034427477177E-4</v>
      </c>
    </row>
    <row r="393" spans="1:14">
      <c r="A393" s="3">
        <v>45103</v>
      </c>
      <c r="B393" s="19">
        <v>0</v>
      </c>
      <c r="C393" s="19">
        <v>3.7229999999999208E-3</v>
      </c>
      <c r="D393" s="19">
        <v>-1.8615000000000714E-3</v>
      </c>
      <c r="E393" s="19">
        <v>0</v>
      </c>
      <c r="F393" s="19">
        <v>-1.8614999999999604E-3</v>
      </c>
      <c r="G393" s="19">
        <v>1.8614999999999604E-3</v>
      </c>
      <c r="H393" s="19">
        <v>0</v>
      </c>
      <c r="I393" s="19">
        <v>0</v>
      </c>
      <c r="J393" s="19">
        <v>1.2409999999998256E-3</v>
      </c>
      <c r="K393" s="19">
        <v>-5.7785737217826982E-3</v>
      </c>
      <c r="L393" s="19">
        <v>-3.3449627680084415E-3</v>
      </c>
      <c r="M393" s="19">
        <v>-6.4844405090996871E-3</v>
      </c>
      <c r="N393" s="14">
        <f>(1+LOOKUP(A393, 'CETES 28'!A:A, 'CETES 28'!B:B)/100)^(1/252)-1</f>
        <v>4.1743034427477177E-4</v>
      </c>
    </row>
    <row r="394" spans="1:14">
      <c r="A394" s="3">
        <v>45104</v>
      </c>
      <c r="B394" s="19">
        <v>0</v>
      </c>
      <c r="C394" s="19">
        <v>0</v>
      </c>
      <c r="D394" s="19">
        <v>1.2555000000000094E-2</v>
      </c>
      <c r="E394" s="19">
        <v>1.1558500000000027E-2</v>
      </c>
      <c r="F394" s="19">
        <v>1.2555000000000094E-2</v>
      </c>
      <c r="G394" s="19">
        <v>1.1558500000000027E-2</v>
      </c>
      <c r="H394" s="19">
        <v>-5.7630000000001846E-3</v>
      </c>
      <c r="I394" s="19">
        <v>-3.3634999999999637E-3</v>
      </c>
      <c r="J394" s="19">
        <v>-7.4609999999999399E-3</v>
      </c>
      <c r="K394" s="19">
        <v>-5.579828243824303E-3</v>
      </c>
      <c r="L394" s="19">
        <v>-1.8465658439458243E-3</v>
      </c>
      <c r="M394" s="19">
        <v>-3.4767588510697944E-4</v>
      </c>
      <c r="N394" s="14">
        <f>(1+LOOKUP(A394, 'CETES 28'!A:A, 'CETES 28'!B:B)/100)^(1/252)-1</f>
        <v>4.1743034427477177E-4</v>
      </c>
    </row>
    <row r="395" spans="1:14">
      <c r="A395" s="3">
        <v>45105</v>
      </c>
      <c r="B395" s="19">
        <v>-1.6950000000000021E-3</v>
      </c>
      <c r="C395" s="19">
        <v>-8.4165875649999666E-3</v>
      </c>
      <c r="D395" s="19">
        <v>6.7330000000001E-3</v>
      </c>
      <c r="E395" s="19">
        <v>0</v>
      </c>
      <c r="F395" s="19">
        <v>5.0265875650001846E-3</v>
      </c>
      <c r="G395" s="19">
        <v>-8.4165875649999666E-3</v>
      </c>
      <c r="H395" s="19">
        <v>2.3541999999999952E-2</v>
      </c>
      <c r="I395" s="19">
        <v>2.3541999999999952E-2</v>
      </c>
      <c r="J395" s="19">
        <v>6.6952543725000702E-3</v>
      </c>
      <c r="K395" s="19">
        <v>1.5582069535435839E-3</v>
      </c>
      <c r="L395" s="19">
        <v>8.4382877128219569E-4</v>
      </c>
      <c r="M395" s="19">
        <v>1.1845063440485415E-2</v>
      </c>
      <c r="N395" s="14">
        <f>(1+LOOKUP(A395, 'CETES 28'!A:A, 'CETES 28'!B:B)/100)^(1/252)-1</f>
        <v>4.1743034427477177E-4</v>
      </c>
    </row>
    <row r="396" spans="1:14">
      <c r="A396" s="3">
        <v>45106</v>
      </c>
      <c r="B396" s="19">
        <v>1.2937999999999894E-2</v>
      </c>
      <c r="C396" s="19">
        <v>4.7939999999997429E-3</v>
      </c>
      <c r="D396" s="19">
        <v>0</v>
      </c>
      <c r="E396" s="19">
        <v>1.1304999999999898E-2</v>
      </c>
      <c r="F396" s="19">
        <v>1.2937999999999894E-2</v>
      </c>
      <c r="G396" s="19">
        <v>6.4217499999998928E-3</v>
      </c>
      <c r="H396" s="19">
        <v>-7.5996666666666712E-3</v>
      </c>
      <c r="I396" s="19">
        <v>0</v>
      </c>
      <c r="J396" s="19">
        <v>6.1540000000004369E-4</v>
      </c>
      <c r="K396" s="19">
        <v>8.601411828616401E-3</v>
      </c>
      <c r="L396" s="19">
        <v>4.6595825150066439E-3</v>
      </c>
      <c r="M396" s="19">
        <v>-8.4228320680815871E-3</v>
      </c>
      <c r="N396" s="14">
        <f>(1+LOOKUP(A396, 'CETES 28'!A:A, 'CETES 28'!B:B)/100)^(1/252)-1</f>
        <v>4.1492804008025352E-4</v>
      </c>
    </row>
    <row r="397" spans="1:14">
      <c r="A397" s="3">
        <v>45107</v>
      </c>
      <c r="B397" s="19">
        <v>0</v>
      </c>
      <c r="C397" s="19">
        <v>0</v>
      </c>
      <c r="D397" s="19">
        <v>-1.1765000000000136E-2</v>
      </c>
      <c r="E397" s="19">
        <v>-1.1764999999999914E-2</v>
      </c>
      <c r="F397" s="19">
        <v>-1.1765000000000025E-2</v>
      </c>
      <c r="G397" s="19">
        <v>-1.1765000000000025E-2</v>
      </c>
      <c r="H397" s="19">
        <v>-1.1569999999998526E-3</v>
      </c>
      <c r="I397" s="19">
        <v>-1.1569999999999636E-3</v>
      </c>
      <c r="J397" s="19">
        <v>1.0594387895000112E-2</v>
      </c>
      <c r="K397" s="19">
        <v>-4.6722277573013615E-3</v>
      </c>
      <c r="L397" s="19">
        <v>7.9290183009874671E-3</v>
      </c>
      <c r="M397" s="19">
        <v>3.2485385695384394E-3</v>
      </c>
      <c r="N397" s="14">
        <f>(1+LOOKUP(A397, 'CETES 28'!A:A, 'CETES 28'!B:B)/100)^(1/252)-1</f>
        <v>4.1492804008025352E-4</v>
      </c>
    </row>
    <row r="398" spans="1:14">
      <c r="A398" s="3">
        <v>45110</v>
      </c>
      <c r="B398" s="19">
        <v>0</v>
      </c>
      <c r="C398" s="19">
        <v>0</v>
      </c>
      <c r="D398" s="19">
        <v>0</v>
      </c>
      <c r="E398" s="19">
        <v>0</v>
      </c>
      <c r="F398" s="19">
        <v>0</v>
      </c>
      <c r="G398" s="19">
        <v>0</v>
      </c>
      <c r="H398" s="19">
        <v>-3.3610000000000584E-3</v>
      </c>
      <c r="I398" s="19">
        <v>-3.3609999999998363E-3</v>
      </c>
      <c r="J398" s="19">
        <v>-3.3609999999999474E-3</v>
      </c>
      <c r="K398" s="19">
        <v>1.5928162651288602E-3</v>
      </c>
      <c r="L398" s="19">
        <v>1.1050549199353998E-3</v>
      </c>
      <c r="M398" s="19">
        <v>-2.6434761739637658E-3</v>
      </c>
      <c r="N398" s="14">
        <f>(1+LOOKUP(A398, 'CETES 28'!A:A, 'CETES 28'!B:B)/100)^(1/252)-1</f>
        <v>4.1492804008025352E-4</v>
      </c>
    </row>
    <row r="399" spans="1:14">
      <c r="A399" s="3">
        <v>45111</v>
      </c>
      <c r="B399" s="19">
        <v>0</v>
      </c>
      <c r="C399" s="19">
        <v>0</v>
      </c>
      <c r="D399" s="19">
        <v>3.6099999999998911E-3</v>
      </c>
      <c r="E399" s="19">
        <v>-6.7955000000000654E-3</v>
      </c>
      <c r="F399" s="19">
        <v>3.6099999999998911E-3</v>
      </c>
      <c r="G399" s="19">
        <v>-6.7954999999999544E-3</v>
      </c>
      <c r="H399" s="19">
        <v>1.5048000000000172E-2</v>
      </c>
      <c r="I399" s="19">
        <v>1.2895000000000101E-2</v>
      </c>
      <c r="J399" s="19">
        <v>8.8286666666665958E-3</v>
      </c>
      <c r="K399" s="19">
        <v>-2.6665108773156199E-3</v>
      </c>
      <c r="L399" s="19">
        <v>5.5192176397751425E-3</v>
      </c>
      <c r="M399" s="19">
        <v>1.6104020887260262E-2</v>
      </c>
      <c r="N399" s="14">
        <f>(1+LOOKUP(A399, 'CETES 28'!A:A, 'CETES 28'!B:B)/100)^(1/252)-1</f>
        <v>4.1492804008025352E-4</v>
      </c>
    </row>
    <row r="400" spans="1:14">
      <c r="A400" s="3">
        <v>45113</v>
      </c>
      <c r="B400" s="19">
        <v>0</v>
      </c>
      <c r="C400" s="19">
        <v>0</v>
      </c>
      <c r="D400" s="19">
        <v>0</v>
      </c>
      <c r="E400" s="19">
        <v>0</v>
      </c>
      <c r="F400" s="19">
        <v>0</v>
      </c>
      <c r="G400" s="19">
        <v>0</v>
      </c>
      <c r="H400" s="19">
        <v>-2.386749999999882E-3</v>
      </c>
      <c r="I400" s="19">
        <v>-2.386749999999993E-3</v>
      </c>
      <c r="J400" s="19">
        <v>-2.386749999999993E-3</v>
      </c>
      <c r="K400" s="19">
        <v>1.0152237353836746E-2</v>
      </c>
      <c r="L400" s="19">
        <v>2.3739085243967839E-3</v>
      </c>
      <c r="M400" s="19">
        <v>-7.0409680623254589E-3</v>
      </c>
      <c r="N400" s="14">
        <f>(1+LOOKUP(A400, 'CETES 28'!A:A, 'CETES 28'!B:B)/100)^(1/252)-1</f>
        <v>4.2492784473524559E-4</v>
      </c>
    </row>
    <row r="401" spans="1:14">
      <c r="A401" s="3">
        <v>45114</v>
      </c>
      <c r="B401" s="19">
        <v>0</v>
      </c>
      <c r="C401" s="19">
        <v>1.0571000000000108E-2</v>
      </c>
      <c r="D401" s="19">
        <v>2.2826999999999931E-2</v>
      </c>
      <c r="E401" s="19">
        <v>2.2826999999999931E-2</v>
      </c>
      <c r="F401" s="19">
        <v>2.2826999999999931E-2</v>
      </c>
      <c r="G401" s="19">
        <v>2.2105152108500059E-2</v>
      </c>
      <c r="H401" s="19">
        <v>1.0571000000000108E-2</v>
      </c>
      <c r="I401" s="19">
        <v>0</v>
      </c>
      <c r="J401" s="19">
        <v>-9.6315210850006494E-4</v>
      </c>
      <c r="K401" s="19">
        <v>-8.8100740005963019E-3</v>
      </c>
      <c r="L401" s="19">
        <v>-2.0254673012004565E-3</v>
      </c>
      <c r="M401" s="19">
        <v>-1.1953271757666806E-2</v>
      </c>
      <c r="N401" s="14">
        <f>(1+LOOKUP(A401, 'CETES 28'!A:A, 'CETES 28'!B:B)/100)^(1/252)-1</f>
        <v>4.2492784473524559E-4</v>
      </c>
    </row>
    <row r="402" spans="1:14">
      <c r="A402" s="3">
        <v>45117</v>
      </c>
      <c r="B402" s="19">
        <v>0</v>
      </c>
      <c r="C402" s="19">
        <v>0</v>
      </c>
      <c r="D402" s="19">
        <v>0</v>
      </c>
      <c r="E402" s="19">
        <v>0</v>
      </c>
      <c r="F402" s="19">
        <v>0</v>
      </c>
      <c r="G402" s="19">
        <v>0</v>
      </c>
      <c r="H402" s="19">
        <v>-1.2165000000000092E-2</v>
      </c>
      <c r="I402" s="19">
        <v>-1.2164999999999981E-2</v>
      </c>
      <c r="J402" s="19">
        <v>-1.2164999999999981E-2</v>
      </c>
      <c r="K402" s="19">
        <v>-6.9967458826860618E-3</v>
      </c>
      <c r="L402" s="19">
        <v>-2.0739632506184824E-3</v>
      </c>
      <c r="M402" s="19">
        <v>9.2674836526658311E-3</v>
      </c>
      <c r="N402" s="14">
        <f>(1+LOOKUP(A402, 'CETES 28'!A:A, 'CETES 28'!B:B)/100)^(1/252)-1</f>
        <v>4.2492784473524559E-4</v>
      </c>
    </row>
    <row r="403" spans="1:14">
      <c r="A403" s="3">
        <v>45119</v>
      </c>
      <c r="B403" s="19">
        <v>1.9284000000000079E-2</v>
      </c>
      <c r="C403" s="19">
        <v>8.5360000000000991E-3</v>
      </c>
      <c r="D403" s="19">
        <v>0</v>
      </c>
      <c r="E403" s="19">
        <v>0</v>
      </c>
      <c r="F403" s="19">
        <v>1.9284000000000079E-2</v>
      </c>
      <c r="G403" s="19">
        <v>8.5360000000000991E-3</v>
      </c>
      <c r="H403" s="19">
        <v>-5.245749999999938E-3</v>
      </c>
      <c r="I403" s="19">
        <v>-6.256999999999957E-3</v>
      </c>
      <c r="J403" s="19">
        <v>-3.3980000000000121E-4</v>
      </c>
      <c r="K403" s="19">
        <v>6.1504371347633757E-3</v>
      </c>
      <c r="L403" s="19">
        <v>4.4272346714004929E-3</v>
      </c>
      <c r="M403" s="19">
        <v>3.0551303647836647E-3</v>
      </c>
      <c r="N403" s="14">
        <f>(1+LOOKUP(A403, 'CETES 28'!A:A, 'CETES 28'!B:B)/100)^(1/252)-1</f>
        <v>4.2492784473524559E-4</v>
      </c>
    </row>
    <row r="404" spans="1:14">
      <c r="A404" s="3">
        <v>45120</v>
      </c>
      <c r="B404" s="19">
        <v>0</v>
      </c>
      <c r="C404" s="19">
        <v>0</v>
      </c>
      <c r="D404" s="19">
        <v>-1.7319999999999558E-3</v>
      </c>
      <c r="E404" s="19">
        <v>-6.3519843040000801E-3</v>
      </c>
      <c r="F404" s="19">
        <v>-1.7319999999999558E-3</v>
      </c>
      <c r="G404" s="19">
        <v>-6.3519843039999691E-3</v>
      </c>
      <c r="H404" s="19">
        <v>9.2559999999999309E-3</v>
      </c>
      <c r="I404" s="19">
        <v>0</v>
      </c>
      <c r="J404" s="19">
        <v>6.3680156960002066E-3</v>
      </c>
      <c r="K404" s="19">
        <v>4.6244370792389855E-3</v>
      </c>
      <c r="L404" s="19">
        <v>2.0536589047204235E-3</v>
      </c>
      <c r="M404" s="19">
        <v>-3.9037685784844012E-3</v>
      </c>
      <c r="N404" s="14">
        <f>(1+LOOKUP(A404, 'CETES 28'!A:A, 'CETES 28'!B:B)/100)^(1/252)-1</f>
        <v>4.2457114052707468E-4</v>
      </c>
    </row>
    <row r="405" spans="1:14">
      <c r="A405" s="3">
        <v>45121</v>
      </c>
      <c r="B405" s="19">
        <v>2.9420000000000002E-3</v>
      </c>
      <c r="C405" s="19">
        <v>3.7655714285713682E-3</v>
      </c>
      <c r="D405" s="19">
        <v>0</v>
      </c>
      <c r="E405" s="19">
        <v>0</v>
      </c>
      <c r="F405" s="19">
        <v>2.2065000000000001E-3</v>
      </c>
      <c r="G405" s="19">
        <v>3.2948749999999194E-3</v>
      </c>
      <c r="H405" s="19">
        <v>3.5065999999999153E-3</v>
      </c>
      <c r="I405" s="19">
        <v>0</v>
      </c>
      <c r="J405" s="19">
        <v>2.9287777777775581E-3</v>
      </c>
      <c r="K405" s="19">
        <v>-3.3515438367487382E-3</v>
      </c>
      <c r="L405" s="19">
        <v>2.6954853771887777E-4</v>
      </c>
      <c r="M405" s="19">
        <v>3.8489134009289661E-3</v>
      </c>
      <c r="N405" s="14">
        <f>(1+LOOKUP(A405, 'CETES 28'!A:A, 'CETES 28'!B:B)/100)^(1/252)-1</f>
        <v>4.2457114052707468E-4</v>
      </c>
    </row>
    <row r="406" spans="1:14">
      <c r="A406" s="3">
        <v>45124</v>
      </c>
      <c r="B406" s="19">
        <v>0</v>
      </c>
      <c r="C406" s="19">
        <v>-4.9836666666668306E-3</v>
      </c>
      <c r="D406" s="19">
        <v>-4.1354999999999587E-3</v>
      </c>
      <c r="E406" s="19">
        <v>-1.2285000000000768E-3</v>
      </c>
      <c r="F406" s="19">
        <v>-4.1354999999999587E-3</v>
      </c>
      <c r="G406" s="19">
        <v>-3.4815999999998626E-3</v>
      </c>
      <c r="H406" s="19">
        <v>-6.9216666666666038E-3</v>
      </c>
      <c r="I406" s="19">
        <v>0</v>
      </c>
      <c r="J406" s="19">
        <v>-2.4988000000001342E-3</v>
      </c>
      <c r="K406" s="19">
        <v>3.8610736775328558E-3</v>
      </c>
      <c r="L406" s="19">
        <v>7.0603582452533065E-3</v>
      </c>
      <c r="M406" s="19">
        <v>-9.1055158849430162E-3</v>
      </c>
      <c r="N406" s="14">
        <f>(1+LOOKUP(A406, 'CETES 28'!A:A, 'CETES 28'!B:B)/100)^(1/252)-1</f>
        <v>4.2457114052707468E-4</v>
      </c>
    </row>
    <row r="407" spans="1:14">
      <c r="A407" s="3">
        <v>45125</v>
      </c>
      <c r="B407" s="19">
        <v>0</v>
      </c>
      <c r="C407" s="19">
        <v>9.5650000000000457E-3</v>
      </c>
      <c r="D407" s="19">
        <v>0</v>
      </c>
      <c r="E407" s="19">
        <v>0</v>
      </c>
      <c r="F407" s="19">
        <v>0</v>
      </c>
      <c r="G407" s="19">
        <v>4.7825000000001339E-3</v>
      </c>
      <c r="H407" s="19">
        <v>3.4330000000000194E-3</v>
      </c>
      <c r="I407" s="19">
        <v>-2.6990000000000069E-3</v>
      </c>
      <c r="J407" s="19">
        <v>2.2886666666666056E-3</v>
      </c>
      <c r="K407" s="19">
        <v>-5.1553381950741883E-3</v>
      </c>
      <c r="L407" s="19">
        <v>6.5003450418499309E-3</v>
      </c>
      <c r="M407" s="19">
        <v>-5.3772339285018678E-4</v>
      </c>
      <c r="N407" s="14">
        <f>(1+LOOKUP(A407, 'CETES 28'!A:A, 'CETES 28'!B:B)/100)^(1/252)-1</f>
        <v>4.2457114052707468E-4</v>
      </c>
    </row>
    <row r="408" spans="1:14">
      <c r="A408" s="3">
        <v>45126</v>
      </c>
      <c r="B408" s="19">
        <v>0</v>
      </c>
      <c r="C408" s="19">
        <v>4.550000000000054E-3</v>
      </c>
      <c r="D408" s="19">
        <v>0</v>
      </c>
      <c r="E408" s="19">
        <v>0</v>
      </c>
      <c r="F408" s="19">
        <v>0</v>
      </c>
      <c r="G408" s="19">
        <v>4.550000000000054E-3</v>
      </c>
      <c r="H408" s="19">
        <v>4.550000000000054E-3</v>
      </c>
      <c r="I408" s="19">
        <v>0</v>
      </c>
      <c r="J408" s="19">
        <v>4.550000000000054E-3</v>
      </c>
      <c r="K408" s="19">
        <v>-3.77882165350929E-3</v>
      </c>
      <c r="L408" s="19">
        <v>-1.3684245464521405E-3</v>
      </c>
      <c r="M408" s="19">
        <v>7.354719038808355E-3</v>
      </c>
      <c r="N408" s="14">
        <f>(1+LOOKUP(A408, 'CETES 28'!A:A, 'CETES 28'!B:B)/100)^(1/252)-1</f>
        <v>4.2457114052707468E-4</v>
      </c>
    </row>
    <row r="409" spans="1:14">
      <c r="A409" s="3">
        <v>45127</v>
      </c>
      <c r="B409" s="19">
        <v>0</v>
      </c>
      <c r="C409" s="19">
        <v>-2.3405000000000786E-3</v>
      </c>
      <c r="D409" s="19">
        <v>-1.2314999999999965E-2</v>
      </c>
      <c r="E409" s="19">
        <v>0</v>
      </c>
      <c r="F409" s="19">
        <v>-1.2314999999999965E-2</v>
      </c>
      <c r="G409" s="19">
        <v>-1.5603333333334968E-3</v>
      </c>
      <c r="H409" s="19">
        <v>-1.5603333333332747E-3</v>
      </c>
      <c r="I409" s="19">
        <v>1.2315000000000076E-2</v>
      </c>
      <c r="J409" s="19">
        <v>1.9085000000000907E-3</v>
      </c>
      <c r="K409" s="19">
        <v>3.7771304900415803E-3</v>
      </c>
      <c r="L409" s="19">
        <v>1.3685898227606685E-3</v>
      </c>
      <c r="M409" s="19">
        <v>-5.9244800819231447E-3</v>
      </c>
      <c r="N409" s="14">
        <f>(1+LOOKUP(A409, 'CETES 28'!A:A, 'CETES 28'!B:B)/100)^(1/252)-1</f>
        <v>4.2064528585950001E-4</v>
      </c>
    </row>
    <row r="410" spans="1:14">
      <c r="A410" s="3">
        <v>45128</v>
      </c>
      <c r="B410" s="19">
        <v>2.2890999999999995E-2</v>
      </c>
      <c r="C410" s="19">
        <v>6.0782000000001446E-3</v>
      </c>
      <c r="D410" s="19">
        <v>0</v>
      </c>
      <c r="E410" s="19">
        <v>-1.4460000000000139E-2</v>
      </c>
      <c r="F410" s="19">
        <v>2.2890999999999995E-2</v>
      </c>
      <c r="G410" s="19">
        <v>2.1014285714282543E-4</v>
      </c>
      <c r="H410" s="19">
        <v>6.4882499999998622E-3</v>
      </c>
      <c r="I410" s="19">
        <v>7.7430000000000554E-3</v>
      </c>
      <c r="J410" s="19">
        <v>8.3107777777780001E-3</v>
      </c>
      <c r="K410" s="19">
        <v>-5.9476328451488758E-3</v>
      </c>
      <c r="L410" s="19">
        <v>-2.6274072575017682E-3</v>
      </c>
      <c r="M410" s="19">
        <v>-1.7388980306838331E-3</v>
      </c>
      <c r="N410" s="14">
        <f>(1+LOOKUP(A410, 'CETES 28'!A:A, 'CETES 28'!B:B)/100)^(1/252)-1</f>
        <v>4.2064528585950001E-4</v>
      </c>
    </row>
    <row r="411" spans="1:14">
      <c r="A411" s="3">
        <v>45131</v>
      </c>
      <c r="B411" s="19">
        <v>0</v>
      </c>
      <c r="C411" s="19">
        <v>-1.0500622595002174E-3</v>
      </c>
      <c r="D411" s="19">
        <v>-1.1421000000000014E-2</v>
      </c>
      <c r="E411" s="19">
        <v>-1.1421000000000125E-2</v>
      </c>
      <c r="F411" s="19">
        <v>-5.7105000000000627E-3</v>
      </c>
      <c r="G411" s="19">
        <v>-5.8116362600001414E-3</v>
      </c>
      <c r="H411" s="19">
        <v>1.8588754810000552E-3</v>
      </c>
      <c r="I411" s="19">
        <v>0</v>
      </c>
      <c r="J411" s="19">
        <v>1.7722199140000061E-3</v>
      </c>
      <c r="K411" s="19">
        <v>-1.2895225538203103E-3</v>
      </c>
      <c r="L411" s="19">
        <v>2.8639951441045142E-4</v>
      </c>
      <c r="M411" s="19">
        <v>6.8606260958778975E-3</v>
      </c>
      <c r="N411" s="14">
        <f>(1+LOOKUP(A411, 'CETES 28'!A:A, 'CETES 28'!B:B)/100)^(1/252)-1</f>
        <v>4.2064528585950001E-4</v>
      </c>
    </row>
    <row r="412" spans="1:14">
      <c r="A412" s="3">
        <v>45132</v>
      </c>
      <c r="B412" s="19">
        <v>5.3019593000001031E-3</v>
      </c>
      <c r="C412" s="19">
        <v>-1.0660003000000362E-3</v>
      </c>
      <c r="D412" s="19">
        <v>0</v>
      </c>
      <c r="E412" s="19">
        <v>-3.2005000000001615E-3</v>
      </c>
      <c r="F412" s="19">
        <v>6.4102296499997102E-3</v>
      </c>
      <c r="G412" s="19">
        <v>-1.4088265833334113E-3</v>
      </c>
      <c r="H412" s="19">
        <v>-1.0225000000000373E-3</v>
      </c>
      <c r="I412" s="19">
        <v>0</v>
      </c>
      <c r="J412" s="19">
        <v>7.2249304999982833E-4</v>
      </c>
      <c r="K412" s="19">
        <v>5.5583951993460889E-3</v>
      </c>
      <c r="L412" s="19">
        <v>6.9276828828135351E-3</v>
      </c>
      <c r="M412" s="19">
        <v>-3.399348919005063E-3</v>
      </c>
      <c r="N412" s="14">
        <f>(1+LOOKUP(A412, 'CETES 28'!A:A, 'CETES 28'!B:B)/100)^(1/252)-1</f>
        <v>4.2064528585950001E-4</v>
      </c>
    </row>
    <row r="413" spans="1:14">
      <c r="A413" s="3">
        <v>45133</v>
      </c>
      <c r="B413" s="19">
        <v>4.2839999999999545E-3</v>
      </c>
      <c r="C413" s="19">
        <v>1.2844963164444279E-2</v>
      </c>
      <c r="D413" s="19">
        <v>-1.5525500000000081E-2</v>
      </c>
      <c r="E413" s="19">
        <v>-1.0090500000000113E-2</v>
      </c>
      <c r="F413" s="19">
        <v>-6.1106741613333737E-3</v>
      </c>
      <c r="G413" s="19">
        <v>9.4459284614545336E-3</v>
      </c>
      <c r="H413" s="19">
        <v>5.2484999999999893E-3</v>
      </c>
      <c r="I413" s="19">
        <v>-3.3080000000000886E-3</v>
      </c>
      <c r="J413" s="19">
        <v>1.2116829367666559E-2</v>
      </c>
      <c r="K413" s="19">
        <v>-6.0267074731334969E-4</v>
      </c>
      <c r="L413" s="19">
        <v>-1.5404394943193678E-3</v>
      </c>
      <c r="M413" s="19">
        <v>7.7305215018945717E-3</v>
      </c>
      <c r="N413" s="14">
        <f>(1+LOOKUP(A413, 'CETES 28'!A:A, 'CETES 28'!B:B)/100)^(1/252)-1</f>
        <v>4.2064528585950001E-4</v>
      </c>
    </row>
    <row r="414" spans="1:14">
      <c r="A414" s="3">
        <v>45134</v>
      </c>
      <c r="B414" s="19">
        <v>3.1881000000000048E-2</v>
      </c>
      <c r="C414" s="19">
        <v>9.4103999999999299E-3</v>
      </c>
      <c r="D414" s="19">
        <v>-3.5279999999999756E-3</v>
      </c>
      <c r="E414" s="19">
        <v>3.7915000000001697E-3</v>
      </c>
      <c r="F414" s="19">
        <v>1.4176500000000036E-2</v>
      </c>
      <c r="G414" s="19">
        <v>7.8049999999998398E-3</v>
      </c>
      <c r="H414" s="19">
        <v>-2.402069155666875E-3</v>
      </c>
      <c r="I414" s="19">
        <v>4.4090539823748998E-3</v>
      </c>
      <c r="J414" s="19">
        <v>3.2168122118181319E-3</v>
      </c>
      <c r="K414" s="19">
        <v>7.6761023479867685E-3</v>
      </c>
      <c r="L414" s="19">
        <v>5.4384684679331663E-3</v>
      </c>
      <c r="M414" s="19">
        <v>7.8539322455954963E-3</v>
      </c>
      <c r="N414" s="14">
        <f>(1+LOOKUP(A414, 'CETES 28'!A:A, 'CETES 28'!B:B)/100)^(1/252)-1</f>
        <v>4.1743034427477177E-4</v>
      </c>
    </row>
    <row r="415" spans="1:14">
      <c r="A415" s="3">
        <v>45135</v>
      </c>
      <c r="B415" s="19">
        <v>2.9170333333333298E-2</v>
      </c>
      <c r="C415" s="19">
        <v>1.9077452086999847E-2</v>
      </c>
      <c r="D415" s="19">
        <v>4.6269999999999367E-3</v>
      </c>
      <c r="E415" s="19">
        <v>8.2814981503329665E-3</v>
      </c>
      <c r="F415" s="19">
        <v>3.3932304465666752E-2</v>
      </c>
      <c r="G415" s="19">
        <v>1.5510271215908977E-2</v>
      </c>
      <c r="H415" s="19">
        <v>6.0644058738887896E-3</v>
      </c>
      <c r="I415" s="19">
        <v>-6.1729999999999841E-3</v>
      </c>
      <c r="J415" s="19">
        <v>7.7120672139998625E-3</v>
      </c>
      <c r="K415" s="19">
        <v>4.2996931809136107E-3</v>
      </c>
      <c r="L415" s="19">
        <v>3.868331784347756E-3</v>
      </c>
      <c r="M415" s="19">
        <v>3.2339695427863191E-3</v>
      </c>
      <c r="N415" s="14">
        <f>(1+LOOKUP(A415, 'CETES 28'!A:A, 'CETES 28'!B:B)/100)^(1/252)-1</f>
        <v>4.1743034427477177E-4</v>
      </c>
    </row>
    <row r="416" spans="1:14">
      <c r="A416" s="3">
        <v>45138</v>
      </c>
      <c r="B416" s="19">
        <v>4.3050000000000033E-3</v>
      </c>
      <c r="C416" s="19">
        <v>3.5314531489993861E-4</v>
      </c>
      <c r="D416" s="19">
        <v>-7.1075000000000443E-3</v>
      </c>
      <c r="E416" s="19">
        <v>-4.8612499999999281E-3</v>
      </c>
      <c r="F416" s="19">
        <v>5.0083333333339475E-4</v>
      </c>
      <c r="G416" s="19">
        <v>-2.0769249636668485E-3</v>
      </c>
      <c r="H416" s="19">
        <v>-2.6746339191250357E-3</v>
      </c>
      <c r="I416" s="19">
        <v>-7.3199999999995491E-4</v>
      </c>
      <c r="J416" s="19">
        <v>1.9201464116000988E-3</v>
      </c>
      <c r="K416" s="19">
        <v>3.123031706300905E-3</v>
      </c>
      <c r="L416" s="19">
        <v>1.9596908037300409E-3</v>
      </c>
      <c r="M416" s="19">
        <v>3.7262087466558569E-3</v>
      </c>
      <c r="N416" s="14">
        <f>(1+LOOKUP(A416, 'CETES 28'!A:A, 'CETES 28'!B:B)/100)^(1/252)-1</f>
        <v>4.1743034427477177E-4</v>
      </c>
    </row>
    <row r="417" spans="1:14">
      <c r="A417" s="3">
        <v>45139</v>
      </c>
      <c r="B417" s="19">
        <v>0</v>
      </c>
      <c r="C417" s="19">
        <v>-1.6450000000012288E-4</v>
      </c>
      <c r="D417" s="19">
        <v>0</v>
      </c>
      <c r="E417" s="19">
        <v>3.6760000000000126E-3</v>
      </c>
      <c r="F417" s="19">
        <v>0</v>
      </c>
      <c r="G417" s="19">
        <v>1.115666666666737E-3</v>
      </c>
      <c r="H417" s="19">
        <v>-1.3349999999999751E-3</v>
      </c>
      <c r="I417" s="19">
        <v>0</v>
      </c>
      <c r="J417" s="19">
        <v>-1.3350000000000861E-3</v>
      </c>
      <c r="K417" s="19">
        <v>2.3666992930975184E-3</v>
      </c>
      <c r="L417" s="19">
        <v>4.2414884898365202E-3</v>
      </c>
      <c r="M417" s="19">
        <v>-3.2613664174351298E-3</v>
      </c>
      <c r="N417" s="14">
        <f>(1+LOOKUP(A417, 'CETES 28'!A:A, 'CETES 28'!B:B)/100)^(1/252)-1</f>
        <v>4.1743034427477177E-4</v>
      </c>
    </row>
    <row r="418" spans="1:14">
      <c r="A418" s="3">
        <v>45140</v>
      </c>
      <c r="B418" s="19">
        <v>0</v>
      </c>
      <c r="C418" s="19">
        <v>1.5445000000000597E-3</v>
      </c>
      <c r="D418" s="19">
        <v>1.3514000000000026E-2</v>
      </c>
      <c r="E418" s="19">
        <v>1.7575150597999967E-2</v>
      </c>
      <c r="F418" s="19">
        <v>1.3514000000000026E-2</v>
      </c>
      <c r="G418" s="19">
        <v>1.5911298447999878E-2</v>
      </c>
      <c r="H418" s="19">
        <v>-3.0600000000002847E-4</v>
      </c>
      <c r="I418" s="19">
        <v>0</v>
      </c>
      <c r="J418" s="19">
        <v>-1.3815864716000159E-2</v>
      </c>
      <c r="K418" s="19">
        <v>-5.2989804574008481E-3</v>
      </c>
      <c r="L418" s="19">
        <v>-2.9534989336843509E-4</v>
      </c>
      <c r="M418" s="19">
        <v>-1.0601283265208372E-2</v>
      </c>
      <c r="N418" s="14">
        <f>(1+LOOKUP(A418, 'CETES 28'!A:A, 'CETES 28'!B:B)/100)^(1/252)-1</f>
        <v>4.1743034427477177E-4</v>
      </c>
    </row>
    <row r="419" spans="1:14">
      <c r="A419" s="3">
        <v>45141</v>
      </c>
      <c r="B419" s="19">
        <v>-6.1600000000000543E-3</v>
      </c>
      <c r="C419" s="19">
        <v>-1.3110827409999914E-2</v>
      </c>
      <c r="D419" s="19">
        <v>3.8203999999999905E-2</v>
      </c>
      <c r="E419" s="19">
        <v>5.6448000000000054E-2</v>
      </c>
      <c r="F419" s="19">
        <v>2.3415999999999881E-2</v>
      </c>
      <c r="G419" s="19">
        <v>1.0057312702666632E-2</v>
      </c>
      <c r="H419" s="19">
        <v>-2.0720435495000022E-2</v>
      </c>
      <c r="I419" s="19">
        <v>-2.0669999999999966E-2</v>
      </c>
      <c r="J419" s="19">
        <v>-2.5859670810750135E-2</v>
      </c>
      <c r="K419" s="19">
        <v>-8.491548721306641E-3</v>
      </c>
      <c r="L419" s="19">
        <v>-2.7521181489280622E-3</v>
      </c>
      <c r="M419" s="19">
        <v>-1.6651401298088508E-2</v>
      </c>
      <c r="N419" s="14">
        <f>(1+LOOKUP(A419, 'CETES 28'!A:A, 'CETES 28'!B:B)/100)^(1/252)-1</f>
        <v>4.2421440439288638E-4</v>
      </c>
    </row>
    <row r="420" spans="1:14">
      <c r="A420" s="3">
        <v>45142</v>
      </c>
      <c r="B420" s="19">
        <v>0</v>
      </c>
      <c r="C420" s="19">
        <v>-9.252000000000149E-3</v>
      </c>
      <c r="D420" s="19">
        <v>0</v>
      </c>
      <c r="E420" s="19">
        <v>0</v>
      </c>
      <c r="F420" s="19">
        <v>0</v>
      </c>
      <c r="G420" s="19">
        <v>-9.252000000000038E-3</v>
      </c>
      <c r="H420" s="19">
        <v>-9.252000000000149E-3</v>
      </c>
      <c r="I420" s="19">
        <v>0</v>
      </c>
      <c r="J420" s="19">
        <v>-4.626000000000019E-3</v>
      </c>
      <c r="K420" s="19">
        <v>-1.1899312203630941E-2</v>
      </c>
      <c r="L420" s="19">
        <v>9.6736412297215857E-4</v>
      </c>
      <c r="M420" s="19">
        <v>3.7424533982197694E-3</v>
      </c>
      <c r="N420" s="14">
        <f>(1+LOOKUP(A420, 'CETES 28'!A:A, 'CETES 28'!B:B)/100)^(1/252)-1</f>
        <v>4.2421440439288638E-4</v>
      </c>
    </row>
    <row r="421" spans="1:14">
      <c r="A421" s="3">
        <v>45145</v>
      </c>
      <c r="B421" s="19">
        <v>0</v>
      </c>
      <c r="C421" s="19">
        <v>-8.190471419998735E-4</v>
      </c>
      <c r="D421" s="19">
        <v>0</v>
      </c>
      <c r="E421" s="19">
        <v>0</v>
      </c>
      <c r="F421" s="19">
        <v>0</v>
      </c>
      <c r="G421" s="19">
        <v>-8.190471419998735E-4</v>
      </c>
      <c r="H421" s="19">
        <v>1.4736162806665565E-3</v>
      </c>
      <c r="I421" s="19">
        <v>6.9379999999998887E-3</v>
      </c>
      <c r="J421" s="19">
        <v>1.4736162806665565E-3</v>
      </c>
      <c r="K421" s="19">
        <v>4.6596670502405679E-3</v>
      </c>
      <c r="L421" s="19">
        <v>2.237397798197005E-2</v>
      </c>
      <c r="M421" s="19">
        <v>9.3305000288825823E-3</v>
      </c>
      <c r="N421" s="14">
        <f>(1+LOOKUP(A421, 'CETES 28'!A:A, 'CETES 28'!B:B)/100)^(1/252)-1</f>
        <v>4.2421440439288638E-4</v>
      </c>
    </row>
    <row r="422" spans="1:14">
      <c r="A422" s="3">
        <v>45146</v>
      </c>
      <c r="B422" s="19">
        <v>0</v>
      </c>
      <c r="C422" s="19">
        <v>0</v>
      </c>
      <c r="D422" s="19">
        <v>0</v>
      </c>
      <c r="E422" s="19">
        <v>-2.8564999999999841E-2</v>
      </c>
      <c r="F422" s="19">
        <v>0</v>
      </c>
      <c r="G422" s="19">
        <v>-2.8564999999999952E-2</v>
      </c>
      <c r="H422" s="19">
        <v>1.6796999999999951E-2</v>
      </c>
      <c r="I422" s="19">
        <v>5.0289999999999502E-3</v>
      </c>
      <c r="J422" s="19">
        <v>1.6796999999999951E-2</v>
      </c>
      <c r="K422" s="19">
        <v>5.9772319619590952E-3</v>
      </c>
      <c r="L422" s="19">
        <v>5.9987129804288664E-3</v>
      </c>
      <c r="M422" s="19">
        <v>3.3490858236118193E-4</v>
      </c>
      <c r="N422" s="14">
        <f>(1+LOOKUP(A422, 'CETES 28'!A:A, 'CETES 28'!B:B)/100)^(1/252)-1</f>
        <v>4.2421440439288638E-4</v>
      </c>
    </row>
    <row r="423" spans="1:14">
      <c r="A423" s="3">
        <v>45147</v>
      </c>
      <c r="B423" s="19">
        <v>0</v>
      </c>
      <c r="C423" s="19">
        <v>0</v>
      </c>
      <c r="D423" s="19">
        <v>0</v>
      </c>
      <c r="E423" s="19">
        <v>0</v>
      </c>
      <c r="F423" s="19">
        <v>0</v>
      </c>
      <c r="G423" s="19">
        <v>0</v>
      </c>
      <c r="H423" s="19">
        <v>-1.2638999999999956E-2</v>
      </c>
      <c r="I423" s="19">
        <v>-1.2639000000000067E-2</v>
      </c>
      <c r="J423" s="19">
        <v>-1.2638999999999956E-2</v>
      </c>
      <c r="K423" s="19">
        <v>2.2615268758885421E-4</v>
      </c>
      <c r="L423" s="19">
        <v>2.0662073576265261E-3</v>
      </c>
      <c r="M423" s="19">
        <v>-4.6586993145961708E-3</v>
      </c>
      <c r="N423" s="14">
        <f>(1+LOOKUP(A423, 'CETES 28'!A:A, 'CETES 28'!B:B)/100)^(1/252)-1</f>
        <v>4.2421440439288638E-4</v>
      </c>
    </row>
    <row r="424" spans="1:14">
      <c r="A424" s="3">
        <v>45148</v>
      </c>
      <c r="B424" s="19">
        <v>2.6170999999999944E-2</v>
      </c>
      <c r="C424" s="19">
        <v>2.6170999999999944E-2</v>
      </c>
      <c r="D424" s="19">
        <v>3.6210000000000964E-3</v>
      </c>
      <c r="E424" s="19">
        <v>3.6210000000000964E-3</v>
      </c>
      <c r="F424" s="19">
        <v>2.9886765190999975E-2</v>
      </c>
      <c r="G424" s="19">
        <v>2.9886765190999975E-2</v>
      </c>
      <c r="H424" s="19">
        <v>1.1987500000000262E-2</v>
      </c>
      <c r="I424" s="19">
        <v>1.198750000000004E-2</v>
      </c>
      <c r="J424" s="19">
        <v>1.3033807111333395E-2</v>
      </c>
      <c r="K424" s="19">
        <v>-4.7400333088276625E-3</v>
      </c>
      <c r="L424" s="19">
        <v>3.5946054707092223E-4</v>
      </c>
      <c r="M424" s="19">
        <v>9.9691648812696432E-3</v>
      </c>
      <c r="N424" s="14">
        <f>(1+LOOKUP(A424, 'CETES 28'!A:A, 'CETES 28'!B:B)/100)^(1/252)-1</f>
        <v>4.2314400437692967E-4</v>
      </c>
    </row>
    <row r="425" spans="1:14">
      <c r="A425" s="3">
        <v>45149</v>
      </c>
      <c r="B425" s="19">
        <v>0</v>
      </c>
      <c r="C425" s="19">
        <v>3.5650000000000404E-3</v>
      </c>
      <c r="D425" s="19">
        <v>0</v>
      </c>
      <c r="E425" s="19">
        <v>0</v>
      </c>
      <c r="F425" s="19">
        <v>0</v>
      </c>
      <c r="G425" s="19">
        <v>3.5650000000000404E-3</v>
      </c>
      <c r="H425" s="19">
        <v>1.7825000000000202E-3</v>
      </c>
      <c r="I425" s="19">
        <v>0</v>
      </c>
      <c r="J425" s="19">
        <v>1.7825000000000202E-3</v>
      </c>
      <c r="K425" s="19">
        <v>8.2488633282611357E-3</v>
      </c>
      <c r="L425" s="19">
        <v>1.9578975600897941E-3</v>
      </c>
      <c r="M425" s="19">
        <v>-5.9720224692365598E-3</v>
      </c>
      <c r="N425" s="14">
        <f>(1+LOOKUP(A425, 'CETES 28'!A:A, 'CETES 28'!B:B)/100)^(1/252)-1</f>
        <v>4.2314400437692967E-4</v>
      </c>
    </row>
    <row r="426" spans="1:14">
      <c r="A426" s="3">
        <v>45152</v>
      </c>
      <c r="B426" s="19">
        <v>0</v>
      </c>
      <c r="C426" s="19">
        <v>8.5614999999998886E-3</v>
      </c>
      <c r="D426" s="19">
        <v>5.6949999999988954E-4</v>
      </c>
      <c r="E426" s="19">
        <v>5.6950000000011158E-4</v>
      </c>
      <c r="F426" s="19">
        <v>5.6949999999988954E-4</v>
      </c>
      <c r="G426" s="19">
        <v>4.5655000000000001E-3</v>
      </c>
      <c r="H426" s="19">
        <v>8.5615000000001107E-3</v>
      </c>
      <c r="I426" s="19">
        <v>0</v>
      </c>
      <c r="J426" s="19">
        <v>3.9959999999998885E-3</v>
      </c>
      <c r="K426" s="19">
        <v>-5.3793846455196803E-3</v>
      </c>
      <c r="L426" s="19">
        <v>1.6118892467381629E-2</v>
      </c>
      <c r="M426" s="19">
        <v>-1.1996224805905231E-2</v>
      </c>
      <c r="N426" s="14">
        <f>(1+LOOKUP(A426, 'CETES 28'!A:A, 'CETES 28'!B:B)/100)^(1/252)-1</f>
        <v>4.2314400437692967E-4</v>
      </c>
    </row>
    <row r="427" spans="1:14">
      <c r="A427" s="3">
        <v>45153</v>
      </c>
      <c r="B427" s="19">
        <v>1.5404999999999891E-2</v>
      </c>
      <c r="C427" s="19">
        <v>-3.8319999999999466E-3</v>
      </c>
      <c r="D427" s="19">
        <v>0</v>
      </c>
      <c r="E427" s="19">
        <v>0</v>
      </c>
      <c r="F427" s="19">
        <v>1.5404999999999891E-2</v>
      </c>
      <c r="G427" s="19">
        <v>-3.8319999999999466E-3</v>
      </c>
      <c r="H427" s="19">
        <v>-3.8319999999999466E-3</v>
      </c>
      <c r="I427" s="19">
        <v>1.5404999999999891E-2</v>
      </c>
      <c r="J427" s="19">
        <v>5.7864999999999167E-3</v>
      </c>
      <c r="K427" s="19">
        <v>-9.9574523459668995E-3</v>
      </c>
      <c r="L427" s="19">
        <v>-2.8666186933141713E-3</v>
      </c>
      <c r="M427" s="19">
        <v>7.0655291202359471E-4</v>
      </c>
      <c r="N427" s="14">
        <f>(1+LOOKUP(A427, 'CETES 28'!A:A, 'CETES 28'!B:B)/100)^(1/252)-1</f>
        <v>4.2314400437692967E-4</v>
      </c>
    </row>
    <row r="428" spans="1:14">
      <c r="A428" s="3">
        <v>45154</v>
      </c>
      <c r="B428" s="19">
        <v>-2.5110999999999994E-2</v>
      </c>
      <c r="C428" s="19">
        <v>-2.1049999999999125E-3</v>
      </c>
      <c r="D428" s="19">
        <v>0</v>
      </c>
      <c r="E428" s="19">
        <v>0</v>
      </c>
      <c r="F428" s="19">
        <v>-2.5110999999999994E-2</v>
      </c>
      <c r="G428" s="19">
        <v>-2.1050000000001345E-3</v>
      </c>
      <c r="H428" s="19">
        <v>9.3980000000000175E-3</v>
      </c>
      <c r="I428" s="19">
        <v>0</v>
      </c>
      <c r="J428" s="19">
        <v>-2.1050000000002456E-3</v>
      </c>
      <c r="K428" s="19">
        <v>-2.9200069570817222E-3</v>
      </c>
      <c r="L428" s="19">
        <v>-1.8674283670250258E-3</v>
      </c>
      <c r="M428" s="19">
        <v>6.5042468220468663E-3</v>
      </c>
      <c r="N428" s="14">
        <f>(1+LOOKUP(A428, 'CETES 28'!A:A, 'CETES 28'!B:B)/100)^(1/252)-1</f>
        <v>4.2314400437692967E-4</v>
      </c>
    </row>
    <row r="429" spans="1:14">
      <c r="A429" s="3">
        <v>45155</v>
      </c>
      <c r="B429" s="19">
        <v>0</v>
      </c>
      <c r="C429" s="19">
        <v>2.765200000000001E-2</v>
      </c>
      <c r="D429" s="19">
        <v>0</v>
      </c>
      <c r="E429" s="19">
        <v>0</v>
      </c>
      <c r="F429" s="19">
        <v>0</v>
      </c>
      <c r="G429" s="19">
        <v>2.765200000000001E-2</v>
      </c>
      <c r="H429" s="19">
        <v>1.202700000000001E-2</v>
      </c>
      <c r="I429" s="19">
        <v>4.2145000000000099E-3</v>
      </c>
      <c r="J429" s="19">
        <v>1.2026999999999788E-2</v>
      </c>
      <c r="K429" s="19">
        <v>3.8304678169980289E-3</v>
      </c>
      <c r="L429" s="19">
        <v>1.5957417647025629E-3</v>
      </c>
      <c r="M429" s="19">
        <v>5.7415468712689322E-3</v>
      </c>
      <c r="N429" s="14">
        <f>(1+LOOKUP(A429, 'CETES 28'!A:A, 'CETES 28'!B:B)/100)^(1/252)-1</f>
        <v>4.2350083632358704E-4</v>
      </c>
    </row>
    <row r="430" spans="1:14">
      <c r="A430" s="3">
        <v>45156</v>
      </c>
      <c r="B430" s="19">
        <v>0</v>
      </c>
      <c r="C430" s="19">
        <v>0</v>
      </c>
      <c r="D430" s="19">
        <v>0</v>
      </c>
      <c r="E430" s="19">
        <v>0</v>
      </c>
      <c r="F430" s="19">
        <v>0</v>
      </c>
      <c r="G430" s="19">
        <v>0</v>
      </c>
      <c r="H430" s="19">
        <v>0</v>
      </c>
      <c r="I430" s="19">
        <v>0</v>
      </c>
      <c r="J430" s="19">
        <v>0</v>
      </c>
      <c r="K430" s="19">
        <v>3.3923516733207482E-3</v>
      </c>
      <c r="L430" s="19">
        <v>-1.8040306223100488E-3</v>
      </c>
      <c r="M430" s="19">
        <v>-1.2808646671510937E-2</v>
      </c>
      <c r="N430" s="14">
        <f>(1+LOOKUP(A430, 'CETES 28'!A:A, 'CETES 28'!B:B)/100)^(1/252)-1</f>
        <v>4.2350083632358704E-4</v>
      </c>
    </row>
    <row r="431" spans="1:14">
      <c r="A431" s="3">
        <v>45159</v>
      </c>
      <c r="B431" s="19">
        <v>-6.2499999999999778E-3</v>
      </c>
      <c r="C431" s="19">
        <v>-1.5212000000000003E-2</v>
      </c>
      <c r="D431" s="19">
        <v>0</v>
      </c>
      <c r="E431" s="19">
        <v>0</v>
      </c>
      <c r="F431" s="19">
        <v>-6.2500000000000888E-3</v>
      </c>
      <c r="G431" s="19">
        <v>-1.5212000000000114E-2</v>
      </c>
      <c r="H431" s="19">
        <v>-1.9692999999999961E-2</v>
      </c>
      <c r="I431" s="19">
        <v>0</v>
      </c>
      <c r="J431" s="19">
        <v>-1.5212000000000114E-2</v>
      </c>
      <c r="K431" s="19">
        <v>-5.0206677391196886E-3</v>
      </c>
      <c r="L431" s="19">
        <v>-1.1465303043295405E-3</v>
      </c>
      <c r="M431" s="19">
        <v>1.1235597685805843E-3</v>
      </c>
      <c r="N431" s="14">
        <f>(1+LOOKUP(A431, 'CETES 28'!A:A, 'CETES 28'!B:B)/100)^(1/252)-1</f>
        <v>4.2350083632358704E-4</v>
      </c>
    </row>
    <row r="432" spans="1:14">
      <c r="A432" s="3">
        <v>45160</v>
      </c>
      <c r="B432" s="19">
        <v>0</v>
      </c>
      <c r="C432" s="19">
        <v>-8.4676666666668732E-3</v>
      </c>
      <c r="D432" s="19">
        <v>7.0470000000000255E-3</v>
      </c>
      <c r="E432" s="19">
        <v>1.6599666666666568E-2</v>
      </c>
      <c r="F432" s="19">
        <v>7.0470000000000255E-3</v>
      </c>
      <c r="G432" s="19">
        <v>4.0660000000001251E-3</v>
      </c>
      <c r="H432" s="19">
        <v>-9.6980583307999524E-3</v>
      </c>
      <c r="I432" s="19">
        <v>2.1652340134998838E-3</v>
      </c>
      <c r="J432" s="19">
        <v>-8.5471490018751428E-3</v>
      </c>
      <c r="K432" s="19">
        <v>2.510041985042788E-3</v>
      </c>
      <c r="L432" s="19">
        <v>1.7249199939721738E-3</v>
      </c>
      <c r="M432" s="19">
        <v>-3.3113632964325568E-3</v>
      </c>
      <c r="N432" s="14">
        <f>(1+LOOKUP(A432, 'CETES 28'!A:A, 'CETES 28'!B:B)/100)^(1/252)-1</f>
        <v>4.2350083632358704E-4</v>
      </c>
    </row>
    <row r="433" spans="1:14">
      <c r="A433" s="3">
        <v>45161</v>
      </c>
      <c r="B433" s="19">
        <v>0</v>
      </c>
      <c r="C433" s="19">
        <v>-1.8045633591999954E-2</v>
      </c>
      <c r="D433" s="19">
        <v>3.1320000000001347E-3</v>
      </c>
      <c r="E433" s="19">
        <v>-1.4679999999999138E-3</v>
      </c>
      <c r="F433" s="19">
        <v>3.1320000000001347E-3</v>
      </c>
      <c r="G433" s="19">
        <v>-1.4946187599999994E-2</v>
      </c>
      <c r="H433" s="19">
        <v>-1.1853999999997811E-3</v>
      </c>
      <c r="I433" s="19">
        <v>4.953666666666745E-3</v>
      </c>
      <c r="J433" s="19">
        <v>-4.3136873271997223E-3</v>
      </c>
      <c r="K433" s="19">
        <v>-3.819604036683133E-3</v>
      </c>
      <c r="L433" s="19">
        <v>1.3310658120029295E-3</v>
      </c>
      <c r="M433" s="19">
        <v>-6.7132373604361639E-4</v>
      </c>
      <c r="N433" s="14">
        <f>(1+LOOKUP(A433, 'CETES 28'!A:A, 'CETES 28'!B:B)/100)^(1/252)-1</f>
        <v>4.2350083632358704E-4</v>
      </c>
    </row>
    <row r="434" spans="1:14">
      <c r="A434" s="3">
        <v>45162</v>
      </c>
      <c r="B434" s="19">
        <v>0</v>
      </c>
      <c r="C434" s="19">
        <v>4.1404819102999868E-2</v>
      </c>
      <c r="D434" s="19">
        <v>-2.4010999999999894E-2</v>
      </c>
      <c r="E434" s="19">
        <v>-2.4011000000000005E-2</v>
      </c>
      <c r="F434" s="19">
        <v>-2.4011000000000005E-2</v>
      </c>
      <c r="G434" s="19">
        <v>1.3527567107000316E-2</v>
      </c>
      <c r="H434" s="19">
        <v>4.140481910300009E-2</v>
      </c>
      <c r="I434" s="19">
        <v>0</v>
      </c>
      <c r="J434" s="19">
        <v>3.7776251995999877E-2</v>
      </c>
      <c r="K434" s="19">
        <v>-1.4832365486554533E-3</v>
      </c>
      <c r="L434" s="19">
        <v>-3.1894763997564191E-4</v>
      </c>
      <c r="M434" s="19">
        <v>9.3859975986418931E-3</v>
      </c>
      <c r="N434" s="14">
        <f>(1+LOOKUP(A434, 'CETES 28'!A:A, 'CETES 28'!B:B)/100)^(1/252)-1</f>
        <v>4.1278195682226126E-4</v>
      </c>
    </row>
    <row r="435" spans="1:14">
      <c r="A435" s="3">
        <v>45163</v>
      </c>
      <c r="B435" s="19">
        <v>0</v>
      </c>
      <c r="C435" s="19">
        <v>-9.5850000000000657E-3</v>
      </c>
      <c r="D435" s="19">
        <v>0</v>
      </c>
      <c r="E435" s="19">
        <v>0</v>
      </c>
      <c r="F435" s="19">
        <v>0</v>
      </c>
      <c r="G435" s="19">
        <v>-9.5849999999999547E-3</v>
      </c>
      <c r="H435" s="19">
        <v>-2.0003499999999841E-2</v>
      </c>
      <c r="I435" s="19">
        <v>-3.0421999999999949E-2</v>
      </c>
      <c r="J435" s="19">
        <v>-2.0003499999999952E-2</v>
      </c>
      <c r="K435" s="19">
        <v>7.7802543164786631E-3</v>
      </c>
      <c r="L435" s="19">
        <v>3.7258156856809777E-3</v>
      </c>
      <c r="M435" s="19">
        <v>-9.4715044499322776E-3</v>
      </c>
      <c r="N435" s="14">
        <f>(1+LOOKUP(A435, 'CETES 28'!A:A, 'CETES 28'!B:B)/100)^(1/252)-1</f>
        <v>4.1278195682226126E-4</v>
      </c>
    </row>
    <row r="436" spans="1:14">
      <c r="A436" s="3">
        <v>45166</v>
      </c>
      <c r="B436" s="19">
        <v>0</v>
      </c>
      <c r="C436" s="19">
        <v>-2.2429999999999839E-2</v>
      </c>
      <c r="D436" s="19">
        <v>-2.6414999999999633E-3</v>
      </c>
      <c r="E436" s="19">
        <v>1.85533333333332E-3</v>
      </c>
      <c r="F436" s="19">
        <v>-2.6415000000001854E-3</v>
      </c>
      <c r="G436" s="19">
        <v>-4.2160000000001085E-3</v>
      </c>
      <c r="H436" s="19">
        <v>-1.6639500000000029E-2</v>
      </c>
      <c r="I436" s="19">
        <v>0</v>
      </c>
      <c r="J436" s="19">
        <v>-6.9989999999999775E-3</v>
      </c>
      <c r="K436" s="19">
        <v>-6.5001558868339471E-3</v>
      </c>
      <c r="L436" s="19">
        <v>-1.081519220918592E-3</v>
      </c>
      <c r="M436" s="19">
        <v>3.6961524200571638E-3</v>
      </c>
      <c r="N436" s="14">
        <f>(1+LOOKUP(A436, 'CETES 28'!A:A, 'CETES 28'!B:B)/100)^(1/252)-1</f>
        <v>4.1278195682226126E-4</v>
      </c>
    </row>
    <row r="437" spans="1:14">
      <c r="A437" s="3">
        <v>45167</v>
      </c>
      <c r="B437" s="19">
        <v>0</v>
      </c>
      <c r="C437" s="19">
        <v>-1.7500000000000293E-3</v>
      </c>
      <c r="D437" s="19">
        <v>-1.8000000000000016E-2</v>
      </c>
      <c r="E437" s="19">
        <v>-8.999999999999897E-3</v>
      </c>
      <c r="F437" s="19">
        <v>-1.8000000000000127E-2</v>
      </c>
      <c r="G437" s="19">
        <v>-6.5833333333333854E-3</v>
      </c>
      <c r="H437" s="19">
        <v>7.780499999999968E-3</v>
      </c>
      <c r="I437" s="19">
        <v>1.6435999999999895E-2</v>
      </c>
      <c r="J437" s="19">
        <v>9.8244000000000664E-3</v>
      </c>
      <c r="K437" s="19">
        <v>1.5798631638870297E-3</v>
      </c>
      <c r="L437" s="19">
        <v>6.30219829851697E-3</v>
      </c>
      <c r="M437" s="19">
        <v>4.6770444327681737E-3</v>
      </c>
      <c r="N437" s="14">
        <f>(1+LOOKUP(A437, 'CETES 28'!A:A, 'CETES 28'!B:B)/100)^(1/252)-1</f>
        <v>4.1278195682226126E-4</v>
      </c>
    </row>
    <row r="438" spans="1:14">
      <c r="A438" s="3">
        <v>45168</v>
      </c>
      <c r="B438" s="19">
        <v>1.1509999999999021E-3</v>
      </c>
      <c r="C438" s="19">
        <v>6.960679252999924E-3</v>
      </c>
      <c r="D438" s="19">
        <v>0</v>
      </c>
      <c r="E438" s="19">
        <v>0</v>
      </c>
      <c r="F438" s="19">
        <v>1.1509999999999021E-3</v>
      </c>
      <c r="G438" s="19">
        <v>6.960679252999924E-3</v>
      </c>
      <c r="H438" s="19">
        <v>1.369666666666669E-2</v>
      </c>
      <c r="I438" s="19">
        <v>1.7643499999999923E-2</v>
      </c>
      <c r="J438" s="19">
        <v>1.4863431529999804E-2</v>
      </c>
      <c r="K438" s="19">
        <v>2.9832411802210856E-3</v>
      </c>
      <c r="L438" s="19">
        <v>7.4314311037335656E-3</v>
      </c>
      <c r="M438" s="19">
        <v>1.4749601805634116E-2</v>
      </c>
      <c r="N438" s="14">
        <f>(1+LOOKUP(A438, 'CETES 28'!A:A, 'CETES 28'!B:B)/100)^(1/252)-1</f>
        <v>4.1278195682226126E-4</v>
      </c>
    </row>
    <row r="439" spans="1:14">
      <c r="A439" s="3">
        <v>45169</v>
      </c>
      <c r="B439" s="19">
        <v>1.2143000000000015E-2</v>
      </c>
      <c r="C439" s="19">
        <v>7.5069999999999304E-3</v>
      </c>
      <c r="D439" s="19">
        <v>0</v>
      </c>
      <c r="E439" s="19">
        <v>-1.2143000000000126E-2</v>
      </c>
      <c r="F439" s="19">
        <v>1.2143000000000015E-2</v>
      </c>
      <c r="G439" s="19">
        <v>9.5700000000009666E-4</v>
      </c>
      <c r="H439" s="19">
        <v>6.0481298640000514E-3</v>
      </c>
      <c r="I439" s="19">
        <v>-1.4479999999998938E-3</v>
      </c>
      <c r="J439" s="19">
        <v>7.5912255546666252E-3</v>
      </c>
      <c r="K439" s="19">
        <v>1.2254552726965739E-2</v>
      </c>
      <c r="L439" s="19">
        <v>7.5531502016747964E-3</v>
      </c>
      <c r="M439" s="19">
        <v>2.3574152614993515E-3</v>
      </c>
      <c r="N439" s="14">
        <f>(1+LOOKUP(A439, 'CETES 28'!A:A, 'CETES 28'!B:B)/100)^(1/252)-1</f>
        <v>4.1671556050970615E-4</v>
      </c>
    </row>
    <row r="440" spans="1:14">
      <c r="A440" s="3">
        <v>45170</v>
      </c>
      <c r="B440" s="19">
        <v>0</v>
      </c>
      <c r="C440" s="19">
        <v>4.5199999999989693E-4</v>
      </c>
      <c r="D440" s="19">
        <v>0</v>
      </c>
      <c r="E440" s="19">
        <v>4.6926000000000023E-2</v>
      </c>
      <c r="F440" s="19">
        <v>0</v>
      </c>
      <c r="G440" s="19">
        <v>1.5943333333333198E-2</v>
      </c>
      <c r="H440" s="19">
        <v>-1.1505499999999835E-2</v>
      </c>
      <c r="I440" s="19">
        <v>0</v>
      </c>
      <c r="J440" s="19">
        <v>-1.1505499999999946E-2</v>
      </c>
      <c r="K440" s="19">
        <v>3.1134080043242474E-3</v>
      </c>
      <c r="L440" s="19">
        <v>1.4286038855373384E-3</v>
      </c>
      <c r="M440" s="19">
        <v>-2.491658059903068E-2</v>
      </c>
      <c r="N440" s="14">
        <f>(1+LOOKUP(A440, 'CETES 28'!A:A, 'CETES 28'!B:B)/100)^(1/252)-1</f>
        <v>4.1671556050970615E-4</v>
      </c>
    </row>
    <row r="441" spans="1:14">
      <c r="A441" s="3">
        <v>45173</v>
      </c>
      <c r="B441" s="19">
        <v>0</v>
      </c>
      <c r="C441" s="19">
        <v>1.615500000000214E-3</v>
      </c>
      <c r="D441" s="19">
        <v>-3.7889999999999313E-3</v>
      </c>
      <c r="E441" s="19">
        <v>-3.7890000000000423E-3</v>
      </c>
      <c r="F441" s="19">
        <v>-3.7889999999999313E-3</v>
      </c>
      <c r="G441" s="19">
        <v>-2.7160807530002273E-3</v>
      </c>
      <c r="H441" s="19">
        <v>3.6169999999999813E-3</v>
      </c>
      <c r="I441" s="19">
        <v>7.4270000000000724E-3</v>
      </c>
      <c r="J441" s="19">
        <v>7.4197048130002496E-3</v>
      </c>
      <c r="K441" s="19">
        <v>-2.0775380681748001E-2</v>
      </c>
      <c r="L441" s="19">
        <v>-3.5512721809202175E-3</v>
      </c>
      <c r="M441" s="19">
        <v>-1.6491603446349146E-3</v>
      </c>
      <c r="N441" s="14">
        <f>(1+LOOKUP(A441, 'CETES 28'!A:A, 'CETES 28'!B:B)/100)^(1/252)-1</f>
        <v>4.1671556050970615E-4</v>
      </c>
    </row>
    <row r="442" spans="1:14">
      <c r="A442" s="3">
        <v>45174</v>
      </c>
      <c r="B442" s="19">
        <v>0</v>
      </c>
      <c r="C442" s="19">
        <v>-1.4471666666667771E-3</v>
      </c>
      <c r="D442" s="19">
        <v>1.1565999999999965E-2</v>
      </c>
      <c r="E442" s="19">
        <v>3.7549999999999528E-3</v>
      </c>
      <c r="F442" s="19">
        <v>5.7830000000000936E-3</v>
      </c>
      <c r="G442" s="19">
        <v>-1.4662499999995582E-4</v>
      </c>
      <c r="H442" s="19">
        <v>-1.6374000000000111E-3</v>
      </c>
      <c r="I442" s="19">
        <v>-2.9367500000000435E-3</v>
      </c>
      <c r="J442" s="19">
        <v>-2.3283333333334877E-3</v>
      </c>
      <c r="K442" s="19">
        <v>-2.0778542110992948E-3</v>
      </c>
      <c r="L442" s="19">
        <v>-3.1816989129216378E-3</v>
      </c>
      <c r="M442" s="19">
        <v>-2.4658771621101083E-3</v>
      </c>
      <c r="N442" s="14">
        <f>(1+LOOKUP(A442, 'CETES 28'!A:A, 'CETES 28'!B:B)/100)^(1/252)-1</f>
        <v>4.1671556050970615E-4</v>
      </c>
    </row>
    <row r="443" spans="1:14">
      <c r="A443" s="3">
        <v>45175</v>
      </c>
      <c r="B443" s="19">
        <v>0</v>
      </c>
      <c r="C443" s="19">
        <v>-6.1280000000000223E-3</v>
      </c>
      <c r="D443" s="19">
        <v>0</v>
      </c>
      <c r="E443" s="19">
        <v>0</v>
      </c>
      <c r="F443" s="19">
        <v>0</v>
      </c>
      <c r="G443" s="19">
        <v>-4.0853333333333852E-3</v>
      </c>
      <c r="H443" s="19">
        <v>-6.1280000000001333E-3</v>
      </c>
      <c r="I443" s="19">
        <v>0</v>
      </c>
      <c r="J443" s="19">
        <v>-4.0853333333334962E-3</v>
      </c>
      <c r="K443" s="19">
        <v>-2.1244702929352766E-3</v>
      </c>
      <c r="L443" s="19">
        <v>1.1368588328057871E-3</v>
      </c>
      <c r="M443" s="19">
        <v>-2.3580029330382279E-3</v>
      </c>
      <c r="N443" s="14">
        <f>(1+LOOKUP(A443, 'CETES 28'!A:A, 'CETES 28'!B:B)/100)^(1/252)-1</f>
        <v>4.1671556050970615E-4</v>
      </c>
    </row>
    <row r="444" spans="1:14">
      <c r="A444" s="3">
        <v>45176</v>
      </c>
      <c r="B444" s="19">
        <v>0</v>
      </c>
      <c r="C444" s="19">
        <v>-9.3623333333333614E-3</v>
      </c>
      <c r="D444" s="19">
        <v>0</v>
      </c>
      <c r="E444" s="19">
        <v>1.2804000000000038E-2</v>
      </c>
      <c r="F444" s="19">
        <v>0</v>
      </c>
      <c r="G444" s="19">
        <v>-3.8207500000000394E-3</v>
      </c>
      <c r="H444" s="19">
        <v>-3.661776145000073E-3</v>
      </c>
      <c r="I444" s="19">
        <v>1.4599801504999954E-2</v>
      </c>
      <c r="J444" s="19">
        <v>-2.1424209159999208E-3</v>
      </c>
      <c r="K444" s="19">
        <v>-1.4425506846944547E-3</v>
      </c>
      <c r="L444" s="19">
        <v>1.8648489635388898E-3</v>
      </c>
      <c r="M444" s="19">
        <v>7.7422704349761062E-4</v>
      </c>
      <c r="N444" s="14">
        <f>(1+LOOKUP(A444, 'CETES 28'!A:A, 'CETES 28'!B:B)/100)^(1/252)-1</f>
        <v>4.1421280738052069E-4</v>
      </c>
    </row>
    <row r="445" spans="1:14">
      <c r="A445" s="3">
        <v>45177</v>
      </c>
      <c r="B445" s="19">
        <v>0</v>
      </c>
      <c r="C445" s="19">
        <v>1.5075500000000019E-2</v>
      </c>
      <c r="D445" s="19">
        <v>0</v>
      </c>
      <c r="E445" s="19">
        <v>-1.1499999999986521E-4</v>
      </c>
      <c r="F445" s="19">
        <v>0</v>
      </c>
      <c r="G445" s="19">
        <v>1.001199999999991E-2</v>
      </c>
      <c r="H445" s="19">
        <v>1.0088666666666635E-2</v>
      </c>
      <c r="I445" s="19">
        <v>0</v>
      </c>
      <c r="J445" s="19">
        <v>1.0088666666666857E-2</v>
      </c>
      <c r="K445" s="19">
        <v>6.4604249352617771E-5</v>
      </c>
      <c r="L445" s="19">
        <v>2.4848376850814535E-3</v>
      </c>
      <c r="M445" s="19">
        <v>-1.1628898953248479E-2</v>
      </c>
      <c r="N445" s="14">
        <f>(1+LOOKUP(A445, 'CETES 28'!A:A, 'CETES 28'!B:B)/100)^(1/252)-1</f>
        <v>4.1421280738052069E-4</v>
      </c>
    </row>
    <row r="446" spans="1:14">
      <c r="A446" s="3">
        <v>45180</v>
      </c>
      <c r="B446" s="19">
        <v>0</v>
      </c>
      <c r="C446" s="19">
        <v>0</v>
      </c>
      <c r="D446" s="19">
        <v>0</v>
      </c>
      <c r="E446" s="19">
        <v>-6.341000000000041E-3</v>
      </c>
      <c r="F446" s="19">
        <v>0</v>
      </c>
      <c r="G446" s="19">
        <v>-6.341000000000041E-3</v>
      </c>
      <c r="H446" s="19">
        <v>3.0599999999880723E-5</v>
      </c>
      <c r="I446" s="19">
        <v>-1.5470000000000761E-3</v>
      </c>
      <c r="J446" s="19">
        <v>3.0599999999880723E-5</v>
      </c>
      <c r="K446" s="19">
        <v>-7.902450255182103E-3</v>
      </c>
      <c r="L446" s="19">
        <v>-3.7700183332045611E-5</v>
      </c>
      <c r="M446" s="19">
        <v>1.1955972275110582E-3</v>
      </c>
      <c r="N446" s="14">
        <f>(1+LOOKUP(A446, 'CETES 28'!A:A, 'CETES 28'!B:B)/100)^(1/252)-1</f>
        <v>4.1421280738052069E-4</v>
      </c>
    </row>
    <row r="447" spans="1:14">
      <c r="A447" s="3">
        <v>45181</v>
      </c>
      <c r="B447" s="19">
        <v>6.4519999999999023E-3</v>
      </c>
      <c r="C447" s="19">
        <v>-2.5745000000002571E-3</v>
      </c>
      <c r="D447" s="19">
        <v>-2.2529999999999495E-3</v>
      </c>
      <c r="E447" s="19">
        <v>-3.2260000000001732E-3</v>
      </c>
      <c r="F447" s="19">
        <v>6.4866666666651973E-4</v>
      </c>
      <c r="G447" s="19">
        <v>-2.9002499999999376E-3</v>
      </c>
      <c r="H447" s="19">
        <v>-3.5883333333335266E-3</v>
      </c>
      <c r="I447" s="19">
        <v>-5.5499999999997218E-4</v>
      </c>
      <c r="J447" s="19">
        <v>3.2166666666499921E-5</v>
      </c>
      <c r="K447" s="19">
        <v>1.9245417426614342E-3</v>
      </c>
      <c r="L447" s="19">
        <v>4.3503362586219119E-3</v>
      </c>
      <c r="M447" s="19">
        <v>-5.3680733509192669E-3</v>
      </c>
      <c r="N447" s="14">
        <f>(1+LOOKUP(A447, 'CETES 28'!A:A, 'CETES 28'!B:B)/100)^(1/252)-1</f>
        <v>4.1421280738052069E-4</v>
      </c>
    </row>
    <row r="448" spans="1:14">
      <c r="A448" s="3">
        <v>45182</v>
      </c>
      <c r="B448" s="19">
        <v>0</v>
      </c>
      <c r="C448" s="19">
        <v>0</v>
      </c>
      <c r="D448" s="19">
        <v>0</v>
      </c>
      <c r="E448" s="19">
        <v>3.2958708662000014E-2</v>
      </c>
      <c r="F448" s="19">
        <v>0</v>
      </c>
      <c r="G448" s="19">
        <v>3.2958708662000014E-2</v>
      </c>
      <c r="H448" s="19">
        <v>-2.9527652144499927E-2</v>
      </c>
      <c r="I448" s="19">
        <v>-9.2189999999999772E-3</v>
      </c>
      <c r="J448" s="19">
        <v>-2.9527652144499927E-2</v>
      </c>
      <c r="K448" s="19">
        <v>-3.1193858155783571E-3</v>
      </c>
      <c r="L448" s="19">
        <v>-3.9749054597482125E-4</v>
      </c>
      <c r="M448" s="19">
        <v>-7.0195412110121147E-3</v>
      </c>
      <c r="N448" s="14">
        <f>(1+LOOKUP(A448, 'CETES 28'!A:A, 'CETES 28'!B:B)/100)^(1/252)-1</f>
        <v>4.1421280738052069E-4</v>
      </c>
    </row>
    <row r="449" spans="1:14">
      <c r="A449" s="3">
        <v>45183</v>
      </c>
      <c r="B449" s="19">
        <v>0</v>
      </c>
      <c r="C449" s="19">
        <v>-1.063499999999995E-2</v>
      </c>
      <c r="D449" s="19">
        <v>0</v>
      </c>
      <c r="E449" s="19">
        <v>0</v>
      </c>
      <c r="F449" s="19">
        <v>0</v>
      </c>
      <c r="G449" s="19">
        <v>-7.976250000000018E-3</v>
      </c>
      <c r="H449" s="19">
        <v>-7.976250000000018E-3</v>
      </c>
      <c r="I449" s="19">
        <v>0</v>
      </c>
      <c r="J449" s="19">
        <v>-7.976250000000018E-3</v>
      </c>
      <c r="K449" s="19">
        <v>-7.5083743865160812E-3</v>
      </c>
      <c r="L449" s="19">
        <v>-2.6349550360867946E-3</v>
      </c>
      <c r="M449" s="19">
        <v>-5.9894703394367532E-3</v>
      </c>
      <c r="N449" s="14">
        <f>(1+LOOKUP(A449, 'CETES 28'!A:A, 'CETES 28'!B:B)/100)^(1/252)-1</f>
        <v>4.2314400437692967E-4</v>
      </c>
    </row>
    <row r="450" spans="1:14">
      <c r="A450" s="3">
        <v>45184</v>
      </c>
      <c r="B450" s="19">
        <v>-1.0919500000000082E-2</v>
      </c>
      <c r="C450" s="19">
        <v>9.036000000000044E-3</v>
      </c>
      <c r="D450" s="19">
        <v>0</v>
      </c>
      <c r="E450" s="19">
        <v>0</v>
      </c>
      <c r="F450" s="19">
        <v>-1.0919500000000082E-2</v>
      </c>
      <c r="G450" s="19">
        <v>6.776999999999811E-3</v>
      </c>
      <c r="H450" s="19">
        <v>1.6315666666666617E-2</v>
      </c>
      <c r="I450" s="19">
        <v>0</v>
      </c>
      <c r="J450" s="19">
        <v>5.4216000000000264E-3</v>
      </c>
      <c r="K450" s="19">
        <v>-5.9589631403171861E-3</v>
      </c>
      <c r="L450" s="19">
        <v>-3.2457265794479939E-3</v>
      </c>
      <c r="M450" s="19">
        <v>4.5762890501943598E-3</v>
      </c>
      <c r="N450" s="14">
        <f>(1+LOOKUP(A450, 'CETES 28'!A:A, 'CETES 28'!B:B)/100)^(1/252)-1</f>
        <v>4.2314400437692967E-4</v>
      </c>
    </row>
    <row r="451" spans="1:14">
      <c r="A451" s="3">
        <v>45187</v>
      </c>
      <c r="B451" s="19">
        <v>0</v>
      </c>
      <c r="C451" s="19">
        <v>-4.1959999999999775E-3</v>
      </c>
      <c r="D451" s="19">
        <v>0</v>
      </c>
      <c r="E451" s="19">
        <v>0</v>
      </c>
      <c r="F451" s="19">
        <v>0</v>
      </c>
      <c r="G451" s="19">
        <v>-4.1959999999999775E-3</v>
      </c>
      <c r="H451" s="19">
        <v>-8.2302499999999945E-3</v>
      </c>
      <c r="I451" s="19">
        <v>-9.5750000000001112E-3</v>
      </c>
      <c r="J451" s="19">
        <v>-8.2302499999999945E-3</v>
      </c>
      <c r="K451" s="19">
        <v>4.0677368523001078E-4</v>
      </c>
      <c r="L451" s="19">
        <v>2.5426664751828643E-3</v>
      </c>
      <c r="M451" s="19">
        <v>-7.4611085705141855E-3</v>
      </c>
      <c r="N451" s="14">
        <f>(1+LOOKUP(A451, 'CETES 28'!A:A, 'CETES 28'!B:B)/100)^(1/252)-1</f>
        <v>4.2314400437692967E-4</v>
      </c>
    </row>
    <row r="452" spans="1:14">
      <c r="A452" s="3">
        <v>45188</v>
      </c>
      <c r="B452" s="19">
        <v>0</v>
      </c>
      <c r="C452" s="19">
        <v>0</v>
      </c>
      <c r="D452" s="19">
        <v>0</v>
      </c>
      <c r="E452" s="19">
        <v>1.1730000000000906E-3</v>
      </c>
      <c r="F452" s="19">
        <v>0</v>
      </c>
      <c r="G452" s="19">
        <v>5.8650000000004532E-4</v>
      </c>
      <c r="H452" s="19">
        <v>7.5324999999981657E-4</v>
      </c>
      <c r="I452" s="19">
        <v>2.0930000000001225E-3</v>
      </c>
      <c r="J452" s="19">
        <v>7.5325000000003861E-4</v>
      </c>
      <c r="K452" s="19">
        <v>-7.6569615929588108E-3</v>
      </c>
      <c r="L452" s="19">
        <v>4.6682547909906447E-3</v>
      </c>
      <c r="M452" s="19">
        <v>4.5229987450583486E-3</v>
      </c>
      <c r="N452" s="14">
        <f>(1+LOOKUP(A452, 'CETES 28'!A:A, 'CETES 28'!B:B)/100)^(1/252)-1</f>
        <v>4.2314400437692967E-4</v>
      </c>
    </row>
    <row r="453" spans="1:14">
      <c r="A453" s="3">
        <v>45189</v>
      </c>
      <c r="B453" s="19">
        <v>8.2690000000000818E-3</v>
      </c>
      <c r="C453" s="19">
        <v>-4.1323333333335155E-3</v>
      </c>
      <c r="D453" s="19">
        <v>0</v>
      </c>
      <c r="E453" s="19">
        <v>-2.055000000000029E-3</v>
      </c>
      <c r="F453" s="19">
        <v>8.2690000000000818E-3</v>
      </c>
      <c r="G453" s="19">
        <v>-3.6129999999999773E-3</v>
      </c>
      <c r="H453" s="19">
        <v>-5.1016000000001505E-3</v>
      </c>
      <c r="I453" s="19">
        <v>-3.4485000000000765E-3</v>
      </c>
      <c r="J453" s="19">
        <v>-2.8731666666665934E-3</v>
      </c>
      <c r="K453" s="19">
        <v>2.8431412499030362E-3</v>
      </c>
      <c r="L453" s="19">
        <v>-1.2428517570999276E-3</v>
      </c>
      <c r="M453" s="19">
        <v>1.020501336370816E-2</v>
      </c>
      <c r="N453" s="14">
        <f>(1+LOOKUP(A453, 'CETES 28'!A:A, 'CETES 28'!B:B)/100)^(1/252)-1</f>
        <v>4.2314400437692967E-4</v>
      </c>
    </row>
    <row r="454" spans="1:14">
      <c r="A454" s="3">
        <v>45190</v>
      </c>
      <c r="B454" s="19">
        <v>8.3576930640001379E-3</v>
      </c>
      <c r="C454" s="19">
        <v>-1.0796415639998669E-3</v>
      </c>
      <c r="D454" s="19">
        <v>0</v>
      </c>
      <c r="E454" s="19">
        <v>0</v>
      </c>
      <c r="F454" s="19">
        <v>8.3576930640001379E-3</v>
      </c>
      <c r="G454" s="19">
        <v>-1.0796415640000889E-3</v>
      </c>
      <c r="H454" s="19">
        <v>-9.0982255880002194E-3</v>
      </c>
      <c r="I454" s="19">
        <v>-7.5312679340000521E-3</v>
      </c>
      <c r="J454" s="19">
        <v>-4.3018503369999239E-3</v>
      </c>
      <c r="K454" s="19">
        <v>7.7761702138745559E-3</v>
      </c>
      <c r="L454" s="19">
        <v>9.641221079446094E-4</v>
      </c>
      <c r="M454" s="19">
        <v>5.3700429875331857E-3</v>
      </c>
      <c r="N454" s="14">
        <f>(1+LOOKUP(A454, 'CETES 28'!A:A, 'CETES 28'!B:B)/100)^(1/252)-1</f>
        <v>4.1421280738052069E-4</v>
      </c>
    </row>
    <row r="455" spans="1:14">
      <c r="A455" s="3">
        <v>45191</v>
      </c>
      <c r="B455" s="19">
        <v>0</v>
      </c>
      <c r="C455" s="19">
        <v>-1.0932999999999971E-2</v>
      </c>
      <c r="D455" s="19">
        <v>0</v>
      </c>
      <c r="E455" s="19">
        <v>0</v>
      </c>
      <c r="F455" s="19">
        <v>0</v>
      </c>
      <c r="G455" s="19">
        <v>-9.1108333333332903E-3</v>
      </c>
      <c r="H455" s="19">
        <v>-6.8554285714286234E-3</v>
      </c>
      <c r="I455" s="19">
        <v>6.677000000000044E-3</v>
      </c>
      <c r="J455" s="19">
        <v>-6.8554285714287344E-3</v>
      </c>
      <c r="K455" s="19">
        <v>4.3713190124814449E-3</v>
      </c>
      <c r="L455" s="19">
        <v>5.1389451430638999E-3</v>
      </c>
      <c r="M455" s="19">
        <v>-9.0668628925231198E-3</v>
      </c>
      <c r="N455" s="14">
        <f>(1+LOOKUP(A455, 'CETES 28'!A:A, 'CETES 28'!B:B)/100)^(1/252)-1</f>
        <v>4.1421280738052069E-4</v>
      </c>
    </row>
    <row r="456" spans="1:14">
      <c r="A456" s="3">
        <v>45194</v>
      </c>
      <c r="B456" s="19">
        <v>0</v>
      </c>
      <c r="C456" s="19">
        <v>-7.4266666666668035E-3</v>
      </c>
      <c r="D456" s="19">
        <v>0</v>
      </c>
      <c r="E456" s="19">
        <v>0</v>
      </c>
      <c r="F456" s="19">
        <v>0</v>
      </c>
      <c r="G456" s="19">
        <v>-5.5699999999999639E-3</v>
      </c>
      <c r="H456" s="19">
        <v>-2.8629999999998379E-3</v>
      </c>
      <c r="I456" s="19">
        <v>7.9649999999999999E-3</v>
      </c>
      <c r="J456" s="19">
        <v>-2.8629999999999489E-3</v>
      </c>
      <c r="K456" s="19">
        <v>-6.2668605164429847E-3</v>
      </c>
      <c r="L456" s="19">
        <v>-1.1369845859124927E-3</v>
      </c>
      <c r="M456" s="19">
        <v>-5.1724698856526752E-3</v>
      </c>
      <c r="N456" s="14">
        <f>(1+LOOKUP(A456, 'CETES 28'!A:A, 'CETES 28'!B:B)/100)^(1/252)-1</f>
        <v>4.1421280738052069E-4</v>
      </c>
    </row>
    <row r="457" spans="1:14">
      <c r="A457" s="3">
        <v>45195</v>
      </c>
      <c r="B457" s="19">
        <v>1.930999999999905E-3</v>
      </c>
      <c r="C457" s="19">
        <v>-6.6473333333334494E-3</v>
      </c>
      <c r="D457" s="19">
        <v>1.5198000000000045E-2</v>
      </c>
      <c r="E457" s="19">
        <v>8.5230000000000583E-3</v>
      </c>
      <c r="F457" s="19">
        <v>1.0775666666666739E-2</v>
      </c>
      <c r="G457" s="19">
        <v>-2.854750000000017E-3</v>
      </c>
      <c r="H457" s="19">
        <v>-4.8612500000000392E-3</v>
      </c>
      <c r="I457" s="19">
        <v>-6.4816666666668299E-3</v>
      </c>
      <c r="J457" s="19">
        <v>-6.8442857142857472E-3</v>
      </c>
      <c r="K457" s="19">
        <v>-3.479377084259494E-3</v>
      </c>
      <c r="L457" s="19">
        <v>-1.4869517891209716E-2</v>
      </c>
      <c r="M457" s="19">
        <v>-6.1362560344365713E-3</v>
      </c>
      <c r="N457" s="14">
        <f>(1+LOOKUP(A457, 'CETES 28'!A:A, 'CETES 28'!B:B)/100)^(1/252)-1</f>
        <v>4.1421280738052069E-4</v>
      </c>
    </row>
    <row r="458" spans="1:14">
      <c r="A458" s="3">
        <v>45196</v>
      </c>
      <c r="B458" s="19">
        <v>2.8513333333330948E-3</v>
      </c>
      <c r="C458" s="19">
        <v>-4.2199999999992244E-4</v>
      </c>
      <c r="D458" s="19">
        <v>1.3568000000000024E-2</v>
      </c>
      <c r="E458" s="19">
        <v>6.7839999999999012E-3</v>
      </c>
      <c r="F458" s="19">
        <v>5.5304999999998827E-3</v>
      </c>
      <c r="G458" s="19">
        <v>1.9800000000000928E-3</v>
      </c>
      <c r="H458" s="19">
        <v>-4.9136000000001845E-3</v>
      </c>
      <c r="I458" s="19">
        <v>-4.7753333333333536E-3</v>
      </c>
      <c r="J458" s="19">
        <v>-3.2868888888890613E-3</v>
      </c>
      <c r="K458" s="19">
        <v>-6.4401561125936313E-3</v>
      </c>
      <c r="L458" s="19">
        <v>-2.7487726875297103E-4</v>
      </c>
      <c r="M458" s="19">
        <v>-5.886355334190907E-3</v>
      </c>
      <c r="N458" s="14">
        <f>(1+LOOKUP(A458, 'CETES 28'!A:A, 'CETES 28'!B:B)/100)^(1/252)-1</f>
        <v>4.1421280738052069E-4</v>
      </c>
    </row>
    <row r="459" spans="1:14">
      <c r="A459" s="3">
        <v>45197</v>
      </c>
      <c r="B459" s="19">
        <v>0</v>
      </c>
      <c r="C459" s="19">
        <v>1.0394000000000014E-2</v>
      </c>
      <c r="D459" s="19">
        <v>0</v>
      </c>
      <c r="E459" s="19">
        <v>5.5030000000000356E-3</v>
      </c>
      <c r="F459" s="19">
        <v>0</v>
      </c>
      <c r="G459" s="19">
        <v>7.9484999999996919E-3</v>
      </c>
      <c r="H459" s="19">
        <v>-1.7156474860000603E-3</v>
      </c>
      <c r="I459" s="19">
        <v>-1.0518110068000075E-2</v>
      </c>
      <c r="J459" s="19">
        <v>-1.1039487429999051E-3</v>
      </c>
      <c r="K459" s="19">
        <v>-4.7075056930081516E-3</v>
      </c>
      <c r="L459" s="19">
        <v>-2.1438357705094724E-4</v>
      </c>
      <c r="M459" s="19">
        <v>4.8121391970219474E-3</v>
      </c>
      <c r="N459" s="14">
        <f>(1+LOOKUP(A459, 'CETES 28'!A:A, 'CETES 28'!B:B)/100)^(1/252)-1</f>
        <v>4.1600064853541951E-4</v>
      </c>
    </row>
    <row r="460" spans="1:14">
      <c r="A460" s="3">
        <v>45198</v>
      </c>
      <c r="B460" s="19">
        <v>0</v>
      </c>
      <c r="C460" s="19">
        <v>1.9268958199998298E-3</v>
      </c>
      <c r="D460" s="19">
        <v>1.4247499999999969E-2</v>
      </c>
      <c r="E460" s="19">
        <v>6.7870000000000985E-3</v>
      </c>
      <c r="F460" s="19">
        <v>9.4983333333331643E-3</v>
      </c>
      <c r="G460" s="19">
        <v>6.7711125599998478E-3</v>
      </c>
      <c r="H460" s="19">
        <v>1.6823126599998517E-3</v>
      </c>
      <c r="I460" s="19">
        <v>-3.2469999999999999E-3</v>
      </c>
      <c r="J460" s="19">
        <v>-2.0948360585716364E-3</v>
      </c>
      <c r="K460" s="19">
        <v>6.1311566798394335E-3</v>
      </c>
      <c r="L460" s="19">
        <v>4.9114811021766513E-4</v>
      </c>
      <c r="M460" s="19">
        <v>3.2833698833323322E-3</v>
      </c>
      <c r="N460" s="14">
        <f>(1+LOOKUP(A460, 'CETES 28'!A:A, 'CETES 28'!B:B)/100)^(1/252)-1</f>
        <v>4.1600064853541951E-4</v>
      </c>
    </row>
    <row r="461" spans="1:14">
      <c r="A461" s="3">
        <v>45201</v>
      </c>
      <c r="B461" s="19">
        <v>0</v>
      </c>
      <c r="C461" s="19">
        <v>-1.1133884629999979E-2</v>
      </c>
      <c r="D461" s="19">
        <v>0</v>
      </c>
      <c r="E461" s="19">
        <v>0</v>
      </c>
      <c r="F461" s="19">
        <v>0</v>
      </c>
      <c r="G461" s="19">
        <v>-8.1275897533332753E-3</v>
      </c>
      <c r="H461" s="19">
        <v>-1.4033738439999999E-2</v>
      </c>
      <c r="I461" s="19">
        <v>-1.4849999999999919E-2</v>
      </c>
      <c r="J461" s="19">
        <v>-1.1649990751999795E-2</v>
      </c>
      <c r="K461" s="19">
        <v>4.3104408746525991E-3</v>
      </c>
      <c r="L461" s="19">
        <v>3.7847290895582919E-3</v>
      </c>
      <c r="M461" s="19">
        <v>-1.3577445301272362E-2</v>
      </c>
      <c r="N461" s="14">
        <f>(1+LOOKUP(A461, 'CETES 28'!A:A, 'CETES 28'!B:B)/100)^(1/252)-1</f>
        <v>4.1600064853541951E-4</v>
      </c>
    </row>
    <row r="462" spans="1:14">
      <c r="A462" s="3">
        <v>45202</v>
      </c>
      <c r="B462" s="19">
        <v>0</v>
      </c>
      <c r="C462" s="19">
        <v>-1.4023333333332832E-3</v>
      </c>
      <c r="D462" s="19">
        <v>0</v>
      </c>
      <c r="E462" s="19">
        <v>0</v>
      </c>
      <c r="F462" s="19">
        <v>0</v>
      </c>
      <c r="G462" s="19">
        <v>-8.4140000000010318E-4</v>
      </c>
      <c r="H462" s="19">
        <v>-4.7767499999998853E-3</v>
      </c>
      <c r="I462" s="19">
        <v>-6.8013999999999575E-3</v>
      </c>
      <c r="J462" s="19">
        <v>-3.8213999999999748E-3</v>
      </c>
      <c r="K462" s="19">
        <v>-8.8244040688089109E-3</v>
      </c>
      <c r="L462" s="19">
        <v>-2.2881689747605849E-3</v>
      </c>
      <c r="M462" s="19">
        <v>5.0700181307361536E-3</v>
      </c>
      <c r="N462" s="14">
        <f>(1+LOOKUP(A462, 'CETES 28'!A:A, 'CETES 28'!B:B)/100)^(1/252)-1</f>
        <v>4.1600064853541951E-4</v>
      </c>
    </row>
    <row r="463" spans="1:14">
      <c r="A463" s="3">
        <v>45203</v>
      </c>
      <c r="B463" s="19">
        <v>0</v>
      </c>
      <c r="C463" s="19">
        <v>-1.6511666666666702E-2</v>
      </c>
      <c r="D463" s="19">
        <v>7.2809999999998709E-3</v>
      </c>
      <c r="E463" s="19">
        <v>7.2809999999998709E-3</v>
      </c>
      <c r="F463" s="19">
        <v>7.2809999999998709E-3</v>
      </c>
      <c r="G463" s="19">
        <v>-6.994599999999962E-3</v>
      </c>
      <c r="H463" s="19">
        <v>-1.6511666666666813E-2</v>
      </c>
      <c r="I463" s="19">
        <v>0</v>
      </c>
      <c r="J463" s="19">
        <v>-1.2819400000000036E-2</v>
      </c>
      <c r="K463" s="19">
        <v>5.2740463678047078E-4</v>
      </c>
      <c r="L463" s="19">
        <v>-1.4157436367989717E-4</v>
      </c>
      <c r="M463" s="19">
        <v>-1.648563979783102E-2</v>
      </c>
      <c r="N463" s="14">
        <f>(1+LOOKUP(A463, 'CETES 28'!A:A, 'CETES 28'!B:B)/100)^(1/252)-1</f>
        <v>4.1600064853541951E-4</v>
      </c>
    </row>
    <row r="464" spans="1:14">
      <c r="A464" s="3">
        <v>45204</v>
      </c>
      <c r="B464" s="19">
        <v>0</v>
      </c>
      <c r="C464" s="19">
        <v>2.3321499999999773E-2</v>
      </c>
      <c r="D464" s="19">
        <v>0</v>
      </c>
      <c r="E464" s="19">
        <v>0</v>
      </c>
      <c r="F464" s="19">
        <v>0</v>
      </c>
      <c r="G464" s="19">
        <v>2.3321499999999995E-2</v>
      </c>
      <c r="H464" s="19">
        <v>1.7443666666666635E-2</v>
      </c>
      <c r="I464" s="19">
        <v>5.6879999999999153E-3</v>
      </c>
      <c r="J464" s="19">
        <v>1.7443666666666413E-2</v>
      </c>
      <c r="K464" s="19">
        <v>-1.2137418485786977E-2</v>
      </c>
      <c r="L464" s="19">
        <v>-3.9740018150032919E-3</v>
      </c>
      <c r="M464" s="19">
        <v>6.4426371009482786E-3</v>
      </c>
      <c r="N464" s="14">
        <f>(1+LOOKUP(A464, 'CETES 28'!A:A, 'CETES 28'!B:B)/100)^(1/252)-1</f>
        <v>4.1600064853541951E-4</v>
      </c>
    </row>
    <row r="465" spans="1:14">
      <c r="A465" s="3">
        <v>45205</v>
      </c>
      <c r="B465" s="19">
        <v>0</v>
      </c>
      <c r="C465" s="19">
        <v>-3.7850000000005934E-4</v>
      </c>
      <c r="D465" s="19">
        <v>7.5119999999999632E-3</v>
      </c>
      <c r="E465" s="19">
        <v>-4.8449999999999882E-4</v>
      </c>
      <c r="F465" s="19">
        <v>7.5119999999999632E-3</v>
      </c>
      <c r="G465" s="19">
        <v>-4.3149999999991806E-4</v>
      </c>
      <c r="H465" s="19">
        <v>2.7281801679999163E-3</v>
      </c>
      <c r="I465" s="19">
        <v>4.4376895519999682E-3</v>
      </c>
      <c r="J465" s="19">
        <v>1.0452485188570115E-3</v>
      </c>
      <c r="K465" s="19">
        <v>5.7183260555004889E-3</v>
      </c>
      <c r="L465" s="19">
        <v>2.8963758027922282E-3</v>
      </c>
      <c r="M465" s="19">
        <v>-1.9628603571233971E-2</v>
      </c>
      <c r="N465" s="14">
        <f>(1+LOOKUP(A465, 'CETES 28'!A:A, 'CETES 28'!B:B)/100)^(1/252)-1</f>
        <v>4.1600064853541951E-4</v>
      </c>
    </row>
    <row r="466" spans="1:14">
      <c r="A466" s="3">
        <v>45208</v>
      </c>
      <c r="B466" s="19">
        <v>0</v>
      </c>
      <c r="C466" s="19">
        <v>1.5986000000000056E-2</v>
      </c>
      <c r="D466" s="19">
        <v>-9.1050000000001408E-3</v>
      </c>
      <c r="E466" s="19">
        <v>0</v>
      </c>
      <c r="F466" s="19">
        <v>-9.1050000000000297E-3</v>
      </c>
      <c r="G466" s="19">
        <v>1.5986000000000056E-2</v>
      </c>
      <c r="H466" s="19">
        <v>7.9929999999999168E-3</v>
      </c>
      <c r="I466" s="19">
        <v>4.5524999999999594E-3</v>
      </c>
      <c r="J466" s="19">
        <v>8.3636666666666581E-3</v>
      </c>
      <c r="K466" s="19">
        <v>-9.8369131360570572E-3</v>
      </c>
      <c r="L466" s="19">
        <v>-3.3329617736406192E-3</v>
      </c>
      <c r="M466" s="19">
        <v>3.9122389103540822E-3</v>
      </c>
      <c r="N466" s="14">
        <f>(1+LOOKUP(A466, 'CETES 28'!A:A, 'CETES 28'!B:B)/100)^(1/252)-1</f>
        <v>4.1600064853541951E-4</v>
      </c>
    </row>
    <row r="467" spans="1:14">
      <c r="A467" s="3">
        <v>45209</v>
      </c>
      <c r="B467" s="19">
        <v>0</v>
      </c>
      <c r="C467" s="19">
        <v>1.6794788489999934E-2</v>
      </c>
      <c r="D467" s="19">
        <v>0</v>
      </c>
      <c r="E467" s="19">
        <v>4.3290000000000273E-3</v>
      </c>
      <c r="F467" s="19">
        <v>0</v>
      </c>
      <c r="G467" s="19">
        <v>2.2156665990000102E-2</v>
      </c>
      <c r="H467" s="19">
        <v>1.5736456002500177E-2</v>
      </c>
      <c r="I467" s="19">
        <v>0</v>
      </c>
      <c r="J467" s="19">
        <v>1.6851164802000218E-2</v>
      </c>
      <c r="K467" s="19">
        <v>-6.2180969929881424E-4</v>
      </c>
      <c r="L467" s="19">
        <v>1.8954345821535767E-3</v>
      </c>
      <c r="M467" s="19">
        <v>-7.2745008446708503E-3</v>
      </c>
      <c r="N467" s="14">
        <f>(1+LOOKUP(A467, 'CETES 28'!A:A, 'CETES 28'!B:B)/100)^(1/252)-1</f>
        <v>4.1600064853541951E-4</v>
      </c>
    </row>
    <row r="468" spans="1:14">
      <c r="A468" s="3">
        <v>45210</v>
      </c>
      <c r="B468" s="19">
        <v>1.4696000000000042E-2</v>
      </c>
      <c r="C468" s="19">
        <v>1.8697622792000157E-2</v>
      </c>
      <c r="D468" s="19">
        <v>-1.1903338471499936E-2</v>
      </c>
      <c r="E468" s="19">
        <v>-1.7203200138666719E-2</v>
      </c>
      <c r="F468" s="19">
        <v>-8.9533592023335329E-3</v>
      </c>
      <c r="G468" s="19">
        <v>6.6674482000017576E-4</v>
      </c>
      <c r="H468" s="19">
        <v>7.2099999999997166E-4</v>
      </c>
      <c r="I468" s="19">
        <v>-1.4352999999999949E-2</v>
      </c>
      <c r="J468" s="19">
        <v>1.0223075008888749E-2</v>
      </c>
      <c r="K468" s="19">
        <v>-8.781873386142558E-3</v>
      </c>
      <c r="L468" s="19">
        <v>-2.9661626607437874E-3</v>
      </c>
      <c r="M468" s="19">
        <v>2.0044156737147656E-2</v>
      </c>
      <c r="N468" s="14">
        <f>(1+LOOKUP(A468, 'CETES 28'!A:A, 'CETES 28'!B:B)/100)^(1/252)-1</f>
        <v>4.1600064853541951E-4</v>
      </c>
    </row>
    <row r="469" spans="1:14">
      <c r="A469" s="3">
        <v>45211</v>
      </c>
      <c r="B469" s="19">
        <v>0</v>
      </c>
      <c r="C469" s="19">
        <v>-1.0519999999999974E-2</v>
      </c>
      <c r="D469" s="19">
        <v>0</v>
      </c>
      <c r="E469" s="19">
        <v>0</v>
      </c>
      <c r="F469" s="19">
        <v>0</v>
      </c>
      <c r="G469" s="19">
        <v>-5.2599999999999314E-3</v>
      </c>
      <c r="H469" s="19">
        <v>-5.2599999999999314E-3</v>
      </c>
      <c r="I469" s="19">
        <v>0</v>
      </c>
      <c r="J469" s="19">
        <v>-3.506666666666769E-3</v>
      </c>
      <c r="K469" s="19">
        <v>1.2376314465857297E-2</v>
      </c>
      <c r="L469" s="19">
        <v>3.3918822806462412E-3</v>
      </c>
      <c r="M469" s="19">
        <v>1.0214069965881478E-3</v>
      </c>
      <c r="N469" s="14">
        <f>(1+LOOKUP(A469, 'CETES 28'!A:A, 'CETES 28'!B:B)/100)^(1/252)-1</f>
        <v>4.1600064853541951E-4</v>
      </c>
    </row>
    <row r="470" spans="1:14">
      <c r="A470" s="3">
        <v>45212</v>
      </c>
      <c r="B470" s="19">
        <v>0</v>
      </c>
      <c r="C470" s="19">
        <v>1.4776666666667104E-3</v>
      </c>
      <c r="D470" s="19">
        <v>0</v>
      </c>
      <c r="E470" s="19">
        <v>-8.2299999999999596E-3</v>
      </c>
      <c r="F470" s="19">
        <v>0</v>
      </c>
      <c r="G470" s="19">
        <v>-9.4924999999990156E-4</v>
      </c>
      <c r="H470" s="19">
        <v>2.383000000000024E-3</v>
      </c>
      <c r="I470" s="19">
        <v>-3.7400000000009648E-4</v>
      </c>
      <c r="J470" s="19">
        <v>1.9858333333331313E-3</v>
      </c>
      <c r="K470" s="19">
        <v>-2.464251362971237E-3</v>
      </c>
      <c r="L470" s="19">
        <v>-3.5319945120395602E-3</v>
      </c>
      <c r="M470" s="19">
        <v>-8.2094355076027803E-3</v>
      </c>
      <c r="N470" s="14">
        <f>(1+LOOKUP(A470, 'CETES 28'!A:A, 'CETES 28'!B:B)/100)^(1/252)-1</f>
        <v>4.1600064853541951E-4</v>
      </c>
    </row>
    <row r="471" spans="1:14">
      <c r="A471" s="3">
        <v>45215</v>
      </c>
      <c r="B471" s="19">
        <v>0</v>
      </c>
      <c r="C471" s="19">
        <v>9.3060000000000365E-4</v>
      </c>
      <c r="D471" s="19">
        <v>1.5417000000000014E-2</v>
      </c>
      <c r="E471" s="19">
        <v>1.4083757479000036E-2</v>
      </c>
      <c r="F471" s="19">
        <v>7.708499999999896E-3</v>
      </c>
      <c r="G471" s="19">
        <v>2.0276080150001263E-3</v>
      </c>
      <c r="H471" s="19">
        <v>1.8205136736249017E-3</v>
      </c>
      <c r="I471" s="19">
        <v>0</v>
      </c>
      <c r="J471" s="19">
        <v>-1.1386777610000731E-3</v>
      </c>
      <c r="K471" s="19">
        <v>-7.3965925223232754E-3</v>
      </c>
      <c r="L471" s="19">
        <v>-3.0700988234384496E-3</v>
      </c>
      <c r="M471" s="19">
        <v>-7.8422917953002713E-3</v>
      </c>
      <c r="N471" s="14">
        <f>(1+LOOKUP(A471, 'CETES 28'!A:A, 'CETES 28'!B:B)/100)^(1/252)-1</f>
        <v>4.1600064853541951E-4</v>
      </c>
    </row>
    <row r="472" spans="1:14">
      <c r="A472" s="3">
        <v>45216</v>
      </c>
      <c r="B472" s="19">
        <v>0</v>
      </c>
      <c r="C472" s="19">
        <v>0</v>
      </c>
      <c r="D472" s="19">
        <v>0</v>
      </c>
      <c r="E472" s="19">
        <v>0</v>
      </c>
      <c r="F472" s="19">
        <v>0</v>
      </c>
      <c r="G472" s="19">
        <v>0</v>
      </c>
      <c r="H472" s="19">
        <v>1.0408666666666511E-2</v>
      </c>
      <c r="I472" s="19">
        <v>1.2490400000000124E-2</v>
      </c>
      <c r="J472" s="19">
        <v>8.9217142857143106E-3</v>
      </c>
      <c r="K472" s="19">
        <v>-6.2061246419756744E-3</v>
      </c>
      <c r="L472" s="19">
        <v>1.6121998201448218E-3</v>
      </c>
      <c r="M472" s="19">
        <v>8.5168047741877029E-3</v>
      </c>
      <c r="N472" s="14">
        <f>(1+LOOKUP(A472, 'CETES 28'!A:A, 'CETES 28'!B:B)/100)^(1/252)-1</f>
        <v>4.1600064853541951E-4</v>
      </c>
    </row>
    <row r="473" spans="1:14">
      <c r="A473" s="3">
        <v>45217</v>
      </c>
      <c r="B473" s="19">
        <v>6.0469999999999136E-3</v>
      </c>
      <c r="C473" s="19">
        <v>3.0235000000000678E-3</v>
      </c>
      <c r="D473" s="19">
        <v>0</v>
      </c>
      <c r="E473" s="19">
        <v>0</v>
      </c>
      <c r="F473" s="19">
        <v>3.0235000000000678E-3</v>
      </c>
      <c r="G473" s="19">
        <v>3.0235000000000678E-3</v>
      </c>
      <c r="H473" s="19">
        <v>9.4387499999999402E-3</v>
      </c>
      <c r="I473" s="19">
        <v>9.4387499999999402E-3</v>
      </c>
      <c r="J473" s="19">
        <v>7.3003333333332421E-3</v>
      </c>
      <c r="K473" s="19">
        <v>9.9438046259665569E-3</v>
      </c>
      <c r="L473" s="19">
        <v>4.2047268386067316E-3</v>
      </c>
      <c r="M473" s="19">
        <v>-1.3578361805733907E-3</v>
      </c>
      <c r="N473" s="14">
        <f>(1+LOOKUP(A473, 'CETES 28'!A:A, 'CETES 28'!B:B)/100)^(1/252)-1</f>
        <v>4.1600064853541951E-4</v>
      </c>
    </row>
    <row r="474" spans="1:14">
      <c r="A474" s="3">
        <v>45218</v>
      </c>
      <c r="B474" s="19">
        <v>5.1085000000000047E-2</v>
      </c>
      <c r="C474" s="19">
        <v>1.8911000000000122E-2</v>
      </c>
      <c r="D474" s="19">
        <v>0</v>
      </c>
      <c r="E474" s="19">
        <v>3.3300000000000551E-3</v>
      </c>
      <c r="F474" s="19">
        <v>5.1085000000000047E-2</v>
      </c>
      <c r="G474" s="19">
        <v>1.5015750000000105E-2</v>
      </c>
      <c r="H474" s="19">
        <v>7.7266666666653272E-4</v>
      </c>
      <c r="I474" s="19">
        <v>0</v>
      </c>
      <c r="J474" s="19">
        <v>1.3350750000000078E-2</v>
      </c>
      <c r="K474" s="19">
        <v>-2.1540658744545471E-4</v>
      </c>
      <c r="L474" s="19">
        <v>-4.1416695389362435E-4</v>
      </c>
      <c r="M474" s="19">
        <v>-5.4319502501821715E-3</v>
      </c>
      <c r="N474" s="14">
        <f>(1+LOOKUP(A474, 'CETES 28'!A:A, 'CETES 28'!B:B)/100)^(1/252)-1</f>
        <v>4.1242416390763204E-4</v>
      </c>
    </row>
    <row r="475" spans="1:14">
      <c r="A475" s="3">
        <v>45219</v>
      </c>
      <c r="B475" s="19">
        <v>2.564450000000007E-2</v>
      </c>
      <c r="C475" s="19">
        <v>1.0804489639999915E-2</v>
      </c>
      <c r="D475" s="19">
        <v>7.2464000000000084E-2</v>
      </c>
      <c r="E475" s="19">
        <v>7.2464000000000084E-2</v>
      </c>
      <c r="F475" s="19">
        <v>4.1250999999999927E-2</v>
      </c>
      <c r="G475" s="19">
        <v>2.4025464368000016E-2</v>
      </c>
      <c r="H475" s="19">
        <v>-3.3938054875002344E-3</v>
      </c>
      <c r="I475" s="19">
        <v>-1.9922500000000287E-3</v>
      </c>
      <c r="J475" s="19">
        <v>-3.9293575680555692E-3</v>
      </c>
      <c r="K475" s="19">
        <v>-6.5632323167287288E-3</v>
      </c>
      <c r="L475" s="19">
        <v>-3.1474016718584519E-3</v>
      </c>
      <c r="M475" s="19">
        <v>-9.1852841369914895E-3</v>
      </c>
      <c r="N475" s="14">
        <f>(1+LOOKUP(A475, 'CETES 28'!A:A, 'CETES 28'!B:B)/100)^(1/252)-1</f>
        <v>4.1242416390763204E-4</v>
      </c>
    </row>
    <row r="476" spans="1:14">
      <c r="A476" s="3">
        <v>45222</v>
      </c>
      <c r="B476" s="19">
        <v>1.4123728701499916E-2</v>
      </c>
      <c r="C476" s="19">
        <v>1.7114772230666597E-2</v>
      </c>
      <c r="D476" s="19">
        <v>0</v>
      </c>
      <c r="E476" s="19">
        <v>0</v>
      </c>
      <c r="F476" s="19">
        <v>1.3576819134333284E-2</v>
      </c>
      <c r="G476" s="19">
        <v>9.6939145864998189E-3</v>
      </c>
      <c r="H476" s="19">
        <v>9.9039932409998865E-3</v>
      </c>
      <c r="I476" s="19">
        <v>-8.5950000000001303E-4</v>
      </c>
      <c r="J476" s="19">
        <v>6.1312328210001432E-3</v>
      </c>
      <c r="K476" s="19">
        <v>-4.8461146020180035E-3</v>
      </c>
      <c r="L476" s="19">
        <v>1.6375317541061918E-5</v>
      </c>
      <c r="M476" s="19">
        <v>-1.0924392818391304E-2</v>
      </c>
      <c r="N476" s="14">
        <f>(1+LOOKUP(A476, 'CETES 28'!A:A, 'CETES 28'!B:B)/100)^(1/252)-1</f>
        <v>4.1242416390763204E-4</v>
      </c>
    </row>
    <row r="477" spans="1:14">
      <c r="A477" s="3">
        <v>45223</v>
      </c>
      <c r="B477" s="19">
        <v>0</v>
      </c>
      <c r="C477" s="19">
        <v>1.9171999999999967E-2</v>
      </c>
      <c r="D477" s="19">
        <v>-1.0099999999999554E-3</v>
      </c>
      <c r="E477" s="19">
        <v>9.9009999999999376E-3</v>
      </c>
      <c r="F477" s="19">
        <v>-1.0099999999999554E-3</v>
      </c>
      <c r="G477" s="19">
        <v>1.5695374999999956E-2</v>
      </c>
      <c r="H477" s="19">
        <v>3.2849999999999824E-3</v>
      </c>
      <c r="I477" s="19">
        <v>-1.7791000000000001E-2</v>
      </c>
      <c r="J477" s="19">
        <v>3.0574999999999353E-3</v>
      </c>
      <c r="K477" s="19">
        <v>-4.4791869531966011E-3</v>
      </c>
      <c r="L477" s="19">
        <v>-1.4230677302164985E-3</v>
      </c>
      <c r="M477" s="19">
        <v>-1.9144619637099236E-3</v>
      </c>
      <c r="N477" s="14">
        <f>(1+LOOKUP(A477, 'CETES 28'!A:A, 'CETES 28'!B:B)/100)^(1/252)-1</f>
        <v>4.1242416390763204E-4</v>
      </c>
    </row>
    <row r="478" spans="1:14">
      <c r="A478" s="3">
        <v>45224</v>
      </c>
      <c r="B478" s="19">
        <v>0</v>
      </c>
      <c r="C478" s="19">
        <v>-2.6355999999999602E-3</v>
      </c>
      <c r="D478" s="19">
        <v>4.8177829477999756E-2</v>
      </c>
      <c r="E478" s="19">
        <v>4.0588113643999835E-2</v>
      </c>
      <c r="F478" s="19">
        <v>4.8177829477999978E-2</v>
      </c>
      <c r="G478" s="19">
        <v>1.691746383055559E-2</v>
      </c>
      <c r="H478" s="19">
        <v>-3.0174285714285043E-3</v>
      </c>
      <c r="I478" s="19">
        <v>2.5820000000000842E-3</v>
      </c>
      <c r="J478" s="19">
        <v>-1.786925370460013E-2</v>
      </c>
      <c r="K478" s="19">
        <v>-1.417507883452962E-3</v>
      </c>
      <c r="L478" s="19">
        <v>1.507384840261361E-3</v>
      </c>
      <c r="M478" s="19">
        <v>-5.2997242487218266E-4</v>
      </c>
      <c r="N478" s="14">
        <f>(1+LOOKUP(A478, 'CETES 28'!A:A, 'CETES 28'!B:B)/100)^(1/252)-1</f>
        <v>4.1242416390763204E-4</v>
      </c>
    </row>
    <row r="479" spans="1:14">
      <c r="A479" s="3">
        <v>45225</v>
      </c>
      <c r="B479" s="19">
        <v>0</v>
      </c>
      <c r="C479" s="19">
        <v>9.3459999999998544E-3</v>
      </c>
      <c r="D479" s="19">
        <v>2.3247499999999865E-2</v>
      </c>
      <c r="E479" s="19">
        <v>0</v>
      </c>
      <c r="F479" s="19">
        <v>2.3247499999999865E-2</v>
      </c>
      <c r="G479" s="19">
        <v>9.3460000000000765E-3</v>
      </c>
      <c r="H479" s="19">
        <v>9.3460000000000765E-3</v>
      </c>
      <c r="I479" s="19">
        <v>-2.3247499999999977E-2</v>
      </c>
      <c r="J479" s="19">
        <v>-3.6913999999999003E-3</v>
      </c>
      <c r="K479" s="19">
        <v>9.942667205731226E-5</v>
      </c>
      <c r="L479" s="19">
        <v>-2.0911319839567177E-4</v>
      </c>
      <c r="M479" s="19">
        <v>1.0649403025378756E-2</v>
      </c>
      <c r="N479" s="14">
        <f>(1+LOOKUP(A479, 'CETES 28'!A:A, 'CETES 28'!B:B)/100)^(1/252)-1</f>
        <v>4.2350083632358704E-4</v>
      </c>
    </row>
    <row r="480" spans="1:14">
      <c r="A480" s="3">
        <v>45226</v>
      </c>
      <c r="B480" s="19">
        <v>8.2575000000000287E-3</v>
      </c>
      <c r="C480" s="19">
        <v>1.3273482978285678E-2</v>
      </c>
      <c r="D480" s="19">
        <v>9.3534000000000006E-2</v>
      </c>
      <c r="E480" s="19">
        <v>2.1674666666666731E-2</v>
      </c>
      <c r="F480" s="19">
        <v>2.5312799999999802E-2</v>
      </c>
      <c r="G480" s="19">
        <v>1.53549266480002E-2</v>
      </c>
      <c r="H480" s="19">
        <v>1.8252970697599791E-2</v>
      </c>
      <c r="I480" s="19">
        <v>0</v>
      </c>
      <c r="J480" s="19">
        <v>2.3687495215996002E-3</v>
      </c>
      <c r="K480" s="19">
        <v>6.9306391333543438E-3</v>
      </c>
      <c r="L480" s="19">
        <v>4.9503982362704146E-3</v>
      </c>
      <c r="M480" s="19">
        <v>8.9792271885442698E-3</v>
      </c>
      <c r="N480" s="14">
        <f>(1+LOOKUP(A480, 'CETES 28'!A:A, 'CETES 28'!B:B)/100)^(1/252)-1</f>
        <v>4.2350083632358704E-4</v>
      </c>
    </row>
    <row r="481" spans="1:14">
      <c r="A481" s="3">
        <v>45229</v>
      </c>
      <c r="B481" s="19">
        <v>-2.8499999999997971E-4</v>
      </c>
      <c r="C481" s="19">
        <v>3.1876666666665887E-3</v>
      </c>
      <c r="D481" s="19">
        <v>1.7106999999999983E-2</v>
      </c>
      <c r="E481" s="19">
        <v>7.8849784266667999E-3</v>
      </c>
      <c r="F481" s="19">
        <v>8.4109999999999463E-3</v>
      </c>
      <c r="G481" s="19">
        <v>3.7907760066666629E-3</v>
      </c>
      <c r="H481" s="19">
        <v>1.1377186904000025E-2</v>
      </c>
      <c r="I481" s="19">
        <v>9.7386666666665622E-3</v>
      </c>
      <c r="J481" s="19">
        <v>3.9889873555554178E-3</v>
      </c>
      <c r="K481" s="19">
        <v>9.401668689291931E-3</v>
      </c>
      <c r="L481" s="19">
        <v>1.1579407463080393E-3</v>
      </c>
      <c r="M481" s="19">
        <v>-3.7156835820287837E-3</v>
      </c>
      <c r="N481" s="14">
        <f>(1+LOOKUP(A481, 'CETES 28'!A:A, 'CETES 28'!B:B)/100)^(1/252)-1</f>
        <v>4.2350083632358704E-4</v>
      </c>
    </row>
    <row r="482" spans="1:14">
      <c r="A482" s="3">
        <v>45230</v>
      </c>
      <c r="B482" s="19">
        <v>0</v>
      </c>
      <c r="C482" s="19">
        <v>-3.4354000000000107E-2</v>
      </c>
      <c r="D482" s="19">
        <v>0</v>
      </c>
      <c r="E482" s="19">
        <v>8.0599999999999561E-3</v>
      </c>
      <c r="F482" s="19">
        <v>0</v>
      </c>
      <c r="G482" s="19">
        <v>-1.3147000000000131E-2</v>
      </c>
      <c r="H482" s="19">
        <v>-1.657387499999996E-2</v>
      </c>
      <c r="I482" s="19">
        <v>-1.7830000000000901E-3</v>
      </c>
      <c r="J482" s="19">
        <v>-1.4732333333333347E-2</v>
      </c>
      <c r="K482" s="19">
        <v>-1.5902133489065218E-3</v>
      </c>
      <c r="L482" s="19">
        <v>-6.0368109297478378E-3</v>
      </c>
      <c r="M482" s="19">
        <v>6.4106976078288636E-3</v>
      </c>
      <c r="N482" s="14">
        <f>(1+LOOKUP(A482, 'CETES 28'!A:A, 'CETES 28'!B:B)/100)^(1/252)-1</f>
        <v>4.2350083632358704E-4</v>
      </c>
    </row>
    <row r="483" spans="1:14">
      <c r="A483" s="3">
        <v>45231</v>
      </c>
      <c r="B483" s="19">
        <v>0</v>
      </c>
      <c r="C483" s="19">
        <v>1.4148666666666809E-2</v>
      </c>
      <c r="D483" s="19">
        <v>-2.9179999999999762E-3</v>
      </c>
      <c r="E483" s="19">
        <v>-1.6056549514000151E-2</v>
      </c>
      <c r="F483" s="19">
        <v>-2.9179999999999762E-3</v>
      </c>
      <c r="G483" s="19">
        <v>4.3778982644999687E-3</v>
      </c>
      <c r="H483" s="19">
        <v>4.4327142857143453E-3</v>
      </c>
      <c r="I483" s="19">
        <v>-8.1980000000001496E-3</v>
      </c>
      <c r="J483" s="19">
        <v>7.3636489459998344E-3</v>
      </c>
      <c r="K483" s="19">
        <v>6.364458007512841E-4</v>
      </c>
      <c r="L483" s="19">
        <v>5.4208546099225874E-3</v>
      </c>
      <c r="M483" s="19">
        <v>-4.0017052721330604E-3</v>
      </c>
      <c r="N483" s="14">
        <f>(1+LOOKUP(A483, 'CETES 28'!A:A, 'CETES 28'!B:B)/100)^(1/252)-1</f>
        <v>4.1743034427477177E-4</v>
      </c>
    </row>
    <row r="484" spans="1:14">
      <c r="A484" s="3">
        <v>45233</v>
      </c>
      <c r="B484" s="19">
        <v>0</v>
      </c>
      <c r="C484" s="19">
        <v>1.1473000000000066E-2</v>
      </c>
      <c r="D484" s="19">
        <v>1.9400000000000528E-3</v>
      </c>
      <c r="E484" s="19">
        <v>-2.0498446299999973E-2</v>
      </c>
      <c r="F484" s="19">
        <v>1.9400000000000528E-3</v>
      </c>
      <c r="G484" s="19">
        <v>-4.5660960337499112E-3</v>
      </c>
      <c r="H484" s="19">
        <v>1.8931812611666654E-2</v>
      </c>
      <c r="I484" s="19">
        <v>0</v>
      </c>
      <c r="J484" s="19">
        <v>1.5053398307000032E-2</v>
      </c>
      <c r="K484" s="19">
        <v>-3.9445060261644738E-3</v>
      </c>
      <c r="L484" s="19">
        <v>5.559112702411273E-4</v>
      </c>
      <c r="M484" s="19">
        <v>1.5002878582530466E-2</v>
      </c>
      <c r="N484" s="14">
        <f>(1+LOOKUP(A484, 'CETES 28'!A:A, 'CETES 28'!B:B)/100)^(1/252)-1</f>
        <v>4.1743034427477177E-4</v>
      </c>
    </row>
    <row r="485" spans="1:14">
      <c r="A485" s="3">
        <v>45236</v>
      </c>
      <c r="B485" s="19">
        <v>2.0356581985999878E-2</v>
      </c>
      <c r="C485" s="19">
        <v>1.8289709465142856E-2</v>
      </c>
      <c r="D485" s="19">
        <v>-1.7500000000000293E-3</v>
      </c>
      <c r="E485" s="19">
        <v>0</v>
      </c>
      <c r="F485" s="19">
        <v>1.1523841162000004E-2</v>
      </c>
      <c r="G485" s="19">
        <v>1.6789495782000063E-2</v>
      </c>
      <c r="H485" s="19">
        <v>3.0365371764500049E-2</v>
      </c>
      <c r="I485" s="19">
        <v>9.0475999249999939E-2</v>
      </c>
      <c r="J485" s="19">
        <v>2.4369577878110782E-2</v>
      </c>
      <c r="K485" s="19">
        <v>1.0461826325893098E-2</v>
      </c>
      <c r="L485" s="19">
        <v>3.7995111341881938E-3</v>
      </c>
      <c r="M485" s="19">
        <v>1.2094181498796486E-2</v>
      </c>
      <c r="N485" s="14">
        <f>(1+LOOKUP(A485, 'CETES 28'!A:A, 'CETES 28'!B:B)/100)^(1/252)-1</f>
        <v>4.1743034427477177E-4</v>
      </c>
    </row>
    <row r="486" spans="1:14">
      <c r="A486" s="3">
        <v>45237</v>
      </c>
      <c r="B486" s="19">
        <v>1.8666999999999989E-2</v>
      </c>
      <c r="C486" s="19">
        <v>2.1470800000000123E-2</v>
      </c>
      <c r="D486" s="19">
        <v>5.0419999999999909E-3</v>
      </c>
      <c r="E486" s="19">
        <v>-2.1010000000000195E-3</v>
      </c>
      <c r="F486" s="19">
        <v>1.1854499999999879E-2</v>
      </c>
      <c r="G486" s="19">
        <v>1.7542166666666636E-2</v>
      </c>
      <c r="H486" s="19">
        <v>7.272857142857081E-3</v>
      </c>
      <c r="I486" s="19">
        <v>-6.2590000000000146E-3</v>
      </c>
      <c r="J486" s="19">
        <v>7.105454545454748E-3</v>
      </c>
      <c r="K486" s="19">
        <v>1.4160669099115175E-2</v>
      </c>
      <c r="L486" s="19">
        <v>6.8537982095104866E-3</v>
      </c>
      <c r="M486" s="19">
        <v>9.90292469857601E-3</v>
      </c>
      <c r="N486" s="14">
        <f>(1+LOOKUP(A486, 'CETES 28'!A:A, 'CETES 28'!B:B)/100)^(1/252)-1</f>
        <v>4.1743034427477177E-4</v>
      </c>
    </row>
    <row r="487" spans="1:14">
      <c r="A487" s="3">
        <v>45238</v>
      </c>
      <c r="B487" s="19">
        <v>0</v>
      </c>
      <c r="C487" s="19">
        <v>-1.9201666666666894E-2</v>
      </c>
      <c r="D487" s="19">
        <v>3.9843878347999961E-2</v>
      </c>
      <c r="E487" s="19">
        <v>-2.9610000000001024E-3</v>
      </c>
      <c r="F487" s="19">
        <v>3.9843878348000183E-2</v>
      </c>
      <c r="G487" s="19">
        <v>-2.2105810531666492E-2</v>
      </c>
      <c r="H487" s="19">
        <v>-6.6493576030001167E-3</v>
      </c>
      <c r="I487" s="19">
        <v>-1.766999999999963E-3</v>
      </c>
      <c r="J487" s="19">
        <v>-1.3036195731250033E-2</v>
      </c>
      <c r="K487" s="19">
        <v>9.5066541893482626E-3</v>
      </c>
      <c r="L487" s="19">
        <v>5.4676145351297833E-3</v>
      </c>
      <c r="M487" s="19">
        <v>-5.3962413151571464E-3</v>
      </c>
      <c r="N487" s="14">
        <f>(1+LOOKUP(A487, 'CETES 28'!A:A, 'CETES 28'!B:B)/100)^(1/252)-1</f>
        <v>4.1743034427477177E-4</v>
      </c>
    </row>
    <row r="488" spans="1:14">
      <c r="A488" s="3">
        <v>45239</v>
      </c>
      <c r="B488" s="19">
        <v>0</v>
      </c>
      <c r="C488" s="19">
        <v>5.023286514222125E-3</v>
      </c>
      <c r="D488" s="19">
        <v>0</v>
      </c>
      <c r="E488" s="19">
        <v>0</v>
      </c>
      <c r="F488" s="19">
        <v>0</v>
      </c>
      <c r="G488" s="19">
        <v>5.023286514222125E-3</v>
      </c>
      <c r="H488" s="19">
        <v>3.7428484093331438E-3</v>
      </c>
      <c r="I488" s="19">
        <v>-2.523000000000053E-3</v>
      </c>
      <c r="J488" s="19">
        <v>3.7428484093331438E-3</v>
      </c>
      <c r="K488" s="19">
        <v>-7.1875735979198829E-3</v>
      </c>
      <c r="L488" s="19">
        <v>-3.5136676581363213E-3</v>
      </c>
      <c r="M488" s="19">
        <v>-5.1380875658981751E-3</v>
      </c>
      <c r="N488" s="14">
        <f>(1+LOOKUP(A488, 'CETES 28'!A:A, 'CETES 28'!B:B)/100)^(1/252)-1</f>
        <v>4.1242416390763204E-4</v>
      </c>
    </row>
    <row r="489" spans="1:14">
      <c r="A489" s="3">
        <v>45240</v>
      </c>
      <c r="B489" s="19">
        <v>-2.5000000000000022E-2</v>
      </c>
      <c r="C489" s="19">
        <v>-2.5000000000000022E-2</v>
      </c>
      <c r="D489" s="19">
        <v>7.6208097499996796E-4</v>
      </c>
      <c r="E489" s="19">
        <v>-1.369963210000158E-3</v>
      </c>
      <c r="F489" s="19">
        <v>-7.9455293499999247E-3</v>
      </c>
      <c r="G489" s="19">
        <v>-7.3676599074998794E-3</v>
      </c>
      <c r="H489" s="19">
        <v>9.4855538666616113E-5</v>
      </c>
      <c r="I489" s="19">
        <v>-4.7817416000006663E-4</v>
      </c>
      <c r="J489" s="19">
        <v>-4.2989820295000758E-3</v>
      </c>
      <c r="K489" s="19">
        <v>-4.1261544523250038E-3</v>
      </c>
      <c r="L489" s="19">
        <v>-1.8099400492778139E-3</v>
      </c>
      <c r="M489" s="19">
        <v>1.8264770316247514E-3</v>
      </c>
      <c r="N489" s="14">
        <f>(1+LOOKUP(A489, 'CETES 28'!A:A, 'CETES 28'!B:B)/100)^(1/252)-1</f>
        <v>4.1242416390763204E-4</v>
      </c>
    </row>
    <row r="490" spans="1:14">
      <c r="A490" s="3">
        <v>45243</v>
      </c>
      <c r="B490" s="19">
        <v>0</v>
      </c>
      <c r="C490" s="19">
        <v>-4.0455000000000352E-3</v>
      </c>
      <c r="D490" s="19">
        <v>0</v>
      </c>
      <c r="E490" s="19">
        <v>0</v>
      </c>
      <c r="F490" s="19">
        <v>0</v>
      </c>
      <c r="G490" s="19">
        <v>-4.0454999999999242E-3</v>
      </c>
      <c r="H490" s="19">
        <v>-4.0455000000000352E-3</v>
      </c>
      <c r="I490" s="19">
        <v>0</v>
      </c>
      <c r="J490" s="19">
        <v>-4.0455000000000352E-3</v>
      </c>
      <c r="K490" s="19">
        <v>1.5695402707045503E-3</v>
      </c>
      <c r="L490" s="19">
        <v>1.1566750476830201E-3</v>
      </c>
      <c r="M490" s="19">
        <v>4.7938112298873126E-3</v>
      </c>
      <c r="N490" s="14">
        <f>(1+LOOKUP(A490, 'CETES 28'!A:A, 'CETES 28'!B:B)/100)^(1/252)-1</f>
        <v>4.1242416390763204E-4</v>
      </c>
    </row>
    <row r="491" spans="1:14">
      <c r="A491" s="3">
        <v>45244</v>
      </c>
      <c r="B491" s="19">
        <v>-1.3188333333333246E-2</v>
      </c>
      <c r="C491" s="19">
        <v>2.2650841943000044E-2</v>
      </c>
      <c r="D491" s="19">
        <v>-5.7129999999999681E-3</v>
      </c>
      <c r="E491" s="19">
        <v>3.5906999999999911E-2</v>
      </c>
      <c r="F491" s="19">
        <v>-1.1319500000000149E-2</v>
      </c>
      <c r="G491" s="19">
        <v>2.7200858613110945E-2</v>
      </c>
      <c r="H491" s="19">
        <v>1.8859839784999943E-2</v>
      </c>
      <c r="I491" s="19">
        <v>-1.2684999999998947E-3</v>
      </c>
      <c r="J491" s="19">
        <v>7.6002321073331824E-3</v>
      </c>
      <c r="K491" s="19">
        <v>3.5884135345953805E-3</v>
      </c>
      <c r="L491" s="19">
        <v>2.5357257532598876E-3</v>
      </c>
      <c r="M491" s="19">
        <v>-2.4476596987635935E-3</v>
      </c>
      <c r="N491" s="14">
        <f>(1+LOOKUP(A491, 'CETES 28'!A:A, 'CETES 28'!B:B)/100)^(1/252)-1</f>
        <v>4.1242416390763204E-4</v>
      </c>
    </row>
    <row r="492" spans="1:14">
      <c r="A492" s="3">
        <v>45245</v>
      </c>
      <c r="B492" s="19">
        <v>0</v>
      </c>
      <c r="C492" s="19">
        <v>2.3609706225999894E-2</v>
      </c>
      <c r="D492" s="19">
        <v>-3.9941000000000115E-2</v>
      </c>
      <c r="E492" s="19">
        <v>-2.9115249999999926E-2</v>
      </c>
      <c r="F492" s="19">
        <v>-3.9941000000000004E-2</v>
      </c>
      <c r="G492" s="19">
        <v>-4.5803994365715139E-3</v>
      </c>
      <c r="H492" s="19">
        <v>2.6349746593000045E-2</v>
      </c>
      <c r="I492" s="19">
        <v>0</v>
      </c>
      <c r="J492" s="19">
        <v>2.881043334457134E-2</v>
      </c>
      <c r="K492" s="19">
        <v>-4.5530147559558198E-4</v>
      </c>
      <c r="L492" s="19">
        <v>-8.6526513040086073E-4</v>
      </c>
      <c r="M492" s="19">
        <v>2.66321089143986E-2</v>
      </c>
      <c r="N492" s="14">
        <f>(1+LOOKUP(A492, 'CETES 28'!A:A, 'CETES 28'!B:B)/100)^(1/252)-1</f>
        <v>4.1242416390763204E-4</v>
      </c>
    </row>
    <row r="493" spans="1:14">
      <c r="A493" s="3">
        <v>45246</v>
      </c>
      <c r="B493" s="19">
        <v>0</v>
      </c>
      <c r="C493" s="19">
        <v>8.6769796449999159E-3</v>
      </c>
      <c r="D493" s="19">
        <v>0</v>
      </c>
      <c r="E493" s="19">
        <v>0</v>
      </c>
      <c r="F493" s="19">
        <v>0</v>
      </c>
      <c r="G493" s="19">
        <v>6.5185877870002074E-3</v>
      </c>
      <c r="H493" s="19">
        <v>6.6944025374997551E-3</v>
      </c>
      <c r="I493" s="19">
        <v>4.7136803599998611E-3</v>
      </c>
      <c r="J493" s="19">
        <v>5.539926903124881E-3</v>
      </c>
      <c r="K493" s="19">
        <v>1.613878114315459E-2</v>
      </c>
      <c r="L493" s="19">
        <v>5.0141245450650018E-3</v>
      </c>
      <c r="M493" s="19">
        <v>6.5205157084891052E-3</v>
      </c>
      <c r="N493" s="14">
        <f>(1+LOOKUP(A493, 'CETES 28'!A:A, 'CETES 28'!B:B)/100)^(1/252)-1</f>
        <v>4.0956066372732636E-4</v>
      </c>
    </row>
    <row r="494" spans="1:14">
      <c r="A494" s="3">
        <v>45247</v>
      </c>
      <c r="B494" s="19">
        <v>-2.122999999999986E-3</v>
      </c>
      <c r="C494" s="19">
        <v>-9.0548333333332343E-3</v>
      </c>
      <c r="D494" s="19">
        <v>-5.1899999999999169E-3</v>
      </c>
      <c r="E494" s="19">
        <v>0</v>
      </c>
      <c r="F494" s="19">
        <v>-3.1453333333333333E-3</v>
      </c>
      <c r="G494" s="19">
        <v>-7.7612857142861369E-3</v>
      </c>
      <c r="H494" s="19">
        <v>-1.5964386891833438E-2</v>
      </c>
      <c r="I494" s="19">
        <v>-2.0249857458000009E-2</v>
      </c>
      <c r="J494" s="19">
        <v>-1.0647682792139013E-2</v>
      </c>
      <c r="K494" s="19">
        <v>2.348449066040148E-3</v>
      </c>
      <c r="L494" s="19">
        <v>2.7565249715810758E-3</v>
      </c>
      <c r="M494" s="19">
        <v>-4.1296761588357489E-3</v>
      </c>
      <c r="N494" s="14">
        <f>(1+LOOKUP(A494, 'CETES 28'!A:A, 'CETES 28'!B:B)/100)^(1/252)-1</f>
        <v>4.0956066372732636E-4</v>
      </c>
    </row>
    <row r="495" spans="1:14">
      <c r="A495" s="3">
        <v>45251</v>
      </c>
      <c r="B495" s="19">
        <v>0</v>
      </c>
      <c r="C495" s="19">
        <v>1.3444999999999929E-2</v>
      </c>
      <c r="D495" s="19">
        <v>1.2410000000000476E-3</v>
      </c>
      <c r="E495" s="19">
        <v>0</v>
      </c>
      <c r="F495" s="19">
        <v>1.2410000000000476E-3</v>
      </c>
      <c r="G495" s="19">
        <v>1.3444999999999929E-2</v>
      </c>
      <c r="H495" s="19">
        <v>6.7224999999999646E-3</v>
      </c>
      <c r="I495" s="19">
        <v>-6.2050000000002381E-4</v>
      </c>
      <c r="J495" s="19">
        <v>4.0679999999997385E-3</v>
      </c>
      <c r="K495" s="19">
        <v>-5.0214893333666577E-3</v>
      </c>
      <c r="L495" s="19">
        <v>-1.0424870074163817E-3</v>
      </c>
      <c r="M495" s="19">
        <v>4.0661887713271394E-3</v>
      </c>
      <c r="N495" s="14">
        <f>(1+LOOKUP(A495, 'CETES 28'!A:A, 'CETES 28'!B:B)/100)^(1/252)-1</f>
        <v>4.0956066372732636E-4</v>
      </c>
    </row>
    <row r="496" spans="1:14">
      <c r="A496" s="3">
        <v>45252</v>
      </c>
      <c r="B496" s="19">
        <v>-8.4700000000004216E-4</v>
      </c>
      <c r="C496" s="19">
        <v>2.1256666666666924E-3</v>
      </c>
      <c r="D496" s="19">
        <v>-1.3356179329000017E-2</v>
      </c>
      <c r="E496" s="19">
        <v>-3.4539999999999571E-3</v>
      </c>
      <c r="F496" s="19">
        <v>-1.0336811040000171E-2</v>
      </c>
      <c r="G496" s="19">
        <v>-1.865256539499871E-3</v>
      </c>
      <c r="H496" s="19">
        <v>1.8176666666667174E-3</v>
      </c>
      <c r="I496" s="19">
        <v>4.7110000000001317E-3</v>
      </c>
      <c r="J496" s="19">
        <v>6.7912650142221143E-3</v>
      </c>
      <c r="K496" s="19">
        <v>3.3571151324647275E-3</v>
      </c>
      <c r="L496" s="19">
        <v>2.3268342721689539E-3</v>
      </c>
      <c r="M496" s="19">
        <v>7.1073246040365134E-4</v>
      </c>
      <c r="N496" s="14">
        <f>(1+LOOKUP(A496, 'CETES 28'!A:A, 'CETES 28'!B:B)/100)^(1/252)-1</f>
        <v>4.0956066372732636E-4</v>
      </c>
    </row>
    <row r="497" spans="1:14">
      <c r="A497" s="3">
        <v>45253</v>
      </c>
      <c r="B497" s="19">
        <v>2.0146999999999915E-2</v>
      </c>
      <c r="C497" s="19">
        <v>3.3971999999999891E-3</v>
      </c>
      <c r="D497" s="19">
        <v>1.102599999999998E-2</v>
      </c>
      <c r="E497" s="19">
        <v>-2.9805000000000526E-3</v>
      </c>
      <c r="F497" s="19">
        <v>1.5586499999999948E-2</v>
      </c>
      <c r="G497" s="19">
        <v>-1.5793779549999609E-4</v>
      </c>
      <c r="H497" s="19">
        <v>4.1031217453570967E-3</v>
      </c>
      <c r="I497" s="19">
        <v>-1.0000000000287557E-5</v>
      </c>
      <c r="J497" s="19">
        <v>4.8701152620000965E-3</v>
      </c>
      <c r="K497" s="19">
        <v>-1.7967782955431444E-3</v>
      </c>
      <c r="L497" s="19">
        <v>-2.086907650191594E-3</v>
      </c>
      <c r="M497" s="19">
        <v>2.0905579951953079E-3</v>
      </c>
      <c r="N497" s="14">
        <f>(1+LOOKUP(A497, 'CETES 28'!A:A, 'CETES 28'!B:B)/100)^(1/252)-1</f>
        <v>4.0526155238307382E-4</v>
      </c>
    </row>
    <row r="498" spans="1:14">
      <c r="A498" s="3">
        <v>45254</v>
      </c>
      <c r="B498" s="19">
        <v>0</v>
      </c>
      <c r="C498" s="19">
        <v>1.8197499999998978E-3</v>
      </c>
      <c r="D498" s="19">
        <v>-1.6249999999995435E-4</v>
      </c>
      <c r="E498" s="19">
        <v>-5.9339999999999948E-3</v>
      </c>
      <c r="F498" s="19">
        <v>-1.6249999999995435E-4</v>
      </c>
      <c r="G498" s="19">
        <v>2.6900000000007473E-4</v>
      </c>
      <c r="H498" s="19">
        <v>5.794573618999932E-3</v>
      </c>
      <c r="I498" s="19">
        <v>5.0071953679999837E-3</v>
      </c>
      <c r="J498" s="19">
        <v>4.5018107272498664E-3</v>
      </c>
      <c r="K498" s="19">
        <v>1.9045211402797246E-3</v>
      </c>
      <c r="L498" s="19">
        <v>-6.6327401801615782E-3</v>
      </c>
      <c r="M498" s="19">
        <v>4.8529173087510369E-3</v>
      </c>
      <c r="N498" s="14">
        <f>(1+LOOKUP(A498, 'CETES 28'!A:A, 'CETES 28'!B:B)/100)^(1/252)-1</f>
        <v>4.0526155238307382E-4</v>
      </c>
    </row>
    <row r="499" spans="1:14">
      <c r="A499" s="3">
        <v>45257</v>
      </c>
      <c r="B499" s="19">
        <v>-8.7754999999999361E-3</v>
      </c>
      <c r="C499" s="19">
        <v>9.6800000000007991E-4</v>
      </c>
      <c r="D499" s="19">
        <v>0</v>
      </c>
      <c r="E499" s="19">
        <v>-1.0133188880000032E-2</v>
      </c>
      <c r="F499" s="19">
        <v>-8.7754999999999361E-3</v>
      </c>
      <c r="G499" s="19">
        <v>-5.7116863439999888E-3</v>
      </c>
      <c r="H499" s="19">
        <v>6.2124055600001338E-3</v>
      </c>
      <c r="I499" s="19">
        <v>-9.2594999999999761E-3</v>
      </c>
      <c r="J499" s="19">
        <v>-1.634459839999769E-4</v>
      </c>
      <c r="K499" s="19">
        <v>5.1396309487581338E-3</v>
      </c>
      <c r="L499" s="19">
        <v>3.6587547227640016E-3</v>
      </c>
      <c r="M499" s="19">
        <v>-5.4863852310893524E-4</v>
      </c>
      <c r="N499" s="14">
        <f>(1+LOOKUP(A499, 'CETES 28'!A:A, 'CETES 28'!B:B)/100)^(1/252)-1</f>
        <v>4.0526155238307382E-4</v>
      </c>
    </row>
    <row r="500" spans="1:14">
      <c r="A500" s="3">
        <v>45258</v>
      </c>
      <c r="B500" s="19">
        <v>0</v>
      </c>
      <c r="C500" s="19">
        <v>8.032333333333197E-3</v>
      </c>
      <c r="D500" s="19">
        <v>0</v>
      </c>
      <c r="E500" s="19">
        <v>7.6100000000001167E-4</v>
      </c>
      <c r="F500" s="19">
        <v>0</v>
      </c>
      <c r="G500" s="19">
        <v>5.5840675634000192E-3</v>
      </c>
      <c r="H500" s="19">
        <v>1.4890062430700013E-2</v>
      </c>
      <c r="I500" s="19">
        <v>5.6100704672000123E-2</v>
      </c>
      <c r="J500" s="19">
        <v>1.2130635358916564E-2</v>
      </c>
      <c r="K500" s="19">
        <v>3.8715560582081032E-4</v>
      </c>
      <c r="L500" s="19">
        <v>1.0961931964432736E-3</v>
      </c>
      <c r="M500" s="19">
        <v>-1.3214897556340977E-2</v>
      </c>
      <c r="N500" s="14">
        <f>(1+LOOKUP(A500, 'CETES 28'!A:A, 'CETES 28'!B:B)/100)^(1/252)-1</f>
        <v>4.0526155238307382E-4</v>
      </c>
    </row>
    <row r="501" spans="1:14">
      <c r="A501" s="3">
        <v>45259</v>
      </c>
      <c r="B501" s="19">
        <v>7.8506444709998124E-3</v>
      </c>
      <c r="C501" s="19">
        <v>7.7126538217497931E-3</v>
      </c>
      <c r="D501" s="19">
        <v>0</v>
      </c>
      <c r="E501" s="19">
        <v>0</v>
      </c>
      <c r="F501" s="19">
        <v>7.8506444709998124E-3</v>
      </c>
      <c r="G501" s="19">
        <v>6.5195230574000007E-3</v>
      </c>
      <c r="H501" s="19">
        <v>4.4319999999999915E-3</v>
      </c>
      <c r="I501" s="19">
        <v>0</v>
      </c>
      <c r="J501" s="19">
        <v>6.5195230573997787E-3</v>
      </c>
      <c r="K501" s="19">
        <v>-1.1068423091005641E-2</v>
      </c>
      <c r="L501" s="19">
        <v>2.9710358650760771E-3</v>
      </c>
      <c r="M501" s="19">
        <v>3.3512110580766752E-3</v>
      </c>
      <c r="N501" s="14">
        <f>(1+LOOKUP(A501, 'CETES 28'!A:A, 'CETES 28'!B:B)/100)^(1/252)-1</f>
        <v>4.0526155238307382E-4</v>
      </c>
    </row>
    <row r="502" spans="1:14">
      <c r="A502" s="3">
        <v>45260</v>
      </c>
      <c r="B502" s="19">
        <v>3.5253999999999897E-2</v>
      </c>
      <c r="C502" s="19">
        <v>1.7626999999999837E-2</v>
      </c>
      <c r="D502" s="19">
        <v>0</v>
      </c>
      <c r="E502" s="19">
        <v>-5.0542383688000014E-2</v>
      </c>
      <c r="F502" s="19">
        <v>3.5253999999999897E-2</v>
      </c>
      <c r="G502" s="19">
        <v>-8.011968460000074E-3</v>
      </c>
      <c r="H502" s="19">
        <v>1.7193186319999887E-2</v>
      </c>
      <c r="I502" s="19">
        <v>-7.9240000000000421E-3</v>
      </c>
      <c r="J502" s="19">
        <v>2.2820770162999882E-2</v>
      </c>
      <c r="K502" s="19">
        <v>7.327655674869149E-4</v>
      </c>
      <c r="L502" s="19">
        <v>2.8660850706769825E-3</v>
      </c>
      <c r="M502" s="19">
        <v>9.7252848033051453E-3</v>
      </c>
      <c r="N502" s="14">
        <f>(1+LOOKUP(A502, 'CETES 28'!A:A, 'CETES 28'!B:B)/100)^(1/252)-1</f>
        <v>4.0633676503332161E-4</v>
      </c>
    </row>
    <row r="503" spans="1:14">
      <c r="A503" s="3">
        <v>45261</v>
      </c>
      <c r="B503" s="19">
        <v>1.0443724079999939E-2</v>
      </c>
      <c r="C503" s="19">
        <v>8.0588081794998878E-3</v>
      </c>
      <c r="D503" s="19">
        <v>0</v>
      </c>
      <c r="E503" s="19">
        <v>-2.4560000000000026E-2</v>
      </c>
      <c r="F503" s="19">
        <v>1.0443724079999939E-2</v>
      </c>
      <c r="G503" s="19">
        <v>1.1811569116000342E-3</v>
      </c>
      <c r="H503" s="19">
        <v>6.5619999999999568E-3</v>
      </c>
      <c r="I503" s="19">
        <v>-1.3314999999999966E-2</v>
      </c>
      <c r="J503" s="19">
        <v>6.6386390479999946E-3</v>
      </c>
      <c r="K503" s="19">
        <v>8.3325805763152516E-3</v>
      </c>
      <c r="L503" s="19">
        <v>6.9115870437375104E-3</v>
      </c>
      <c r="M503" s="19">
        <v>2.3264208435435751E-2</v>
      </c>
      <c r="N503" s="14">
        <f>(1+LOOKUP(A503, 'CETES 28'!A:A, 'CETES 28'!B:B)/100)^(1/252)-1</f>
        <v>4.0633676503332161E-4</v>
      </c>
    </row>
    <row r="504" spans="1:14">
      <c r="A504" s="3">
        <v>45264</v>
      </c>
      <c r="B504" s="19">
        <v>-7.6399999999999801E-3</v>
      </c>
      <c r="C504" s="19">
        <v>-7.6399999999999801E-3</v>
      </c>
      <c r="D504" s="19">
        <v>1.4083999999999985E-2</v>
      </c>
      <c r="E504" s="19">
        <v>7.0419999999999927E-3</v>
      </c>
      <c r="F504" s="19">
        <v>-3.9866666666676931E-4</v>
      </c>
      <c r="G504" s="19">
        <v>-2.9900000000016025E-4</v>
      </c>
      <c r="H504" s="19">
        <v>0</v>
      </c>
      <c r="I504" s="19">
        <v>0</v>
      </c>
      <c r="J504" s="19">
        <v>-7.3409999999999309E-3</v>
      </c>
      <c r="K504" s="19">
        <v>1.6168527811768696E-2</v>
      </c>
      <c r="L504" s="19">
        <v>1.8540828327904268E-3</v>
      </c>
      <c r="M504" s="19">
        <v>-1.0074915036921706E-3</v>
      </c>
      <c r="N504" s="14">
        <f>(1+LOOKUP(A504, 'CETES 28'!A:A, 'CETES 28'!B:B)/100)^(1/252)-1</f>
        <v>4.0633676503332161E-4</v>
      </c>
    </row>
    <row r="505" spans="1:14">
      <c r="A505" s="3">
        <v>45265</v>
      </c>
      <c r="B505" s="19">
        <v>4.6597999999999917E-2</v>
      </c>
      <c r="C505" s="19">
        <v>1.3212000000000002E-2</v>
      </c>
      <c r="D505" s="19">
        <v>0</v>
      </c>
      <c r="E505" s="19">
        <v>0</v>
      </c>
      <c r="F505" s="19">
        <v>4.6597999999999917E-2</v>
      </c>
      <c r="G505" s="19">
        <v>9.9089999999999456E-3</v>
      </c>
      <c r="H505" s="19">
        <v>1.5203333333333457E-3</v>
      </c>
      <c r="I505" s="19">
        <v>5.3613333333333291E-3</v>
      </c>
      <c r="J505" s="19">
        <v>7.9599999999999671E-3</v>
      </c>
      <c r="K505" s="19">
        <v>1.4928035120393979E-3</v>
      </c>
      <c r="L505" s="19">
        <v>-1.4107614408599423E-3</v>
      </c>
      <c r="M505" s="19">
        <v>2.3968750312939324E-3</v>
      </c>
      <c r="N505" s="14">
        <f>(1+LOOKUP(A505, 'CETES 28'!A:A, 'CETES 28'!B:B)/100)^(1/252)-1</f>
        <v>4.0633676503332161E-4</v>
      </c>
    </row>
    <row r="506" spans="1:14">
      <c r="A506" s="3">
        <v>45266</v>
      </c>
      <c r="B506" s="19">
        <v>2.7299999999998992E-3</v>
      </c>
      <c r="C506" s="19">
        <v>8.0848501054999744E-3</v>
      </c>
      <c r="D506" s="19">
        <v>-9.5079999999998499E-3</v>
      </c>
      <c r="E506" s="19">
        <v>0</v>
      </c>
      <c r="F506" s="19">
        <v>-6.8039568400000139E-3</v>
      </c>
      <c r="G506" s="19">
        <v>8.0848501055001964E-3</v>
      </c>
      <c r="H506" s="19">
        <v>-3.6988264215834787E-3</v>
      </c>
      <c r="I506" s="19">
        <v>-5.9960000000000013E-3</v>
      </c>
      <c r="J506" s="19">
        <v>-7.5519162897152992E-4</v>
      </c>
      <c r="K506" s="19">
        <v>3.731824579043419E-3</v>
      </c>
      <c r="L506" s="19">
        <v>1.2253145600022997E-3</v>
      </c>
      <c r="M506" s="19">
        <v>4.9154883544155759E-4</v>
      </c>
      <c r="N506" s="14">
        <f>(1+LOOKUP(A506, 'CETES 28'!A:A, 'CETES 28'!B:B)/100)^(1/252)-1</f>
        <v>4.0633676503332161E-4</v>
      </c>
    </row>
    <row r="507" spans="1:14">
      <c r="A507" s="3">
        <v>45267</v>
      </c>
      <c r="B507" s="19">
        <v>2.6679999999998927E-3</v>
      </c>
      <c r="C507" s="19">
        <v>7.5769999999999449E-3</v>
      </c>
      <c r="D507" s="19">
        <v>0</v>
      </c>
      <c r="E507" s="19">
        <v>0</v>
      </c>
      <c r="F507" s="19">
        <v>8.8933333333307552E-4</v>
      </c>
      <c r="G507" s="19">
        <v>5.0513333333335186E-3</v>
      </c>
      <c r="H507" s="19">
        <v>1.182858302155565E-2</v>
      </c>
      <c r="I507" s="19">
        <v>1.2241035639000142E-2</v>
      </c>
      <c r="J507" s="19">
        <v>9.5376650188332412E-3</v>
      </c>
      <c r="K507" s="19">
        <v>3.2619944082750152E-3</v>
      </c>
      <c r="L507" s="19">
        <v>1.2754144084619057E-3</v>
      </c>
      <c r="M507" s="19">
        <v>-1.1200147561019058E-4</v>
      </c>
      <c r="N507" s="14">
        <f>(1+LOOKUP(A507, 'CETES 28'!A:A, 'CETES 28'!B:B)/100)^(1/252)-1</f>
        <v>4.2314400437692967E-4</v>
      </c>
    </row>
    <row r="508" spans="1:14">
      <c r="A508" s="3">
        <v>45268</v>
      </c>
      <c r="B508" s="19">
        <v>8.5230000000000583E-3</v>
      </c>
      <c r="C508" s="19">
        <v>9.5795737664001734E-3</v>
      </c>
      <c r="D508" s="19">
        <v>4.8693684293334982E-3</v>
      </c>
      <c r="E508" s="19">
        <v>1.8653999999999948E-2</v>
      </c>
      <c r="F508" s="19">
        <v>2.0169514400001365E-3</v>
      </c>
      <c r="G508" s="19">
        <v>1.3627747496000042E-2</v>
      </c>
      <c r="H508" s="19">
        <v>1.4636666666665299E-3</v>
      </c>
      <c r="I508" s="19">
        <v>-2.3609999999999465E-3</v>
      </c>
      <c r="J508" s="19">
        <v>6.4557062799996956E-4</v>
      </c>
      <c r="K508" s="19">
        <v>1.5798117562775271E-3</v>
      </c>
      <c r="L508" s="19">
        <v>4.6829825637477729E-3</v>
      </c>
      <c r="M508" s="19">
        <v>8.2197167671891336E-3</v>
      </c>
      <c r="N508" s="14">
        <f>(1+LOOKUP(A508, 'CETES 28'!A:A, 'CETES 28'!B:B)/100)^(1/252)-1</f>
        <v>4.2314400437692967E-4</v>
      </c>
    </row>
    <row r="509" spans="1:14">
      <c r="A509" s="3">
        <v>45271</v>
      </c>
      <c r="B509" s="19">
        <v>-6.812999999999958E-3</v>
      </c>
      <c r="C509" s="19">
        <v>-6.7239999999998412E-3</v>
      </c>
      <c r="D509" s="19">
        <v>0</v>
      </c>
      <c r="E509" s="19">
        <v>0</v>
      </c>
      <c r="F509" s="19">
        <v>-6.812999999999958E-3</v>
      </c>
      <c r="G509" s="19">
        <v>-6.7239999999999522E-3</v>
      </c>
      <c r="H509" s="19">
        <v>-6.7210104489999756E-3</v>
      </c>
      <c r="I509" s="19">
        <v>-1.163446716999994E-2</v>
      </c>
      <c r="J509" s="19">
        <v>-6.417218496399868E-3</v>
      </c>
      <c r="K509" s="19">
        <v>4.5292256859157387E-3</v>
      </c>
      <c r="L509" s="19">
        <v>1.1134948682303136E-3</v>
      </c>
      <c r="M509" s="19">
        <v>9.7386662407084046E-4</v>
      </c>
      <c r="N509" s="14">
        <f>(1+LOOKUP(A509, 'CETES 28'!A:A, 'CETES 28'!B:B)/100)^(1/252)-1</f>
        <v>4.2314400437692967E-4</v>
      </c>
    </row>
    <row r="510" spans="1:14">
      <c r="A510" s="3">
        <v>45273</v>
      </c>
      <c r="B510" s="19">
        <v>-6.5180000000001348E-3</v>
      </c>
      <c r="C510" s="19">
        <v>-4.3489143333333424E-2</v>
      </c>
      <c r="D510" s="19">
        <v>7.179668588000121E-3</v>
      </c>
      <c r="E510" s="19">
        <v>7.0310000000000095E-3</v>
      </c>
      <c r="F510" s="19">
        <v>2.5383051752001506E-3</v>
      </c>
      <c r="G510" s="19">
        <v>-3.0795885000000078E-2</v>
      </c>
      <c r="H510" s="19">
        <v>-2.8356958571428836E-2</v>
      </c>
      <c r="I510" s="19">
        <v>1.2988110176000101E-2</v>
      </c>
      <c r="J510" s="19">
        <v>-1.7395610371000125E-2</v>
      </c>
      <c r="K510" s="19">
        <v>1.5091356252179278E-3</v>
      </c>
      <c r="L510" s="19">
        <v>4.6942594839949336E-5</v>
      </c>
      <c r="M510" s="19">
        <v>1.6532502348454159E-5</v>
      </c>
      <c r="N510" s="14">
        <f>(1+LOOKUP(A510, 'CETES 28'!A:A, 'CETES 28'!B:B)/100)^(1/252)-1</f>
        <v>4.2314400437692967E-4</v>
      </c>
    </row>
    <row r="511" spans="1:14">
      <c r="A511" s="3">
        <v>45274</v>
      </c>
      <c r="B511" s="19">
        <v>7.5600000000000112E-3</v>
      </c>
      <c r="C511" s="19">
        <v>9.8144444444443479E-3</v>
      </c>
      <c r="D511" s="19">
        <v>-1.6922520850000011E-2</v>
      </c>
      <c r="E511" s="19">
        <v>-1.6771636697499925E-2</v>
      </c>
      <c r="F511" s="19">
        <v>-6.7291261249999845E-3</v>
      </c>
      <c r="G511" s="19">
        <v>1.6220604686365547E-3</v>
      </c>
      <c r="H511" s="19">
        <v>1.5365749999999956E-2</v>
      </c>
      <c r="I511" s="19">
        <v>5.0019000000000036E-2</v>
      </c>
      <c r="J511" s="19">
        <v>1.5715754803749871E-2</v>
      </c>
      <c r="K511" s="19">
        <v>7.6248770799636212E-4</v>
      </c>
      <c r="L511" s="19">
        <v>-3.8553446279898651E-6</v>
      </c>
      <c r="M511" s="19">
        <v>1.6607443653678278E-2</v>
      </c>
      <c r="N511" s="14">
        <f>(1+LOOKUP(A511, 'CETES 28'!A:A, 'CETES 28'!B:B)/100)^(1/252)-1</f>
        <v>4.2314400437692967E-4</v>
      </c>
    </row>
    <row r="512" spans="1:14">
      <c r="A512" s="3">
        <v>45275</v>
      </c>
      <c r="B512" s="19">
        <v>8.1634999999999902E-3</v>
      </c>
      <c r="C512" s="19">
        <v>1.2709595549000197E-2</v>
      </c>
      <c r="D512" s="19">
        <v>-1.4373999999999998E-2</v>
      </c>
      <c r="E512" s="19">
        <v>0</v>
      </c>
      <c r="F512" s="19">
        <v>6.5099999999995717E-4</v>
      </c>
      <c r="G512" s="19">
        <v>1.2709595548999975E-2</v>
      </c>
      <c r="H512" s="19">
        <v>1.2489999999998336E-3</v>
      </c>
      <c r="I512" s="19">
        <v>0</v>
      </c>
      <c r="J512" s="19">
        <v>7.3968691098000861E-3</v>
      </c>
      <c r="K512" s="19">
        <v>1.6267947549132744E-2</v>
      </c>
      <c r="L512" s="19">
        <v>8.909462743741825E-3</v>
      </c>
      <c r="M512" s="19">
        <v>3.0534015990540953E-2</v>
      </c>
      <c r="N512" s="14">
        <f>(1+LOOKUP(A512, 'CETES 28'!A:A, 'CETES 28'!B:B)/100)^(1/252)-1</f>
        <v>4.2314400437692967E-4</v>
      </c>
    </row>
    <row r="513" spans="1:14">
      <c r="A513" s="3">
        <v>45278</v>
      </c>
      <c r="B513" s="19">
        <v>1.988142696000228E-3</v>
      </c>
      <c r="C513" s="19">
        <v>-1.7397988159983946E-4</v>
      </c>
      <c r="D513" s="19">
        <v>2.0305999999999935E-2</v>
      </c>
      <c r="E513" s="19">
        <v>0</v>
      </c>
      <c r="F513" s="19">
        <v>7.2852484159999786E-3</v>
      </c>
      <c r="G513" s="19">
        <v>-1.795658284000301E-3</v>
      </c>
      <c r="H513" s="19">
        <v>1.2487125000000043E-2</v>
      </c>
      <c r="I513" s="19">
        <v>1.9858199999999826E-2</v>
      </c>
      <c r="J513" s="19">
        <v>8.3659989980606753E-3</v>
      </c>
      <c r="K513" s="19">
        <v>2.2318234900900791E-2</v>
      </c>
      <c r="L513" s="19">
        <v>1.6159884087111109E-2</v>
      </c>
      <c r="M513" s="19">
        <v>1.1360679222469638E-3</v>
      </c>
      <c r="N513" s="14">
        <f>(1+LOOKUP(A513, 'CETES 28'!A:A, 'CETES 28'!B:B)/100)^(1/252)-1</f>
        <v>4.2314400437692967E-4</v>
      </c>
    </row>
    <row r="514" spans="1:14">
      <c r="A514" s="3">
        <v>45279</v>
      </c>
      <c r="B514" s="19">
        <v>1.3778999999999986E-2</v>
      </c>
      <c r="C514" s="19">
        <v>8.2276582560001366E-3</v>
      </c>
      <c r="D514" s="19">
        <v>-5.0506666666667588E-3</v>
      </c>
      <c r="E514" s="19">
        <v>0</v>
      </c>
      <c r="F514" s="19">
        <v>-3.4325000000001715E-4</v>
      </c>
      <c r="G514" s="19">
        <v>5.5974388373334349E-3</v>
      </c>
      <c r="H514" s="19">
        <v>-3.5669864662857265E-3</v>
      </c>
      <c r="I514" s="19">
        <v>-5.7530000000000081E-3</v>
      </c>
      <c r="J514" s="19">
        <v>4.2190632813632334E-4</v>
      </c>
      <c r="K514" s="19">
        <v>-2.9226415285643625E-4</v>
      </c>
      <c r="L514" s="19">
        <v>1.7037258499981167E-3</v>
      </c>
      <c r="M514" s="19">
        <v>1.1539362524684904E-2</v>
      </c>
      <c r="N514" s="14">
        <f>(1+LOOKUP(A514, 'CETES 28'!A:A, 'CETES 28'!B:B)/100)^(1/252)-1</f>
        <v>4.2314400437692967E-4</v>
      </c>
    </row>
    <row r="515" spans="1:14">
      <c r="A515" s="3">
        <v>45280</v>
      </c>
      <c r="B515" s="19">
        <v>1.2597801434375278E-2</v>
      </c>
      <c r="C515" s="19">
        <v>5.3757132855558609E-4</v>
      </c>
      <c r="D515" s="19">
        <v>-1.2539999999999774E-3</v>
      </c>
      <c r="E515" s="19">
        <v>-2.6817999999999897E-2</v>
      </c>
      <c r="F515" s="19">
        <v>6.7280471634758587E-3</v>
      </c>
      <c r="G515" s="19">
        <v>-6.4792516125834476E-3</v>
      </c>
      <c r="H515" s="19">
        <v>2.249095505000076E-3</v>
      </c>
      <c r="I515" s="19">
        <v>2.0926666666665206E-3</v>
      </c>
      <c r="J515" s="19">
        <v>5.6978696836000875E-3</v>
      </c>
      <c r="K515" s="19">
        <v>1.2869100493837493E-2</v>
      </c>
      <c r="L515" s="19">
        <v>1.6851426008082093E-3</v>
      </c>
      <c r="M515" s="19">
        <v>-7.4596349230082737E-4</v>
      </c>
      <c r="N515" s="14">
        <f>(1+LOOKUP(A515, 'CETES 28'!A:A, 'CETES 28'!B:B)/100)^(1/252)-1</f>
        <v>4.2314400437692967E-4</v>
      </c>
    </row>
    <row r="516" spans="1:14">
      <c r="A516" s="3">
        <v>45281</v>
      </c>
      <c r="B516" s="19">
        <v>-7.9050000000000509E-3</v>
      </c>
      <c r="C516" s="19">
        <v>1.4145091502399953E-2</v>
      </c>
      <c r="D516" s="19">
        <v>1.180200000000009E-2</v>
      </c>
      <c r="E516" s="19">
        <v>1.5220000000000233E-3</v>
      </c>
      <c r="F516" s="19">
        <v>-1.3360000000000039E-3</v>
      </c>
      <c r="G516" s="19">
        <v>1.5281525925333161E-2</v>
      </c>
      <c r="H516" s="19">
        <v>6.8832708349997329E-3</v>
      </c>
      <c r="I516" s="19">
        <v>-1.1029999999999873E-2</v>
      </c>
      <c r="J516" s="19">
        <v>4.5436735580002274E-3</v>
      </c>
      <c r="K516" s="19">
        <v>9.7757698296763174E-4</v>
      </c>
      <c r="L516" s="19">
        <v>4.1655603685557541E-3</v>
      </c>
      <c r="M516" s="19">
        <v>-1.352034647642919E-2</v>
      </c>
      <c r="N516" s="14">
        <f>(1+LOOKUP(A516, 'CETES 28'!A:A, 'CETES 28'!B:B)/100)^(1/252)-1</f>
        <v>4.1743034427477177E-4</v>
      </c>
    </row>
    <row r="517" spans="1:14">
      <c r="A517" s="3">
        <v>45282</v>
      </c>
      <c r="B517" s="19">
        <v>0</v>
      </c>
      <c r="C517" s="19">
        <v>2.6714069200000079E-3</v>
      </c>
      <c r="D517" s="19">
        <v>-4.5870000000000077E-3</v>
      </c>
      <c r="E517" s="19">
        <v>-8.7575000000001957E-3</v>
      </c>
      <c r="F517" s="19">
        <v>-4.5870000000000077E-3</v>
      </c>
      <c r="G517" s="19">
        <v>-1.9165617342857821E-3</v>
      </c>
      <c r="H517" s="19">
        <v>7.7432361589997445E-3</v>
      </c>
      <c r="I517" s="19">
        <v>4.3378557904998338E-3</v>
      </c>
      <c r="J517" s="19">
        <v>6.9572543693436906E-3</v>
      </c>
      <c r="K517" s="19">
        <v>-1.1514083964637378E-2</v>
      </c>
      <c r="L517" s="19">
        <v>3.8787961381050451E-3</v>
      </c>
      <c r="M517" s="19">
        <v>8.5779044003932992E-3</v>
      </c>
      <c r="N517" s="14">
        <f>(1+LOOKUP(A517, 'CETES 28'!A:A, 'CETES 28'!B:B)/100)^(1/252)-1</f>
        <v>4.1743034427477177E-4</v>
      </c>
    </row>
    <row r="518" spans="1:14">
      <c r="A518" s="3">
        <v>45286</v>
      </c>
      <c r="B518" s="19">
        <v>9.4273171435002023E-3</v>
      </c>
      <c r="C518" s="19">
        <v>-1.287662023500169E-3</v>
      </c>
      <c r="D518" s="19">
        <v>1.1106619713124877E-2</v>
      </c>
      <c r="E518" s="19">
        <v>7.0742331485000864E-3</v>
      </c>
      <c r="F518" s="19">
        <v>1.055419257822221E-2</v>
      </c>
      <c r="G518" s="19">
        <v>8.776896104765175E-4</v>
      </c>
      <c r="H518" s="19">
        <v>1.3611666666666355E-3</v>
      </c>
      <c r="I518" s="19">
        <v>4.201999999999817E-4</v>
      </c>
      <c r="J518" s="19">
        <v>-1.142499983083467E-3</v>
      </c>
      <c r="K518" s="19">
        <v>6.1813878206815609E-3</v>
      </c>
      <c r="L518" s="19">
        <v>1.6634710994356983E-2</v>
      </c>
      <c r="M518" s="19">
        <v>-1.0033180986572798E-2</v>
      </c>
      <c r="N518" s="14">
        <f>(1+LOOKUP(A518, 'CETES 28'!A:A, 'CETES 28'!B:B)/100)^(1/252)-1</f>
        <v>4.1743034427477177E-4</v>
      </c>
    </row>
    <row r="519" spans="1:14">
      <c r="A519" s="3">
        <v>45287</v>
      </c>
      <c r="B519" s="19">
        <v>-4.2999999999993044E-4</v>
      </c>
      <c r="C519" s="19">
        <v>6.051380371999926E-3</v>
      </c>
      <c r="D519" s="19">
        <v>0</v>
      </c>
      <c r="E519" s="19">
        <v>1.5589499999999923E-2</v>
      </c>
      <c r="F519" s="19">
        <v>-2.8666666666676832E-4</v>
      </c>
      <c r="G519" s="19">
        <v>1.1663541783142772E-2</v>
      </c>
      <c r="H519" s="19">
        <v>-1.1210346733332432E-3</v>
      </c>
      <c r="I519" s="19">
        <v>1.832849999999997E-2</v>
      </c>
      <c r="J519" s="19">
        <v>-4.836816799999033E-4</v>
      </c>
      <c r="K519" s="19">
        <v>-1.3520817712904254E-3</v>
      </c>
      <c r="L519" s="19">
        <v>1.4122327860915496E-2</v>
      </c>
      <c r="M519" s="19">
        <v>6.7905344677856583E-3</v>
      </c>
      <c r="N519" s="14">
        <f>(1+LOOKUP(A519, 'CETES 28'!A:A, 'CETES 28'!B:B)/100)^(1/252)-1</f>
        <v>4.1743034427477177E-4</v>
      </c>
    </row>
    <row r="520" spans="1:14">
      <c r="A520" s="3">
        <v>45288</v>
      </c>
      <c r="B520" s="19">
        <v>-2.151000000000125E-3</v>
      </c>
      <c r="C520" s="19">
        <v>2.1894474537500486E-3</v>
      </c>
      <c r="D520" s="19">
        <v>0</v>
      </c>
      <c r="E520" s="19">
        <v>-1.4939499999999883E-2</v>
      </c>
      <c r="F520" s="19">
        <v>-1.075499999999896E-3</v>
      </c>
      <c r="G520" s="19">
        <v>-2.832301114999991E-3</v>
      </c>
      <c r="H520" s="19">
        <v>2.3144588050001413E-3</v>
      </c>
      <c r="I520" s="19">
        <v>-1.029133333333343E-2</v>
      </c>
      <c r="J520" s="19">
        <v>9.7876140500008368E-4</v>
      </c>
      <c r="K520" s="19">
        <v>3.6436219976483386E-3</v>
      </c>
      <c r="L520" s="19">
        <v>8.7902537491135746E-3</v>
      </c>
      <c r="M520" s="19">
        <v>-1.6137733639794982E-3</v>
      </c>
      <c r="N520" s="14">
        <f>(1+LOOKUP(A520, 'CETES 28'!A:A, 'CETES 28'!B:B)/100)^(1/252)-1</f>
        <v>4.2350083632358704E-4</v>
      </c>
    </row>
    <row r="521" spans="1:14">
      <c r="A521" s="3">
        <v>45289</v>
      </c>
      <c r="B521" s="19">
        <v>0</v>
      </c>
      <c r="C521" s="19">
        <v>-7.9120000000001411E-3</v>
      </c>
      <c r="D521" s="19">
        <v>0</v>
      </c>
      <c r="E521" s="19">
        <v>-3.3467499999999539E-3</v>
      </c>
      <c r="F521" s="19">
        <v>0</v>
      </c>
      <c r="G521" s="19">
        <v>-4.2598000000000358E-3</v>
      </c>
      <c r="H521" s="19">
        <v>7.5342869332000184E-3</v>
      </c>
      <c r="I521" s="19">
        <v>2.0056077746333223E-2</v>
      </c>
      <c r="J521" s="19">
        <v>6.8303641109996871E-3</v>
      </c>
      <c r="K521" s="19">
        <v>3.9771030474753388E-3</v>
      </c>
      <c r="L521" s="19">
        <v>1.3127373978308654E-2</v>
      </c>
      <c r="M521" s="19">
        <v>-1.9698550692418548E-3</v>
      </c>
      <c r="N521" s="14">
        <f>(1+LOOKUP(A521, 'CETES 28'!A:A, 'CETES 28'!B:B)/100)^(1/252)-1</f>
        <v>4.2350083632358704E-4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114F-CC0D-564A-A1E3-385D5D0811A0}">
  <dimension ref="A1:O52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7" sqref="B57"/>
    </sheetView>
  </sheetViews>
  <sheetFormatPr baseColWidth="10" defaultRowHeight="15"/>
  <cols>
    <col min="1" max="1" width="17.6640625" bestFit="1" customWidth="1"/>
  </cols>
  <sheetData>
    <row r="1" spans="1:15">
      <c r="B1" t="s">
        <v>12</v>
      </c>
      <c r="D1" t="s">
        <v>13</v>
      </c>
      <c r="F1" t="s">
        <v>14</v>
      </c>
      <c r="H1" t="s">
        <v>16</v>
      </c>
    </row>
    <row r="2" spans="1:15">
      <c r="A2" t="s">
        <v>0</v>
      </c>
      <c r="B2" t="s">
        <v>10</v>
      </c>
      <c r="C2" t="s">
        <v>11</v>
      </c>
      <c r="D2" t="s">
        <v>10</v>
      </c>
      <c r="E2" t="s">
        <v>11</v>
      </c>
      <c r="F2" t="s">
        <v>10</v>
      </c>
      <c r="G2" t="s">
        <v>11</v>
      </c>
      <c r="H2" t="s">
        <v>10</v>
      </c>
      <c r="I2" t="s">
        <v>11</v>
      </c>
      <c r="J2" t="s">
        <v>15</v>
      </c>
      <c r="K2" t="s">
        <v>17</v>
      </c>
      <c r="L2" t="s">
        <v>18</v>
      </c>
      <c r="M2" t="s">
        <v>9</v>
      </c>
    </row>
    <row r="3" spans="1:15">
      <c r="A3" s="3">
        <v>44470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5">
      <c r="A4" s="3">
        <v>44473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0.99383689373527173</v>
      </c>
      <c r="N4" s="4"/>
      <c r="O4" s="10"/>
    </row>
    <row r="5" spans="1:15">
      <c r="A5" s="3">
        <v>44474</v>
      </c>
      <c r="B5" s="1">
        <v>1.013889</v>
      </c>
      <c r="C5" s="1">
        <v>0.99886950000000008</v>
      </c>
      <c r="D5" s="1">
        <v>1</v>
      </c>
      <c r="E5" s="1">
        <v>1.005528</v>
      </c>
      <c r="F5" s="1">
        <v>1.013889</v>
      </c>
      <c r="G5" s="1">
        <v>1.0010889999999999</v>
      </c>
      <c r="H5" s="1">
        <v>0.99393799999999999</v>
      </c>
      <c r="I5" s="1">
        <v>1.0034920000000001</v>
      </c>
      <c r="J5" s="1">
        <v>0.99892575000000006</v>
      </c>
      <c r="K5" s="1">
        <v>0.99553656146457792</v>
      </c>
      <c r="L5" s="1">
        <v>0.99908320632964576</v>
      </c>
      <c r="M5" s="1">
        <v>0.98988032594221753</v>
      </c>
      <c r="N5" s="4"/>
    </row>
    <row r="6" spans="1:15">
      <c r="A6" s="3">
        <v>44476</v>
      </c>
      <c r="B6" s="1">
        <v>1.013889</v>
      </c>
      <c r="C6" s="1">
        <v>0.99886950000000008</v>
      </c>
      <c r="D6" s="1">
        <v>1</v>
      </c>
      <c r="E6" s="1">
        <v>1.005528</v>
      </c>
      <c r="F6" s="1">
        <v>1.013889</v>
      </c>
      <c r="G6" s="1">
        <v>1.0010889999999999</v>
      </c>
      <c r="H6" s="1">
        <v>0.99393799999999999</v>
      </c>
      <c r="I6" s="1">
        <v>1.0034920000000001</v>
      </c>
      <c r="J6" s="1">
        <v>0.99892575000000006</v>
      </c>
      <c r="K6" s="1">
        <v>0.9920972612417005</v>
      </c>
      <c r="L6" s="1">
        <v>0.99633654158927054</v>
      </c>
      <c r="M6" s="1">
        <v>0.99244764963329257</v>
      </c>
      <c r="N6" s="4"/>
    </row>
    <row r="7" spans="1:15">
      <c r="A7" s="3">
        <v>44477</v>
      </c>
      <c r="B7" s="1">
        <v>1.013889</v>
      </c>
      <c r="C7" s="1">
        <v>1.0560997799437142</v>
      </c>
      <c r="D7" s="1">
        <v>1</v>
      </c>
      <c r="E7" s="1">
        <v>1.005528</v>
      </c>
      <c r="F7" s="1">
        <v>1.013889</v>
      </c>
      <c r="G7" s="1">
        <v>1.0584464463116279</v>
      </c>
      <c r="H7" s="1">
        <v>1.050885729394776</v>
      </c>
      <c r="I7" s="1">
        <v>1.0034920000000001</v>
      </c>
      <c r="J7" s="1">
        <v>1.0561592527903891</v>
      </c>
      <c r="K7" s="1">
        <v>1.0013338814475949</v>
      </c>
      <c r="L7" s="1">
        <v>0.99882985446578221</v>
      </c>
      <c r="M7" s="1">
        <v>0.98838972704854211</v>
      </c>
      <c r="N7" s="4"/>
    </row>
    <row r="8" spans="1:15">
      <c r="A8" s="3">
        <v>44480</v>
      </c>
      <c r="B8" s="1">
        <v>1.013889</v>
      </c>
      <c r="C8" s="1">
        <v>1.0560997799437142</v>
      </c>
      <c r="D8" s="1">
        <v>0.99405900000000003</v>
      </c>
      <c r="E8" s="1">
        <v>0.99955415815199999</v>
      </c>
      <c r="F8" s="1">
        <v>1.0078654854510001</v>
      </c>
      <c r="G8" s="1">
        <v>1.0521582159740905</v>
      </c>
      <c r="H8" s="1">
        <v>1.0479784540244053</v>
      </c>
      <c r="I8" s="1">
        <v>1.0007158393820001</v>
      </c>
      <c r="J8" s="1">
        <v>1.0563028904487686</v>
      </c>
      <c r="K8" s="1">
        <v>0.99877666058980208</v>
      </c>
      <c r="L8" s="1">
        <v>1.0001129615957634</v>
      </c>
      <c r="M8" s="1">
        <v>0.9929973528926902</v>
      </c>
      <c r="N8" s="4"/>
    </row>
    <row r="9" spans="1:15">
      <c r="A9" s="3">
        <v>44481</v>
      </c>
      <c r="B9" s="1">
        <v>1.013889</v>
      </c>
      <c r="C9" s="1">
        <v>1.0560997799437142</v>
      </c>
      <c r="D9" s="1">
        <v>0.99405900000000003</v>
      </c>
      <c r="E9" s="1">
        <v>0.99955415815199999</v>
      </c>
      <c r="F9" s="1">
        <v>1.0078654854510001</v>
      </c>
      <c r="G9" s="1">
        <v>1.0521582159740905</v>
      </c>
      <c r="H9" s="1">
        <v>1.0408116787034836</v>
      </c>
      <c r="I9" s="1">
        <v>0.980185153221239</v>
      </c>
      <c r="J9" s="1">
        <v>1.0490791870819529</v>
      </c>
      <c r="K9" s="1">
        <v>1.001896725833201</v>
      </c>
      <c r="L9" s="1">
        <v>1.0017044972877602</v>
      </c>
      <c r="M9" s="1">
        <v>1.0029429395264762</v>
      </c>
      <c r="N9" s="4"/>
    </row>
    <row r="10" spans="1:15">
      <c r="A10" s="3">
        <v>44482</v>
      </c>
      <c r="B10" s="1">
        <v>1.013889</v>
      </c>
      <c r="C10" s="1">
        <v>1.0560997799437142</v>
      </c>
      <c r="D10" s="1">
        <v>0.99405900000000003</v>
      </c>
      <c r="E10" s="1">
        <v>0.99955415815199999</v>
      </c>
      <c r="F10" s="1">
        <v>1.0078654854510001</v>
      </c>
      <c r="G10" s="1">
        <v>1.0521582159740905</v>
      </c>
      <c r="H10" s="1">
        <v>1.0408116787034836</v>
      </c>
      <c r="I10" s="1">
        <v>0.980185153221239</v>
      </c>
      <c r="J10" s="1">
        <v>1.0490791870819529</v>
      </c>
      <c r="K10" s="1">
        <v>1.008503275264113</v>
      </c>
      <c r="L10" s="1">
        <v>1.0029941904661694</v>
      </c>
      <c r="M10" s="1">
        <v>1.0045058221196519</v>
      </c>
      <c r="N10" s="4"/>
    </row>
    <row r="11" spans="1:15">
      <c r="A11" s="3">
        <v>44483</v>
      </c>
      <c r="B11" s="1">
        <v>1.0312548907920001</v>
      </c>
      <c r="C11" s="1">
        <v>1.0787701141024906</v>
      </c>
      <c r="D11" s="1">
        <v>0.99121897343700005</v>
      </c>
      <c r="E11" s="1">
        <v>0.99669843192215968</v>
      </c>
      <c r="F11" s="1">
        <v>1.0150571096224357</v>
      </c>
      <c r="G11" s="1">
        <v>1.0704302525002543</v>
      </c>
      <c r="H11" s="1">
        <v>1.0541328467525872</v>
      </c>
      <c r="I11" s="1">
        <v>0.980185153221239</v>
      </c>
      <c r="J11" s="1">
        <v>1.0674222401638109</v>
      </c>
      <c r="K11" s="1">
        <v>1.007465113854511</v>
      </c>
      <c r="L11" s="1">
        <v>1.0048166396787153</v>
      </c>
      <c r="M11" s="1">
        <v>1.0024773738234727</v>
      </c>
      <c r="N11" s="4"/>
    </row>
    <row r="12" spans="1:15">
      <c r="A12" s="3">
        <v>44484</v>
      </c>
      <c r="B12" s="1">
        <v>1.0312548907920001</v>
      </c>
      <c r="C12" s="1">
        <v>1.0794704499647392</v>
      </c>
      <c r="D12" s="1">
        <v>0.99121897343700005</v>
      </c>
      <c r="E12" s="1">
        <v>1.0025061936849702</v>
      </c>
      <c r="F12" s="1">
        <v>1.0150571096224357</v>
      </c>
      <c r="G12" s="1">
        <v>1.0763236723703273</v>
      </c>
      <c r="H12" s="1">
        <v>1.0533780651396445</v>
      </c>
      <c r="I12" s="1">
        <v>0.980185153221239</v>
      </c>
      <c r="J12" s="1">
        <v>1.0682887553157705</v>
      </c>
      <c r="K12" s="1">
        <v>1.0068088292983266</v>
      </c>
      <c r="L12" s="1">
        <v>1.0056512893911469</v>
      </c>
      <c r="M12" s="1">
        <v>1.0065407760623839</v>
      </c>
      <c r="N12" s="4"/>
    </row>
    <row r="13" spans="1:15">
      <c r="A13" s="3">
        <v>44487</v>
      </c>
      <c r="B13" s="1">
        <v>1.0312548907920001</v>
      </c>
      <c r="C13" s="1">
        <v>1.0794704499647392</v>
      </c>
      <c r="D13" s="1">
        <v>0.99121897343700005</v>
      </c>
      <c r="E13" s="1">
        <v>1.0025061936849702</v>
      </c>
      <c r="F13" s="1">
        <v>1.0150571096224357</v>
      </c>
      <c r="G13" s="1">
        <v>1.0763236723703273</v>
      </c>
      <c r="H13" s="1">
        <v>1.0366230336355333</v>
      </c>
      <c r="I13" s="1">
        <v>0.96459432817410207</v>
      </c>
      <c r="J13" s="1">
        <v>1.0512965543737178</v>
      </c>
      <c r="K13" s="1">
        <v>1.0083930553208804</v>
      </c>
      <c r="L13" s="1">
        <v>1.0061548235033158</v>
      </c>
      <c r="M13" s="1">
        <v>1.0172811281733569</v>
      </c>
      <c r="N13" s="4"/>
    </row>
    <row r="14" spans="1:15">
      <c r="A14" s="3">
        <v>44488</v>
      </c>
      <c r="B14" s="1">
        <v>1.034180560917177</v>
      </c>
      <c r="C14" s="1">
        <v>1.0794704499647392</v>
      </c>
      <c r="D14" s="1">
        <v>0.99121897343700005</v>
      </c>
      <c r="E14" s="1">
        <v>1.0025061936849702</v>
      </c>
      <c r="F14" s="1">
        <v>1.0179368266424345</v>
      </c>
      <c r="G14" s="1">
        <v>1.0763236723703273</v>
      </c>
      <c r="H14" s="1">
        <v>1.0366230336355333</v>
      </c>
      <c r="I14" s="1">
        <v>0.96733088228313202</v>
      </c>
      <c r="J14" s="1">
        <v>1.054279082698476</v>
      </c>
      <c r="K14" s="1">
        <v>1.0032076329530046</v>
      </c>
      <c r="L14" s="1">
        <v>1.0046401063450059</v>
      </c>
      <c r="M14" s="1">
        <v>1.014418438889422</v>
      </c>
      <c r="N14" s="4"/>
    </row>
    <row r="15" spans="1:15">
      <c r="A15" s="3">
        <v>44489</v>
      </c>
      <c r="B15" s="1">
        <v>1.0261429095977288</v>
      </c>
      <c r="C15" s="1">
        <v>1.0710808056276133</v>
      </c>
      <c r="D15" s="1">
        <v>0.96771221548194153</v>
      </c>
      <c r="E15" s="1">
        <v>0.97873175930173106</v>
      </c>
      <c r="F15" s="1">
        <v>1.0046157660167159</v>
      </c>
      <c r="G15" s="1">
        <v>1.0622385420191318</v>
      </c>
      <c r="H15" s="1">
        <v>1.0366230336355333</v>
      </c>
      <c r="I15" s="1">
        <v>0.96733088228313202</v>
      </c>
      <c r="J15" s="1">
        <v>1.0571505874933858</v>
      </c>
      <c r="K15" s="1">
        <v>0.99999266708099321</v>
      </c>
      <c r="L15" s="1">
        <v>1.0048380779168797</v>
      </c>
      <c r="M15" s="1">
        <v>1.0092237112172828</v>
      </c>
      <c r="N15" s="4"/>
    </row>
    <row r="16" spans="1:15">
      <c r="A16" s="3">
        <v>44490</v>
      </c>
      <c r="B16" s="1">
        <v>1.0379984517037661</v>
      </c>
      <c r="C16" s="1">
        <v>1.083455537715432</v>
      </c>
      <c r="D16" s="1">
        <v>0.96771221548194153</v>
      </c>
      <c r="E16" s="1">
        <v>0.96971078867624694</v>
      </c>
      <c r="F16" s="1">
        <v>1.0162225942693901</v>
      </c>
      <c r="G16" s="1">
        <v>1.0671567064686804</v>
      </c>
      <c r="H16" s="1">
        <v>1.0414003108860426</v>
      </c>
      <c r="I16" s="1">
        <v>0.96733088228313202</v>
      </c>
      <c r="J16" s="1">
        <v>1.0656934213909199</v>
      </c>
      <c r="K16" s="1">
        <v>0.99736572603754903</v>
      </c>
      <c r="L16" s="1">
        <v>1.0048875773187147</v>
      </c>
      <c r="M16" s="1">
        <v>1.0084826534299915</v>
      </c>
      <c r="N16" s="4"/>
    </row>
    <row r="17" spans="1:14">
      <c r="A17" s="3">
        <v>44491</v>
      </c>
      <c r="B17" s="1">
        <v>1.0414311125835505</v>
      </c>
      <c r="C17" s="1">
        <v>1.0853418338065945</v>
      </c>
      <c r="D17" s="1">
        <v>0.97556326468614651</v>
      </c>
      <c r="E17" s="1">
        <v>0.9748677106504271</v>
      </c>
      <c r="F17" s="1">
        <v>1.0278551212341378</v>
      </c>
      <c r="G17" s="1">
        <v>1.0702870328076552</v>
      </c>
      <c r="H17" s="1">
        <v>1.0465917105100977</v>
      </c>
      <c r="I17" s="1">
        <v>0.96707115394123899</v>
      </c>
      <c r="J17" s="1">
        <v>1.0647552534502598</v>
      </c>
      <c r="K17" s="1">
        <v>0.99747937004266995</v>
      </c>
      <c r="L17" s="1">
        <v>1.0058488129248966</v>
      </c>
      <c r="M17" s="1">
        <v>1.004311540401386</v>
      </c>
      <c r="N17" s="4"/>
    </row>
    <row r="18" spans="1:14">
      <c r="A18" s="3">
        <v>44494</v>
      </c>
      <c r="B18" s="1">
        <v>1.0396763011588472</v>
      </c>
      <c r="C18" s="1">
        <v>1.0790389192970331</v>
      </c>
      <c r="D18" s="1">
        <v>0.97556326468614651</v>
      </c>
      <c r="E18" s="1">
        <v>0.9748677106504271</v>
      </c>
      <c r="F18" s="1">
        <v>1.0264695725307142</v>
      </c>
      <c r="G18" s="1">
        <v>1.0649802669780881</v>
      </c>
      <c r="H18" s="1">
        <v>1.0443007392348411</v>
      </c>
      <c r="I18" s="1">
        <v>0.98828966212986369</v>
      </c>
      <c r="J18" s="1">
        <v>1.0630745552365917</v>
      </c>
      <c r="K18" s="1">
        <v>0.99427377161669406</v>
      </c>
      <c r="L18" s="1">
        <v>1.0054159542100267</v>
      </c>
      <c r="M18" s="1">
        <v>1.002747792414558</v>
      </c>
      <c r="N18" s="4"/>
    </row>
    <row r="19" spans="1:14">
      <c r="A19" s="3">
        <v>44495</v>
      </c>
      <c r="B19" s="1">
        <v>1.0396763011588472</v>
      </c>
      <c r="C19" s="1">
        <v>1.0816140456779353</v>
      </c>
      <c r="D19" s="1">
        <v>1.00424287354139</v>
      </c>
      <c r="E19" s="1">
        <v>1.0035268716081285</v>
      </c>
      <c r="F19" s="1">
        <v>1.0566457250239722</v>
      </c>
      <c r="G19" s="1">
        <v>1.0771107472123909</v>
      </c>
      <c r="H19" s="1">
        <v>1.0467929629490249</v>
      </c>
      <c r="I19" s="1">
        <v>0.98828966212986369</v>
      </c>
      <c r="J19" s="1">
        <v>1.0543484849290246</v>
      </c>
      <c r="K19" s="1">
        <v>0.99470116225946126</v>
      </c>
      <c r="L19" s="1">
        <v>1.0035687609246025</v>
      </c>
      <c r="M19" s="1">
        <v>1.0016169738114951</v>
      </c>
      <c r="N19" s="4"/>
    </row>
    <row r="20" spans="1:14">
      <c r="A20" s="3">
        <v>44496</v>
      </c>
      <c r="B20" s="1">
        <v>1.0396763011588472</v>
      </c>
      <c r="C20" s="1">
        <v>1.0504765405309588</v>
      </c>
      <c r="D20" s="1">
        <v>0.97917395868917634</v>
      </c>
      <c r="E20" s="1">
        <v>0.98359632617455528</v>
      </c>
      <c r="F20" s="1">
        <v>1.0302686777901988</v>
      </c>
      <c r="G20" s="1">
        <v>1.0525134871521329</v>
      </c>
      <c r="H20" s="1">
        <v>1.0394497103139375</v>
      </c>
      <c r="I20" s="1">
        <v>0.98828966212986369</v>
      </c>
      <c r="J20" s="1">
        <v>1.0581908822576007</v>
      </c>
      <c r="K20" s="1">
        <v>0.99367320162879846</v>
      </c>
      <c r="L20" s="1">
        <v>1.0035733055154505</v>
      </c>
      <c r="M20" s="1">
        <v>1.0045988317525782</v>
      </c>
      <c r="N20" s="4"/>
    </row>
    <row r="21" spans="1:14">
      <c r="A21" s="3">
        <v>44497</v>
      </c>
      <c r="B21" s="1">
        <v>1.0396763011588472</v>
      </c>
      <c r="C21" s="1">
        <v>1.0386402961105263</v>
      </c>
      <c r="D21" s="1">
        <v>0.97917395868917634</v>
      </c>
      <c r="E21" s="1">
        <v>0.97626017297578249</v>
      </c>
      <c r="F21" s="1">
        <v>1.0302686777901988</v>
      </c>
      <c r="G21" s="1">
        <v>1.0426588033719275</v>
      </c>
      <c r="H21" s="1">
        <v>1.0374700783406445</v>
      </c>
      <c r="I21" s="1">
        <v>0.98828966212986369</v>
      </c>
      <c r="J21" s="1">
        <v>1.0565786226293932</v>
      </c>
      <c r="K21" s="1">
        <v>0.99478257619904464</v>
      </c>
      <c r="L21" s="1">
        <v>1.0005093749086515</v>
      </c>
      <c r="M21" s="1">
        <v>0.99545535489826198</v>
      </c>
      <c r="N21" s="4"/>
    </row>
    <row r="22" spans="1:14">
      <c r="A22" s="3">
        <v>44498</v>
      </c>
      <c r="B22" s="1">
        <v>1.0738948207001213</v>
      </c>
      <c r="C22" s="1">
        <v>1.0496443932934472</v>
      </c>
      <c r="D22" s="1">
        <v>0.97917395868917634</v>
      </c>
      <c r="E22" s="1">
        <v>0.97626017297578249</v>
      </c>
      <c r="F22" s="1">
        <v>1.055700344967111</v>
      </c>
      <c r="G22" s="1">
        <v>1.0523246414762366</v>
      </c>
      <c r="H22" s="1">
        <v>1.0422275011318836</v>
      </c>
      <c r="I22" s="1">
        <v>1.0352363859500187</v>
      </c>
      <c r="J22" s="1">
        <v>1.0708619220405962</v>
      </c>
      <c r="K22" s="1">
        <v>0.99146858905603819</v>
      </c>
      <c r="L22" s="1">
        <v>0.99811850440647576</v>
      </c>
      <c r="M22" s="1">
        <v>0.9855865733612349</v>
      </c>
      <c r="N22" s="4"/>
    </row>
    <row r="23" spans="1:14">
      <c r="A23" s="3">
        <v>44501</v>
      </c>
      <c r="B23" s="1">
        <v>1.0526709004112145</v>
      </c>
      <c r="C23" s="1">
        <v>1.0376815961430819</v>
      </c>
      <c r="D23" s="1">
        <v>0.94270070790196325</v>
      </c>
      <c r="E23" s="1">
        <v>0.93989545779260764</v>
      </c>
      <c r="F23" s="1">
        <v>1.0286828617387125</v>
      </c>
      <c r="G23" s="1">
        <v>1.0348903582110431</v>
      </c>
      <c r="H23" s="1">
        <v>1.0390690306897032</v>
      </c>
      <c r="I23" s="1">
        <v>1.0352363859500187</v>
      </c>
      <c r="J23" s="1">
        <v>1.069075938527017</v>
      </c>
      <c r="K23" s="1">
        <v>0.98709966236779068</v>
      </c>
      <c r="L23" s="1">
        <v>0.99742776675782541</v>
      </c>
      <c r="M23" s="1">
        <v>0.98781981162798549</v>
      </c>
      <c r="N23" s="4"/>
    </row>
    <row r="24" spans="1:14">
      <c r="A24" s="3">
        <v>44503</v>
      </c>
      <c r="B24" s="1">
        <v>1.0526709004112145</v>
      </c>
      <c r="C24" s="1">
        <v>1.0455790221972008</v>
      </c>
      <c r="D24" s="1">
        <v>0.94270070790196325</v>
      </c>
      <c r="E24" s="1">
        <v>0.93989545779260764</v>
      </c>
      <c r="F24" s="1">
        <v>1.0286828617387125</v>
      </c>
      <c r="G24" s="1">
        <v>1.0427665411446811</v>
      </c>
      <c r="H24" s="1">
        <v>1.0411578944424404</v>
      </c>
      <c r="I24" s="1">
        <v>1.0352363859500187</v>
      </c>
      <c r="J24" s="1">
        <v>1.0712251258388843</v>
      </c>
      <c r="K24" s="1">
        <v>0.9962204722436363</v>
      </c>
      <c r="L24" s="1">
        <v>1.0020337299756901</v>
      </c>
      <c r="M24" s="1">
        <v>0.99358377265339992</v>
      </c>
      <c r="N24" s="4"/>
    </row>
    <row r="25" spans="1:14">
      <c r="A25" s="3">
        <v>44504</v>
      </c>
      <c r="B25" s="1">
        <v>1.0628175952202781</v>
      </c>
      <c r="C25" s="1">
        <v>1.0898274036270752</v>
      </c>
      <c r="D25" s="1">
        <v>0.94270070790196325</v>
      </c>
      <c r="E25" s="1">
        <v>0.93989545779260764</v>
      </c>
      <c r="F25" s="1">
        <v>1.038598335843012</v>
      </c>
      <c r="G25" s="1">
        <v>1.0721861135699959</v>
      </c>
      <c r="H25" s="1">
        <v>1.0671868418035013</v>
      </c>
      <c r="I25" s="1">
        <v>1.0352363859500187</v>
      </c>
      <c r="J25" s="1">
        <v>1.0938919816953536</v>
      </c>
      <c r="K25" s="1">
        <v>0.99727099648456052</v>
      </c>
      <c r="L25" s="1">
        <v>1.0037997785135939</v>
      </c>
      <c r="M25" s="1">
        <v>0.99796929791692557</v>
      </c>
      <c r="N25" s="4"/>
    </row>
    <row r="26" spans="1:14">
      <c r="A26" s="3">
        <v>44505</v>
      </c>
      <c r="B26" s="1">
        <v>1.0628175952202781</v>
      </c>
      <c r="C26" s="1">
        <v>1.0985144178613866</v>
      </c>
      <c r="D26" s="1">
        <v>0.94270070790196325</v>
      </c>
      <c r="E26" s="1">
        <v>0.93989545779260764</v>
      </c>
      <c r="F26" s="1">
        <v>1.038598335843012</v>
      </c>
      <c r="G26" s="1">
        <v>1.0764593113256291</v>
      </c>
      <c r="H26" s="1">
        <v>1.075693388119517</v>
      </c>
      <c r="I26" s="1">
        <v>1.0352363859500187</v>
      </c>
      <c r="J26" s="1">
        <v>1.0982516881884004</v>
      </c>
      <c r="K26" s="1">
        <v>0.99979434316125448</v>
      </c>
      <c r="L26" s="1">
        <v>1.0082027722264666</v>
      </c>
      <c r="M26" s="1">
        <v>0.99863982625933057</v>
      </c>
      <c r="N26" s="4"/>
    </row>
    <row r="27" spans="1:14">
      <c r="A27" s="3">
        <v>44508</v>
      </c>
      <c r="B27" s="1">
        <v>1.0628175952202781</v>
      </c>
      <c r="C27" s="1">
        <v>1.0717886605892368</v>
      </c>
      <c r="D27" s="1">
        <v>0.94270070790196325</v>
      </c>
      <c r="E27" s="1">
        <v>0.93989545779260764</v>
      </c>
      <c r="F27" s="1">
        <v>1.038598335843012</v>
      </c>
      <c r="G27" s="1">
        <v>1.0502701327403878</v>
      </c>
      <c r="H27" s="1">
        <v>1.0626081158997371</v>
      </c>
      <c r="I27" s="1">
        <v>1.0352363859500187</v>
      </c>
      <c r="J27" s="1">
        <v>1.0848920055274325</v>
      </c>
      <c r="K27" s="1">
        <v>1.0008496720895257</v>
      </c>
      <c r="L27" s="1">
        <v>1.0073455486882499</v>
      </c>
      <c r="M27" s="1">
        <v>0.99999982552953437</v>
      </c>
      <c r="N27" s="4"/>
    </row>
    <row r="28" spans="1:14">
      <c r="A28" s="3">
        <v>44509</v>
      </c>
      <c r="B28" s="1">
        <v>1.0628175952202781</v>
      </c>
      <c r="C28" s="1">
        <v>1.0713545861816982</v>
      </c>
      <c r="D28" s="1">
        <v>0.94270070790196325</v>
      </c>
      <c r="E28" s="1">
        <v>0.93989545779260764</v>
      </c>
      <c r="F28" s="1">
        <v>1.038598335843012</v>
      </c>
      <c r="G28" s="1">
        <v>1.0498447733366281</v>
      </c>
      <c r="H28" s="1">
        <v>1.088958140653761</v>
      </c>
      <c r="I28" s="1">
        <v>1.0869982052475196</v>
      </c>
      <c r="J28" s="1">
        <v>1.1117946150344991</v>
      </c>
      <c r="K28" s="1">
        <v>1.001761705303122</v>
      </c>
      <c r="L28" s="1">
        <v>1.0048794325855441</v>
      </c>
      <c r="M28" s="1">
        <v>1.0048321128637405</v>
      </c>
      <c r="N28" s="4"/>
    </row>
    <row r="29" spans="1:14">
      <c r="A29" s="3">
        <v>44510</v>
      </c>
      <c r="B29" s="1">
        <v>1.0628175952202781</v>
      </c>
      <c r="C29" s="1">
        <v>1.0713545861816982</v>
      </c>
      <c r="D29" s="1">
        <v>0.94270070790196325</v>
      </c>
      <c r="E29" s="1">
        <v>0.93989545779260764</v>
      </c>
      <c r="F29" s="1">
        <v>1.038598335843012</v>
      </c>
      <c r="G29" s="1">
        <v>1.0498447733366281</v>
      </c>
      <c r="H29" s="1">
        <v>1.088958140653761</v>
      </c>
      <c r="I29" s="1">
        <v>1.0869982052475196</v>
      </c>
      <c r="J29" s="1">
        <v>1.1117946150344991</v>
      </c>
      <c r="K29" s="1">
        <v>0.99857562554021428</v>
      </c>
      <c r="L29" s="1">
        <v>1.0049321970085123</v>
      </c>
      <c r="M29" s="1">
        <v>1.0022095737214047</v>
      </c>
      <c r="N29" s="4"/>
    </row>
    <row r="30" spans="1:14">
      <c r="A30" s="3">
        <v>44511</v>
      </c>
      <c r="B30" s="1">
        <v>1.0628175952202781</v>
      </c>
      <c r="C30" s="1">
        <v>1.0664488535315721</v>
      </c>
      <c r="D30" s="1">
        <v>0.94270070790196325</v>
      </c>
      <c r="E30" s="1">
        <v>0.93989545779260764</v>
      </c>
      <c r="F30" s="1">
        <v>1.038598335843012</v>
      </c>
      <c r="G30" s="1">
        <v>1.0450375341195197</v>
      </c>
      <c r="H30" s="1">
        <v>1.0864649709907341</v>
      </c>
      <c r="I30" s="1">
        <v>1.0869982052475196</v>
      </c>
      <c r="J30" s="1">
        <v>1.1092491612633775</v>
      </c>
      <c r="K30" s="1">
        <v>0.9978936117498669</v>
      </c>
      <c r="L30" s="1">
        <v>1.006621875132061</v>
      </c>
      <c r="M30" s="1">
        <v>0.99357104532315299</v>
      </c>
      <c r="N30" s="4"/>
    </row>
    <row r="31" spans="1:14">
      <c r="A31" s="3">
        <v>44512</v>
      </c>
      <c r="B31" s="1">
        <v>1.0628175952202781</v>
      </c>
      <c r="C31" s="1">
        <v>1.0505576991650982</v>
      </c>
      <c r="D31" s="1">
        <v>0.92613651376341788</v>
      </c>
      <c r="E31" s="1">
        <v>0.9233805547037337</v>
      </c>
      <c r="F31" s="1">
        <v>1.0203491244839145</v>
      </c>
      <c r="G31" s="1">
        <v>1.0280703047155551</v>
      </c>
      <c r="H31" s="1">
        <v>1.0702755564580011</v>
      </c>
      <c r="I31" s="1">
        <v>1.0869982052475196</v>
      </c>
      <c r="J31" s="1">
        <v>1.110730008893664</v>
      </c>
      <c r="K31" s="1">
        <v>0.99133730694923716</v>
      </c>
      <c r="L31" s="1">
        <v>1.0044041218144324</v>
      </c>
      <c r="M31" s="1">
        <v>0.99240431264675577</v>
      </c>
      <c r="N31" s="4"/>
    </row>
    <row r="32" spans="1:14">
      <c r="A32" s="3">
        <v>44516</v>
      </c>
      <c r="B32" s="1">
        <v>1.0628175952202781</v>
      </c>
      <c r="C32" s="1">
        <v>1.0471916575723723</v>
      </c>
      <c r="D32" s="1">
        <v>0.93090333839975825</v>
      </c>
      <c r="E32" s="1">
        <v>0.9233805547037337</v>
      </c>
      <c r="F32" s="1">
        <v>1.0256008614276331</v>
      </c>
      <c r="G32" s="1">
        <v>1.0247763139060362</v>
      </c>
      <c r="H32" s="1">
        <v>1.0723658046197637</v>
      </c>
      <c r="I32" s="1">
        <v>1.0869982052475196</v>
      </c>
      <c r="J32" s="1">
        <v>1.1060921268120101</v>
      </c>
      <c r="K32" s="1">
        <v>0.9923350243828104</v>
      </c>
      <c r="L32" s="1">
        <v>1.0057707219214551</v>
      </c>
      <c r="M32" s="1">
        <v>0.98650933296282817</v>
      </c>
      <c r="N32" s="4"/>
    </row>
    <row r="33" spans="1:14">
      <c r="A33" s="3">
        <v>44517</v>
      </c>
      <c r="B33" s="1">
        <v>1.0628175952202781</v>
      </c>
      <c r="C33" s="1">
        <v>1.0501918616713171</v>
      </c>
      <c r="D33" s="1">
        <v>0.93090333839975825</v>
      </c>
      <c r="E33" s="1">
        <v>0.9233805547037337</v>
      </c>
      <c r="F33" s="1">
        <v>1.0256008614276331</v>
      </c>
      <c r="G33" s="1">
        <v>1.0277122980453768</v>
      </c>
      <c r="H33" s="1">
        <v>1.0754381326499993</v>
      </c>
      <c r="I33" s="1">
        <v>1.0869982052475196</v>
      </c>
      <c r="J33" s="1">
        <v>1.1092610807553265</v>
      </c>
      <c r="K33" s="1">
        <v>0.98585084883467722</v>
      </c>
      <c r="L33" s="1">
        <v>1.0020648421461673</v>
      </c>
      <c r="M33" s="1">
        <v>0.98150926922664883</v>
      </c>
      <c r="N33" s="4"/>
    </row>
    <row r="34" spans="1:14">
      <c r="A34" s="3">
        <v>44519</v>
      </c>
      <c r="B34" s="1">
        <v>1.0628175952202781</v>
      </c>
      <c r="C34" s="1">
        <v>1.0632604491979549</v>
      </c>
      <c r="D34" s="1">
        <v>0.92431440457056468</v>
      </c>
      <c r="E34" s="1">
        <v>0.91684486713754065</v>
      </c>
      <c r="F34" s="1">
        <v>1.0183416585304483</v>
      </c>
      <c r="G34" s="1">
        <v>1.0338134833881061</v>
      </c>
      <c r="H34" s="1">
        <v>1.0888208847726959</v>
      </c>
      <c r="I34" s="1">
        <v>1.0869982052475196</v>
      </c>
      <c r="J34" s="1">
        <v>1.1210806273244678</v>
      </c>
      <c r="K34" s="1">
        <v>0.9822439826516195</v>
      </c>
      <c r="L34" s="1">
        <v>1.0000820323432673</v>
      </c>
      <c r="M34" s="1">
        <v>0.97278062553555633</v>
      </c>
      <c r="N34" s="4"/>
    </row>
    <row r="35" spans="1:14">
      <c r="A35" s="3">
        <v>44522</v>
      </c>
      <c r="B35" s="1">
        <v>1.0628175952202781</v>
      </c>
      <c r="C35" s="1">
        <v>1.0536594731568096</v>
      </c>
      <c r="D35" s="1">
        <v>0.91023894481776413</v>
      </c>
      <c r="E35" s="1">
        <v>0.9028831535007702</v>
      </c>
      <c r="F35" s="1">
        <v>1.0028343517543465</v>
      </c>
      <c r="G35" s="1">
        <v>1.0231968392018003</v>
      </c>
      <c r="H35" s="1">
        <v>1.0789891043884197</v>
      </c>
      <c r="I35" s="1">
        <v>1.0869982052475196</v>
      </c>
      <c r="J35" s="1">
        <v>1.1163965282473809</v>
      </c>
      <c r="K35" s="1">
        <v>0.97040926377328818</v>
      </c>
      <c r="L35" s="1">
        <v>0.99526241175767249</v>
      </c>
      <c r="M35" s="1">
        <v>0.97444928649124141</v>
      </c>
      <c r="N35" s="4"/>
    </row>
    <row r="36" spans="1:14">
      <c r="A36" s="3">
        <v>44523</v>
      </c>
      <c r="B36" s="1">
        <v>1.0628175952202781</v>
      </c>
      <c r="C36" s="1">
        <v>1.0545392788168955</v>
      </c>
      <c r="D36" s="1">
        <v>0.91023894481776413</v>
      </c>
      <c r="E36" s="1">
        <v>0.91023533101972698</v>
      </c>
      <c r="F36" s="1">
        <v>1.0028343517543465</v>
      </c>
      <c r="G36" s="1">
        <v>1.0323900575538583</v>
      </c>
      <c r="H36" s="1">
        <v>1.0583997081457712</v>
      </c>
      <c r="I36" s="1">
        <v>1.0525860160657936</v>
      </c>
      <c r="J36" s="1">
        <v>1.095093319169073</v>
      </c>
      <c r="K36" s="1">
        <v>0.97229127730923082</v>
      </c>
      <c r="L36" s="1">
        <v>0.99562437865049014</v>
      </c>
      <c r="M36" s="1">
        <v>0.96741966620192033</v>
      </c>
      <c r="N36" s="4"/>
    </row>
    <row r="37" spans="1:14">
      <c r="A37" s="3">
        <v>44524</v>
      </c>
      <c r="B37" s="1">
        <v>1.0628175952202781</v>
      </c>
      <c r="C37" s="1">
        <v>1.0408518862474916</v>
      </c>
      <c r="D37" s="1">
        <v>0.91023894481776413</v>
      </c>
      <c r="E37" s="1">
        <v>0.91023533101972698</v>
      </c>
      <c r="F37" s="1">
        <v>1.0028343517543465</v>
      </c>
      <c r="G37" s="1">
        <v>1.018990150801838</v>
      </c>
      <c r="H37" s="1">
        <v>1.0446622091338931</v>
      </c>
      <c r="I37" s="1">
        <v>1.0525860160657936</v>
      </c>
      <c r="J37" s="1">
        <v>1.0808795554329182</v>
      </c>
      <c r="K37" s="1">
        <v>0.96654809378861806</v>
      </c>
      <c r="L37" s="1">
        <v>0.99549033846252433</v>
      </c>
      <c r="M37" s="1">
        <v>0.98023905551280488</v>
      </c>
      <c r="N37" s="4"/>
    </row>
    <row r="38" spans="1:14">
      <c r="A38" s="3">
        <v>44525</v>
      </c>
      <c r="B38" s="1">
        <v>1.0628175952202781</v>
      </c>
      <c r="C38" s="1">
        <v>1.0247925824945789</v>
      </c>
      <c r="D38" s="1">
        <v>0.91023894481776413</v>
      </c>
      <c r="E38" s="1">
        <v>0.91023533101972698</v>
      </c>
      <c r="F38" s="1">
        <v>1.0028343517543465</v>
      </c>
      <c r="G38" s="1">
        <v>1.0032681517651163</v>
      </c>
      <c r="H38" s="1">
        <v>1.0395329176870456</v>
      </c>
      <c r="I38" s="1">
        <v>1.0584899710299067</v>
      </c>
      <c r="J38" s="1">
        <v>1.0755724368157424</v>
      </c>
      <c r="K38" s="1">
        <v>0.97366276848323174</v>
      </c>
      <c r="L38" s="1">
        <v>0.99419335622347915</v>
      </c>
      <c r="M38" s="1">
        <v>0.97431761914947357</v>
      </c>
      <c r="N38" s="4"/>
    </row>
    <row r="39" spans="1:14">
      <c r="A39" s="3">
        <v>44526</v>
      </c>
      <c r="B39" s="1">
        <v>1.0628175952202781</v>
      </c>
      <c r="C39" s="1">
        <v>1.0247925824945789</v>
      </c>
      <c r="D39" s="1">
        <v>0.91023894481776413</v>
      </c>
      <c r="E39" s="1">
        <v>0.91023533101972698</v>
      </c>
      <c r="F39" s="1">
        <v>1.0028343517543465</v>
      </c>
      <c r="G39" s="1">
        <v>1.0032681517651163</v>
      </c>
      <c r="H39" s="1">
        <v>1.0395329176870456</v>
      </c>
      <c r="I39" s="1">
        <v>1.0584899710299067</v>
      </c>
      <c r="J39" s="1">
        <v>1.0755724368157424</v>
      </c>
      <c r="K39" s="1">
        <v>0.96806554362746833</v>
      </c>
      <c r="L39" s="1">
        <v>0.99044519428222988</v>
      </c>
      <c r="M39" s="1">
        <v>0.97023143555687941</v>
      </c>
      <c r="N39" s="4"/>
    </row>
    <row r="40" spans="1:14">
      <c r="A40" s="3">
        <v>44529</v>
      </c>
      <c r="B40" s="1">
        <v>1.042002312617889</v>
      </c>
      <c r="C40" s="1">
        <v>1.0047220197664226</v>
      </c>
      <c r="D40" s="1">
        <v>0.91023894481776413</v>
      </c>
      <c r="E40" s="1">
        <v>0.93296117652929644</v>
      </c>
      <c r="F40" s="1">
        <v>0.98319384097523765</v>
      </c>
      <c r="G40" s="1">
        <v>0.99589815460956388</v>
      </c>
      <c r="H40" s="1">
        <v>1.0284197910305122</v>
      </c>
      <c r="I40" s="1">
        <v>1.0490720565126681</v>
      </c>
      <c r="J40" s="1">
        <v>1.0432341398086817</v>
      </c>
      <c r="K40" s="1">
        <v>0.96591084847248321</v>
      </c>
      <c r="L40" s="1">
        <v>0.9950799074628407</v>
      </c>
      <c r="M40" s="1">
        <v>0.9512425338284598</v>
      </c>
      <c r="N40" s="4"/>
    </row>
    <row r="41" spans="1:14">
      <c r="A41" s="3">
        <v>44530</v>
      </c>
      <c r="B41" s="1">
        <v>1.042002312617889</v>
      </c>
      <c r="C41" s="1">
        <v>1.0048727280693877</v>
      </c>
      <c r="D41" s="1">
        <v>0.91023894481776413</v>
      </c>
      <c r="E41" s="1">
        <v>0.93296117652929644</v>
      </c>
      <c r="F41" s="1">
        <v>0.98319384097523765</v>
      </c>
      <c r="G41" s="1">
        <v>0.99604753933275525</v>
      </c>
      <c r="H41" s="1">
        <v>1.0285740539991668</v>
      </c>
      <c r="I41" s="1">
        <v>1.0490720565126681</v>
      </c>
      <c r="J41" s="1">
        <v>1.043390624929653</v>
      </c>
      <c r="K41" s="1">
        <v>0.95686401635142593</v>
      </c>
      <c r="L41" s="1">
        <v>0.99255762958131533</v>
      </c>
      <c r="M41" s="1">
        <v>0.95654425735066484</v>
      </c>
      <c r="N41" s="4"/>
    </row>
    <row r="42" spans="1:14">
      <c r="A42" s="3">
        <v>44531</v>
      </c>
      <c r="B42" s="1">
        <v>1.042002312617889</v>
      </c>
      <c r="C42" s="1">
        <v>1.0048727280693877</v>
      </c>
      <c r="D42" s="1">
        <v>0.91023894481776413</v>
      </c>
      <c r="E42" s="1">
        <v>0.93296117652929644</v>
      </c>
      <c r="F42" s="1">
        <v>0.98319384097523765</v>
      </c>
      <c r="G42" s="1">
        <v>0.99604753933275525</v>
      </c>
      <c r="H42" s="1">
        <v>1.0250871879561096</v>
      </c>
      <c r="I42" s="1">
        <v>1.0455157022410901</v>
      </c>
      <c r="J42" s="1">
        <v>1.0398535307111414</v>
      </c>
      <c r="K42" s="1">
        <v>0.95816457517989595</v>
      </c>
      <c r="L42" s="1">
        <v>0.99401848523820402</v>
      </c>
      <c r="M42" s="1">
        <v>0.95799613113326854</v>
      </c>
      <c r="N42" s="4"/>
    </row>
    <row r="43" spans="1:14">
      <c r="A43" s="3">
        <v>44532</v>
      </c>
      <c r="B43" s="1">
        <v>1.042002312617889</v>
      </c>
      <c r="C43" s="1">
        <v>1.0048727280693877</v>
      </c>
      <c r="D43" s="1">
        <v>0.91023894481776413</v>
      </c>
      <c r="E43" s="1">
        <v>0.93296117652929644</v>
      </c>
      <c r="F43" s="1">
        <v>0.98319384097523765</v>
      </c>
      <c r="G43" s="1">
        <v>0.99604753933275525</v>
      </c>
      <c r="H43" s="1">
        <v>1.0250871879561096</v>
      </c>
      <c r="I43" s="1">
        <v>1.0455157022410901</v>
      </c>
      <c r="J43" s="1">
        <v>1.0398535307111414</v>
      </c>
      <c r="K43" s="1">
        <v>0.96207948329734494</v>
      </c>
      <c r="L43" s="1">
        <v>0.99625700742420231</v>
      </c>
      <c r="M43" s="1">
        <v>0.96044298948034923</v>
      </c>
      <c r="N43" s="4"/>
    </row>
    <row r="44" spans="1:14">
      <c r="A44" s="3">
        <v>44533</v>
      </c>
      <c r="B44" s="1">
        <v>1.042002312617889</v>
      </c>
      <c r="C44" s="1">
        <v>1.0048727280693877</v>
      </c>
      <c r="D44" s="1">
        <v>0.91023894481776413</v>
      </c>
      <c r="E44" s="1">
        <v>0.93296117652929644</v>
      </c>
      <c r="F44" s="1">
        <v>0.98319384097523765</v>
      </c>
      <c r="G44" s="1">
        <v>0.99604753933275525</v>
      </c>
      <c r="H44" s="1">
        <v>1.0250871879561096</v>
      </c>
      <c r="I44" s="1">
        <v>1.0455157022410901</v>
      </c>
      <c r="J44" s="1">
        <v>1.0398535307111414</v>
      </c>
      <c r="K44" s="1">
        <v>0.96447944332534885</v>
      </c>
      <c r="L44" s="1">
        <v>0.9959663115014521</v>
      </c>
      <c r="M44" s="1">
        <v>0.97762691908537636</v>
      </c>
      <c r="N44" s="4"/>
    </row>
    <row r="45" spans="1:14">
      <c r="A45" s="3">
        <v>44536</v>
      </c>
      <c r="B45" s="1">
        <v>1.042002312617889</v>
      </c>
      <c r="C45" s="1">
        <v>0.99829985555508582</v>
      </c>
      <c r="D45" s="1">
        <v>0.91023894481776413</v>
      </c>
      <c r="E45" s="1">
        <v>0.93296117652929644</v>
      </c>
      <c r="F45" s="1">
        <v>0.98319384097523765</v>
      </c>
      <c r="G45" s="1">
        <v>0.98953239237797963</v>
      </c>
      <c r="H45" s="1">
        <v>1.0183820926596887</v>
      </c>
      <c r="I45" s="1">
        <v>1.0455157022410901</v>
      </c>
      <c r="J45" s="1">
        <v>1.0330518487667597</v>
      </c>
      <c r="K45" s="1">
        <v>0.97458803222735757</v>
      </c>
      <c r="L45" s="1">
        <v>1.0041598154779114</v>
      </c>
      <c r="M45" s="1">
        <v>0.97237332357727058</v>
      </c>
      <c r="N45" s="4"/>
    </row>
    <row r="46" spans="1:14">
      <c r="A46" s="3">
        <v>44537</v>
      </c>
      <c r="B46" s="1">
        <v>1.047300894377551</v>
      </c>
      <c r="C46" s="1">
        <v>1.0008380329378346</v>
      </c>
      <c r="D46" s="1">
        <v>0.91023894481776413</v>
      </c>
      <c r="E46" s="1">
        <v>0.93296117652929644</v>
      </c>
      <c r="F46" s="1">
        <v>0.98819338165659676</v>
      </c>
      <c r="G46" s="1">
        <v>0.99120964978306025</v>
      </c>
      <c r="H46" s="1">
        <v>1.0219016211719207</v>
      </c>
      <c r="I46" s="1">
        <v>1.0527423067749806</v>
      </c>
      <c r="J46" s="1">
        <v>1.0383791503748432</v>
      </c>
      <c r="K46" s="1">
        <v>0.97241482546666191</v>
      </c>
      <c r="L46" s="1">
        <v>1.0063007861690969</v>
      </c>
      <c r="M46" s="1">
        <v>0.97265586251526426</v>
      </c>
      <c r="N46" s="4"/>
    </row>
    <row r="47" spans="1:14">
      <c r="A47" s="3">
        <v>44538</v>
      </c>
      <c r="B47" s="1">
        <v>1.047300894377551</v>
      </c>
      <c r="C47" s="1">
        <v>1.0112837794876068</v>
      </c>
      <c r="D47" s="1">
        <v>0.91023894481776413</v>
      </c>
      <c r="E47" s="1">
        <v>0.93296117652929644</v>
      </c>
      <c r="F47" s="1">
        <v>0.98819338165659676</v>
      </c>
      <c r="G47" s="1">
        <v>1.001554904897846</v>
      </c>
      <c r="H47" s="1">
        <v>1.0272344147820065</v>
      </c>
      <c r="I47" s="1">
        <v>1.0527423067749806</v>
      </c>
      <c r="J47" s="1">
        <v>1.0437979319710742</v>
      </c>
      <c r="K47" s="1">
        <v>0.97222511872892159</v>
      </c>
      <c r="L47" s="1">
        <v>1.0079295799012582</v>
      </c>
      <c r="M47" s="1">
        <v>0.97703328065104811</v>
      </c>
      <c r="N47" s="4"/>
    </row>
    <row r="48" spans="1:14">
      <c r="A48" s="3">
        <v>44539</v>
      </c>
      <c r="B48" s="1">
        <v>1.047300894377551</v>
      </c>
      <c r="C48" s="1">
        <v>0.99362474213019425</v>
      </c>
      <c r="D48" s="1">
        <v>0.91280672888109504</v>
      </c>
      <c r="E48" s="1">
        <v>0.93559306000828557</v>
      </c>
      <c r="F48" s="1">
        <v>0.99098107518625</v>
      </c>
      <c r="G48" s="1">
        <v>0.99422302221654135</v>
      </c>
      <c r="H48" s="1">
        <v>1.0092968474310831</v>
      </c>
      <c r="I48" s="1">
        <v>1.0527423067749806</v>
      </c>
      <c r="J48" s="1">
        <v>1.0332122552439895</v>
      </c>
      <c r="K48" s="1">
        <v>0.97208060123902629</v>
      </c>
      <c r="L48" s="1">
        <v>1.0078920505462952</v>
      </c>
      <c r="M48" s="1">
        <v>0.97946985634398931</v>
      </c>
      <c r="N48" s="4"/>
    </row>
    <row r="49" spans="1:14">
      <c r="A49" s="3">
        <v>44540</v>
      </c>
      <c r="B49" s="1">
        <v>1.047300894377551</v>
      </c>
      <c r="C49" s="1">
        <v>0.98915442441535051</v>
      </c>
      <c r="D49" s="1">
        <v>0.91280672888109504</v>
      </c>
      <c r="E49" s="1">
        <v>0.93559306000828557</v>
      </c>
      <c r="F49" s="1">
        <v>0.99098107518625</v>
      </c>
      <c r="G49" s="1">
        <v>0.98975001283958908</v>
      </c>
      <c r="H49" s="1">
        <v>1.0047560209144906</v>
      </c>
      <c r="I49" s="1">
        <v>1.0527423067749806</v>
      </c>
      <c r="J49" s="1">
        <v>1.0301133072864277</v>
      </c>
      <c r="K49" s="1">
        <v>0.97534968751659401</v>
      </c>
      <c r="L49" s="1">
        <v>1.0075815718660923</v>
      </c>
      <c r="M49" s="1">
        <v>0.98286898034051262</v>
      </c>
      <c r="N49" s="4"/>
    </row>
    <row r="50" spans="1:14">
      <c r="A50" s="3">
        <v>44543</v>
      </c>
      <c r="B50" s="1">
        <v>1.047300894377551</v>
      </c>
      <c r="C50" s="1">
        <v>0.99046999979982298</v>
      </c>
      <c r="D50" s="1">
        <v>0.91280672888109504</v>
      </c>
      <c r="E50" s="1">
        <v>0.93559306000828557</v>
      </c>
      <c r="F50" s="1">
        <v>0.99098107518625</v>
      </c>
      <c r="G50" s="1">
        <v>0.99040819659812751</v>
      </c>
      <c r="H50" s="1">
        <v>1.007444999215463</v>
      </c>
      <c r="I50" s="1">
        <v>1.0576770363379882</v>
      </c>
      <c r="J50" s="1">
        <v>1.0328701480250531</v>
      </c>
      <c r="K50" s="1">
        <v>0.97699271957207257</v>
      </c>
      <c r="L50" s="1">
        <v>1.0062724096344855</v>
      </c>
      <c r="M50" s="1">
        <v>0.98323855769076385</v>
      </c>
      <c r="N50" s="4"/>
    </row>
    <row r="51" spans="1:14">
      <c r="A51" s="3">
        <v>44544</v>
      </c>
      <c r="B51" s="1">
        <v>1.047300894377551</v>
      </c>
      <c r="C51" s="1">
        <v>0.98923488371007262</v>
      </c>
      <c r="D51" s="1">
        <v>0.91689975425339776</v>
      </c>
      <c r="E51" s="1">
        <v>0.93978825928936272</v>
      </c>
      <c r="F51" s="1">
        <v>0.99542463432738504</v>
      </c>
      <c r="G51" s="1">
        <v>0.99360861001554468</v>
      </c>
      <c r="H51" s="1">
        <v>0.99854086449739698</v>
      </c>
      <c r="I51" s="1">
        <v>1.0322705762481135</v>
      </c>
      <c r="J51" s="1">
        <v>1.0191508413893655</v>
      </c>
      <c r="K51" s="1">
        <v>0.98010303411411837</v>
      </c>
      <c r="L51" s="1">
        <v>1.0065196145733526</v>
      </c>
      <c r="M51" s="1">
        <v>0.96796738256457349</v>
      </c>
      <c r="N51" s="4"/>
    </row>
    <row r="52" spans="1:14">
      <c r="A52" s="3">
        <v>44545</v>
      </c>
      <c r="B52" s="1">
        <v>1.047300894377551</v>
      </c>
      <c r="C52" s="1">
        <v>1.0088771315610199</v>
      </c>
      <c r="D52" s="1">
        <v>0.91689975425339776</v>
      </c>
      <c r="E52" s="1">
        <v>0.93978825928936272</v>
      </c>
      <c r="F52" s="1">
        <v>0.99542463432738504</v>
      </c>
      <c r="G52" s="1">
        <v>1.0133377025760135</v>
      </c>
      <c r="H52" s="1">
        <v>1.0183678919028574</v>
      </c>
      <c r="I52" s="1">
        <v>1.0322705762481135</v>
      </c>
      <c r="J52" s="1">
        <v>1.0393871004959929</v>
      </c>
      <c r="K52" s="1">
        <v>0.97243532007241429</v>
      </c>
      <c r="L52" s="1">
        <v>1.0042354812136312</v>
      </c>
      <c r="M52" s="1">
        <v>0.98410458307678106</v>
      </c>
      <c r="N52" s="4"/>
    </row>
    <row r="53" spans="1:14">
      <c r="A53" s="3">
        <v>44546</v>
      </c>
      <c r="B53" s="1">
        <v>1.047300894377551</v>
      </c>
      <c r="C53" s="1">
        <v>1.0088771315610199</v>
      </c>
      <c r="D53" s="1">
        <v>0.91505632729747122</v>
      </c>
      <c r="E53" s="1">
        <v>0.93978825928936272</v>
      </c>
      <c r="F53" s="1">
        <v>0.99342333310006981</v>
      </c>
      <c r="G53" s="1">
        <v>1.0133377025760135</v>
      </c>
      <c r="H53" s="1">
        <v>1.0183678919028574</v>
      </c>
      <c r="I53" s="1">
        <v>1.0364213362352073</v>
      </c>
      <c r="J53" s="1">
        <v>1.0414767882615401</v>
      </c>
      <c r="K53" s="1">
        <v>0.98548041229723893</v>
      </c>
      <c r="L53" s="1">
        <v>1.0091738414327425</v>
      </c>
      <c r="M53" s="1">
        <v>0.98453312068721999</v>
      </c>
      <c r="N53" s="4"/>
    </row>
    <row r="54" spans="1:14">
      <c r="A54" s="3">
        <v>44547</v>
      </c>
      <c r="B54" s="1">
        <v>1.047300894377551</v>
      </c>
      <c r="C54" s="1">
        <v>0.98370917819853299</v>
      </c>
      <c r="D54" s="1">
        <v>0.91593661148433148</v>
      </c>
      <c r="E54" s="1">
        <v>0.94159641190023546</v>
      </c>
      <c r="F54" s="1">
        <v>0.99437900634651211</v>
      </c>
      <c r="G54" s="1">
        <v>0.99713477049105737</v>
      </c>
      <c r="H54" s="1">
        <v>0.96755846267214818</v>
      </c>
      <c r="I54" s="1">
        <v>1.0364213362352073</v>
      </c>
      <c r="J54" s="1">
        <v>1.0234880540157574</v>
      </c>
      <c r="K54" s="1">
        <v>0.98643770311490375</v>
      </c>
      <c r="L54" s="1">
        <v>1.0116083965047469</v>
      </c>
      <c r="M54" s="1">
        <v>0.98682811176725904</v>
      </c>
      <c r="N54" s="4"/>
    </row>
    <row r="55" spans="1:14">
      <c r="A55" s="3">
        <v>44550</v>
      </c>
      <c r="B55" s="1">
        <v>1.047300894377551</v>
      </c>
      <c r="C55" s="1">
        <v>0.98058442599398532</v>
      </c>
      <c r="D55" s="1">
        <v>0.90946460338758317</v>
      </c>
      <c r="E55" s="1">
        <v>0.93494309165374834</v>
      </c>
      <c r="F55" s="1">
        <v>0.98735272428766763</v>
      </c>
      <c r="G55" s="1">
        <v>0.99267458666265085</v>
      </c>
      <c r="H55" s="1">
        <v>0.96448501321547009</v>
      </c>
      <c r="I55" s="1">
        <v>1.0364213362352073</v>
      </c>
      <c r="J55" s="1">
        <v>1.0237313030099284</v>
      </c>
      <c r="K55" s="1">
        <v>0.99006537109195947</v>
      </c>
      <c r="L55" s="1">
        <v>1.0097102426613784</v>
      </c>
      <c r="M55" s="1">
        <v>1.0076687135943505</v>
      </c>
      <c r="N55" s="4"/>
    </row>
    <row r="56" spans="1:14">
      <c r="A56" s="3">
        <v>44552</v>
      </c>
      <c r="B56" s="1">
        <v>1.047300894377551</v>
      </c>
      <c r="C56" s="1">
        <v>0.97529466330796066</v>
      </c>
      <c r="D56" s="1">
        <v>0.90946460338758317</v>
      </c>
      <c r="E56" s="1">
        <v>0.93494309165374834</v>
      </c>
      <c r="F56" s="1">
        <v>0.98735272428766763</v>
      </c>
      <c r="G56" s="1">
        <v>0.98731960360489923</v>
      </c>
      <c r="H56" s="1">
        <v>0.9540791844078883</v>
      </c>
      <c r="I56" s="1">
        <v>1.0364213362352073</v>
      </c>
      <c r="J56" s="1">
        <v>1.0182087844958412</v>
      </c>
      <c r="K56" s="1">
        <v>1.0049801240447769</v>
      </c>
      <c r="L56" s="1">
        <v>1.0115782714387236</v>
      </c>
      <c r="M56" s="1">
        <v>0.99725006200116595</v>
      </c>
      <c r="N56" s="4"/>
    </row>
    <row r="57" spans="1:14">
      <c r="A57" s="3">
        <v>44553</v>
      </c>
      <c r="B57" s="1">
        <v>1.0766368397299606</v>
      </c>
      <c r="C57" s="1">
        <v>1.0026136421218799</v>
      </c>
      <c r="D57" s="1">
        <v>0.90946460338758317</v>
      </c>
      <c r="E57" s="1">
        <v>0.93494309165374834</v>
      </c>
      <c r="F57" s="1">
        <v>1.0150094614476894</v>
      </c>
      <c r="G57" s="1">
        <v>1.0149754130214761</v>
      </c>
      <c r="H57" s="1">
        <v>0.9540791844078883</v>
      </c>
      <c r="I57" s="1">
        <v>1.0364213362352073</v>
      </c>
      <c r="J57" s="1">
        <v>1.0467298307583541</v>
      </c>
      <c r="K57" s="1">
        <v>1.0016018761387058</v>
      </c>
      <c r="L57" s="1">
        <v>1.0135618749172624</v>
      </c>
      <c r="M57" s="1">
        <v>1.0021657431038387</v>
      </c>
      <c r="N57" s="4"/>
    </row>
    <row r="58" spans="1:14">
      <c r="A58" s="3">
        <v>44554</v>
      </c>
      <c r="B58" s="1">
        <v>1.0766368397299606</v>
      </c>
      <c r="C58" s="1">
        <v>1.0122768324046505</v>
      </c>
      <c r="D58" s="1">
        <v>0.89460395176823004</v>
      </c>
      <c r="E58" s="1">
        <v>0.921704764947477</v>
      </c>
      <c r="F58" s="1">
        <v>0.99842420684763422</v>
      </c>
      <c r="G58" s="1">
        <v>1.0086551611245913</v>
      </c>
      <c r="H58" s="1">
        <v>0.96439134927256087</v>
      </c>
      <c r="I58" s="1">
        <v>1.0364213362352073</v>
      </c>
      <c r="J58" s="1">
        <v>1.0599734054870524</v>
      </c>
      <c r="K58" s="1">
        <v>1.0068172647809541</v>
      </c>
      <c r="L58" s="1">
        <v>1.0201927181019028</v>
      </c>
      <c r="M58" s="1">
        <v>1.0067039587702751</v>
      </c>
      <c r="N58" s="4"/>
    </row>
    <row r="59" spans="1:14">
      <c r="A59" s="3">
        <v>44557</v>
      </c>
      <c r="B59" s="1">
        <v>1.0766368397299606</v>
      </c>
      <c r="C59" s="1">
        <v>1.0221050281704671</v>
      </c>
      <c r="D59" s="1">
        <v>0.89460395176823004</v>
      </c>
      <c r="E59" s="1">
        <v>0.90858798443750943</v>
      </c>
      <c r="F59" s="1">
        <v>0.99842420684763422</v>
      </c>
      <c r="G59" s="1">
        <v>1.0063745918052884</v>
      </c>
      <c r="H59" s="1">
        <v>0.9759351137233534</v>
      </c>
      <c r="I59" s="1">
        <v>1.0364213362352073</v>
      </c>
      <c r="J59" s="1">
        <v>1.0726612871507326</v>
      </c>
      <c r="K59" s="1">
        <v>1.0116863129103528</v>
      </c>
      <c r="L59" s="1">
        <v>1.0292780401998105</v>
      </c>
      <c r="M59" s="1">
        <v>1.0112595975995886</v>
      </c>
      <c r="N59" s="4"/>
    </row>
    <row r="60" spans="1:14">
      <c r="A60" s="3">
        <v>44559</v>
      </c>
      <c r="B60" s="1">
        <v>1.0766368397299606</v>
      </c>
      <c r="C60" s="1">
        <v>1.0221050281704671</v>
      </c>
      <c r="D60" s="1">
        <v>0.89460395176823004</v>
      </c>
      <c r="E60" s="1">
        <v>0.90858798443750943</v>
      </c>
      <c r="F60" s="1">
        <v>0.99842420684763422</v>
      </c>
      <c r="G60" s="1">
        <v>1.0063745918052884</v>
      </c>
      <c r="H60" s="1">
        <v>0.97654604910454423</v>
      </c>
      <c r="I60" s="1">
        <v>1.0370701359916905</v>
      </c>
      <c r="J60" s="1">
        <v>1.073332773116489</v>
      </c>
      <c r="K60" s="1">
        <v>1.0148608930541423</v>
      </c>
      <c r="L60" s="1">
        <v>1.0321662503824625</v>
      </c>
      <c r="M60" s="1">
        <v>1.0197304391662341</v>
      </c>
      <c r="N60" s="4"/>
    </row>
    <row r="61" spans="1:14">
      <c r="A61" s="3">
        <v>44560</v>
      </c>
      <c r="B61" s="1">
        <v>1.0766368397299606</v>
      </c>
      <c r="C61" s="1">
        <v>1.0221050281704671</v>
      </c>
      <c r="D61" s="1">
        <v>0.89460395176823004</v>
      </c>
      <c r="E61" s="1">
        <v>0.90858798443750943</v>
      </c>
      <c r="F61" s="1">
        <v>0.99842420684763422</v>
      </c>
      <c r="G61" s="1">
        <v>1.0063745918052884</v>
      </c>
      <c r="H61" s="1">
        <v>0.95661669733441868</v>
      </c>
      <c r="I61" s="1">
        <v>1.015905608656372</v>
      </c>
      <c r="J61" s="1">
        <v>1.0514281978827278</v>
      </c>
      <c r="K61" s="1">
        <v>1.021207198526634</v>
      </c>
      <c r="L61" s="1">
        <v>1.0346204056786721</v>
      </c>
      <c r="M61" s="1">
        <v>1.0106330246951538</v>
      </c>
      <c r="N61" s="4"/>
    </row>
    <row r="62" spans="1:14">
      <c r="A62" s="3">
        <v>44564</v>
      </c>
      <c r="B62" s="1">
        <v>1.0766368397299606</v>
      </c>
      <c r="C62" s="1">
        <v>1.0221050281704671</v>
      </c>
      <c r="D62" s="1">
        <v>0.89460395176823004</v>
      </c>
      <c r="E62" s="1">
        <v>0.90858798443750943</v>
      </c>
      <c r="F62" s="1">
        <v>0.99842420684763422</v>
      </c>
      <c r="G62" s="1">
        <v>1.0063745918052884</v>
      </c>
      <c r="H62" s="1">
        <v>0.95661669733441868</v>
      </c>
      <c r="I62" s="1">
        <v>1.015905608656372</v>
      </c>
      <c r="J62" s="1">
        <v>1.0514281978827278</v>
      </c>
      <c r="K62" s="1">
        <v>1.0147022340939433</v>
      </c>
      <c r="L62" s="1">
        <v>1.0316880342409211</v>
      </c>
      <c r="M62" s="1">
        <v>1.0209362320148323</v>
      </c>
      <c r="N62" s="4"/>
    </row>
    <row r="63" spans="1:14">
      <c r="A63" s="3">
        <v>44565</v>
      </c>
      <c r="B63" s="1">
        <v>1.0766368397299606</v>
      </c>
      <c r="C63" s="1">
        <v>1.0107310434169861</v>
      </c>
      <c r="D63" s="1">
        <v>0.89940256024493548</v>
      </c>
      <c r="E63" s="1">
        <v>0.91346160252888586</v>
      </c>
      <c r="F63" s="1">
        <v>1.0037797017041652</v>
      </c>
      <c r="G63" s="1">
        <v>0.99782358635676016</v>
      </c>
      <c r="H63" s="1">
        <v>0.9349258920307093</v>
      </c>
      <c r="I63" s="1">
        <v>0.98114030282254228</v>
      </c>
      <c r="J63" s="1">
        <v>1.0354533172643472</v>
      </c>
      <c r="K63" s="1">
        <v>1.024834910203972</v>
      </c>
      <c r="L63" s="1">
        <v>1.0437850444209797</v>
      </c>
      <c r="M63" s="1">
        <v>1.0144765883861038</v>
      </c>
      <c r="N63" s="4"/>
    </row>
    <row r="64" spans="1:14">
      <c r="A64" s="3">
        <v>44566</v>
      </c>
      <c r="B64" s="1">
        <v>1.0766368397299606</v>
      </c>
      <c r="C64" s="1">
        <v>1.0076978395556917</v>
      </c>
      <c r="D64" s="1">
        <v>0.90210166732823061</v>
      </c>
      <c r="E64" s="1">
        <v>0.91346160252888586</v>
      </c>
      <c r="F64" s="1">
        <v>1.0067920445889795</v>
      </c>
      <c r="G64" s="1">
        <v>0.99482911777410354</v>
      </c>
      <c r="H64" s="1">
        <v>0.9349258920307093</v>
      </c>
      <c r="I64" s="1">
        <v>0.98114030282254228</v>
      </c>
      <c r="J64" s="1">
        <v>1.0323459218592368</v>
      </c>
      <c r="K64" s="1">
        <v>1.0157187883262255</v>
      </c>
      <c r="L64" s="1">
        <v>1.0392810834717234</v>
      </c>
      <c r="M64" s="1">
        <v>1.0134004301543573</v>
      </c>
      <c r="N64" s="4"/>
    </row>
    <row r="65" spans="1:14">
      <c r="A65" s="3">
        <v>44568</v>
      </c>
      <c r="B65" s="1">
        <v>1.0766368397299606</v>
      </c>
      <c r="C65" s="1">
        <v>1.0049669784104958</v>
      </c>
      <c r="D65" s="1">
        <v>0.90210166732823061</v>
      </c>
      <c r="E65" s="1">
        <v>0.91346160252888586</v>
      </c>
      <c r="F65" s="1">
        <v>1.0067920445889795</v>
      </c>
      <c r="G65" s="1">
        <v>0.99213313086493571</v>
      </c>
      <c r="H65" s="1">
        <v>0.93239224286330613</v>
      </c>
      <c r="I65" s="1">
        <v>0.98114030282254228</v>
      </c>
      <c r="J65" s="1">
        <v>1.0295482644109983</v>
      </c>
      <c r="K65" s="1">
        <v>1.0129797912396674</v>
      </c>
      <c r="L65" s="1">
        <v>1.0391578832082506</v>
      </c>
      <c r="M65" s="1">
        <v>1.0169878357720954</v>
      </c>
      <c r="N65" s="4"/>
    </row>
    <row r="66" spans="1:14">
      <c r="A66" s="3">
        <v>44571</v>
      </c>
      <c r="B66" s="1">
        <v>1.0766368397299606</v>
      </c>
      <c r="C66" s="1">
        <v>1.0049669784104958</v>
      </c>
      <c r="D66" s="1">
        <v>0.87545177987202005</v>
      </c>
      <c r="E66" s="1">
        <v>0.91097424658519977</v>
      </c>
      <c r="F66" s="1">
        <v>0.97704939400773194</v>
      </c>
      <c r="G66" s="1">
        <v>0.98943155234959046</v>
      </c>
      <c r="H66" s="1">
        <v>0.9099253193792719</v>
      </c>
      <c r="I66" s="1">
        <v>0.98114030282254228</v>
      </c>
      <c r="J66" s="1">
        <v>1.0323517243349896</v>
      </c>
      <c r="K66" s="1">
        <v>1.0130966864158522</v>
      </c>
      <c r="L66" s="1">
        <v>1.0383613761592876</v>
      </c>
      <c r="M66" s="1">
        <v>1.0204784240892837</v>
      </c>
      <c r="N66" s="4"/>
    </row>
    <row r="67" spans="1:14">
      <c r="A67" s="3">
        <v>44572</v>
      </c>
      <c r="B67" s="1">
        <v>1.0766368397299606</v>
      </c>
      <c r="C67" s="1">
        <v>1.0090029257957924</v>
      </c>
      <c r="D67" s="1">
        <v>0.87545177987202005</v>
      </c>
      <c r="E67" s="1">
        <v>0.91097424658519977</v>
      </c>
      <c r="F67" s="1">
        <v>0.97704939400773194</v>
      </c>
      <c r="G67" s="1">
        <v>0.99340510946382643</v>
      </c>
      <c r="H67" s="1">
        <v>0.91357957946189905</v>
      </c>
      <c r="I67" s="1">
        <v>0.98114030282254228</v>
      </c>
      <c r="J67" s="1">
        <v>1.0364976488599189</v>
      </c>
      <c r="K67" s="1">
        <v>1.0146207606320925</v>
      </c>
      <c r="L67" s="1">
        <v>1.0405817625351073</v>
      </c>
      <c r="M67" s="1">
        <v>1.0134374988320101</v>
      </c>
      <c r="N67" s="4"/>
    </row>
    <row r="68" spans="1:14">
      <c r="A68" s="3">
        <v>44574</v>
      </c>
      <c r="B68" s="1">
        <v>1.0766368397299606</v>
      </c>
      <c r="C68" s="1">
        <v>1.0090029257957924</v>
      </c>
      <c r="D68" s="1">
        <v>0.87545177987202005</v>
      </c>
      <c r="E68" s="1">
        <v>0.91097424658519977</v>
      </c>
      <c r="F68" s="1">
        <v>0.97704939400773194</v>
      </c>
      <c r="G68" s="1">
        <v>0.99340510946382643</v>
      </c>
      <c r="H68" s="1">
        <v>0.91357957946189905</v>
      </c>
      <c r="I68" s="1">
        <v>0.98114030282254228</v>
      </c>
      <c r="J68" s="1">
        <v>1.0364976488599189</v>
      </c>
      <c r="K68" s="1">
        <v>1.0116939056657568</v>
      </c>
      <c r="L68" s="1">
        <v>1.040927946177699</v>
      </c>
      <c r="M68" s="1">
        <v>1.0346070056876497</v>
      </c>
      <c r="N68" s="4"/>
    </row>
    <row r="69" spans="1:14">
      <c r="A69" s="3">
        <v>44575</v>
      </c>
      <c r="B69" s="1">
        <v>1.0766368397299606</v>
      </c>
      <c r="C69" s="1">
        <v>1.0090029257957924</v>
      </c>
      <c r="D69" s="1">
        <v>0.87298563220812064</v>
      </c>
      <c r="E69" s="1">
        <v>0.90840803213256927</v>
      </c>
      <c r="F69" s="1">
        <v>0.97429704586481225</v>
      </c>
      <c r="G69" s="1">
        <v>0.99247230206603987</v>
      </c>
      <c r="H69" s="1">
        <v>0.91357957946189905</v>
      </c>
      <c r="I69" s="1">
        <v>0.98114030282254228</v>
      </c>
      <c r="J69" s="1">
        <v>1.0374709201521983</v>
      </c>
      <c r="K69" s="1">
        <v>1.0282186750118003</v>
      </c>
      <c r="L69" s="1">
        <v>1.0497522199317459</v>
      </c>
      <c r="M69" s="1">
        <v>1.0336276262887505</v>
      </c>
      <c r="N69" s="4"/>
    </row>
    <row r="70" spans="1:14">
      <c r="A70" s="3">
        <v>44578</v>
      </c>
      <c r="B70" s="1">
        <v>1.0792842897188566</v>
      </c>
      <c r="C70" s="1">
        <v>1.0114840639903242</v>
      </c>
      <c r="D70" s="1">
        <v>0.87298563220812064</v>
      </c>
      <c r="E70" s="1">
        <v>0.90840803213256927</v>
      </c>
      <c r="F70" s="1">
        <v>0.97669284230059383</v>
      </c>
      <c r="G70" s="1">
        <v>0.99491279145682021</v>
      </c>
      <c r="H70" s="1">
        <v>0.8895771031706966</v>
      </c>
      <c r="I70" s="1">
        <v>0.95536280364648563</v>
      </c>
      <c r="J70" s="1">
        <v>1.0251177539059459</v>
      </c>
      <c r="K70" s="1">
        <v>1.0272267185875126</v>
      </c>
      <c r="L70" s="1">
        <v>1.0512764465079574</v>
      </c>
      <c r="M70" s="1">
        <v>1.0320942213906126</v>
      </c>
      <c r="N70" s="4"/>
    </row>
    <row r="71" spans="1:14">
      <c r="A71" s="3">
        <v>44579</v>
      </c>
      <c r="B71" s="1">
        <v>1.0792842897188566</v>
      </c>
      <c r="C71" s="1">
        <v>1.0114840639903242</v>
      </c>
      <c r="D71" s="1">
        <v>0.87298563220812064</v>
      </c>
      <c r="E71" s="1">
        <v>0.89959193218072275</v>
      </c>
      <c r="F71" s="1">
        <v>0.97669284230059383</v>
      </c>
      <c r="G71" s="1">
        <v>0.98525716281573184</v>
      </c>
      <c r="H71" s="1">
        <v>0.89821044895696833</v>
      </c>
      <c r="I71" s="1">
        <v>0.95536280364648563</v>
      </c>
      <c r="J71" s="1">
        <v>1.0350665217076032</v>
      </c>
      <c r="K71" s="1">
        <v>1.0255219751444888</v>
      </c>
      <c r="L71" s="1">
        <v>1.0557048828393811</v>
      </c>
      <c r="M71" s="1">
        <v>1.0365285356145497</v>
      </c>
      <c r="N71" s="4"/>
    </row>
    <row r="72" spans="1:14">
      <c r="A72" s="3">
        <v>44580</v>
      </c>
      <c r="B72" s="1">
        <v>1.0792842897188566</v>
      </c>
      <c r="C72" s="1">
        <v>1.0199744087780105</v>
      </c>
      <c r="D72" s="1">
        <v>0.87298563220812064</v>
      </c>
      <c r="E72" s="1">
        <v>0.89959193218072275</v>
      </c>
      <c r="F72" s="1">
        <v>0.97669284230059383</v>
      </c>
      <c r="G72" s="1">
        <v>0.99352736035482336</v>
      </c>
      <c r="H72" s="1">
        <v>0.90574998089330139</v>
      </c>
      <c r="I72" s="1">
        <v>0.95536280364648563</v>
      </c>
      <c r="J72" s="1">
        <v>1.0437548164226178</v>
      </c>
      <c r="K72" s="1">
        <v>1.0277071863319736</v>
      </c>
      <c r="L72" s="1">
        <v>1.0538394050603455</v>
      </c>
      <c r="M72" s="1">
        <v>1.0220658361258907</v>
      </c>
      <c r="N72" s="4"/>
    </row>
    <row r="73" spans="1:14">
      <c r="A73" s="3">
        <v>44581</v>
      </c>
      <c r="B73" s="1">
        <v>1.0792842897188566</v>
      </c>
      <c r="C73" s="1">
        <v>1.04497293528209</v>
      </c>
      <c r="D73" s="1">
        <v>0.87298563220812064</v>
      </c>
      <c r="E73" s="1">
        <v>0.89959193218072275</v>
      </c>
      <c r="F73" s="1">
        <v>0.97669284230059383</v>
      </c>
      <c r="G73" s="1">
        <v>1.0178776968305336</v>
      </c>
      <c r="H73" s="1">
        <v>0.91889738307218105</v>
      </c>
      <c r="I73" s="1">
        <v>0.95536280364648563</v>
      </c>
      <c r="J73" s="1">
        <v>1.058905426013707</v>
      </c>
      <c r="K73" s="1">
        <v>1.0189409910211484</v>
      </c>
      <c r="L73" s="1">
        <v>1.0467746255758776</v>
      </c>
      <c r="M73" s="1">
        <v>1.0140651554746769</v>
      </c>
      <c r="N73" s="4"/>
    </row>
    <row r="74" spans="1:14">
      <c r="A74" s="3">
        <v>44582</v>
      </c>
      <c r="B74" s="1">
        <v>1.0607119656613746</v>
      </c>
      <c r="C74" s="1">
        <v>1.035981988146923</v>
      </c>
      <c r="D74" s="1">
        <v>0.87298563220812064</v>
      </c>
      <c r="E74" s="1">
        <v>0.90681475580420168</v>
      </c>
      <c r="F74" s="1">
        <v>0.95988591187028527</v>
      </c>
      <c r="G74" s="1">
        <v>1.0175850569926947</v>
      </c>
      <c r="H74" s="1">
        <v>0.91397883167972327</v>
      </c>
      <c r="I74" s="1">
        <v>0.95536280364648563</v>
      </c>
      <c r="J74" s="1">
        <v>1.0500990390382641</v>
      </c>
      <c r="K74" s="1">
        <v>1.0135956998971647</v>
      </c>
      <c r="L74" s="1">
        <v>1.0415224120768656</v>
      </c>
      <c r="M74" s="1">
        <v>1.007963053703979</v>
      </c>
      <c r="N74" s="4"/>
    </row>
    <row r="75" spans="1:14">
      <c r="A75" s="3">
        <v>44585</v>
      </c>
      <c r="B75" s="1">
        <v>1.0607119656613746</v>
      </c>
      <c r="C75" s="1">
        <v>1.035981988146923</v>
      </c>
      <c r="D75" s="1">
        <v>0.88470371834925021</v>
      </c>
      <c r="E75" s="1">
        <v>0.91898693027136147</v>
      </c>
      <c r="F75" s="1">
        <v>0.97277046046532012</v>
      </c>
      <c r="G75" s="1">
        <v>1.0312441012127076</v>
      </c>
      <c r="H75" s="1">
        <v>0.91397883167972327</v>
      </c>
      <c r="I75" s="1">
        <v>0.95536280364648563</v>
      </c>
      <c r="J75" s="1">
        <v>1.0360035596372534</v>
      </c>
      <c r="K75" s="1">
        <v>1.0080809721040536</v>
      </c>
      <c r="L75" s="1">
        <v>1.0427946612373518</v>
      </c>
      <c r="M75" s="1">
        <v>0.99195527916467952</v>
      </c>
      <c r="N75" s="4"/>
    </row>
    <row r="76" spans="1:14">
      <c r="A76" s="3">
        <v>44586</v>
      </c>
      <c r="B76" s="1">
        <v>1.0495734293099646</v>
      </c>
      <c r="C76" s="1">
        <v>1.0251031412893923</v>
      </c>
      <c r="D76" s="1">
        <v>0.88470371834925021</v>
      </c>
      <c r="E76" s="1">
        <v>0.91898693027136147</v>
      </c>
      <c r="F76" s="1">
        <v>0.96255539785997379</v>
      </c>
      <c r="G76" s="1">
        <v>1.0204150069058731</v>
      </c>
      <c r="H76" s="1">
        <v>0.89362726503471079</v>
      </c>
      <c r="I76" s="1">
        <v>0.9340897400976893</v>
      </c>
      <c r="J76" s="1">
        <v>1.0190296773161567</v>
      </c>
      <c r="K76" s="1">
        <v>1.0005221634821746</v>
      </c>
      <c r="L76" s="1">
        <v>1.0388146669120788</v>
      </c>
      <c r="M76" s="1">
        <v>0.97872694453039177</v>
      </c>
      <c r="N76" s="4"/>
    </row>
    <row r="77" spans="1:14">
      <c r="A77" s="3">
        <v>44587</v>
      </c>
      <c r="B77" s="1">
        <v>1.0495734293099646</v>
      </c>
      <c r="C77" s="1">
        <v>1.0251031412893923</v>
      </c>
      <c r="D77" s="1">
        <v>0.88470371834925021</v>
      </c>
      <c r="E77" s="1">
        <v>0.91898693027136147</v>
      </c>
      <c r="F77" s="1">
        <v>0.96255539785997379</v>
      </c>
      <c r="G77" s="1">
        <v>1.0204150069058731</v>
      </c>
      <c r="H77" s="1">
        <v>0.89792462840314435</v>
      </c>
      <c r="I77" s="1">
        <v>0.93675918011294257</v>
      </c>
      <c r="J77" s="1">
        <v>1.0245928314680421</v>
      </c>
      <c r="K77" s="1">
        <v>0.99427222014990135</v>
      </c>
      <c r="L77" s="1">
        <v>1.0329307814304156</v>
      </c>
      <c r="M77" s="1">
        <v>0.98474648521006269</v>
      </c>
      <c r="N77" s="4"/>
    </row>
    <row r="78" spans="1:14">
      <c r="A78" s="3">
        <v>44588</v>
      </c>
      <c r="B78" s="1">
        <v>1.0495734293099646</v>
      </c>
      <c r="C78" s="1">
        <v>1.0251031412893923</v>
      </c>
      <c r="D78" s="1">
        <v>0.88470371834925021</v>
      </c>
      <c r="E78" s="1">
        <v>0.93817170142770634</v>
      </c>
      <c r="F78" s="1">
        <v>0.96255539785997379</v>
      </c>
      <c r="G78" s="1">
        <v>1.04171719059004</v>
      </c>
      <c r="H78" s="1">
        <v>0.87917955386060032</v>
      </c>
      <c r="I78" s="1">
        <v>0.93675918011294257</v>
      </c>
      <c r="J78" s="1">
        <v>1.0032034315183154</v>
      </c>
      <c r="K78" s="1">
        <v>0.99971550251904617</v>
      </c>
      <c r="L78" s="1">
        <v>1.0354153947453846</v>
      </c>
      <c r="M78" s="1">
        <v>0.97942649487150912</v>
      </c>
      <c r="N78" s="4"/>
    </row>
    <row r="79" spans="1:14">
      <c r="A79" s="3">
        <v>44589</v>
      </c>
      <c r="B79" s="1">
        <v>1.0495734293099646</v>
      </c>
      <c r="C79" s="1">
        <v>1.0302112302424373</v>
      </c>
      <c r="D79" s="1">
        <v>0.88470371834925021</v>
      </c>
      <c r="E79" s="1">
        <v>0.97821005512953663</v>
      </c>
      <c r="F79" s="1">
        <v>0.96255539785997379</v>
      </c>
      <c r="G79" s="1">
        <v>1.0692475151459142</v>
      </c>
      <c r="H79" s="1">
        <v>0.86470664972922251</v>
      </c>
      <c r="I79" s="1">
        <v>0.93675918011294257</v>
      </c>
      <c r="J79" s="1">
        <v>0.98668886742855955</v>
      </c>
      <c r="K79" s="1">
        <v>0.99382928664885017</v>
      </c>
      <c r="L79" s="1">
        <v>1.0378993870289195</v>
      </c>
      <c r="M79" s="1">
        <v>0.96523072714513802</v>
      </c>
      <c r="N79" s="4"/>
    </row>
    <row r="80" spans="1:14">
      <c r="A80" s="3">
        <v>44592</v>
      </c>
      <c r="B80" s="1">
        <v>1.0495734293099646</v>
      </c>
      <c r="C80" s="1">
        <v>1.0302112302424373</v>
      </c>
      <c r="D80" s="1">
        <v>0.88470371834925021</v>
      </c>
      <c r="E80" s="1">
        <v>0.97821005512953663</v>
      </c>
      <c r="F80" s="1">
        <v>0.96255539785997379</v>
      </c>
      <c r="G80" s="1">
        <v>1.0692475151459142</v>
      </c>
      <c r="H80" s="1">
        <v>0.86470664972922251</v>
      </c>
      <c r="I80" s="1">
        <v>0.93675918011294257</v>
      </c>
      <c r="J80" s="1">
        <v>0.98668886742855955</v>
      </c>
      <c r="K80" s="1">
        <v>0.98107239101935895</v>
      </c>
      <c r="L80" s="1">
        <v>1.0354258125927913</v>
      </c>
      <c r="M80" s="1">
        <v>0.96790277436216254</v>
      </c>
      <c r="N80" s="4"/>
    </row>
    <row r="81" spans="1:14">
      <c r="A81" s="3">
        <v>44593</v>
      </c>
      <c r="B81" s="1">
        <v>1.0495734293099646</v>
      </c>
      <c r="C81" s="1">
        <v>1.0302112302424373</v>
      </c>
      <c r="D81" s="1">
        <v>0.88470371834925021</v>
      </c>
      <c r="E81" s="1">
        <v>0.97821005512953663</v>
      </c>
      <c r="F81" s="1">
        <v>0.96255539785997379</v>
      </c>
      <c r="G81" s="1">
        <v>1.0692475151459142</v>
      </c>
      <c r="H81" s="1">
        <v>0.86470664972922251</v>
      </c>
      <c r="I81" s="1">
        <v>0.93675918011294257</v>
      </c>
      <c r="J81" s="1">
        <v>0.98668886742855955</v>
      </c>
      <c r="K81" s="1">
        <v>0.98314482060326935</v>
      </c>
      <c r="L81" s="1">
        <v>1.0376011624430816</v>
      </c>
      <c r="M81" s="1">
        <v>0.98052097058409804</v>
      </c>
      <c r="N81" s="4"/>
    </row>
    <row r="82" spans="1:14">
      <c r="A82" s="3">
        <v>44594</v>
      </c>
      <c r="B82" s="1">
        <v>1.0495734293099646</v>
      </c>
      <c r="C82" s="1">
        <v>1.0227419774915687</v>
      </c>
      <c r="D82" s="1">
        <v>0.88470371834925021</v>
      </c>
      <c r="E82" s="1">
        <v>0.97821005512953663</v>
      </c>
      <c r="F82" s="1">
        <v>0.96255539785997379</v>
      </c>
      <c r="G82" s="1">
        <v>1.0608543419166736</v>
      </c>
      <c r="H82" s="1">
        <v>0.85791904199495228</v>
      </c>
      <c r="I82" s="1">
        <v>0.93675918011294257</v>
      </c>
      <c r="J82" s="1">
        <v>0.97894374717306754</v>
      </c>
      <c r="K82" s="1">
        <v>0.9971433868345726</v>
      </c>
      <c r="L82" s="1">
        <v>1.0460697158550398</v>
      </c>
      <c r="M82" s="1">
        <v>0.9856870903752919</v>
      </c>
      <c r="N82" s="4"/>
    </row>
    <row r="83" spans="1:14">
      <c r="A83" s="3">
        <v>44595</v>
      </c>
      <c r="B83" s="1">
        <v>1.0445538443842897</v>
      </c>
      <c r="C83" s="1">
        <v>1.0178507139842152</v>
      </c>
      <c r="D83" s="1">
        <v>0.88470371834925021</v>
      </c>
      <c r="E83" s="1">
        <v>0.97859742631136803</v>
      </c>
      <c r="F83" s="1">
        <v>0.95795197666970844</v>
      </c>
      <c r="G83" s="1">
        <v>1.0576120174296624</v>
      </c>
      <c r="H83" s="1">
        <v>0.85774917402463724</v>
      </c>
      <c r="I83" s="1">
        <v>0.93675918011294257</v>
      </c>
      <c r="J83" s="1">
        <v>0.97650593250666984</v>
      </c>
      <c r="K83" s="1">
        <v>1.0028395113260133</v>
      </c>
      <c r="L83" s="1">
        <v>1.0494312988027443</v>
      </c>
      <c r="M83" s="1">
        <v>0.98920478340228069</v>
      </c>
      <c r="N83" s="4"/>
    </row>
    <row r="84" spans="1:14">
      <c r="A84" s="3">
        <v>44596</v>
      </c>
      <c r="B84" s="1">
        <v>1.0445538443842897</v>
      </c>
      <c r="C84" s="1">
        <v>1.0560832225028904</v>
      </c>
      <c r="D84" s="1">
        <v>0.88470371834925021</v>
      </c>
      <c r="E84" s="1">
        <v>0.97859742631136803</v>
      </c>
      <c r="F84" s="1">
        <v>0.95795197666970844</v>
      </c>
      <c r="G84" s="1">
        <v>1.0973380400283554</v>
      </c>
      <c r="H84" s="1">
        <v>0.89687511668137965</v>
      </c>
      <c r="I84" s="1">
        <v>0.98326084257292923</v>
      </c>
      <c r="J84" s="1">
        <v>1.021048925115984</v>
      </c>
      <c r="K84" s="1">
        <v>1.0048124329442769</v>
      </c>
      <c r="L84" s="1">
        <v>1.0515707538299541</v>
      </c>
      <c r="M84" s="1">
        <v>0.97582356091180444</v>
      </c>
      <c r="N84" s="4"/>
    </row>
    <row r="85" spans="1:14">
      <c r="A85" s="3">
        <v>44600</v>
      </c>
      <c r="B85" s="1">
        <v>1.0445538443842897</v>
      </c>
      <c r="C85" s="1">
        <v>1.0560832225028904</v>
      </c>
      <c r="D85" s="1">
        <v>0.88470371834925021</v>
      </c>
      <c r="E85" s="1">
        <v>0.97859742631136803</v>
      </c>
      <c r="F85" s="1">
        <v>0.95795197666970844</v>
      </c>
      <c r="G85" s="1">
        <v>1.0973380400283554</v>
      </c>
      <c r="H85" s="1">
        <v>0.91390946577250909</v>
      </c>
      <c r="I85" s="1">
        <v>1.0019359157559167</v>
      </c>
      <c r="J85" s="1">
        <v>1.0404417073507117</v>
      </c>
      <c r="K85" s="1">
        <v>0.9944872754792915</v>
      </c>
      <c r="L85" s="1">
        <v>1.0501803426984841</v>
      </c>
      <c r="M85" s="1">
        <v>0.97876585592633314</v>
      </c>
      <c r="N85" s="4"/>
    </row>
    <row r="86" spans="1:14">
      <c r="A86" s="3">
        <v>44601</v>
      </c>
      <c r="B86" s="1">
        <v>1.0445538443842897</v>
      </c>
      <c r="C86" s="1">
        <v>1.0560832225028904</v>
      </c>
      <c r="D86" s="1">
        <v>0.87987765956565511</v>
      </c>
      <c r="E86" s="1">
        <v>0.97325917735083955</v>
      </c>
      <c r="F86" s="1">
        <v>0.95272634863697514</v>
      </c>
      <c r="G86" s="1">
        <v>1.0913520610200007</v>
      </c>
      <c r="H86" s="1">
        <v>0.91390946577250909</v>
      </c>
      <c r="I86" s="1">
        <v>1.0019359157559167</v>
      </c>
      <c r="J86" s="1">
        <v>1.0461173168643099</v>
      </c>
      <c r="K86" s="1">
        <v>0.9977008275473257</v>
      </c>
      <c r="L86" s="1">
        <v>1.0543130104519036</v>
      </c>
      <c r="M86" s="1">
        <v>0.99810631318357046</v>
      </c>
      <c r="N86" s="4"/>
    </row>
    <row r="87" spans="1:14">
      <c r="A87" s="3">
        <v>44602</v>
      </c>
      <c r="B87" s="1">
        <v>1.0445538443842897</v>
      </c>
      <c r="C87" s="1">
        <v>1.030325352706045</v>
      </c>
      <c r="D87" s="1">
        <v>0.87987765956565511</v>
      </c>
      <c r="E87" s="1">
        <v>0.97325917735083955</v>
      </c>
      <c r="F87" s="1">
        <v>0.95272634863697514</v>
      </c>
      <c r="G87" s="1">
        <v>1.0647339842517229</v>
      </c>
      <c r="H87" s="1">
        <v>0.9010269979429798</v>
      </c>
      <c r="I87" s="1">
        <v>0.99812655540421269</v>
      </c>
      <c r="J87" s="1">
        <v>1.0313712471657905</v>
      </c>
      <c r="K87" s="1">
        <v>1.0094957304115453</v>
      </c>
      <c r="L87" s="1">
        <v>1.0579153311792526</v>
      </c>
      <c r="M87" s="1">
        <v>1.0036449927449731</v>
      </c>
      <c r="N87" s="4"/>
    </row>
    <row r="88" spans="1:14">
      <c r="A88" s="3">
        <v>44603</v>
      </c>
      <c r="B88" s="1">
        <v>1.0445538443842897</v>
      </c>
      <c r="C88" s="1">
        <v>1.0466106752309168</v>
      </c>
      <c r="D88" s="1">
        <v>0.89816063745376995</v>
      </c>
      <c r="E88" s="1">
        <v>0.99348252979701279</v>
      </c>
      <c r="F88" s="1">
        <v>0.97252304943530299</v>
      </c>
      <c r="G88" s="1">
        <v>1.1040369707080657</v>
      </c>
      <c r="H88" s="1">
        <v>0.91526863067246655</v>
      </c>
      <c r="I88" s="1">
        <v>0.99812655540421269</v>
      </c>
      <c r="J88" s="1">
        <v>1.0259035017307676</v>
      </c>
      <c r="K88" s="1">
        <v>1.014877967390114</v>
      </c>
      <c r="L88" s="1">
        <v>1.06094331227362</v>
      </c>
      <c r="M88" s="1">
        <v>1.0021139941975756</v>
      </c>
      <c r="N88" s="4"/>
    </row>
    <row r="89" spans="1:14">
      <c r="A89" s="3">
        <v>44606</v>
      </c>
      <c r="B89" s="1">
        <v>1.0445538443842897</v>
      </c>
      <c r="C89" s="1">
        <v>1.0350676060937951</v>
      </c>
      <c r="D89" s="1">
        <v>0.89816063745376995</v>
      </c>
      <c r="E89" s="1">
        <v>0.96552891185611422</v>
      </c>
      <c r="F89" s="1">
        <v>0.97252304943530299</v>
      </c>
      <c r="G89" s="1">
        <v>1.0824166147106897</v>
      </c>
      <c r="H89" s="1">
        <v>0.9199734165236666</v>
      </c>
      <c r="I89" s="1">
        <v>0.9964427159052458</v>
      </c>
      <c r="J89" s="1">
        <v>1.0311769876974977</v>
      </c>
      <c r="K89" s="1">
        <v>1.0154796254292235</v>
      </c>
      <c r="L89" s="1">
        <v>1.0623138436478869</v>
      </c>
      <c r="M89" s="1">
        <v>1.0158006817249456</v>
      </c>
      <c r="N89" s="4"/>
    </row>
    <row r="90" spans="1:14">
      <c r="A90" s="3">
        <v>44607</v>
      </c>
      <c r="B90" s="1">
        <v>1.0445538443842897</v>
      </c>
      <c r="C90" s="1">
        <v>1.0350676060937951</v>
      </c>
      <c r="D90" s="1">
        <v>0.89816063745376995</v>
      </c>
      <c r="E90" s="1">
        <v>0.96552891185611422</v>
      </c>
      <c r="F90" s="1">
        <v>0.97252304943530299</v>
      </c>
      <c r="G90" s="1">
        <v>1.0824166147106897</v>
      </c>
      <c r="H90" s="1">
        <v>0.92197558533582757</v>
      </c>
      <c r="I90" s="1">
        <v>0.99969560315131845</v>
      </c>
      <c r="J90" s="1">
        <v>1.0334211725483899</v>
      </c>
      <c r="K90" s="1">
        <v>1.0269405136144791</v>
      </c>
      <c r="L90" s="1">
        <v>1.0609759916882251</v>
      </c>
      <c r="M90" s="1">
        <v>0.99867363158902078</v>
      </c>
      <c r="N90" s="4"/>
    </row>
    <row r="91" spans="1:14">
      <c r="A91" s="3">
        <v>44608</v>
      </c>
      <c r="B91" s="1">
        <v>1.0445538443842897</v>
      </c>
      <c r="C91" s="1">
        <v>1.035555812981336</v>
      </c>
      <c r="D91" s="1">
        <v>0.89816063745376995</v>
      </c>
      <c r="E91" s="1">
        <v>0.96552891185611422</v>
      </c>
      <c r="F91" s="1">
        <v>0.97252304943530299</v>
      </c>
      <c r="G91" s="1">
        <v>1.0829271545472947</v>
      </c>
      <c r="H91" s="1">
        <v>0.92101696122097465</v>
      </c>
      <c r="I91" s="1">
        <v>0.99412329985935299</v>
      </c>
      <c r="J91" s="1">
        <v>1.0323466728842328</v>
      </c>
      <c r="K91" s="1">
        <v>1.018235323443736</v>
      </c>
      <c r="L91" s="1">
        <v>1.0570588949898811</v>
      </c>
      <c r="M91" s="1">
        <v>1.0135420169818721</v>
      </c>
      <c r="N91" s="4"/>
    </row>
    <row r="92" spans="1:14">
      <c r="A92" s="3">
        <v>44610</v>
      </c>
      <c r="B92" s="1">
        <v>1.0761766674691795</v>
      </c>
      <c r="C92" s="1">
        <v>1.0670219688686018</v>
      </c>
      <c r="D92" s="1">
        <v>0.89816063745376995</v>
      </c>
      <c r="E92" s="1">
        <v>0.96552891185611422</v>
      </c>
      <c r="F92" s="1">
        <v>1.0019652122339073</v>
      </c>
      <c r="G92" s="1">
        <v>1.1158327249012827</v>
      </c>
      <c r="H92" s="1">
        <v>0.94852807035404396</v>
      </c>
      <c r="I92" s="1">
        <v>0.99412329985935299</v>
      </c>
      <c r="J92" s="1">
        <v>1.0637153165936966</v>
      </c>
      <c r="K92" s="1">
        <v>1.027365988045106</v>
      </c>
      <c r="L92" s="1">
        <v>1.0610682437304757</v>
      </c>
      <c r="M92" s="1">
        <v>1.005716831620757</v>
      </c>
      <c r="N92" s="4"/>
    </row>
    <row r="93" spans="1:14">
      <c r="A93" s="3">
        <v>44613</v>
      </c>
      <c r="B93" s="1">
        <v>1.0761766674691795</v>
      </c>
      <c r="C93" s="1">
        <v>1.0670219688686018</v>
      </c>
      <c r="D93" s="1">
        <v>0.90922148570401318</v>
      </c>
      <c r="E93" s="1">
        <v>0.97741940040562236</v>
      </c>
      <c r="F93" s="1">
        <v>1.0143044138225681</v>
      </c>
      <c r="G93" s="1">
        <v>1.1227034649048624</v>
      </c>
      <c r="H93" s="1">
        <v>0.94852807035404396</v>
      </c>
      <c r="I93" s="1">
        <v>0.99412329985935299</v>
      </c>
      <c r="J93" s="1">
        <v>1.057165489531771</v>
      </c>
      <c r="K93" s="1">
        <v>1.0240883482245817</v>
      </c>
      <c r="L93" s="1">
        <v>1.0644691271941447</v>
      </c>
      <c r="M93" s="1">
        <v>0.99728630832074194</v>
      </c>
      <c r="N93" s="4"/>
    </row>
    <row r="94" spans="1:14">
      <c r="A94" s="3">
        <v>44615</v>
      </c>
      <c r="B94" s="1">
        <v>1.0761766674691795</v>
      </c>
      <c r="C94" s="1">
        <v>1.0787837520314405</v>
      </c>
      <c r="D94" s="1">
        <v>0.91144816912250226</v>
      </c>
      <c r="E94" s="1">
        <v>0.97981310051721571</v>
      </c>
      <c r="F94" s="1">
        <v>1.0167884453320195</v>
      </c>
      <c r="G94" s="1">
        <v>1.1302659954444616</v>
      </c>
      <c r="H94" s="1">
        <v>0.95898369527355665</v>
      </c>
      <c r="I94" s="1">
        <v>0.99412329985935299</v>
      </c>
      <c r="J94" s="1">
        <v>1.0616975579853936</v>
      </c>
      <c r="K94" s="1">
        <v>1.020345299349503</v>
      </c>
      <c r="L94" s="1">
        <v>1.0640323330626531</v>
      </c>
      <c r="M94" s="1">
        <v>1.0023939080150022</v>
      </c>
      <c r="N94" s="4"/>
    </row>
    <row r="95" spans="1:14">
      <c r="A95" s="3">
        <v>44616</v>
      </c>
      <c r="B95" s="1">
        <v>1.0639351578767176</v>
      </c>
      <c r="C95" s="1">
        <v>1.0665125868520828</v>
      </c>
      <c r="D95" s="1">
        <v>0.91144816912250226</v>
      </c>
      <c r="E95" s="1">
        <v>0.97981310051721571</v>
      </c>
      <c r="F95" s="1">
        <v>1.0052224767663678</v>
      </c>
      <c r="G95" s="1">
        <v>1.1174092197462808</v>
      </c>
      <c r="H95" s="1">
        <v>0.95898369527355665</v>
      </c>
      <c r="I95" s="1">
        <v>0.99412329985935299</v>
      </c>
      <c r="J95" s="1">
        <v>1.0496207482633098</v>
      </c>
      <c r="K95" s="1">
        <v>1.0270861672372955</v>
      </c>
      <c r="L95" s="1">
        <v>1.069610969388346</v>
      </c>
      <c r="M95" s="1">
        <v>0.97862177620148538</v>
      </c>
      <c r="N95" s="4"/>
    </row>
    <row r="96" spans="1:14">
      <c r="A96" s="3">
        <v>44617</v>
      </c>
      <c r="B96" s="1">
        <v>1.0639351578767176</v>
      </c>
      <c r="C96" s="1">
        <v>1.0693431112575882</v>
      </c>
      <c r="D96" s="1">
        <v>0.91144816912250226</v>
      </c>
      <c r="E96" s="1">
        <v>0.97981310051721571</v>
      </c>
      <c r="F96" s="1">
        <v>1.0052224767663678</v>
      </c>
      <c r="G96" s="1">
        <v>1.118892021780884</v>
      </c>
      <c r="H96" s="1">
        <v>0.96025626663718455</v>
      </c>
      <c r="I96" s="1">
        <v>0.99412329985935299</v>
      </c>
      <c r="J96" s="1">
        <v>1.0510135949962551</v>
      </c>
      <c r="K96" s="1">
        <v>1.0125254559871908</v>
      </c>
      <c r="L96" s="1">
        <v>1.064508900196834</v>
      </c>
      <c r="M96" s="1">
        <v>0.99262977621519433</v>
      </c>
      <c r="N96" s="4"/>
    </row>
    <row r="97" spans="1:14">
      <c r="A97" s="3">
        <v>44620</v>
      </c>
      <c r="B97" s="1">
        <v>1.0814464666402104</v>
      </c>
      <c r="C97" s="1">
        <v>1.0642560626176236</v>
      </c>
      <c r="D97" s="1">
        <v>0.91144816912250226</v>
      </c>
      <c r="E97" s="1">
        <v>0.97981310051721571</v>
      </c>
      <c r="F97" s="1">
        <v>1.0217674335114655</v>
      </c>
      <c r="G97" s="1">
        <v>1.1135692604728005</v>
      </c>
      <c r="H97" s="1">
        <v>0.93182986793667399</v>
      </c>
      <c r="I97" s="1">
        <v>0.99412329985935299</v>
      </c>
      <c r="J97" s="1">
        <v>1.0460137430098126</v>
      </c>
      <c r="K97" s="1">
        <v>1.0242636591363203</v>
      </c>
      <c r="L97" s="1">
        <v>1.067577455186961</v>
      </c>
      <c r="M97" s="1">
        <v>1.013200470217964</v>
      </c>
      <c r="N97" s="4"/>
    </row>
    <row r="98" spans="1:14">
      <c r="A98" s="3">
        <v>44621</v>
      </c>
      <c r="B98" s="1">
        <v>1.0814464666402104</v>
      </c>
      <c r="C98" s="1">
        <v>1.0921757561643344</v>
      </c>
      <c r="D98" s="1">
        <v>0.91144816912250226</v>
      </c>
      <c r="E98" s="1">
        <v>0.97981310051721571</v>
      </c>
      <c r="F98" s="1">
        <v>1.0217674335114655</v>
      </c>
      <c r="G98" s="1">
        <v>1.1281759484624221</v>
      </c>
      <c r="H98" s="1">
        <v>0.95627549269212475</v>
      </c>
      <c r="I98" s="1">
        <v>0.99412329985935299</v>
      </c>
      <c r="J98" s="1">
        <v>1.0597343052768724</v>
      </c>
      <c r="K98" s="1">
        <v>1.0387961848418306</v>
      </c>
      <c r="L98" s="1">
        <v>1.0759091789272535</v>
      </c>
      <c r="M98" s="1">
        <v>1.0300181207938688</v>
      </c>
      <c r="N98" s="4"/>
    </row>
    <row r="99" spans="1:14">
      <c r="A99" s="3">
        <v>44623</v>
      </c>
      <c r="B99" s="1">
        <v>1.0814464666402104</v>
      </c>
      <c r="C99" s="1">
        <v>1.097477177284756</v>
      </c>
      <c r="D99" s="1">
        <v>0.91144816912250226</v>
      </c>
      <c r="E99" s="1">
        <v>1.0208280769048663</v>
      </c>
      <c r="F99" s="1">
        <v>1.0217674335114655</v>
      </c>
      <c r="G99" s="1">
        <v>1.1811067920299092</v>
      </c>
      <c r="H99" s="1">
        <v>0.92069325768398957</v>
      </c>
      <c r="I99" s="1">
        <v>0.99412329985935299</v>
      </c>
      <c r="J99" s="1">
        <v>1.0203024518154926</v>
      </c>
      <c r="K99" s="1">
        <v>1.0561913076243756</v>
      </c>
      <c r="L99" s="1">
        <v>1.0817161415191954</v>
      </c>
      <c r="M99" s="1">
        <v>1.0256326084809244</v>
      </c>
      <c r="N99" s="4"/>
    </row>
    <row r="100" spans="1:14">
      <c r="A100" s="3">
        <v>44624</v>
      </c>
      <c r="B100" s="1">
        <v>1.0814464666402104</v>
      </c>
      <c r="C100" s="1">
        <v>1.115322156187406</v>
      </c>
      <c r="D100" s="1">
        <v>0.91144816912250226</v>
      </c>
      <c r="E100" s="1">
        <v>1.0208280769048663</v>
      </c>
      <c r="F100" s="1">
        <v>1.0217674335114655</v>
      </c>
      <c r="G100" s="1">
        <v>1.2003115884683155</v>
      </c>
      <c r="H100" s="1">
        <v>0.93566373005393122</v>
      </c>
      <c r="I100" s="1">
        <v>0.99412329985935299</v>
      </c>
      <c r="J100" s="1">
        <v>1.0368925696820124</v>
      </c>
      <c r="K100" s="1">
        <v>1.0569016105089553</v>
      </c>
      <c r="L100" s="1">
        <v>1.0849655505499585</v>
      </c>
      <c r="M100" s="1">
        <v>1.0300628323067993</v>
      </c>
      <c r="N100" s="4"/>
    </row>
    <row r="101" spans="1:14">
      <c r="A101" s="3">
        <v>44627</v>
      </c>
      <c r="B101" s="1">
        <v>1.0814464666402104</v>
      </c>
      <c r="C101" s="1">
        <v>1.117773634286706</v>
      </c>
      <c r="D101" s="1">
        <v>0.90944480604677103</v>
      </c>
      <c r="E101" s="1">
        <v>1.0208280769048663</v>
      </c>
      <c r="F101" s="1">
        <v>1.0195215886926072</v>
      </c>
      <c r="G101" s="1">
        <v>1.2029498733397688</v>
      </c>
      <c r="H101" s="1">
        <v>0.93566373005393122</v>
      </c>
      <c r="I101" s="1">
        <v>0.99412329985935299</v>
      </c>
      <c r="J101" s="1">
        <v>1.0391716595501734</v>
      </c>
      <c r="K101" s="1">
        <v>1.0585625162927288</v>
      </c>
      <c r="L101" s="1">
        <v>1.0839602797075214</v>
      </c>
      <c r="M101" s="1">
        <v>1.0275874285068385</v>
      </c>
      <c r="N101" s="4"/>
    </row>
    <row r="102" spans="1:14">
      <c r="A102" s="3">
        <v>44628</v>
      </c>
      <c r="B102" s="1">
        <v>1.0814464666402104</v>
      </c>
      <c r="C102" s="1">
        <v>1.0928267897254837</v>
      </c>
      <c r="D102" s="1">
        <v>0.97284675070032167</v>
      </c>
      <c r="E102" s="1">
        <v>1.0919951062862892</v>
      </c>
      <c r="F102" s="1">
        <v>1.0905975362483122</v>
      </c>
      <c r="G102" s="1">
        <v>1.2037799087523733</v>
      </c>
      <c r="H102" s="1">
        <v>0.90659396789037761</v>
      </c>
      <c r="I102" s="1">
        <v>0.95018901474536877</v>
      </c>
      <c r="J102" s="1">
        <v>1.0001926769909995</v>
      </c>
      <c r="K102" s="1">
        <v>1.0576438080506303</v>
      </c>
      <c r="L102" s="1">
        <v>1.0811005164349583</v>
      </c>
      <c r="M102" s="1">
        <v>1.0075127136940107</v>
      </c>
      <c r="N102" s="4"/>
    </row>
    <row r="103" spans="1:14">
      <c r="A103" s="3">
        <v>44629</v>
      </c>
      <c r="B103" s="1">
        <v>1.0814464666402104</v>
      </c>
      <c r="C103" s="1">
        <v>1.1453382097985831</v>
      </c>
      <c r="D103" s="1">
        <v>0.97284675070032167</v>
      </c>
      <c r="E103" s="1">
        <v>1.0919951062862892</v>
      </c>
      <c r="F103" s="1">
        <v>1.0905975362483122</v>
      </c>
      <c r="G103" s="1">
        <v>1.2616227371478337</v>
      </c>
      <c r="H103" s="1">
        <v>0.94181000617710087</v>
      </c>
      <c r="I103" s="1">
        <v>0.9696023265056315</v>
      </c>
      <c r="J103" s="1">
        <v>1.0390444947335968</v>
      </c>
      <c r="K103" s="1">
        <v>1.0463699895504883</v>
      </c>
      <c r="L103" s="1">
        <v>1.0733860797575761</v>
      </c>
      <c r="M103" s="1">
        <v>1.0247189098649068</v>
      </c>
      <c r="N103" s="4"/>
    </row>
    <row r="104" spans="1:14">
      <c r="A104" s="3">
        <v>44630</v>
      </c>
      <c r="B104" s="1">
        <v>1.0870364634262737</v>
      </c>
      <c r="C104" s="1">
        <v>1.151258463005032</v>
      </c>
      <c r="D104" s="1">
        <v>0.97284675070032167</v>
      </c>
      <c r="E104" s="1">
        <v>1.0919951062862892</v>
      </c>
      <c r="F104" s="1">
        <v>1.0962348349131796</v>
      </c>
      <c r="G104" s="1">
        <v>1.2681440650761509</v>
      </c>
      <c r="H104" s="1">
        <v>0.94181000617710087</v>
      </c>
      <c r="I104" s="1">
        <v>0.9696023265056315</v>
      </c>
      <c r="J104" s="1">
        <v>1.0417299052302358</v>
      </c>
      <c r="K104" s="1">
        <v>1.0573929668963618</v>
      </c>
      <c r="L104" s="1">
        <v>1.0760516352879763</v>
      </c>
      <c r="M104" s="1">
        <v>1.0383836776999957</v>
      </c>
      <c r="N104" s="4"/>
    </row>
    <row r="105" spans="1:14">
      <c r="A105" s="3">
        <v>44631</v>
      </c>
      <c r="B105" s="1">
        <v>1.0870364634262737</v>
      </c>
      <c r="C105" s="1">
        <v>1.151258463005032</v>
      </c>
      <c r="D105" s="1">
        <v>0.97284675070032167</v>
      </c>
      <c r="E105" s="1">
        <v>1.0919951062862892</v>
      </c>
      <c r="F105" s="1">
        <v>1.0962348349131796</v>
      </c>
      <c r="G105" s="1">
        <v>1.2681440650761509</v>
      </c>
      <c r="H105" s="1">
        <v>0.94181000617710087</v>
      </c>
      <c r="I105" s="1">
        <v>0.9696023265056315</v>
      </c>
      <c r="J105" s="1">
        <v>1.0417299052302358</v>
      </c>
      <c r="K105" s="1">
        <v>1.065334195852238</v>
      </c>
      <c r="L105" s="1">
        <v>1.0830212212240471</v>
      </c>
      <c r="M105" s="1">
        <v>1.0303679110392618</v>
      </c>
      <c r="N105" s="4"/>
    </row>
    <row r="106" spans="1:14">
      <c r="A106" s="3">
        <v>44634</v>
      </c>
      <c r="B106" s="1">
        <v>1.0870364634262737</v>
      </c>
      <c r="C106" s="1">
        <v>1.151258463005032</v>
      </c>
      <c r="D106" s="1">
        <v>1.0042288411844125</v>
      </c>
      <c r="E106" s="1">
        <v>1.0919951062862892</v>
      </c>
      <c r="F106" s="1">
        <v>1.1315971782178089</v>
      </c>
      <c r="G106" s="1">
        <v>1.2681440650761509</v>
      </c>
      <c r="H106" s="1">
        <v>0.94181000617710087</v>
      </c>
      <c r="I106" s="1">
        <v>0.9383248946572128</v>
      </c>
      <c r="J106" s="1">
        <v>1.0081257819473188</v>
      </c>
      <c r="K106" s="1">
        <v>1.061246796798182</v>
      </c>
      <c r="L106" s="1">
        <v>1.0822107978294562</v>
      </c>
      <c r="M106" s="1">
        <v>1.0262452702995242</v>
      </c>
      <c r="N106" s="4"/>
    </row>
    <row r="107" spans="1:14">
      <c r="A107" s="3">
        <v>44635</v>
      </c>
      <c r="B107" s="1">
        <v>1.0870364634262737</v>
      </c>
      <c r="C107" s="1">
        <v>1.151258463005032</v>
      </c>
      <c r="D107" s="1">
        <v>1.0042288411844125</v>
      </c>
      <c r="E107" s="1">
        <v>1.0689671134849239</v>
      </c>
      <c r="F107" s="1">
        <v>1.1315971782178089</v>
      </c>
      <c r="G107" s="1">
        <v>1.241401443031825</v>
      </c>
      <c r="H107" s="1">
        <v>0.96167089558736352</v>
      </c>
      <c r="I107" s="1">
        <v>0.9383248946572128</v>
      </c>
      <c r="J107" s="1">
        <v>1.0293851384370238</v>
      </c>
      <c r="K107" s="1">
        <v>1.0530833402544835</v>
      </c>
      <c r="L107" s="1">
        <v>1.0778837526554521</v>
      </c>
      <c r="M107" s="1">
        <v>1.0167515672547371</v>
      </c>
      <c r="N107" s="4"/>
    </row>
    <row r="108" spans="1:14">
      <c r="A108" s="3">
        <v>44636</v>
      </c>
      <c r="B108" s="1">
        <v>1.0870364634262737</v>
      </c>
      <c r="C108" s="1">
        <v>1.1753094035556702</v>
      </c>
      <c r="D108" s="1">
        <v>1.0042288411844125</v>
      </c>
      <c r="E108" s="1">
        <v>1.0689671134849239</v>
      </c>
      <c r="F108" s="1">
        <v>1.1315971782178089</v>
      </c>
      <c r="G108" s="1">
        <v>1.2673355605782028</v>
      </c>
      <c r="H108" s="1">
        <v>0.9817611622670791</v>
      </c>
      <c r="I108" s="1">
        <v>0.9383248946572128</v>
      </c>
      <c r="J108" s="1">
        <v>1.0508900233641116</v>
      </c>
      <c r="K108" s="1">
        <v>1.0341997831275451</v>
      </c>
      <c r="L108" s="1">
        <v>1.0631541488820371</v>
      </c>
      <c r="M108" s="1">
        <v>1.0220404956811846</v>
      </c>
      <c r="N108" s="4"/>
    </row>
    <row r="109" spans="1:14">
      <c r="A109" s="3">
        <v>44637</v>
      </c>
      <c r="B109" s="1">
        <v>1.0870364634262737</v>
      </c>
      <c r="C109" s="1">
        <v>1.1723946362348521</v>
      </c>
      <c r="D109" s="1">
        <v>1.0132307485167895</v>
      </c>
      <c r="E109" s="1">
        <v>1.0785493346902026</v>
      </c>
      <c r="F109" s="1">
        <v>1.1417408153233533</v>
      </c>
      <c r="G109" s="1">
        <v>1.2755247905709985</v>
      </c>
      <c r="H109" s="1">
        <v>0.97923531722996027</v>
      </c>
      <c r="I109" s="1">
        <v>0.9382376304420097</v>
      </c>
      <c r="J109" s="1">
        <v>1.0450865504670448</v>
      </c>
      <c r="K109" s="1">
        <v>1.0386008173297341</v>
      </c>
      <c r="L109" s="1">
        <v>1.0620463313570612</v>
      </c>
      <c r="M109" s="1">
        <v>1.0300392664895113</v>
      </c>
      <c r="N109" s="4"/>
    </row>
    <row r="110" spans="1:14">
      <c r="A110" s="3">
        <v>44638</v>
      </c>
      <c r="B110" s="1">
        <v>1.0870364634262737</v>
      </c>
      <c r="C110" s="1">
        <v>1.1723946362348521</v>
      </c>
      <c r="D110" s="1">
        <v>1.0132307485167895</v>
      </c>
      <c r="E110" s="1">
        <v>1.0785493346902026</v>
      </c>
      <c r="F110" s="1">
        <v>1.1417408153233533</v>
      </c>
      <c r="G110" s="1">
        <v>1.2755247905709985</v>
      </c>
      <c r="H110" s="1">
        <v>0.97923531722996027</v>
      </c>
      <c r="I110" s="1">
        <v>0.9382376304420097</v>
      </c>
      <c r="J110" s="1">
        <v>1.0450865504670448</v>
      </c>
      <c r="K110" s="1">
        <v>1.0424079998479863</v>
      </c>
      <c r="L110" s="1">
        <v>1.0668215107526484</v>
      </c>
      <c r="M110" s="1">
        <v>1.0475358647531918</v>
      </c>
      <c r="N110" s="4"/>
    </row>
    <row r="111" spans="1:14">
      <c r="A111" s="3">
        <v>44642</v>
      </c>
      <c r="B111" s="1">
        <v>1.0870364634262737</v>
      </c>
      <c r="C111" s="1">
        <v>1.2464149439881758</v>
      </c>
      <c r="D111" s="1">
        <v>1.0132307485167895</v>
      </c>
      <c r="E111" s="1">
        <v>1.0785493346902026</v>
      </c>
      <c r="F111" s="1">
        <v>1.1417408153233533</v>
      </c>
      <c r="G111" s="1">
        <v>1.3560563237484893</v>
      </c>
      <c r="H111" s="1">
        <v>1.0410603182185911</v>
      </c>
      <c r="I111" s="1">
        <v>0.9382376304420097</v>
      </c>
      <c r="J111" s="1">
        <v>1.1110691349173323</v>
      </c>
      <c r="K111" s="1">
        <v>1.0545488630196969</v>
      </c>
      <c r="L111" s="1">
        <v>1.0701681011816269</v>
      </c>
      <c r="M111" s="1">
        <v>1.0678103202364462</v>
      </c>
      <c r="N111" s="4"/>
    </row>
    <row r="112" spans="1:14">
      <c r="A112" s="3">
        <v>44643</v>
      </c>
      <c r="B112" s="1">
        <v>1.2550129470101457</v>
      </c>
      <c r="C112" s="1">
        <v>1.3789979712026139</v>
      </c>
      <c r="D112" s="1">
        <v>1.0132307485167895</v>
      </c>
      <c r="E112" s="1">
        <v>1.0785493346902026</v>
      </c>
      <c r="F112" s="1">
        <v>1.3181705982928251</v>
      </c>
      <c r="G112" s="1">
        <v>1.5003020689901017</v>
      </c>
      <c r="H112" s="1">
        <v>1.0713635019612979</v>
      </c>
      <c r="I112" s="1">
        <v>0.9382376304420097</v>
      </c>
      <c r="J112" s="1">
        <v>1.1898598619072382</v>
      </c>
      <c r="K112" s="1">
        <v>1.0655580535358578</v>
      </c>
      <c r="L112" s="1">
        <v>1.0725460271222835</v>
      </c>
      <c r="M112" s="1">
        <v>1.0727071683742058</v>
      </c>
      <c r="N112" s="4"/>
    </row>
    <row r="113" spans="1:14">
      <c r="A113" s="3">
        <v>44644</v>
      </c>
      <c r="B113" s="1">
        <v>1.2550129470101457</v>
      </c>
      <c r="C113" s="1">
        <v>1.3306792612896454</v>
      </c>
      <c r="D113" s="1">
        <v>1.0132307485167895</v>
      </c>
      <c r="E113" s="1">
        <v>1.0785493346902026</v>
      </c>
      <c r="F113" s="1">
        <v>1.3181705982928251</v>
      </c>
      <c r="G113" s="1">
        <v>1.4477329847947573</v>
      </c>
      <c r="H113" s="1">
        <v>1.033823996216076</v>
      </c>
      <c r="I113" s="1">
        <v>0.9382376304420097</v>
      </c>
      <c r="J113" s="1">
        <v>1.1481683622058705</v>
      </c>
      <c r="K113" s="1">
        <v>1.0750758906849707</v>
      </c>
      <c r="L113" s="1">
        <v>1.0739806296631125</v>
      </c>
      <c r="M113" s="1">
        <v>1.0634468076437089</v>
      </c>
      <c r="N113" s="4"/>
    </row>
    <row r="114" spans="1:14">
      <c r="A114" s="3">
        <v>44648</v>
      </c>
      <c r="B114" s="1">
        <v>1.2550129470101457</v>
      </c>
      <c r="C114" s="1">
        <v>1.3402597084111769</v>
      </c>
      <c r="D114" s="1">
        <v>1.0055960548267155</v>
      </c>
      <c r="E114" s="1">
        <v>1.0785493346902026</v>
      </c>
      <c r="F114" s="1">
        <v>1.3082381828346887</v>
      </c>
      <c r="G114" s="1">
        <v>1.4581561797076179</v>
      </c>
      <c r="H114" s="1">
        <v>1.0410938465574673</v>
      </c>
      <c r="I114" s="1">
        <v>0.9382376304420097</v>
      </c>
      <c r="J114" s="1">
        <v>1.1564347916909654</v>
      </c>
      <c r="K114" s="1">
        <v>1.0698884024819777</v>
      </c>
      <c r="L114" s="1">
        <v>1.0699893199857655</v>
      </c>
      <c r="M114" s="1">
        <v>1.0679597059059167</v>
      </c>
      <c r="N114" s="4"/>
    </row>
    <row r="115" spans="1:14">
      <c r="A115" s="3">
        <v>44650</v>
      </c>
      <c r="B115" s="1">
        <v>1.2550129470101457</v>
      </c>
      <c r="C115" s="1">
        <v>1.3658171207908696</v>
      </c>
      <c r="D115" s="1">
        <v>1.0055960548267155</v>
      </c>
      <c r="E115" s="1">
        <v>1.0785493346902026</v>
      </c>
      <c r="F115" s="1">
        <v>1.3082381828346887</v>
      </c>
      <c r="G115" s="1">
        <v>1.4859617598984625</v>
      </c>
      <c r="H115" s="1">
        <v>1.0609464651174716</v>
      </c>
      <c r="I115" s="1">
        <v>0.9382376304420097</v>
      </c>
      <c r="J115" s="1">
        <v>1.1784868467337204</v>
      </c>
      <c r="K115" s="1">
        <v>1.0741134771925678</v>
      </c>
      <c r="L115" s="1">
        <v>1.0820925086757811</v>
      </c>
      <c r="M115" s="1">
        <v>1.0827995327539588</v>
      </c>
      <c r="N115" s="4"/>
    </row>
    <row r="116" spans="1:14">
      <c r="A116" s="3">
        <v>44651</v>
      </c>
      <c r="B116" s="1">
        <v>1.2550129470101457</v>
      </c>
      <c r="C116" s="1">
        <v>1.388633095793681</v>
      </c>
      <c r="D116" s="1">
        <v>1.0055960548267155</v>
      </c>
      <c r="E116" s="1">
        <v>1.0785493346902026</v>
      </c>
      <c r="F116" s="1">
        <v>1.3082381828346887</v>
      </c>
      <c r="G116" s="1">
        <v>1.5107847510975663</v>
      </c>
      <c r="H116" s="1">
        <v>1.0786695758172589</v>
      </c>
      <c r="I116" s="1">
        <v>0.9382376304420097</v>
      </c>
      <c r="J116" s="1">
        <v>1.1981734695084072</v>
      </c>
      <c r="K116" s="1">
        <v>1.0855603964102403</v>
      </c>
      <c r="L116" s="1">
        <v>1.093075513076905</v>
      </c>
      <c r="M116" s="1">
        <v>1.0767328658664848</v>
      </c>
      <c r="N116" s="4"/>
    </row>
    <row r="117" spans="1:14">
      <c r="A117" s="3">
        <v>44652</v>
      </c>
      <c r="B117" s="1">
        <v>1.2550129470101457</v>
      </c>
      <c r="C117" s="1">
        <v>1.388633095793681</v>
      </c>
      <c r="D117" s="1">
        <v>1.0055960548267155</v>
      </c>
      <c r="E117" s="1">
        <v>1.0785493346902026</v>
      </c>
      <c r="F117" s="1">
        <v>1.3082381828346887</v>
      </c>
      <c r="G117" s="1">
        <v>1.5107847510975663</v>
      </c>
      <c r="H117" s="1">
        <v>1.0786695758172589</v>
      </c>
      <c r="I117" s="1">
        <v>0.9382376304420097</v>
      </c>
      <c r="J117" s="1">
        <v>1.1981734695084072</v>
      </c>
      <c r="K117" s="1">
        <v>1.0818477683739331</v>
      </c>
      <c r="L117" s="1">
        <v>1.0920733157982321</v>
      </c>
      <c r="M117" s="1">
        <v>1.0907252189154253</v>
      </c>
      <c r="N117" s="4"/>
    </row>
    <row r="118" spans="1:14">
      <c r="A118" s="3">
        <v>44655</v>
      </c>
      <c r="B118" s="1">
        <v>1.2550129470101457</v>
      </c>
      <c r="C118" s="1">
        <v>1.388633095793681</v>
      </c>
      <c r="D118" s="1">
        <v>1.0024666399040949</v>
      </c>
      <c r="E118" s="1">
        <v>1.079648376462252</v>
      </c>
      <c r="F118" s="1">
        <v>1.3041669456097071</v>
      </c>
      <c r="G118" s="1">
        <v>1.5123242407589346</v>
      </c>
      <c r="H118" s="1">
        <v>1.0731144275018001</v>
      </c>
      <c r="I118" s="1">
        <v>0.9382376304420097</v>
      </c>
      <c r="J118" s="1">
        <v>1.196952530742978</v>
      </c>
      <c r="K118" s="1">
        <v>1.0942928260480616</v>
      </c>
      <c r="L118" s="1">
        <v>1.1042769453074488</v>
      </c>
      <c r="M118" s="1">
        <v>1.0922490933965898</v>
      </c>
      <c r="N118" s="4"/>
    </row>
    <row r="119" spans="1:14">
      <c r="A119" s="3">
        <v>44656</v>
      </c>
      <c r="B119" s="1">
        <v>1.2550129470101457</v>
      </c>
      <c r="C119" s="1">
        <v>1.388633095793681</v>
      </c>
      <c r="D119" s="1">
        <v>1.0024666399040949</v>
      </c>
      <c r="E119" s="1">
        <v>1.079648376462252</v>
      </c>
      <c r="F119" s="1">
        <v>1.3041669456097071</v>
      </c>
      <c r="G119" s="1">
        <v>1.5123242407589346</v>
      </c>
      <c r="H119" s="1">
        <v>1.0731144275018001</v>
      </c>
      <c r="I119" s="1">
        <v>0.9382376304420097</v>
      </c>
      <c r="J119" s="1">
        <v>1.196952530742978</v>
      </c>
      <c r="K119" s="1">
        <v>1.0949288972267557</v>
      </c>
      <c r="L119" s="1">
        <v>1.1114648718041935</v>
      </c>
      <c r="M119" s="1">
        <v>1.0865221687526359</v>
      </c>
      <c r="N119" s="4"/>
    </row>
    <row r="120" spans="1:14">
      <c r="A120" s="3">
        <v>44658</v>
      </c>
      <c r="B120" s="1">
        <v>1.2550129470101457</v>
      </c>
      <c r="C120" s="1">
        <v>1.3826008736255533</v>
      </c>
      <c r="D120" s="1">
        <v>1.0024666399040949</v>
      </c>
      <c r="E120" s="1">
        <v>1.079648376462252</v>
      </c>
      <c r="F120" s="1">
        <v>1.3041669456097071</v>
      </c>
      <c r="G120" s="1">
        <v>1.5057547042570778</v>
      </c>
      <c r="H120" s="1">
        <v>1.0684528184287323</v>
      </c>
      <c r="I120" s="1">
        <v>0.9382376304420097</v>
      </c>
      <c r="J120" s="1">
        <v>1.1917529689494306</v>
      </c>
      <c r="K120" s="1">
        <v>1.0913681212920052</v>
      </c>
      <c r="L120" s="1">
        <v>1.1149594485550438</v>
      </c>
      <c r="M120" s="1">
        <v>1.0711545094757022</v>
      </c>
      <c r="N120" s="4"/>
    </row>
    <row r="121" spans="1:14">
      <c r="A121" s="3">
        <v>44659</v>
      </c>
      <c r="B121" s="1">
        <v>1.2550129470101457</v>
      </c>
      <c r="C121" s="1">
        <v>1.3826008736255533</v>
      </c>
      <c r="D121" s="1">
        <v>1.0024666399040949</v>
      </c>
      <c r="E121" s="1">
        <v>1.079648376462252</v>
      </c>
      <c r="F121" s="1">
        <v>1.3041669456097071</v>
      </c>
      <c r="G121" s="1">
        <v>1.5057547042570778</v>
      </c>
      <c r="H121" s="1">
        <v>1.0684528184287323</v>
      </c>
      <c r="I121" s="1">
        <v>0.9382376304420097</v>
      </c>
      <c r="J121" s="1">
        <v>1.1917529689494306</v>
      </c>
      <c r="K121" s="1">
        <v>1.1011707245471494</v>
      </c>
      <c r="L121" s="1">
        <v>1.1137526553422887</v>
      </c>
      <c r="M121" s="1">
        <v>1.0670217744212944</v>
      </c>
      <c r="N121" s="4"/>
    </row>
    <row r="122" spans="1:14">
      <c r="A122" s="3">
        <v>44663</v>
      </c>
      <c r="B122" s="1">
        <v>1.2550129470101457</v>
      </c>
      <c r="C122" s="1">
        <v>1.3826008736255533</v>
      </c>
      <c r="D122" s="1">
        <v>1.0024666399040949</v>
      </c>
      <c r="E122" s="1">
        <v>1.0644847150148398</v>
      </c>
      <c r="F122" s="1">
        <v>1.3041669456097071</v>
      </c>
      <c r="G122" s="1">
        <v>1.4846063794357871</v>
      </c>
      <c r="H122" s="1">
        <v>1.0834592382635639</v>
      </c>
      <c r="I122" s="1">
        <v>0.9382376304420097</v>
      </c>
      <c r="J122" s="1">
        <v>1.2084911393983255</v>
      </c>
      <c r="K122" s="1">
        <v>1.1033272811267194</v>
      </c>
      <c r="L122" s="1">
        <v>1.1161585022139635</v>
      </c>
      <c r="M122" s="1">
        <v>1.050330667121713</v>
      </c>
      <c r="N122" s="4"/>
    </row>
    <row r="123" spans="1:14">
      <c r="A123" s="3">
        <v>44664</v>
      </c>
      <c r="B123" s="1">
        <v>1.2550129470101457</v>
      </c>
      <c r="C123" s="1">
        <v>1.3437497890766752</v>
      </c>
      <c r="D123" s="1">
        <v>1.0306359524854001</v>
      </c>
      <c r="E123" s="1">
        <v>1.0644847150148398</v>
      </c>
      <c r="F123" s="1">
        <v>1.3408140367813399</v>
      </c>
      <c r="G123" s="1">
        <v>1.4428889401736416</v>
      </c>
      <c r="H123" s="1">
        <v>1.0834592382635639</v>
      </c>
      <c r="I123" s="1">
        <v>0.9382376304420097</v>
      </c>
      <c r="J123" s="1">
        <v>1.1745325383812326</v>
      </c>
      <c r="K123" s="1">
        <v>1.0948072948155063</v>
      </c>
      <c r="L123" s="1">
        <v>1.1046464584115545</v>
      </c>
      <c r="M123" s="1">
        <v>1.0365430377175902</v>
      </c>
      <c r="N123" s="4"/>
    </row>
    <row r="124" spans="1:14">
      <c r="A124" s="3">
        <v>44669</v>
      </c>
      <c r="B124" s="1">
        <v>1.2550129470101457</v>
      </c>
      <c r="C124" s="1">
        <v>1.3484945695819048</v>
      </c>
      <c r="D124" s="1">
        <v>1.0306359524854001</v>
      </c>
      <c r="E124" s="1">
        <v>1.0644847150148398</v>
      </c>
      <c r="F124" s="1">
        <v>1.3408140367813399</v>
      </c>
      <c r="G124" s="1">
        <v>1.4479837810213945</v>
      </c>
      <c r="H124" s="1">
        <v>1.0872849328338725</v>
      </c>
      <c r="I124" s="1">
        <v>0.9382376304420097</v>
      </c>
      <c r="J124" s="1">
        <v>1.1786798127742566</v>
      </c>
      <c r="K124" s="1">
        <v>1.0805570198117518</v>
      </c>
      <c r="L124" s="1">
        <v>1.1009878427610025</v>
      </c>
      <c r="M124" s="1">
        <v>1.0403030800243638</v>
      </c>
      <c r="N124" s="4"/>
    </row>
    <row r="125" spans="1:14">
      <c r="A125" s="3">
        <v>44671</v>
      </c>
      <c r="B125" s="1">
        <v>1.2550129470101457</v>
      </c>
      <c r="C125" s="1">
        <v>1.3484945695819048</v>
      </c>
      <c r="D125" s="1">
        <v>1.0306359524854001</v>
      </c>
      <c r="E125" s="1">
        <v>1.0644847150148398</v>
      </c>
      <c r="F125" s="1">
        <v>1.3408140367813399</v>
      </c>
      <c r="G125" s="1">
        <v>1.4479837810213945</v>
      </c>
      <c r="H125" s="1">
        <v>1.0872849328338725</v>
      </c>
      <c r="I125" s="1">
        <v>0.9382376304420097</v>
      </c>
      <c r="J125" s="1">
        <v>1.1786798127742566</v>
      </c>
      <c r="K125" s="1">
        <v>1.0839912653736088</v>
      </c>
      <c r="L125" s="1">
        <v>1.1043598850767926</v>
      </c>
      <c r="M125" s="1">
        <v>1.047612109519753</v>
      </c>
      <c r="N125" s="4"/>
    </row>
    <row r="126" spans="1:14">
      <c r="A126" s="3">
        <v>44672</v>
      </c>
      <c r="B126" s="1">
        <v>1.2550129470101457</v>
      </c>
      <c r="C126" s="1">
        <v>1.3484945695819048</v>
      </c>
      <c r="D126" s="1">
        <v>1.0306359524854001</v>
      </c>
      <c r="E126" s="1">
        <v>1.0644847150148398</v>
      </c>
      <c r="F126" s="1">
        <v>1.3408140367813399</v>
      </c>
      <c r="G126" s="1">
        <v>1.4479837810213945</v>
      </c>
      <c r="H126" s="1">
        <v>1.0872849328338725</v>
      </c>
      <c r="I126" s="1">
        <v>0.9382376304420097</v>
      </c>
      <c r="J126" s="1">
        <v>1.1786798127742566</v>
      </c>
      <c r="K126" s="1">
        <v>1.0914131517453096</v>
      </c>
      <c r="L126" s="1">
        <v>1.1095511740924309</v>
      </c>
      <c r="M126" s="1">
        <v>1.03142123576648</v>
      </c>
      <c r="N126" s="4"/>
    </row>
    <row r="127" spans="1:14">
      <c r="A127" s="3">
        <v>44673</v>
      </c>
      <c r="B127" s="1">
        <v>1.2550129470101457</v>
      </c>
      <c r="C127" s="1">
        <v>1.3504903415448859</v>
      </c>
      <c r="D127" s="1">
        <v>1.0306359524854001</v>
      </c>
      <c r="E127" s="1">
        <v>1.0644847150148398</v>
      </c>
      <c r="F127" s="1">
        <v>1.3408140367813399</v>
      </c>
      <c r="G127" s="1">
        <v>1.450126797017306</v>
      </c>
      <c r="H127" s="1">
        <v>1.0888941145344666</v>
      </c>
      <c r="I127" s="1">
        <v>0.9382376304420097</v>
      </c>
      <c r="J127" s="1">
        <v>1.1804242588971625</v>
      </c>
      <c r="K127" s="1">
        <v>1.0769491577806669</v>
      </c>
      <c r="L127" s="1">
        <v>1.1048889100187911</v>
      </c>
      <c r="M127" s="1">
        <v>1.0174704705991238</v>
      </c>
      <c r="N127" s="4"/>
    </row>
    <row r="128" spans="1:14">
      <c r="A128" s="3">
        <v>44676</v>
      </c>
      <c r="B128" s="1">
        <v>1.2550129470101457</v>
      </c>
      <c r="C128" s="1">
        <v>1.3504903415448859</v>
      </c>
      <c r="D128" s="1">
        <v>1.0306359524854001</v>
      </c>
      <c r="E128" s="1">
        <v>1.0644847150148398</v>
      </c>
      <c r="F128" s="1">
        <v>1.3408140367813399</v>
      </c>
      <c r="G128" s="1">
        <v>1.450126797017306</v>
      </c>
      <c r="H128" s="1">
        <v>1.0890846710045101</v>
      </c>
      <c r="I128" s="1">
        <v>0.93840182202733713</v>
      </c>
      <c r="J128" s="1">
        <v>1.1806308331424695</v>
      </c>
      <c r="K128" s="1">
        <v>1.0656015358870496</v>
      </c>
      <c r="L128" s="1">
        <v>1.0990450269059928</v>
      </c>
      <c r="M128" s="1">
        <v>1.0161992610470074</v>
      </c>
      <c r="N128" s="4"/>
    </row>
    <row r="129" spans="1:14">
      <c r="A129" s="3">
        <v>44677</v>
      </c>
      <c r="B129" s="1">
        <v>1.2550129470101457</v>
      </c>
      <c r="C129" s="1">
        <v>1.3504903415448859</v>
      </c>
      <c r="D129" s="1">
        <v>1.0306359524854001</v>
      </c>
      <c r="E129" s="1">
        <v>1.0644847150148398</v>
      </c>
      <c r="F129" s="1">
        <v>1.3408140367813399</v>
      </c>
      <c r="G129" s="1">
        <v>1.450126797017306</v>
      </c>
      <c r="H129" s="1">
        <v>1.082820255976892</v>
      </c>
      <c r="I129" s="1">
        <v>0.9330041347470357</v>
      </c>
      <c r="J129" s="1">
        <v>1.1755375917282929</v>
      </c>
      <c r="K129" s="1">
        <v>1.0611455304791608</v>
      </c>
      <c r="L129" s="1">
        <v>1.0984024595069695</v>
      </c>
      <c r="M129" s="1">
        <v>1.0070404378753381</v>
      </c>
      <c r="N129" s="4"/>
    </row>
    <row r="130" spans="1:14">
      <c r="A130" s="3">
        <v>44678</v>
      </c>
      <c r="B130" s="1">
        <v>1.2550129470101457</v>
      </c>
      <c r="C130" s="1">
        <v>1.352764229657462</v>
      </c>
      <c r="D130" s="1">
        <v>1.0306359524854001</v>
      </c>
      <c r="E130" s="1">
        <v>1.0644847150148398</v>
      </c>
      <c r="F130" s="1">
        <v>1.3408140367813399</v>
      </c>
      <c r="G130" s="1">
        <v>1.4525684480117838</v>
      </c>
      <c r="H130" s="1">
        <v>1.08525118745156</v>
      </c>
      <c r="I130" s="1">
        <v>0.9330041347470357</v>
      </c>
      <c r="J130" s="1">
        <v>1.1775169031483652</v>
      </c>
      <c r="K130" s="1">
        <v>1.0584475170564447</v>
      </c>
      <c r="L130" s="1">
        <v>1.0997563777431656</v>
      </c>
      <c r="M130" s="1">
        <v>1.0034771408667202</v>
      </c>
      <c r="N130" s="4"/>
    </row>
    <row r="131" spans="1:14">
      <c r="A131" s="3">
        <v>44679</v>
      </c>
      <c r="B131" s="1">
        <v>1.2140480694067874</v>
      </c>
      <c r="C131" s="1">
        <v>1.3311876401944254</v>
      </c>
      <c r="D131" s="1">
        <v>1.0257672282458592</v>
      </c>
      <c r="E131" s="1">
        <v>1.0594560892211098</v>
      </c>
      <c r="F131" s="1">
        <v>1.2909212685708491</v>
      </c>
      <c r="G131" s="1">
        <v>1.4260237385102457</v>
      </c>
      <c r="H131" s="1">
        <v>1.0860553585814616</v>
      </c>
      <c r="I131" s="1">
        <v>0.9330041347470357</v>
      </c>
      <c r="J131" s="1">
        <v>1.1614724418143276</v>
      </c>
      <c r="K131" s="1">
        <v>1.0547367365597757</v>
      </c>
      <c r="L131" s="1">
        <v>1.0978866428826806</v>
      </c>
      <c r="M131" s="1">
        <v>0.99821503891550434</v>
      </c>
      <c r="N131" s="4"/>
    </row>
    <row r="132" spans="1:14">
      <c r="A132" s="3">
        <v>44680</v>
      </c>
      <c r="B132" s="1">
        <v>1.2212643711313413</v>
      </c>
      <c r="C132" s="1">
        <v>1.3479265260572864</v>
      </c>
      <c r="D132" s="1">
        <v>1.1089938780768154</v>
      </c>
      <c r="E132" s="1">
        <v>1.0959914324578999</v>
      </c>
      <c r="F132" s="1">
        <v>1.330950155266694</v>
      </c>
      <c r="G132" s="1">
        <v>1.4528822844720553</v>
      </c>
      <c r="H132" s="1">
        <v>1.1032014575550664</v>
      </c>
      <c r="I132" s="1">
        <v>0.9330041347470357</v>
      </c>
      <c r="J132" s="1">
        <v>1.1604606333928729</v>
      </c>
      <c r="K132" s="1">
        <v>1.0480945026884085</v>
      </c>
      <c r="L132" s="1">
        <v>1.0976387738999804</v>
      </c>
      <c r="M132" s="1">
        <v>0.99484274957999663</v>
      </c>
      <c r="N132" s="4"/>
    </row>
    <row r="133" spans="1:14">
      <c r="A133" s="3">
        <v>44683</v>
      </c>
      <c r="B133" s="1">
        <v>1.2057530923536022</v>
      </c>
      <c r="C133" s="1">
        <v>1.3451648488610093</v>
      </c>
      <c r="D133" s="1">
        <v>1.1089938780768154</v>
      </c>
      <c r="E133" s="1">
        <v>1.1186565352811293</v>
      </c>
      <c r="F133" s="1">
        <v>1.3140457573446516</v>
      </c>
      <c r="G133" s="1">
        <v>1.4522701791540646</v>
      </c>
      <c r="H133" s="1">
        <v>1.1098138894914433</v>
      </c>
      <c r="I133" s="1">
        <v>0.93705850421457892</v>
      </c>
      <c r="J133" s="1">
        <v>1.1517305031545897</v>
      </c>
      <c r="K133" s="1">
        <v>1.0445678985835443</v>
      </c>
      <c r="L133" s="1">
        <v>1.0980706568108622</v>
      </c>
      <c r="M133" s="1">
        <v>0.9742925508808491</v>
      </c>
      <c r="N133" s="4"/>
    </row>
    <row r="134" spans="1:14">
      <c r="A134" s="3">
        <v>44684</v>
      </c>
      <c r="B134" s="1">
        <v>1.2057530923536022</v>
      </c>
      <c r="C134" s="1">
        <v>1.3653624990666573</v>
      </c>
      <c r="D134" s="1">
        <v>1.1367187250287356</v>
      </c>
      <c r="E134" s="1">
        <v>1.1425980224492158</v>
      </c>
      <c r="F134" s="1">
        <v>1.3468969012782677</v>
      </c>
      <c r="G134" s="1">
        <v>1.5056241907862276</v>
      </c>
      <c r="H134" s="1">
        <v>1.1064219352694267</v>
      </c>
      <c r="I134" s="1">
        <v>0.93705850421457892</v>
      </c>
      <c r="J134" s="1">
        <v>1.1440042906474701</v>
      </c>
      <c r="K134" s="1">
        <v>1.0299560109585928</v>
      </c>
      <c r="L134" s="1">
        <v>1.099376015477469</v>
      </c>
      <c r="M134" s="1">
        <v>0.98303018097663963</v>
      </c>
      <c r="N134" s="4"/>
    </row>
    <row r="135" spans="1:14">
      <c r="A135" s="3">
        <v>44685</v>
      </c>
      <c r="B135" s="1">
        <v>1.2062920639858843</v>
      </c>
      <c r="C135" s="1">
        <v>1.3659728161037399</v>
      </c>
      <c r="D135" s="1">
        <v>1.1461913810706417</v>
      </c>
      <c r="E135" s="1">
        <v>1.171162973010446</v>
      </c>
      <c r="F135" s="1">
        <v>1.3559208327193464</v>
      </c>
      <c r="G135" s="1">
        <v>1.5157115623295061</v>
      </c>
      <c r="H135" s="1">
        <v>1.1065867921377817</v>
      </c>
      <c r="I135" s="1">
        <v>0.93719812593170693</v>
      </c>
      <c r="J135" s="1">
        <v>1.1405011901348379</v>
      </c>
      <c r="K135" s="1">
        <v>1.0370437137579585</v>
      </c>
      <c r="L135" s="1">
        <v>1.0999374188993867</v>
      </c>
      <c r="M135" s="1">
        <v>0.96731550167679869</v>
      </c>
      <c r="N135" s="4"/>
    </row>
    <row r="136" spans="1:14">
      <c r="A136" s="3">
        <v>44687</v>
      </c>
      <c r="B136" s="1">
        <v>1.2062920639858843</v>
      </c>
      <c r="C136" s="1">
        <v>1.3776732839222121</v>
      </c>
      <c r="D136" s="1">
        <v>1.1461913810706417</v>
      </c>
      <c r="E136" s="1">
        <v>1.171162973010446</v>
      </c>
      <c r="F136" s="1">
        <v>1.3559208327193464</v>
      </c>
      <c r="G136" s="1">
        <v>1.5286946423352332</v>
      </c>
      <c r="H136" s="1">
        <v>1.1139209727493729</v>
      </c>
      <c r="I136" s="1">
        <v>0.93757956556896116</v>
      </c>
      <c r="J136" s="1">
        <v>1.1465483555451708</v>
      </c>
      <c r="K136" s="1">
        <v>1.0266066721928186</v>
      </c>
      <c r="L136" s="1">
        <v>1.0973765119055825</v>
      </c>
      <c r="M136" s="1">
        <v>0.96093377700777183</v>
      </c>
      <c r="N136" s="4"/>
    </row>
    <row r="137" spans="1:14">
      <c r="A137" s="3">
        <v>44691</v>
      </c>
      <c r="B137" s="1">
        <v>1.2062920639858843</v>
      </c>
      <c r="C137" s="1">
        <v>1.385116852675244</v>
      </c>
      <c r="D137" s="1">
        <v>1.1461913810706417</v>
      </c>
      <c r="E137" s="1">
        <v>1.1413416502286808</v>
      </c>
      <c r="F137" s="1">
        <v>1.3559208327193464</v>
      </c>
      <c r="G137" s="1">
        <v>1.5015656628650311</v>
      </c>
      <c r="H137" s="1">
        <v>1.1337139560339131</v>
      </c>
      <c r="I137" s="1">
        <v>0.93255554546685981</v>
      </c>
      <c r="J137" s="1">
        <v>1.1601301762735663</v>
      </c>
      <c r="K137" s="1">
        <v>1.0264529577352022</v>
      </c>
      <c r="L137" s="1">
        <v>1.0982864413170612</v>
      </c>
      <c r="M137" s="1">
        <v>0.93699868256814856</v>
      </c>
      <c r="N137" s="4"/>
    </row>
    <row r="138" spans="1:14">
      <c r="A138" s="3">
        <v>44692</v>
      </c>
      <c r="B138" s="1">
        <v>1.2062920639858843</v>
      </c>
      <c r="C138" s="1">
        <v>1.4497422496705128</v>
      </c>
      <c r="D138" s="1">
        <v>1.1461913810706417</v>
      </c>
      <c r="E138" s="1">
        <v>1.1413416502286808</v>
      </c>
      <c r="F138" s="1">
        <v>1.3559208327193464</v>
      </c>
      <c r="G138" s="1">
        <v>1.5716242119973247</v>
      </c>
      <c r="H138" s="1">
        <v>1.1866096480805874</v>
      </c>
      <c r="I138" s="1">
        <v>0.93255554546685981</v>
      </c>
      <c r="J138" s="1">
        <v>1.2142583699079621</v>
      </c>
      <c r="K138" s="1">
        <v>1.0151530512530091</v>
      </c>
      <c r="L138" s="1">
        <v>1.0915382615559992</v>
      </c>
      <c r="M138" s="1">
        <v>0.93636326688601834</v>
      </c>
      <c r="N138" s="4"/>
    </row>
    <row r="139" spans="1:14">
      <c r="A139" s="3">
        <v>44693</v>
      </c>
      <c r="B139" s="1">
        <v>1.202890320365444</v>
      </c>
      <c r="C139" s="1">
        <v>1.4552039666953758</v>
      </c>
      <c r="D139" s="1">
        <v>1.1461913810706417</v>
      </c>
      <c r="E139" s="1">
        <v>1.1413416502286808</v>
      </c>
      <c r="F139" s="1">
        <v>1.3520971359710778</v>
      </c>
      <c r="G139" s="1">
        <v>1.5775451036022312</v>
      </c>
      <c r="H139" s="1">
        <v>1.1944483914158079</v>
      </c>
      <c r="I139" s="1">
        <v>0.93255554546685981</v>
      </c>
      <c r="J139" s="1">
        <v>1.2188329317744013</v>
      </c>
      <c r="K139" s="1">
        <v>1.0137917301307069</v>
      </c>
      <c r="L139" s="1">
        <v>1.0937202651997786</v>
      </c>
      <c r="M139" s="1">
        <v>0.93996796119047632</v>
      </c>
      <c r="N139" s="4"/>
    </row>
    <row r="140" spans="1:14">
      <c r="A140" s="3">
        <v>44694</v>
      </c>
      <c r="B140" s="1">
        <v>1.202890320365444</v>
      </c>
      <c r="C140" s="1">
        <v>1.5158379503756718</v>
      </c>
      <c r="D140" s="1">
        <v>1.1461913810706417</v>
      </c>
      <c r="E140" s="1">
        <v>1.1079003398769804</v>
      </c>
      <c r="F140" s="1">
        <v>1.3520971359710778</v>
      </c>
      <c r="G140" s="1">
        <v>1.5951286688438082</v>
      </c>
      <c r="H140" s="1">
        <v>1.2550593868853355</v>
      </c>
      <c r="I140" s="1">
        <v>0.93255554546685981</v>
      </c>
      <c r="J140" s="1">
        <v>1.2806812944469181</v>
      </c>
      <c r="K140" s="1">
        <v>1.0195542458026869</v>
      </c>
      <c r="L140" s="1">
        <v>1.0985486443069814</v>
      </c>
      <c r="M140" s="1">
        <v>0.94472325515782707</v>
      </c>
      <c r="N140" s="4"/>
    </row>
    <row r="141" spans="1:14">
      <c r="A141" s="3">
        <v>44697</v>
      </c>
      <c r="B141" s="1">
        <v>1.202890320365444</v>
      </c>
      <c r="C141" s="1">
        <v>1.4813875012774838</v>
      </c>
      <c r="D141" s="1">
        <v>1.1461913810706417</v>
      </c>
      <c r="E141" s="1">
        <v>1.1079003398769804</v>
      </c>
      <c r="F141" s="1">
        <v>1.3520971359710778</v>
      </c>
      <c r="G141" s="1">
        <v>1.558876179586995</v>
      </c>
      <c r="H141" s="1">
        <v>1.2407975195424639</v>
      </c>
      <c r="I141" s="1">
        <v>0.93255554546685981</v>
      </c>
      <c r="J141" s="1">
        <v>1.2661282725574705</v>
      </c>
      <c r="K141" s="1">
        <v>1.0260576076783634</v>
      </c>
      <c r="L141" s="1">
        <v>1.1006984082660543</v>
      </c>
      <c r="M141" s="1">
        <v>0.94651376958907363</v>
      </c>
      <c r="N141" s="4"/>
    </row>
    <row r="142" spans="1:14">
      <c r="A142" s="3">
        <v>44698</v>
      </c>
      <c r="B142" s="1">
        <v>1.202890320365444</v>
      </c>
      <c r="C142" s="1">
        <v>1.4815800816526499</v>
      </c>
      <c r="D142" s="1">
        <v>1.1489663104042136</v>
      </c>
      <c r="E142" s="1">
        <v>1.1105825665998226</v>
      </c>
      <c r="F142" s="1">
        <v>1.3553705631372639</v>
      </c>
      <c r="G142" s="1">
        <v>1.5608645261540581</v>
      </c>
      <c r="H142" s="1">
        <v>1.2409588232200044</v>
      </c>
      <c r="I142" s="1">
        <v>0.93255554546685981</v>
      </c>
      <c r="J142" s="1">
        <v>1.2646779226212559</v>
      </c>
      <c r="K142" s="1">
        <v>1.0221652058548754</v>
      </c>
      <c r="L142" s="1">
        <v>1.1026562401262365</v>
      </c>
      <c r="M142" s="1">
        <v>0.96481305424612918</v>
      </c>
      <c r="N142" s="4"/>
    </row>
    <row r="143" spans="1:14">
      <c r="A143" s="3">
        <v>44699</v>
      </c>
      <c r="B143" s="1">
        <v>1.202890320365444</v>
      </c>
      <c r="C143" s="1">
        <v>1.4815800816526499</v>
      </c>
      <c r="D143" s="1">
        <v>1.1489663104042136</v>
      </c>
      <c r="E143" s="1">
        <v>1.1014174839689574</v>
      </c>
      <c r="F143" s="1">
        <v>1.3553705631372639</v>
      </c>
      <c r="G143" s="1">
        <v>1.5479834916519719</v>
      </c>
      <c r="H143" s="1">
        <v>1.2511998359086274</v>
      </c>
      <c r="I143" s="1">
        <v>0.93255554546685981</v>
      </c>
      <c r="J143" s="1">
        <v>1.2751146771776878</v>
      </c>
      <c r="K143" s="1">
        <v>1.0358286546359112</v>
      </c>
      <c r="L143" s="1">
        <v>1.1100694385451249</v>
      </c>
      <c r="M143" s="1">
        <v>0.97777506401634173</v>
      </c>
      <c r="N143" s="4"/>
    </row>
    <row r="144" spans="1:14">
      <c r="A144" s="3">
        <v>44700</v>
      </c>
      <c r="B144" s="1">
        <v>1.202890320365444</v>
      </c>
      <c r="C144" s="1">
        <v>1.5239103061655477</v>
      </c>
      <c r="D144" s="1">
        <v>1.1489663104042136</v>
      </c>
      <c r="E144" s="1">
        <v>1.1014174839689574</v>
      </c>
      <c r="F144" s="1">
        <v>1.3553705631372639</v>
      </c>
      <c r="G144" s="1">
        <v>1.5922109279919603</v>
      </c>
      <c r="H144" s="1">
        <v>1.2869478664203726</v>
      </c>
      <c r="I144" s="1">
        <v>0.93255554546685981</v>
      </c>
      <c r="J144" s="1">
        <v>1.3115459786193313</v>
      </c>
      <c r="K144" s="1">
        <v>1.0457517501824907</v>
      </c>
      <c r="L144" s="1">
        <v>1.1180865624564835</v>
      </c>
      <c r="M144" s="1">
        <v>0.95881547626471664</v>
      </c>
      <c r="N144" s="4"/>
    </row>
    <row r="145" spans="1:14">
      <c r="A145" s="3">
        <v>44701</v>
      </c>
      <c r="B145" s="1">
        <v>1.202890320365444</v>
      </c>
      <c r="C145" s="1">
        <v>1.5239103061655477</v>
      </c>
      <c r="D145" s="1">
        <v>1.1489663104042136</v>
      </c>
      <c r="E145" s="1">
        <v>1.1014174839689574</v>
      </c>
      <c r="F145" s="1">
        <v>1.3553705631372639</v>
      </c>
      <c r="G145" s="1">
        <v>1.5922109279919603</v>
      </c>
      <c r="H145" s="1">
        <v>1.2869478664203726</v>
      </c>
      <c r="I145" s="1">
        <v>0.93255554546685981</v>
      </c>
      <c r="J145" s="1">
        <v>1.3115459786193313</v>
      </c>
      <c r="K145" s="1">
        <v>1.035353494812699</v>
      </c>
      <c r="L145" s="1">
        <v>1.1134750890776233</v>
      </c>
      <c r="M145" s="1">
        <v>0.97937942508539522</v>
      </c>
      <c r="N145" s="4"/>
    </row>
    <row r="146" spans="1:14">
      <c r="A146" s="3">
        <v>44704</v>
      </c>
      <c r="B146" s="1">
        <v>1.202890320365444</v>
      </c>
      <c r="C146" s="1">
        <v>1.5239103061655477</v>
      </c>
      <c r="D146" s="1">
        <v>1.1489663104042136</v>
      </c>
      <c r="E146" s="1">
        <v>1.1014174839689574</v>
      </c>
      <c r="F146" s="1">
        <v>1.3553705631372639</v>
      </c>
      <c r="G146" s="1">
        <v>1.5922109279919603</v>
      </c>
      <c r="H146" s="1">
        <v>1.2869478664203726</v>
      </c>
      <c r="I146" s="1">
        <v>0.93255554546685981</v>
      </c>
      <c r="J146" s="1">
        <v>1.3115459786193313</v>
      </c>
      <c r="K146" s="1">
        <v>1.0472510880365076</v>
      </c>
      <c r="L146" s="1">
        <v>1.1163857871256555</v>
      </c>
      <c r="M146" s="1">
        <v>0.97949064809336228</v>
      </c>
      <c r="N146" s="4"/>
    </row>
    <row r="147" spans="1:14">
      <c r="A147" s="3">
        <v>44705</v>
      </c>
      <c r="B147" s="1">
        <v>1.202890320365444</v>
      </c>
      <c r="C147" s="1">
        <v>1.5239103061655477</v>
      </c>
      <c r="D147" s="1">
        <v>1.1489663104042136</v>
      </c>
      <c r="E147" s="1">
        <v>1.1014174839689574</v>
      </c>
      <c r="F147" s="1">
        <v>1.3553705631372639</v>
      </c>
      <c r="G147" s="1">
        <v>1.5922109279919603</v>
      </c>
      <c r="H147" s="1">
        <v>1.2791386667669338</v>
      </c>
      <c r="I147" s="1">
        <v>0.92689679841696693</v>
      </c>
      <c r="J147" s="1">
        <v>1.3035875176210692</v>
      </c>
      <c r="K147" s="1">
        <v>1.0494252927095093</v>
      </c>
      <c r="L147" s="1">
        <v>1.1167550696648385</v>
      </c>
      <c r="M147" s="1">
        <v>0.97484514818803758</v>
      </c>
      <c r="N147" s="4"/>
    </row>
    <row r="148" spans="1:14">
      <c r="A148" s="3">
        <v>44706</v>
      </c>
      <c r="B148" s="1">
        <v>1.202890320365444</v>
      </c>
      <c r="C148" s="1">
        <v>1.5177902823759868</v>
      </c>
      <c r="D148" s="1">
        <v>1.1670682746246319</v>
      </c>
      <c r="E148" s="1">
        <v>1.1187703164288882</v>
      </c>
      <c r="F148" s="1">
        <v>1.3767244263594915</v>
      </c>
      <c r="G148" s="1">
        <v>1.5941447891295779</v>
      </c>
      <c r="H148" s="1">
        <v>1.2740016458811978</v>
      </c>
      <c r="I148" s="1">
        <v>0.92689679841696693</v>
      </c>
      <c r="J148" s="1">
        <v>1.2915337966014968</v>
      </c>
      <c r="K148" s="1">
        <v>1.0428822317158695</v>
      </c>
      <c r="L148" s="1">
        <v>1.1234049655774803</v>
      </c>
      <c r="M148" s="1">
        <v>0.97779105974011082</v>
      </c>
      <c r="N148" s="4"/>
    </row>
    <row r="149" spans="1:14">
      <c r="A149" s="3">
        <v>44707</v>
      </c>
      <c r="B149" s="1">
        <v>1.202890320365444</v>
      </c>
      <c r="C149" s="1">
        <v>1.5177902823759868</v>
      </c>
      <c r="D149" s="1">
        <v>1.1670682746246319</v>
      </c>
      <c r="E149" s="1">
        <v>1.1187703164288882</v>
      </c>
      <c r="F149" s="1">
        <v>1.3767244263594915</v>
      </c>
      <c r="G149" s="1">
        <v>1.5941447891295779</v>
      </c>
      <c r="H149" s="1">
        <v>1.2740016458811978</v>
      </c>
      <c r="I149" s="1">
        <v>0.92689679841696693</v>
      </c>
      <c r="J149" s="1">
        <v>1.2915337966014968</v>
      </c>
      <c r="K149" s="1">
        <v>1.046211529366863</v>
      </c>
      <c r="L149" s="1">
        <v>1.1250280078490618</v>
      </c>
      <c r="M149" s="1">
        <v>0.98681871092984619</v>
      </c>
      <c r="N149" s="4"/>
    </row>
    <row r="150" spans="1:14">
      <c r="A150" s="3">
        <v>44708</v>
      </c>
      <c r="B150" s="1">
        <v>1.202890320365444</v>
      </c>
      <c r="C150" s="1">
        <v>1.5197315361471457</v>
      </c>
      <c r="D150" s="1">
        <v>1.1670682746246319</v>
      </c>
      <c r="E150" s="1">
        <v>1.1187703164288882</v>
      </c>
      <c r="F150" s="1">
        <v>1.3767244263594915</v>
      </c>
      <c r="G150" s="1">
        <v>1.5961837003148747</v>
      </c>
      <c r="H150" s="1">
        <v>1.2756310939862798</v>
      </c>
      <c r="I150" s="1">
        <v>0.92689679841696693</v>
      </c>
      <c r="J150" s="1">
        <v>1.2931856683273502</v>
      </c>
      <c r="K150" s="1">
        <v>1.0543171275794045</v>
      </c>
      <c r="L150" s="1">
        <v>1.1287476941165877</v>
      </c>
      <c r="M150" s="1">
        <v>0.98567147349191153</v>
      </c>
      <c r="N150" s="4"/>
    </row>
    <row r="151" spans="1:14">
      <c r="A151" s="3">
        <v>44711</v>
      </c>
      <c r="B151" s="1">
        <v>1.202890320365444</v>
      </c>
      <c r="C151" s="1">
        <v>1.5197315361471457</v>
      </c>
      <c r="D151" s="1">
        <v>1.1670682746246319</v>
      </c>
      <c r="E151" s="1">
        <v>1.1187703164288882</v>
      </c>
      <c r="F151" s="1">
        <v>1.3767244263594915</v>
      </c>
      <c r="G151" s="1">
        <v>1.5961837003148747</v>
      </c>
      <c r="H151" s="1">
        <v>1.2981421559018558</v>
      </c>
      <c r="I151" s="1">
        <v>0.94325374621863112</v>
      </c>
      <c r="J151" s="1">
        <v>1.3160065158163228</v>
      </c>
      <c r="K151" s="1">
        <v>1.0601196059833209</v>
      </c>
      <c r="L151" s="1">
        <v>1.1304403462351496</v>
      </c>
      <c r="M151" s="1">
        <v>0.99151698343119832</v>
      </c>
      <c r="N151" s="4"/>
    </row>
    <row r="152" spans="1:14">
      <c r="A152" s="3">
        <v>44712</v>
      </c>
      <c r="B152" s="1">
        <v>1.202890320365444</v>
      </c>
      <c r="C152" s="1">
        <v>1.5197315361471457</v>
      </c>
      <c r="D152" s="1">
        <v>1.1670682746246319</v>
      </c>
      <c r="E152" s="1">
        <v>1.1187703164288882</v>
      </c>
      <c r="F152" s="1">
        <v>1.3767244263594915</v>
      </c>
      <c r="G152" s="1">
        <v>1.5961837003148747</v>
      </c>
      <c r="H152" s="1">
        <v>1.3190941702981118</v>
      </c>
      <c r="I152" s="1">
        <v>0.97370197714656859</v>
      </c>
      <c r="J152" s="1">
        <v>1.3372468609815984</v>
      </c>
      <c r="K152" s="1">
        <v>1.0696392804077481</v>
      </c>
      <c r="L152" s="1">
        <v>1.1351145104056914</v>
      </c>
      <c r="M152" s="1">
        <v>0.98628492783866373</v>
      </c>
      <c r="N152" s="4"/>
    </row>
    <row r="153" spans="1:14">
      <c r="A153" s="3">
        <v>44713</v>
      </c>
      <c r="B153" s="1">
        <v>1.202890320365444</v>
      </c>
      <c r="C153" s="1">
        <v>1.5197315361471457</v>
      </c>
      <c r="D153" s="1">
        <v>1.1529467485016738</v>
      </c>
      <c r="E153" s="1">
        <v>1.1052331956000987</v>
      </c>
      <c r="F153" s="1">
        <v>1.3600660608005417</v>
      </c>
      <c r="G153" s="1">
        <v>1.5768698775410648</v>
      </c>
      <c r="H153" s="1">
        <v>1.3190941702981118</v>
      </c>
      <c r="I153" s="1">
        <v>0.97370197714656859</v>
      </c>
      <c r="J153" s="1">
        <v>1.3534275479994757</v>
      </c>
      <c r="K153" s="1">
        <v>1.0639119317442873</v>
      </c>
      <c r="L153" s="1">
        <v>1.1379866861152337</v>
      </c>
      <c r="M153" s="1">
        <v>0.97939937713463687</v>
      </c>
      <c r="N153" s="4"/>
    </row>
    <row r="154" spans="1:14">
      <c r="A154" s="3">
        <v>44714</v>
      </c>
      <c r="B154" s="1">
        <v>1.202890320365444</v>
      </c>
      <c r="C154" s="1">
        <v>1.5535501220210282</v>
      </c>
      <c r="D154" s="1">
        <v>1.1529467485016738</v>
      </c>
      <c r="E154" s="1">
        <v>1.1052331956000987</v>
      </c>
      <c r="F154" s="1">
        <v>1.3600660608005417</v>
      </c>
      <c r="G154" s="1">
        <v>1.6119599629259862</v>
      </c>
      <c r="H154" s="1">
        <v>1.3484479728697556</v>
      </c>
      <c r="I154" s="1">
        <v>0.97370197714656859</v>
      </c>
      <c r="J154" s="1">
        <v>1.383545371225108</v>
      </c>
      <c r="K154" s="1">
        <v>1.0580869236922643</v>
      </c>
      <c r="L154" s="1">
        <v>1.1411645577463203</v>
      </c>
      <c r="M154" s="1">
        <v>0.97497522178937002</v>
      </c>
      <c r="N154" s="4"/>
    </row>
    <row r="155" spans="1:14">
      <c r="A155" s="3">
        <v>44715</v>
      </c>
      <c r="B155" s="1">
        <v>1.202890320365444</v>
      </c>
      <c r="C155" s="1">
        <v>1.5535501220210282</v>
      </c>
      <c r="D155" s="1">
        <v>1.1529467485016738</v>
      </c>
      <c r="E155" s="1">
        <v>1.1052331956000987</v>
      </c>
      <c r="F155" s="1">
        <v>1.3600660608005417</v>
      </c>
      <c r="G155" s="1">
        <v>1.6119599629259862</v>
      </c>
      <c r="H155" s="1">
        <v>1.3399069034095985</v>
      </c>
      <c r="I155" s="1">
        <v>0.96445083466169912</v>
      </c>
      <c r="J155" s="1">
        <v>1.3769728389391032</v>
      </c>
      <c r="K155" s="1">
        <v>1.0588789878846931</v>
      </c>
      <c r="L155" s="1">
        <v>1.1407212259631432</v>
      </c>
      <c r="M155" s="1">
        <v>0.96455220878484282</v>
      </c>
      <c r="N155" s="4"/>
    </row>
    <row r="156" spans="1:14">
      <c r="A156" s="3">
        <v>44718</v>
      </c>
      <c r="B156" s="1">
        <v>1.202890320365444</v>
      </c>
      <c r="C156" s="1">
        <v>1.5596524669003267</v>
      </c>
      <c r="D156" s="1">
        <v>1.1529467485016738</v>
      </c>
      <c r="E156" s="1">
        <v>1.1052331956000987</v>
      </c>
      <c r="F156" s="1">
        <v>1.3600660608005417</v>
      </c>
      <c r="G156" s="1">
        <v>1.6182917416603593</v>
      </c>
      <c r="H156" s="1">
        <v>1.3451700577261914</v>
      </c>
      <c r="I156" s="1">
        <v>0.96445083466169912</v>
      </c>
      <c r="J156" s="1">
        <v>1.3823815882504558</v>
      </c>
      <c r="K156" s="1">
        <v>1.0522283328534894</v>
      </c>
      <c r="L156" s="1">
        <v>1.1423669284022224</v>
      </c>
      <c r="M156" s="1">
        <v>0.96104241383604572</v>
      </c>
      <c r="N156" s="4"/>
    </row>
    <row r="157" spans="1:14">
      <c r="A157" s="3">
        <v>44720</v>
      </c>
      <c r="B157" s="1">
        <v>1.2551895857142927</v>
      </c>
      <c r="C157" s="1">
        <v>1.5870695976159674</v>
      </c>
      <c r="D157" s="1">
        <v>1.1529467485016738</v>
      </c>
      <c r="E157" s="1">
        <v>1.1052331956000987</v>
      </c>
      <c r="F157" s="1">
        <v>1.4191990129920276</v>
      </c>
      <c r="G157" s="1">
        <v>1.6467396921870066</v>
      </c>
      <c r="H157" s="1">
        <v>1.3339782428459095</v>
      </c>
      <c r="I157" s="1">
        <v>0.96445083466169912</v>
      </c>
      <c r="J157" s="1">
        <v>1.4066824741903106</v>
      </c>
      <c r="K157" s="1">
        <v>1.0518327683967676</v>
      </c>
      <c r="L157" s="1">
        <v>1.1449440513946676</v>
      </c>
      <c r="M157" s="1">
        <v>0.95415376333088109</v>
      </c>
      <c r="N157" s="4"/>
    </row>
    <row r="158" spans="1:14">
      <c r="A158" s="3">
        <v>44721</v>
      </c>
      <c r="B158" s="1">
        <v>1.2551895857142927</v>
      </c>
      <c r="C158" s="1">
        <v>1.6291063100480216</v>
      </c>
      <c r="D158" s="1">
        <v>1.1529467485016738</v>
      </c>
      <c r="E158" s="1">
        <v>1.1052331956000987</v>
      </c>
      <c r="F158" s="1">
        <v>1.4191990129920276</v>
      </c>
      <c r="G158" s="1">
        <v>1.690356886413964</v>
      </c>
      <c r="H158" s="1">
        <v>1.369311324564169</v>
      </c>
      <c r="I158" s="1">
        <v>0.96445083466169912</v>
      </c>
      <c r="J158" s="1">
        <v>1.4439412728841894</v>
      </c>
      <c r="K158" s="1">
        <v>1.0522352052112662</v>
      </c>
      <c r="L158" s="1">
        <v>1.14732460317159</v>
      </c>
      <c r="M158" s="1">
        <v>0.94901733958654666</v>
      </c>
      <c r="N158" s="4"/>
    </row>
    <row r="159" spans="1:14">
      <c r="A159" s="3">
        <v>44722</v>
      </c>
      <c r="B159" s="1">
        <v>1.2551895857142927</v>
      </c>
      <c r="C159" s="1">
        <v>1.6291063100480216</v>
      </c>
      <c r="D159" s="1">
        <v>1.1529467485016738</v>
      </c>
      <c r="E159" s="1">
        <v>1.1052331956000987</v>
      </c>
      <c r="F159" s="1">
        <v>1.4191990129920276</v>
      </c>
      <c r="G159" s="1">
        <v>1.690356886413964</v>
      </c>
      <c r="H159" s="1">
        <v>1.369311324564169</v>
      </c>
      <c r="I159" s="1">
        <v>0.96445083466169912</v>
      </c>
      <c r="J159" s="1">
        <v>1.4439412728841894</v>
      </c>
      <c r="K159" s="1">
        <v>1.0508987910396219</v>
      </c>
      <c r="L159" s="1">
        <v>1.152415491707516</v>
      </c>
      <c r="M159" s="1">
        <v>0.93827152312399631</v>
      </c>
      <c r="N159" s="4"/>
    </row>
    <row r="160" spans="1:14">
      <c r="A160" s="3">
        <v>44725</v>
      </c>
      <c r="B160" s="1">
        <v>1.2551895857142927</v>
      </c>
      <c r="C160" s="1">
        <v>1.6517036436746977</v>
      </c>
      <c r="D160" s="1">
        <v>1.1529467485016738</v>
      </c>
      <c r="E160" s="1">
        <v>1.1052331956000987</v>
      </c>
      <c r="F160" s="1">
        <v>1.4191990129920276</v>
      </c>
      <c r="G160" s="1">
        <v>1.7138038267854121</v>
      </c>
      <c r="H160" s="1">
        <v>1.3883050419471985</v>
      </c>
      <c r="I160" s="1">
        <v>0.96445083466169912</v>
      </c>
      <c r="J160" s="1">
        <v>1.4639701822803659</v>
      </c>
      <c r="K160" s="1">
        <v>1.0447059870725208</v>
      </c>
      <c r="L160" s="1">
        <v>1.1505242044152026</v>
      </c>
      <c r="M160" s="1">
        <v>0.9253720842394938</v>
      </c>
      <c r="N160" s="4"/>
    </row>
    <row r="161" spans="1:14">
      <c r="A161" s="3">
        <v>44727</v>
      </c>
      <c r="B161" s="1">
        <v>1.226720630720707</v>
      </c>
      <c r="C161" s="1">
        <v>1.614241353332512</v>
      </c>
      <c r="D161" s="1">
        <v>1.1529467485016738</v>
      </c>
      <c r="E161" s="1">
        <v>1.1052331956000987</v>
      </c>
      <c r="F161" s="1">
        <v>1.3870101601783555</v>
      </c>
      <c r="G161" s="1">
        <v>1.6943684344877523</v>
      </c>
      <c r="H161" s="1">
        <v>1.4352991676171114</v>
      </c>
      <c r="I161" s="1">
        <v>1.0297441561682963</v>
      </c>
      <c r="J161" s="1">
        <v>1.4859390068257259</v>
      </c>
      <c r="K161" s="1">
        <v>1.0362851066925951</v>
      </c>
      <c r="L161" s="1">
        <v>1.1454555316073969</v>
      </c>
      <c r="M161" s="1">
        <v>0.91858604742273742</v>
      </c>
      <c r="N161" s="4"/>
    </row>
    <row r="162" spans="1:14">
      <c r="A162" s="3">
        <v>44728</v>
      </c>
      <c r="B162" s="1">
        <v>1.226720630720707</v>
      </c>
      <c r="C162" s="1">
        <v>1.5903860946129642</v>
      </c>
      <c r="D162" s="1">
        <v>1.1529467485016738</v>
      </c>
      <c r="E162" s="1">
        <v>1.1052331956000987</v>
      </c>
      <c r="F162" s="1">
        <v>1.3870101601783555</v>
      </c>
      <c r="G162" s="1">
        <v>1.6693290577628923</v>
      </c>
      <c r="H162" s="1">
        <v>1.4246937420675887</v>
      </c>
      <c r="I162" s="1">
        <v>1.0297441561682963</v>
      </c>
      <c r="J162" s="1">
        <v>1.4749594035042906</v>
      </c>
      <c r="K162" s="1">
        <v>1.0397551118587411</v>
      </c>
      <c r="L162" s="1">
        <v>1.1374203726834866</v>
      </c>
      <c r="M162" s="1">
        <v>0.9177663313243184</v>
      </c>
      <c r="N162" s="4"/>
    </row>
    <row r="163" spans="1:14">
      <c r="A163" s="3">
        <v>44732</v>
      </c>
      <c r="B163" s="1">
        <v>1.226720630720707</v>
      </c>
      <c r="C163" s="1">
        <v>1.5903860946129642</v>
      </c>
      <c r="D163" s="1">
        <v>1.1529467485016738</v>
      </c>
      <c r="E163" s="1">
        <v>1.1052331956000987</v>
      </c>
      <c r="F163" s="1">
        <v>1.3870101601783555</v>
      </c>
      <c r="G163" s="1">
        <v>1.6693290577628923</v>
      </c>
      <c r="H163" s="1">
        <v>1.4246937420675887</v>
      </c>
      <c r="I163" s="1">
        <v>1.0297441561682963</v>
      </c>
      <c r="J163" s="1">
        <v>1.4749594035042906</v>
      </c>
      <c r="K163" s="1">
        <v>1.0403117624915248</v>
      </c>
      <c r="L163" s="1">
        <v>1.1404894813635709</v>
      </c>
      <c r="M163" s="1">
        <v>0.91183562310378208</v>
      </c>
      <c r="N163" s="4"/>
    </row>
    <row r="164" spans="1:14">
      <c r="A164" s="3">
        <v>44733</v>
      </c>
      <c r="B164" s="1">
        <v>1.226720630720707</v>
      </c>
      <c r="C164" s="1">
        <v>1.5903860946129642</v>
      </c>
      <c r="D164" s="1">
        <v>1.1529467485016738</v>
      </c>
      <c r="E164" s="1">
        <v>1.1052331956000987</v>
      </c>
      <c r="F164" s="1">
        <v>1.3870101601783555</v>
      </c>
      <c r="G164" s="1">
        <v>1.6693290577628923</v>
      </c>
      <c r="H164" s="1">
        <v>1.4331136820832082</v>
      </c>
      <c r="I164" s="1">
        <v>1.0358299441312511</v>
      </c>
      <c r="J164" s="1">
        <v>1.483676413579001</v>
      </c>
      <c r="K164" s="1">
        <v>1.0369201957321512</v>
      </c>
      <c r="L164" s="1">
        <v>1.1313760121460423</v>
      </c>
      <c r="M164" s="1">
        <v>0.90773208239119973</v>
      </c>
      <c r="N164" s="4"/>
    </row>
    <row r="165" spans="1:14">
      <c r="A165" s="3">
        <v>44734</v>
      </c>
      <c r="B165" s="1">
        <v>1.226720630720707</v>
      </c>
      <c r="C165" s="1">
        <v>1.6029040235636627</v>
      </c>
      <c r="D165" s="1">
        <v>1.1529467485016738</v>
      </c>
      <c r="E165" s="1">
        <v>1.1052331956000987</v>
      </c>
      <c r="F165" s="1">
        <v>1.3870101601783555</v>
      </c>
      <c r="G165" s="1">
        <v>1.682468346776544</v>
      </c>
      <c r="H165" s="1">
        <v>1.4443937198748851</v>
      </c>
      <c r="I165" s="1">
        <v>1.0358299441312511</v>
      </c>
      <c r="J165" s="1">
        <v>1.4953544306302813</v>
      </c>
      <c r="K165" s="1">
        <v>1.0342491291786926</v>
      </c>
      <c r="L165" s="1">
        <v>1.1364384391948603</v>
      </c>
      <c r="M165" s="1">
        <v>0.9142490774895915</v>
      </c>
      <c r="N165" s="4"/>
    </row>
    <row r="166" spans="1:14">
      <c r="A166" s="3">
        <v>44736</v>
      </c>
      <c r="B166" s="1">
        <v>1.226720630720707</v>
      </c>
      <c r="C166" s="1">
        <v>1.5714742814696265</v>
      </c>
      <c r="D166" s="1">
        <v>1.1529467485016738</v>
      </c>
      <c r="E166" s="1">
        <v>1.1052331956000987</v>
      </c>
      <c r="F166" s="1">
        <v>1.3870101601783555</v>
      </c>
      <c r="G166" s="1">
        <v>1.6494785074329497</v>
      </c>
      <c r="H166" s="1">
        <v>1.4302328838452318</v>
      </c>
      <c r="I166" s="1">
        <v>1.0358299441312511</v>
      </c>
      <c r="J166" s="1">
        <v>1.480693975792382</v>
      </c>
      <c r="K166" s="1">
        <v>1.0403969860427249</v>
      </c>
      <c r="L166" s="1">
        <v>1.1372048301232811</v>
      </c>
      <c r="M166" s="1">
        <v>0.89035630365386942</v>
      </c>
      <c r="N166" s="4"/>
    </row>
    <row r="167" spans="1:14">
      <c r="A167" s="3">
        <v>44739</v>
      </c>
      <c r="B167" s="1">
        <v>1.226720630720707</v>
      </c>
      <c r="C167" s="1">
        <v>1.6213261601006874</v>
      </c>
      <c r="D167" s="1">
        <v>1.1222414706955772</v>
      </c>
      <c r="E167" s="1">
        <v>1.0757986251348768</v>
      </c>
      <c r="F167" s="1">
        <v>1.3500713055924856</v>
      </c>
      <c r="G167" s="1">
        <v>1.6536772549736201</v>
      </c>
      <c r="H167" s="1">
        <v>1.475604161619454</v>
      </c>
      <c r="I167" s="1">
        <v>1.0358299441312511</v>
      </c>
      <c r="J167" s="1">
        <v>1.5238969242710643</v>
      </c>
      <c r="K167" s="1">
        <v>1.0203895708494155</v>
      </c>
      <c r="L167" s="1">
        <v>1.133500709074891</v>
      </c>
      <c r="M167" s="1">
        <v>0.91133681709180991</v>
      </c>
      <c r="N167" s="4"/>
    </row>
    <row r="168" spans="1:14">
      <c r="A168" s="3">
        <v>44740</v>
      </c>
      <c r="B168" s="1">
        <v>1.226720630720707</v>
      </c>
      <c r="C168" s="1">
        <v>1.6213261601006874</v>
      </c>
      <c r="D168" s="1">
        <v>1.1169478576783063</v>
      </c>
      <c r="E168" s="1">
        <v>1.0707240830201155</v>
      </c>
      <c r="F168" s="1">
        <v>1.3437030192440058</v>
      </c>
      <c r="G168" s="1">
        <v>1.6458768593619095</v>
      </c>
      <c r="H168" s="1">
        <v>1.475604161619454</v>
      </c>
      <c r="I168" s="1">
        <v>1.0358299441312511</v>
      </c>
      <c r="J168" s="1">
        <v>1.5310851460628507</v>
      </c>
      <c r="K168" s="1">
        <v>1.0360905280247787</v>
      </c>
      <c r="L168" s="1">
        <v>1.1399491047854236</v>
      </c>
      <c r="M168" s="1">
        <v>0.92113045475253541</v>
      </c>
      <c r="N168" s="4"/>
    </row>
    <row r="169" spans="1:14">
      <c r="A169" s="3">
        <v>44741</v>
      </c>
      <c r="B169" s="1">
        <v>1.226720630720707</v>
      </c>
      <c r="C169" s="1">
        <v>1.5891703983674104</v>
      </c>
      <c r="D169" s="1">
        <v>1.1314536595059745</v>
      </c>
      <c r="E169" s="1">
        <v>1.0707240830201155</v>
      </c>
      <c r="F169" s="1">
        <v>1.3611536903549277</v>
      </c>
      <c r="G169" s="1">
        <v>1.6132341836101849</v>
      </c>
      <c r="H169" s="1">
        <v>1.441287511236832</v>
      </c>
      <c r="I169" s="1">
        <v>1.0358299441312511</v>
      </c>
      <c r="J169" s="1">
        <v>1.500719134360986</v>
      </c>
      <c r="K169" s="1">
        <v>1.0422659404620995</v>
      </c>
      <c r="L169" s="1">
        <v>1.140902088157784</v>
      </c>
      <c r="M169" s="1">
        <v>0.92249528179333518</v>
      </c>
      <c r="N169" s="4"/>
    </row>
    <row r="170" spans="1:14">
      <c r="A170" s="3">
        <v>44742</v>
      </c>
      <c r="B170" s="1">
        <v>1.226720630720707</v>
      </c>
      <c r="C170" s="1">
        <v>1.564937933547905</v>
      </c>
      <c r="D170" s="1">
        <v>1.16458149120265</v>
      </c>
      <c r="E170" s="1">
        <v>1.093981816189437</v>
      </c>
      <c r="F170" s="1">
        <v>1.4010069092548296</v>
      </c>
      <c r="G170" s="1">
        <v>1.6184554160454394</v>
      </c>
      <c r="H170" s="1">
        <v>1.4198310640570493</v>
      </c>
      <c r="I170" s="1">
        <v>1.0358299441312511</v>
      </c>
      <c r="J170" s="1">
        <v>1.4729783411623232</v>
      </c>
      <c r="K170" s="1">
        <v>1.0417713752441662</v>
      </c>
      <c r="L170" s="1">
        <v>1.1391940385193902</v>
      </c>
      <c r="M170" s="1">
        <v>0.91517035588053031</v>
      </c>
      <c r="N170" s="4"/>
    </row>
    <row r="171" spans="1:14">
      <c r="A171" s="3">
        <v>44743</v>
      </c>
      <c r="B171" s="1">
        <v>1.226720630720707</v>
      </c>
      <c r="C171" s="1">
        <v>1.564937933547905</v>
      </c>
      <c r="D171" s="1">
        <v>1.2739554911119293</v>
      </c>
      <c r="E171" s="1">
        <v>1.1967253064205003</v>
      </c>
      <c r="F171" s="1">
        <v>1.5325852751513156</v>
      </c>
      <c r="G171" s="1">
        <v>1.770455893354179</v>
      </c>
      <c r="H171" s="1">
        <v>1.4198310640570493</v>
      </c>
      <c r="I171" s="1">
        <v>1.0358299441312511</v>
      </c>
      <c r="J171" s="1">
        <v>1.3346406342953812</v>
      </c>
      <c r="K171" s="1">
        <v>1.0369902561772122</v>
      </c>
      <c r="L171" s="1">
        <v>1.1401127991843973</v>
      </c>
      <c r="M171" s="1">
        <v>0.90764213875744082</v>
      </c>
      <c r="N171" s="4"/>
    </row>
    <row r="172" spans="1:14">
      <c r="A172" s="3">
        <v>44746</v>
      </c>
      <c r="B172" s="1">
        <v>1.226720630720707</v>
      </c>
      <c r="C172" s="1">
        <v>1.564937933547905</v>
      </c>
      <c r="D172" s="1">
        <v>1.2739554911119293</v>
      </c>
      <c r="E172" s="1">
        <v>1.1967253064205003</v>
      </c>
      <c r="F172" s="1">
        <v>1.5325852751513156</v>
      </c>
      <c r="G172" s="1">
        <v>1.770455893354179</v>
      </c>
      <c r="H172" s="1">
        <v>1.4198310640570493</v>
      </c>
      <c r="I172" s="1">
        <v>1.0358299441312511</v>
      </c>
      <c r="J172" s="1">
        <v>1.3346406342953812</v>
      </c>
      <c r="K172" s="1">
        <v>1.034231601533248</v>
      </c>
      <c r="L172" s="1">
        <v>1.1447563235900122</v>
      </c>
      <c r="M172" s="1">
        <v>0.91145648712211713</v>
      </c>
      <c r="N172" s="4"/>
    </row>
    <row r="173" spans="1:14">
      <c r="A173" s="3">
        <v>44747</v>
      </c>
      <c r="B173" s="1">
        <v>1.226720630720707</v>
      </c>
      <c r="C173" s="1">
        <v>1.564937933547905</v>
      </c>
      <c r="D173" s="1">
        <v>1.2739554911119293</v>
      </c>
      <c r="E173" s="1">
        <v>1.1967253064205003</v>
      </c>
      <c r="F173" s="1">
        <v>1.5325852751513156</v>
      </c>
      <c r="G173" s="1">
        <v>1.770455893354179</v>
      </c>
      <c r="H173" s="1">
        <v>1.4198310640570493</v>
      </c>
      <c r="I173" s="1">
        <v>1.0358299441312511</v>
      </c>
      <c r="J173" s="1">
        <v>1.3346406342953812</v>
      </c>
      <c r="K173" s="1">
        <v>1.038175284676514</v>
      </c>
      <c r="L173" s="1">
        <v>1.1459368546694122</v>
      </c>
      <c r="M173" s="1">
        <v>0.91710885408524967</v>
      </c>
      <c r="N173" s="4"/>
    </row>
    <row r="174" spans="1:14">
      <c r="A174" s="3">
        <v>44748</v>
      </c>
      <c r="B174" s="1">
        <v>1.226720630720707</v>
      </c>
      <c r="C174" s="1">
        <v>1.5645706947794991</v>
      </c>
      <c r="D174" s="1">
        <v>1.2739554911119293</v>
      </c>
      <c r="E174" s="1">
        <v>1.1967253064205003</v>
      </c>
      <c r="F174" s="1">
        <v>1.5325852751513156</v>
      </c>
      <c r="G174" s="1">
        <v>1.7700404263712053</v>
      </c>
      <c r="H174" s="1">
        <v>1.4193312835225012</v>
      </c>
      <c r="I174" s="1">
        <v>1.0358299441312511</v>
      </c>
      <c r="J174" s="1">
        <v>1.3343274386265329</v>
      </c>
      <c r="K174" s="1">
        <v>1.0451772770495718</v>
      </c>
      <c r="L174" s="1">
        <v>1.1482439481311484</v>
      </c>
      <c r="M174" s="1">
        <v>0.90785187711155146</v>
      </c>
      <c r="N174" s="4"/>
    </row>
    <row r="175" spans="1:14">
      <c r="A175" s="3">
        <v>44749</v>
      </c>
      <c r="B175" s="1">
        <v>1.226720630720707</v>
      </c>
      <c r="C175" s="1">
        <v>1.619441753616111</v>
      </c>
      <c r="D175" s="1">
        <v>1.2739554911119293</v>
      </c>
      <c r="E175" s="1">
        <v>1.1967253064205003</v>
      </c>
      <c r="F175" s="1">
        <v>1.5325852751513156</v>
      </c>
      <c r="G175" s="1">
        <v>1.8321175141644699</v>
      </c>
      <c r="H175" s="1">
        <v>1.4691086509669189</v>
      </c>
      <c r="I175" s="1">
        <v>1.0358299441312511</v>
      </c>
      <c r="J175" s="1">
        <v>1.3811236362266042</v>
      </c>
      <c r="K175" s="1">
        <v>1.0405617452636111</v>
      </c>
      <c r="L175" s="1">
        <v>1.1472514768010262</v>
      </c>
      <c r="M175" s="1">
        <v>0.91070197798500196</v>
      </c>
      <c r="N175" s="4"/>
    </row>
    <row r="176" spans="1:14">
      <c r="A176" s="3">
        <v>44750</v>
      </c>
      <c r="B176" s="1">
        <v>1.226720630720707</v>
      </c>
      <c r="C176" s="1">
        <v>1.619441753616111</v>
      </c>
      <c r="D176" s="1">
        <v>1.2458953474646979</v>
      </c>
      <c r="E176" s="1">
        <v>1.1835457706208914</v>
      </c>
      <c r="F176" s="1">
        <v>1.4988285518808326</v>
      </c>
      <c r="G176" s="1">
        <v>1.8186661073754742</v>
      </c>
      <c r="H176" s="1">
        <v>1.4691086509669189</v>
      </c>
      <c r="I176" s="1">
        <v>1.0358299441312511</v>
      </c>
      <c r="J176" s="1">
        <v>1.3912638459637798</v>
      </c>
      <c r="K176" s="1">
        <v>1.044012288406841</v>
      </c>
      <c r="L176" s="1">
        <v>1.1504882106895165</v>
      </c>
      <c r="M176" s="1">
        <v>0.90205810136444453</v>
      </c>
      <c r="N176" s="4"/>
    </row>
    <row r="177" spans="1:14">
      <c r="A177" s="3">
        <v>44753</v>
      </c>
      <c r="B177" s="1">
        <v>1.226720630720707</v>
      </c>
      <c r="C177" s="1">
        <v>1.6048619195083051</v>
      </c>
      <c r="D177" s="1">
        <v>1.2458953474646979</v>
      </c>
      <c r="E177" s="1">
        <v>1.1835457706208914</v>
      </c>
      <c r="F177" s="1">
        <v>1.4988285518808326</v>
      </c>
      <c r="G177" s="1">
        <v>1.805567346603713</v>
      </c>
      <c r="H177" s="1">
        <v>1.4558822657822639</v>
      </c>
      <c r="I177" s="1">
        <v>1.0358299441312511</v>
      </c>
      <c r="J177" s="1">
        <v>1.3812434072396105</v>
      </c>
      <c r="K177" s="1">
        <v>1.0389021316171294</v>
      </c>
      <c r="L177" s="1">
        <v>1.1510516276044616</v>
      </c>
      <c r="M177" s="1">
        <v>0.9090774422952963</v>
      </c>
      <c r="N177" s="4"/>
    </row>
    <row r="178" spans="1:14">
      <c r="A178" s="3">
        <v>44754</v>
      </c>
      <c r="B178" s="1">
        <v>1.226720630720707</v>
      </c>
      <c r="C178" s="1">
        <v>1.6048619195083051</v>
      </c>
      <c r="D178" s="1">
        <v>1.2458953474646979</v>
      </c>
      <c r="E178" s="1">
        <v>1.1835457706208914</v>
      </c>
      <c r="F178" s="1">
        <v>1.4988285518808326</v>
      </c>
      <c r="G178" s="1">
        <v>1.805567346603713</v>
      </c>
      <c r="H178" s="1">
        <v>1.480635176065094</v>
      </c>
      <c r="I178" s="1">
        <v>1.0534411248413706</v>
      </c>
      <c r="J178" s="1">
        <v>1.4047273076494984</v>
      </c>
      <c r="K178" s="1">
        <v>1.0443378943502373</v>
      </c>
      <c r="L178" s="1">
        <v>1.1531922469297253</v>
      </c>
      <c r="M178" s="1">
        <v>0.90579671812791474</v>
      </c>
      <c r="N178" s="4"/>
    </row>
    <row r="179" spans="1:14">
      <c r="A179" s="3">
        <v>44755</v>
      </c>
      <c r="B179" s="1">
        <v>1.226720630720707</v>
      </c>
      <c r="C179" s="1">
        <v>1.6244123474117551</v>
      </c>
      <c r="D179" s="1">
        <v>1.2547312372689177</v>
      </c>
      <c r="E179" s="1">
        <v>1.1919394772261349</v>
      </c>
      <c r="F179" s="1">
        <v>1.5094582439707716</v>
      </c>
      <c r="G179" s="1">
        <v>1.8340433055954382</v>
      </c>
      <c r="H179" s="1">
        <v>1.4986722737799187</v>
      </c>
      <c r="I179" s="1">
        <v>1.0534411248413706</v>
      </c>
      <c r="J179" s="1">
        <v>1.4167978521502922</v>
      </c>
      <c r="K179" s="1">
        <v>1.0435520761549908</v>
      </c>
      <c r="L179" s="1">
        <v>1.1536431749932081</v>
      </c>
      <c r="M179" s="1">
        <v>0.91232002903790865</v>
      </c>
      <c r="N179" s="4"/>
    </row>
    <row r="180" spans="1:14">
      <c r="A180" s="3">
        <v>44756</v>
      </c>
      <c r="B180" s="1">
        <v>1.2067741532651883</v>
      </c>
      <c r="C180" s="1">
        <v>1.6360983698390352</v>
      </c>
      <c r="D180" s="1">
        <v>1.2457047007480051</v>
      </c>
      <c r="E180" s="1">
        <v>1.1796517731554106</v>
      </c>
      <c r="F180" s="1">
        <v>1.4742319783494728</v>
      </c>
      <c r="G180" s="1">
        <v>1.8311867831469733</v>
      </c>
      <c r="H180" s="1">
        <v>1.5063971800151172</v>
      </c>
      <c r="I180" s="1">
        <v>1.0363121721514499</v>
      </c>
      <c r="J180" s="1">
        <v>1.4018923836963142</v>
      </c>
      <c r="K180" s="1">
        <v>1.047269298809884</v>
      </c>
      <c r="L180" s="1">
        <v>1.1539314690342835</v>
      </c>
      <c r="M180" s="1">
        <v>0.91257075773991414</v>
      </c>
      <c r="N180" s="4"/>
    </row>
    <row r="181" spans="1:14">
      <c r="A181" s="3">
        <v>44757</v>
      </c>
      <c r="B181" s="1">
        <v>1.2128080240315142</v>
      </c>
      <c r="C181" s="1">
        <v>1.6442788616882302</v>
      </c>
      <c r="D181" s="1">
        <v>1.2457047007480051</v>
      </c>
      <c r="E181" s="1">
        <v>1.1086957190001125</v>
      </c>
      <c r="F181" s="1">
        <v>1.48160313824122</v>
      </c>
      <c r="G181" s="1">
        <v>1.7806918076016953</v>
      </c>
      <c r="H181" s="1">
        <v>1.5970069703930265</v>
      </c>
      <c r="I181" s="1">
        <v>1.0363121721514499</v>
      </c>
      <c r="J181" s="1">
        <v>1.4475590280952215</v>
      </c>
      <c r="K181" s="1">
        <v>1.0463999812329416</v>
      </c>
      <c r="L181" s="1">
        <v>1.1545552040989338</v>
      </c>
      <c r="M181" s="1">
        <v>0.90130514484264146</v>
      </c>
      <c r="N181" s="4"/>
    </row>
    <row r="182" spans="1:14">
      <c r="A182" s="3">
        <v>44760</v>
      </c>
      <c r="B182" s="1">
        <v>1.2128080240315142</v>
      </c>
      <c r="C182" s="1">
        <v>1.677010698848427</v>
      </c>
      <c r="D182" s="1">
        <v>1.2457047007480051</v>
      </c>
      <c r="E182" s="1">
        <v>1.1086957190001125</v>
      </c>
      <c r="F182" s="1">
        <v>1.48160313824122</v>
      </c>
      <c r="G182" s="1">
        <v>1.8161391490697185</v>
      </c>
      <c r="H182" s="1">
        <v>1.6314304556398485</v>
      </c>
      <c r="I182" s="1">
        <v>1.0620666022537577</v>
      </c>
      <c r="J182" s="1">
        <v>1.4787611629458142</v>
      </c>
      <c r="K182" s="1">
        <v>1.0377107070926359</v>
      </c>
      <c r="L182" s="1">
        <v>1.1542602066651422</v>
      </c>
      <c r="M182" s="1">
        <v>0.90624275308522584</v>
      </c>
      <c r="N182" s="4"/>
    </row>
    <row r="183" spans="1:14">
      <c r="A183" s="3">
        <v>44761</v>
      </c>
      <c r="B183" s="1">
        <v>1.2128080240315142</v>
      </c>
      <c r="C183" s="1">
        <v>1.677010698848427</v>
      </c>
      <c r="D183" s="1">
        <v>1.2457047007480051</v>
      </c>
      <c r="E183" s="1">
        <v>1.1086957190001125</v>
      </c>
      <c r="F183" s="1">
        <v>1.48160313824122</v>
      </c>
      <c r="G183" s="1">
        <v>1.8161391490697185</v>
      </c>
      <c r="H183" s="1">
        <v>1.6314304556398485</v>
      </c>
      <c r="I183" s="1">
        <v>1.0620666022537577</v>
      </c>
      <c r="J183" s="1">
        <v>1.4787611629458142</v>
      </c>
      <c r="K183" s="1">
        <v>1.0433801011247361</v>
      </c>
      <c r="L183" s="1">
        <v>1.1603670091793719</v>
      </c>
      <c r="M183" s="1">
        <v>0.90096616258966566</v>
      </c>
      <c r="N183" s="4"/>
    </row>
    <row r="184" spans="1:14">
      <c r="A184" s="3">
        <v>44762</v>
      </c>
      <c r="B184" s="1">
        <v>1.2128080240315142</v>
      </c>
      <c r="C184" s="1">
        <v>1.6926442118357667</v>
      </c>
      <c r="D184" s="1">
        <v>1.2457047007480051</v>
      </c>
      <c r="E184" s="1">
        <v>1.1086957190001125</v>
      </c>
      <c r="F184" s="1">
        <v>1.48160313824122</v>
      </c>
      <c r="G184" s="1">
        <v>1.8330696522521337</v>
      </c>
      <c r="H184" s="1">
        <v>1.6466390582049371</v>
      </c>
      <c r="I184" s="1">
        <v>1.0620666022537577</v>
      </c>
      <c r="J184" s="1">
        <v>1.4925465441970858</v>
      </c>
      <c r="K184" s="1">
        <v>1.0379880292948989</v>
      </c>
      <c r="L184" s="1">
        <v>1.1649455812717557</v>
      </c>
      <c r="M184" s="1">
        <v>0.90419959936577943</v>
      </c>
      <c r="N184" s="4"/>
    </row>
    <row r="185" spans="1:14">
      <c r="A185" s="3">
        <v>44763</v>
      </c>
      <c r="B185" s="1">
        <v>1.2128080240315142</v>
      </c>
      <c r="C185" s="1">
        <v>1.6926442118357667</v>
      </c>
      <c r="D185" s="1">
        <v>1.2457047007480051</v>
      </c>
      <c r="E185" s="1">
        <v>1.1086957190001125</v>
      </c>
      <c r="F185" s="1">
        <v>1.48160313824122</v>
      </c>
      <c r="G185" s="1">
        <v>1.8330696522521337</v>
      </c>
      <c r="H185" s="1">
        <v>1.6466390582049371</v>
      </c>
      <c r="I185" s="1">
        <v>1.0620666022537577</v>
      </c>
      <c r="J185" s="1">
        <v>1.4925465441970858</v>
      </c>
      <c r="K185" s="1">
        <v>1.0378668742799693</v>
      </c>
      <c r="L185" s="1">
        <v>1.166525060708093</v>
      </c>
      <c r="M185" s="1">
        <v>0.90265733001429704</v>
      </c>
      <c r="N185" s="4"/>
    </row>
    <row r="186" spans="1:14">
      <c r="A186" s="3">
        <v>44764</v>
      </c>
      <c r="B186" s="1">
        <v>1.2207531293969447</v>
      </c>
      <c r="C186" s="1">
        <v>1.6828336459839663</v>
      </c>
      <c r="D186" s="1">
        <v>1.2826728562997531</v>
      </c>
      <c r="E186" s="1">
        <v>1.1246958612688627</v>
      </c>
      <c r="F186" s="1">
        <v>1.5084405270865369</v>
      </c>
      <c r="G186" s="1">
        <v>1.8372765471040524</v>
      </c>
      <c r="H186" s="1">
        <v>1.6466390582049371</v>
      </c>
      <c r="I186" s="1">
        <v>1.0620666022537577</v>
      </c>
      <c r="J186" s="1">
        <v>1.4787401901539541</v>
      </c>
      <c r="K186" s="1">
        <v>1.0350461640034399</v>
      </c>
      <c r="L186" s="1">
        <v>1.1679114820492025</v>
      </c>
      <c r="M186" s="1">
        <v>0.90635163602495428</v>
      </c>
      <c r="N186" s="4"/>
    </row>
    <row r="187" spans="1:14">
      <c r="A187" s="3">
        <v>44767</v>
      </c>
      <c r="B187" s="1">
        <v>1.211999719082604</v>
      </c>
      <c r="C187" s="1">
        <v>1.6707668873254382</v>
      </c>
      <c r="D187" s="1">
        <v>1.3070301725044573</v>
      </c>
      <c r="E187" s="1">
        <v>1.1609871724216658</v>
      </c>
      <c r="F187" s="1">
        <v>1.5173546563813547</v>
      </c>
      <c r="G187" s="1">
        <v>1.8675776468295111</v>
      </c>
      <c r="H187" s="1">
        <v>1.614041368089183</v>
      </c>
      <c r="I187" s="1">
        <v>1.0824912050816997</v>
      </c>
      <c r="J187" s="1">
        <v>1.4560876156376841</v>
      </c>
      <c r="K187" s="1">
        <v>1.0369321030494214</v>
      </c>
      <c r="L187" s="1">
        <v>1.16484811462177</v>
      </c>
      <c r="M187" s="1">
        <v>0.90228869996603489</v>
      </c>
      <c r="N187" s="4"/>
    </row>
    <row r="188" spans="1:14">
      <c r="A188" s="3">
        <v>44768</v>
      </c>
      <c r="B188" s="1">
        <v>1.211999719082604</v>
      </c>
      <c r="C188" s="1">
        <v>1.6707668873254382</v>
      </c>
      <c r="D188" s="1">
        <v>1.3036149026637032</v>
      </c>
      <c r="E188" s="1">
        <v>1.1579535129401279</v>
      </c>
      <c r="F188" s="1">
        <v>1.5133898086642303</v>
      </c>
      <c r="G188" s="1">
        <v>1.8626976664383457</v>
      </c>
      <c r="H188" s="1">
        <v>1.614041368089183</v>
      </c>
      <c r="I188" s="1">
        <v>1.0824912050816997</v>
      </c>
      <c r="J188" s="1">
        <v>1.4598923725773454</v>
      </c>
      <c r="K188" s="1">
        <v>1.0383442594117807</v>
      </c>
      <c r="L188" s="1">
        <v>1.1647916376520497</v>
      </c>
      <c r="M188" s="1">
        <v>0.90129751908683398</v>
      </c>
      <c r="N188" s="4"/>
    </row>
    <row r="189" spans="1:14">
      <c r="A189" s="3">
        <v>44769</v>
      </c>
      <c r="B189" s="1">
        <v>1.202315841327134</v>
      </c>
      <c r="C189" s="1">
        <v>1.6702265613140774</v>
      </c>
      <c r="D189" s="1">
        <v>1.3036149026637032</v>
      </c>
      <c r="E189" s="1">
        <v>1.1571348398064794</v>
      </c>
      <c r="F189" s="1">
        <v>1.5012978240930031</v>
      </c>
      <c r="G189" s="1">
        <v>1.8607787686571202</v>
      </c>
      <c r="H189" s="1">
        <v>1.6177558848471167</v>
      </c>
      <c r="I189" s="1">
        <v>1.0824912050816997</v>
      </c>
      <c r="J189" s="1">
        <v>1.4604520534961265</v>
      </c>
      <c r="K189" s="1">
        <v>1.035910228438679</v>
      </c>
      <c r="L189" s="1">
        <v>1.1679812954562145</v>
      </c>
      <c r="M189" s="1">
        <v>0.89093106807524314</v>
      </c>
      <c r="N189" s="4"/>
    </row>
    <row r="190" spans="1:14">
      <c r="A190" s="3">
        <v>44770</v>
      </c>
      <c r="B190" s="1">
        <v>1.2137759151547169</v>
      </c>
      <c r="C190" s="1">
        <v>1.6742064550119662</v>
      </c>
      <c r="D190" s="1">
        <v>1.2871279610459212</v>
      </c>
      <c r="E190" s="1">
        <v>1.1425004454705376</v>
      </c>
      <c r="F190" s="1">
        <v>1.4980045336251657</v>
      </c>
      <c r="G190" s="1">
        <v>1.860245649213252</v>
      </c>
      <c r="H190" s="1">
        <v>1.6284287175742791</v>
      </c>
      <c r="I190" s="1">
        <v>1.1179676893458421</v>
      </c>
      <c r="J190" s="1">
        <v>1.4777118447291127</v>
      </c>
      <c r="K190" s="1">
        <v>1.0292062618587534</v>
      </c>
      <c r="L190" s="1">
        <v>1.166270455878244</v>
      </c>
      <c r="M190" s="1">
        <v>0.89184932622404733</v>
      </c>
      <c r="N190" s="4"/>
    </row>
    <row r="191" spans="1:14">
      <c r="A191" s="3">
        <v>44771</v>
      </c>
      <c r="B191" s="1">
        <v>1.1933917624356087</v>
      </c>
      <c r="C191" s="1">
        <v>1.6736045777913895</v>
      </c>
      <c r="D191" s="1">
        <v>1.2727372268774473</v>
      </c>
      <c r="E191" s="1">
        <v>1.1453715490900052</v>
      </c>
      <c r="F191" s="1">
        <v>1.4784530777871345</v>
      </c>
      <c r="G191" s="1">
        <v>1.8606456020278332</v>
      </c>
      <c r="H191" s="1">
        <v>1.6367641013699692</v>
      </c>
      <c r="I191" s="1">
        <v>1.1457760176506306</v>
      </c>
      <c r="J191" s="1">
        <v>1.4828648722169906</v>
      </c>
      <c r="K191" s="1">
        <v>1.0312503594864921</v>
      </c>
      <c r="L191" s="1">
        <v>1.1729339867071125</v>
      </c>
      <c r="M191" s="1">
        <v>0.91594881873735501</v>
      </c>
      <c r="N191" s="4"/>
    </row>
    <row r="192" spans="1:14">
      <c r="A192" s="3">
        <v>44774</v>
      </c>
      <c r="B192" s="1">
        <v>1.1781068007423334</v>
      </c>
      <c r="C192" s="1">
        <v>1.6672402779831932</v>
      </c>
      <c r="D192" s="1">
        <v>1.2727372268774473</v>
      </c>
      <c r="E192" s="1">
        <v>1.1453715490900052</v>
      </c>
      <c r="F192" s="1">
        <v>1.4595170507668369</v>
      </c>
      <c r="G192" s="1">
        <v>1.8535700319647219</v>
      </c>
      <c r="H192" s="1">
        <v>1.6557612039125198</v>
      </c>
      <c r="I192" s="1">
        <v>1.1457760176506306</v>
      </c>
      <c r="J192" s="1">
        <v>1.4783537007027321</v>
      </c>
      <c r="K192" s="1">
        <v>1.0490653120615701</v>
      </c>
      <c r="L192" s="1">
        <v>1.1784539532228024</v>
      </c>
      <c r="M192" s="1">
        <v>0.91759821232731265</v>
      </c>
      <c r="N192" s="4"/>
    </row>
    <row r="193" spans="1:14">
      <c r="A193" s="3">
        <v>44775</v>
      </c>
      <c r="B193" s="1">
        <v>1.1781068007423334</v>
      </c>
      <c r="C193" s="1">
        <v>1.6751502055267828</v>
      </c>
      <c r="D193" s="1">
        <v>1.2727372268774473</v>
      </c>
      <c r="E193" s="1">
        <v>1.1150020224658836</v>
      </c>
      <c r="F193" s="1">
        <v>1.4595170507668369</v>
      </c>
      <c r="G193" s="1">
        <v>1.8465465558732612</v>
      </c>
      <c r="H193" s="1">
        <v>1.6677407222338261</v>
      </c>
      <c r="I193" s="1">
        <v>1.1226903495589968</v>
      </c>
      <c r="J193" s="1">
        <v>1.488524092583192</v>
      </c>
      <c r="K193" s="1">
        <v>1.0524260203071014</v>
      </c>
      <c r="L193" s="1">
        <v>1.1823156232846874</v>
      </c>
      <c r="M193" s="1">
        <v>0.90405378306313144</v>
      </c>
      <c r="N193" s="4"/>
    </row>
    <row r="194" spans="1:14">
      <c r="A194" s="3">
        <v>44776</v>
      </c>
      <c r="B194" s="1">
        <v>1.1781068007423334</v>
      </c>
      <c r="C194" s="1">
        <v>1.6833185546634009</v>
      </c>
      <c r="D194" s="1">
        <v>1.2727372268774473</v>
      </c>
      <c r="E194" s="1">
        <v>1.1150020224658836</v>
      </c>
      <c r="F194" s="1">
        <v>1.4595170507668369</v>
      </c>
      <c r="G194" s="1">
        <v>1.8555506660214907</v>
      </c>
      <c r="H194" s="1">
        <v>1.6743922580490369</v>
      </c>
      <c r="I194" s="1">
        <v>1.1226903495589968</v>
      </c>
      <c r="J194" s="1">
        <v>1.4944608495272567</v>
      </c>
      <c r="K194" s="1">
        <v>1.0417349057749508</v>
      </c>
      <c r="L194" s="1">
        <v>1.182618668501348</v>
      </c>
      <c r="M194" s="1">
        <v>0.89497743864734225</v>
      </c>
      <c r="N194" s="4"/>
    </row>
    <row r="195" spans="1:14">
      <c r="A195" s="3">
        <v>44777</v>
      </c>
      <c r="B195" s="1">
        <v>1.1781068007423334</v>
      </c>
      <c r="C195" s="1">
        <v>1.6833185546634009</v>
      </c>
      <c r="D195" s="1">
        <v>1.2727372268774473</v>
      </c>
      <c r="E195" s="1">
        <v>1.1150020224658836</v>
      </c>
      <c r="F195" s="1">
        <v>1.4595170507668369</v>
      </c>
      <c r="G195" s="1">
        <v>1.8555506660214907</v>
      </c>
      <c r="H195" s="1">
        <v>1.6743922580490369</v>
      </c>
      <c r="I195" s="1">
        <v>1.1226903495589968</v>
      </c>
      <c r="J195" s="1">
        <v>1.4944608495272567</v>
      </c>
      <c r="K195" s="1">
        <v>1.0329802178391014</v>
      </c>
      <c r="L195" s="1">
        <v>1.1804277395986327</v>
      </c>
      <c r="M195" s="1">
        <v>0.89483042549092762</v>
      </c>
      <c r="N195" s="4"/>
    </row>
    <row r="196" spans="1:14">
      <c r="A196" s="3">
        <v>44778</v>
      </c>
      <c r="B196" s="1">
        <v>1.1781068007423334</v>
      </c>
      <c r="C196" s="1">
        <v>1.6823293244594437</v>
      </c>
      <c r="D196" s="1">
        <v>1.2727372268774473</v>
      </c>
      <c r="E196" s="1">
        <v>1.1150020224658836</v>
      </c>
      <c r="F196" s="1">
        <v>1.4595170507668369</v>
      </c>
      <c r="G196" s="1">
        <v>1.8544602207467586</v>
      </c>
      <c r="H196" s="1">
        <v>1.6714403044980966</v>
      </c>
      <c r="I196" s="1">
        <v>1.1226903495589968</v>
      </c>
      <c r="J196" s="1">
        <v>1.4935826047013512</v>
      </c>
      <c r="K196" s="1">
        <v>1.0338466300007605</v>
      </c>
      <c r="L196" s="1">
        <v>1.1811826856182626</v>
      </c>
      <c r="M196" s="1">
        <v>0.89203848975033029</v>
      </c>
      <c r="N196" s="4"/>
    </row>
    <row r="197" spans="1:14">
      <c r="A197" s="3">
        <v>44781</v>
      </c>
      <c r="B197" s="1">
        <v>1.1781068007423334</v>
      </c>
      <c r="C197" s="1">
        <v>1.7067113233588347</v>
      </c>
      <c r="D197" s="1">
        <v>1.2727372268774473</v>
      </c>
      <c r="E197" s="1">
        <v>1.1150020224658836</v>
      </c>
      <c r="F197" s="1">
        <v>1.4595170507668369</v>
      </c>
      <c r="G197" s="1">
        <v>1.8678985667364001</v>
      </c>
      <c r="H197" s="1">
        <v>1.6999036500532656</v>
      </c>
      <c r="I197" s="1">
        <v>1.1283038013067916</v>
      </c>
      <c r="J197" s="1">
        <v>1.5081668656739353</v>
      </c>
      <c r="K197" s="1">
        <v>1.0319134204839355</v>
      </c>
      <c r="L197" s="1">
        <v>1.1840594762182328</v>
      </c>
      <c r="M197" s="1">
        <v>0.89271179570583625</v>
      </c>
      <c r="N197" s="4"/>
    </row>
    <row r="198" spans="1:14">
      <c r="A198" s="3">
        <v>44782</v>
      </c>
      <c r="B198" s="1">
        <v>1.1781068007423334</v>
      </c>
      <c r="C198" s="1">
        <v>1.6982409150610047</v>
      </c>
      <c r="D198" s="1">
        <v>1.2808152900564385</v>
      </c>
      <c r="E198" s="1">
        <v>1.1185404813841791</v>
      </c>
      <c r="F198" s="1">
        <v>1.4687806054880541</v>
      </c>
      <c r="G198" s="1">
        <v>1.8645265426984334</v>
      </c>
      <c r="H198" s="1">
        <v>1.699707855599627</v>
      </c>
      <c r="I198" s="1">
        <v>1.1392979935467249</v>
      </c>
      <c r="J198" s="1">
        <v>1.5023811055824177</v>
      </c>
      <c r="K198" s="1">
        <v>1.0328409010249604</v>
      </c>
      <c r="L198" s="1">
        <v>1.1853017876442189</v>
      </c>
      <c r="M198" s="1">
        <v>0.90352918320135411</v>
      </c>
      <c r="N198" s="4"/>
    </row>
    <row r="199" spans="1:14">
      <c r="A199" s="3">
        <v>44783</v>
      </c>
      <c r="B199" s="1">
        <v>1.1781068007423334</v>
      </c>
      <c r="C199" s="1">
        <v>1.709355901850079</v>
      </c>
      <c r="D199" s="1">
        <v>1.2808152900564385</v>
      </c>
      <c r="E199" s="1">
        <v>1.1185404813841791</v>
      </c>
      <c r="F199" s="1">
        <v>1.4687806054880541</v>
      </c>
      <c r="G199" s="1">
        <v>1.8767298689203946</v>
      </c>
      <c r="H199" s="1">
        <v>1.7108324435145266</v>
      </c>
      <c r="I199" s="1">
        <v>1.1392979935467249</v>
      </c>
      <c r="J199" s="1">
        <v>1.5122141899184547</v>
      </c>
      <c r="K199" s="1">
        <v>1.0374651438165405</v>
      </c>
      <c r="L199" s="1">
        <v>1.1860160602887613</v>
      </c>
      <c r="M199" s="1">
        <v>0.90532443179090161</v>
      </c>
      <c r="N199" s="4"/>
    </row>
    <row r="200" spans="1:14">
      <c r="A200" s="3">
        <v>44784</v>
      </c>
      <c r="B200" s="1">
        <v>1.1781068007423334</v>
      </c>
      <c r="C200" s="1">
        <v>1.6876487912524849</v>
      </c>
      <c r="D200" s="1">
        <v>1.2808152900564385</v>
      </c>
      <c r="E200" s="1">
        <v>1.1185404813841791</v>
      </c>
      <c r="F200" s="1">
        <v>1.4687806054880541</v>
      </c>
      <c r="G200" s="1">
        <v>1.8528972763149745</v>
      </c>
      <c r="H200" s="1">
        <v>1.6891065823143356</v>
      </c>
      <c r="I200" s="1">
        <v>1.1392979935467249</v>
      </c>
      <c r="J200" s="1">
        <v>1.4930105819206803</v>
      </c>
      <c r="K200" s="1">
        <v>1.0377077998578217</v>
      </c>
      <c r="L200" s="1">
        <v>1.1812010357590328</v>
      </c>
      <c r="M200" s="1">
        <v>0.91409363491981221</v>
      </c>
      <c r="N200" s="4"/>
    </row>
    <row r="201" spans="1:14">
      <c r="A201" s="3">
        <v>44785</v>
      </c>
      <c r="B201" s="1">
        <v>1.1900457350610563</v>
      </c>
      <c r="C201" s="1">
        <v>1.6778494585460775</v>
      </c>
      <c r="D201" s="1">
        <v>1.2808152900564385</v>
      </c>
      <c r="E201" s="1">
        <v>1.1185404813841791</v>
      </c>
      <c r="F201" s="1">
        <v>1.4836652281440701</v>
      </c>
      <c r="G201" s="1">
        <v>1.8421384282800517</v>
      </c>
      <c r="H201" s="1">
        <v>1.6523735814687459</v>
      </c>
      <c r="I201" s="1">
        <v>1.1392979935467249</v>
      </c>
      <c r="J201" s="1">
        <v>1.4843414159767581</v>
      </c>
      <c r="K201" s="1">
        <v>1.0448579562688378</v>
      </c>
      <c r="L201" s="1">
        <v>1.1844039236283848</v>
      </c>
      <c r="M201" s="1">
        <v>0.92524165845556705</v>
      </c>
      <c r="N201" s="4"/>
    </row>
    <row r="202" spans="1:14">
      <c r="A202" s="3">
        <v>44788</v>
      </c>
      <c r="B202" s="1">
        <v>1.1900457350610563</v>
      </c>
      <c r="C202" s="1">
        <v>1.6778494585460775</v>
      </c>
      <c r="D202" s="1">
        <v>1.2808152900564385</v>
      </c>
      <c r="E202" s="1">
        <v>1.1185404813841791</v>
      </c>
      <c r="F202" s="1">
        <v>1.4836652281440701</v>
      </c>
      <c r="G202" s="1">
        <v>1.8421384282800517</v>
      </c>
      <c r="H202" s="1">
        <v>1.6523735814687459</v>
      </c>
      <c r="I202" s="1">
        <v>1.1392979935467249</v>
      </c>
      <c r="J202" s="1">
        <v>1.4843414159767581</v>
      </c>
      <c r="K202" s="1">
        <v>1.0547280412751965</v>
      </c>
      <c r="L202" s="1">
        <v>1.1912106701820153</v>
      </c>
      <c r="M202" s="1">
        <v>0.93108085753500769</v>
      </c>
      <c r="N202" s="4"/>
    </row>
    <row r="203" spans="1:14">
      <c r="A203" s="3">
        <v>44789</v>
      </c>
      <c r="B203" s="1">
        <v>1.1900457350610563</v>
      </c>
      <c r="C203" s="1">
        <v>1.6778494585460775</v>
      </c>
      <c r="D203" s="1">
        <v>1.2808152900564385</v>
      </c>
      <c r="E203" s="1">
        <v>1.04397074311174</v>
      </c>
      <c r="F203" s="1">
        <v>1.4836652281440701</v>
      </c>
      <c r="G203" s="1">
        <v>1.7193285856819054</v>
      </c>
      <c r="H203" s="1">
        <v>1.7074529762466344</v>
      </c>
      <c r="I203" s="1">
        <v>1.1392979935467249</v>
      </c>
      <c r="J203" s="1">
        <v>1.5338197105662195</v>
      </c>
      <c r="K203" s="1">
        <v>1.0602246092594141</v>
      </c>
      <c r="L203" s="1">
        <v>1.1941589754153081</v>
      </c>
      <c r="M203" s="1">
        <v>0.92856178149977764</v>
      </c>
      <c r="N203" s="4"/>
    </row>
    <row r="204" spans="1:14">
      <c r="A204" s="3">
        <v>44790</v>
      </c>
      <c r="B204" s="1">
        <v>1.1900457350610563</v>
      </c>
      <c r="C204" s="1">
        <v>1.664584940009965</v>
      </c>
      <c r="D204" s="1">
        <v>1.3119595946494509</v>
      </c>
      <c r="E204" s="1">
        <v>1.04397074311174</v>
      </c>
      <c r="F204" s="1">
        <v>1.5197420318316213</v>
      </c>
      <c r="G204" s="1">
        <v>1.7057361469930328</v>
      </c>
      <c r="H204" s="1">
        <v>1.7079643584130202</v>
      </c>
      <c r="I204" s="1">
        <v>1.1392979935467249</v>
      </c>
      <c r="J204" s="1">
        <v>1.5216938432077196</v>
      </c>
      <c r="K204" s="1">
        <v>1.0590196125715783</v>
      </c>
      <c r="L204" s="1">
        <v>1.19631106974211</v>
      </c>
      <c r="M204" s="1">
        <v>0.93193668931242246</v>
      </c>
      <c r="N204" s="4"/>
    </row>
    <row r="205" spans="1:14">
      <c r="A205" s="3">
        <v>44791</v>
      </c>
      <c r="B205" s="1">
        <v>1.1900457350610563</v>
      </c>
      <c r="C205" s="1">
        <v>1.664584940009965</v>
      </c>
      <c r="D205" s="1">
        <v>1.3119595946494509</v>
      </c>
      <c r="E205" s="1">
        <v>1.0416489521790595</v>
      </c>
      <c r="F205" s="1">
        <v>1.5197420318316213</v>
      </c>
      <c r="G205" s="1">
        <v>1.7038393683975765</v>
      </c>
      <c r="H205" s="1">
        <v>1.6959624235914177</v>
      </c>
      <c r="I205" s="1">
        <v>1.13003550085919</v>
      </c>
      <c r="J205" s="1">
        <v>1.5110008388515968</v>
      </c>
      <c r="K205" s="1">
        <v>1.0569694929948255</v>
      </c>
      <c r="L205" s="1">
        <v>1.1976941092622009</v>
      </c>
      <c r="M205" s="1">
        <v>0.93093839652564681</v>
      </c>
      <c r="N205" s="4"/>
    </row>
    <row r="206" spans="1:14">
      <c r="A206" s="3">
        <v>44795</v>
      </c>
      <c r="B206" s="1">
        <v>1.1900457350610563</v>
      </c>
      <c r="C206" s="1">
        <v>1.6669561412570093</v>
      </c>
      <c r="D206" s="1">
        <v>1.2898976821058257</v>
      </c>
      <c r="E206" s="1">
        <v>0.99697770795038609</v>
      </c>
      <c r="F206" s="1">
        <v>1.4941860498243407</v>
      </c>
      <c r="G206" s="1">
        <v>1.6509398898453835</v>
      </c>
      <c r="H206" s="1">
        <v>1.7434108232733461</v>
      </c>
      <c r="I206" s="1">
        <v>1.13003550085919</v>
      </c>
      <c r="J206" s="1">
        <v>1.5612322573397914</v>
      </c>
      <c r="K206" s="1">
        <v>1.068957483380587</v>
      </c>
      <c r="L206" s="1">
        <v>1.1975775729359168</v>
      </c>
      <c r="M206" s="1">
        <v>0.92555771462158087</v>
      </c>
      <c r="N206" s="4"/>
    </row>
    <row r="207" spans="1:14">
      <c r="A207" s="3">
        <v>44796</v>
      </c>
      <c r="B207" s="1">
        <v>1.1900457350610563</v>
      </c>
      <c r="C207" s="1">
        <v>1.6754609514897025</v>
      </c>
      <c r="D207" s="1">
        <v>1.2898976821058257</v>
      </c>
      <c r="E207" s="1">
        <v>0.99697770795038609</v>
      </c>
      <c r="F207" s="1">
        <v>1.4941860498243407</v>
      </c>
      <c r="G207" s="1">
        <v>1.655151437504379</v>
      </c>
      <c r="H207" s="1">
        <v>1.7478582642835163</v>
      </c>
      <c r="I207" s="1">
        <v>1.13003550085919</v>
      </c>
      <c r="J207" s="1">
        <v>1.5638873929987738</v>
      </c>
      <c r="K207" s="1">
        <v>1.0757835849668262</v>
      </c>
      <c r="L207" s="1">
        <v>1.2023291032272549</v>
      </c>
      <c r="M207" s="1">
        <v>0.9188689404504008</v>
      </c>
      <c r="N207" s="4"/>
    </row>
    <row r="208" spans="1:14">
      <c r="A208" s="3">
        <v>44798</v>
      </c>
      <c r="B208" s="1">
        <v>1.1900457350610563</v>
      </c>
      <c r="C208" s="1">
        <v>1.6754609514897025</v>
      </c>
      <c r="D208" s="1">
        <v>1.2462539940317749</v>
      </c>
      <c r="E208" s="1">
        <v>0.96324496720188468</v>
      </c>
      <c r="F208" s="1">
        <v>1.443630264828534</v>
      </c>
      <c r="G208" s="1">
        <v>1.6271504130603986</v>
      </c>
      <c r="H208" s="1">
        <v>1.7600425842438367</v>
      </c>
      <c r="I208" s="1">
        <v>1.1457904558121688</v>
      </c>
      <c r="J208" s="1">
        <v>1.5887933423238745</v>
      </c>
      <c r="K208" s="1">
        <v>1.0732098979678524</v>
      </c>
      <c r="L208" s="1">
        <v>1.1998352591248671</v>
      </c>
      <c r="M208" s="1">
        <v>0.90787449089895544</v>
      </c>
      <c r="N208" s="4"/>
    </row>
    <row r="209" spans="1:14">
      <c r="A209" s="3">
        <v>44799</v>
      </c>
      <c r="B209" s="1">
        <v>1.1900457350610563</v>
      </c>
      <c r="C209" s="1">
        <v>1.6754609514897025</v>
      </c>
      <c r="D209" s="1">
        <v>1.2462539940317749</v>
      </c>
      <c r="E209" s="1">
        <v>0.96324496720188468</v>
      </c>
      <c r="F209" s="1">
        <v>1.443630264828534</v>
      </c>
      <c r="G209" s="1">
        <v>1.6271504130603986</v>
      </c>
      <c r="H209" s="1">
        <v>1.7600425842438367</v>
      </c>
      <c r="I209" s="1">
        <v>1.1457904558121688</v>
      </c>
      <c r="J209" s="1">
        <v>1.5887933423238745</v>
      </c>
      <c r="K209" s="1">
        <v>1.0657338937993124</v>
      </c>
      <c r="L209" s="1">
        <v>1.2019478318053956</v>
      </c>
      <c r="M209" s="1">
        <v>0.91312776173705623</v>
      </c>
      <c r="N209" s="4"/>
    </row>
    <row r="210" spans="1:14">
      <c r="A210" s="3">
        <v>44802</v>
      </c>
      <c r="B210" s="1">
        <v>1.1709026593668641</v>
      </c>
      <c r="C210" s="1">
        <v>1.6754609514897025</v>
      </c>
      <c r="D210" s="1">
        <v>1.2462539940317749</v>
      </c>
      <c r="E210" s="1">
        <v>0.96324496720188468</v>
      </c>
      <c r="F210" s="1">
        <v>1.4204080283885021</v>
      </c>
      <c r="G210" s="1">
        <v>1.6271504130603986</v>
      </c>
      <c r="H210" s="1">
        <v>1.6938755433317738</v>
      </c>
      <c r="I210" s="1">
        <v>1.1150374399781702</v>
      </c>
      <c r="J210" s="1">
        <v>1.5461501290159017</v>
      </c>
      <c r="K210" s="1">
        <v>1.0700147196382566</v>
      </c>
      <c r="L210" s="1">
        <v>1.2070276195939889</v>
      </c>
      <c r="M210" s="1">
        <v>0.90472758697860411</v>
      </c>
      <c r="N210" s="4"/>
    </row>
    <row r="211" spans="1:14">
      <c r="A211" s="3">
        <v>44803</v>
      </c>
      <c r="B211" s="1">
        <v>1.1709026593668641</v>
      </c>
      <c r="C211" s="1">
        <v>1.6754609514897025</v>
      </c>
      <c r="D211" s="1">
        <v>1.2462539940317749</v>
      </c>
      <c r="E211" s="1">
        <v>0.96608365012022868</v>
      </c>
      <c r="F211" s="1">
        <v>1.4204080283885021</v>
      </c>
      <c r="G211" s="1">
        <v>1.6319456253276876</v>
      </c>
      <c r="H211" s="1">
        <v>1.688883692105575</v>
      </c>
      <c r="I211" s="1">
        <v>1.1150374399781702</v>
      </c>
      <c r="J211" s="1">
        <v>1.5415936245856918</v>
      </c>
      <c r="K211" s="1">
        <v>0.8889421130060644</v>
      </c>
      <c r="L211" s="1">
        <v>0.7270387003863108</v>
      </c>
      <c r="M211" s="1">
        <v>0.88967372997398619</v>
      </c>
      <c r="N211" s="4"/>
    </row>
    <row r="212" spans="1:14">
      <c r="A212" s="3">
        <v>44804</v>
      </c>
      <c r="B212" s="1">
        <v>1.1709026593668641</v>
      </c>
      <c r="C212" s="1">
        <v>1.6754609514897025</v>
      </c>
      <c r="D212" s="1">
        <v>1.2462539940317749</v>
      </c>
      <c r="E212" s="1">
        <v>0.96608365012022868</v>
      </c>
      <c r="F212" s="1">
        <v>1.4204080283885021</v>
      </c>
      <c r="G212" s="1">
        <v>1.6319456253276876</v>
      </c>
      <c r="H212" s="1">
        <v>1.4968001942676397</v>
      </c>
      <c r="I212" s="1">
        <v>0.86140210358121572</v>
      </c>
      <c r="J212" s="1">
        <v>1.3662620152870626</v>
      </c>
      <c r="K212" s="1">
        <v>0.87861641713146998</v>
      </c>
      <c r="L212" s="1">
        <v>0.7244602243324747</v>
      </c>
      <c r="M212" s="1">
        <v>0.88170723099831294</v>
      </c>
      <c r="N212" s="4"/>
    </row>
    <row r="213" spans="1:14">
      <c r="A213" s="3">
        <v>44805</v>
      </c>
      <c r="B213" s="1">
        <v>1.1709026593668641</v>
      </c>
      <c r="C213" s="1">
        <v>1.6563121082751266</v>
      </c>
      <c r="D213" s="1">
        <v>1.260497430929564</v>
      </c>
      <c r="E213" s="1">
        <v>0.96608365012022868</v>
      </c>
      <c r="F213" s="1">
        <v>1.4366418717449543</v>
      </c>
      <c r="G213" s="1">
        <v>1.6132941187758174</v>
      </c>
      <c r="H213" s="1">
        <v>1.4968001942676397</v>
      </c>
      <c r="I213" s="1">
        <v>0.86140210358121572</v>
      </c>
      <c r="J213" s="1">
        <v>1.3506470067143468</v>
      </c>
      <c r="K213" s="1">
        <v>0.87246284294839471</v>
      </c>
      <c r="L213" s="1">
        <v>0.7218293839055564</v>
      </c>
      <c r="M213" s="1">
        <v>0.86268124547464697</v>
      </c>
      <c r="N213" s="4"/>
    </row>
    <row r="214" spans="1:14">
      <c r="A214" s="3">
        <v>44806</v>
      </c>
      <c r="B214" s="1">
        <v>1.1709026593668641</v>
      </c>
      <c r="C214" s="1">
        <v>1.6563121082751266</v>
      </c>
      <c r="D214" s="1">
        <v>1.260497430929564</v>
      </c>
      <c r="E214" s="1">
        <v>0.96608365012022868</v>
      </c>
      <c r="F214" s="1">
        <v>1.4366418717449543</v>
      </c>
      <c r="G214" s="1">
        <v>1.6132941187758174</v>
      </c>
      <c r="H214" s="1">
        <v>1.4968001942676397</v>
      </c>
      <c r="I214" s="1">
        <v>0.86140210358121572</v>
      </c>
      <c r="J214" s="1">
        <v>1.3506470067143468</v>
      </c>
      <c r="K214" s="1">
        <v>0.85835285112826043</v>
      </c>
      <c r="L214" s="1">
        <v>0.71833403081380931</v>
      </c>
      <c r="M214" s="1">
        <v>0.87292580922383955</v>
      </c>
      <c r="N214" s="4"/>
    </row>
    <row r="215" spans="1:14">
      <c r="A215" s="3">
        <v>44809</v>
      </c>
      <c r="B215" s="1">
        <v>1.1709026593668641</v>
      </c>
      <c r="C215" s="1">
        <v>1.6598996803016506</v>
      </c>
      <c r="D215" s="1">
        <v>1.260497430929564</v>
      </c>
      <c r="E215" s="1">
        <v>0.93766919780289248</v>
      </c>
      <c r="F215" s="1">
        <v>1.4366418717449543</v>
      </c>
      <c r="G215" s="1">
        <v>1.5998069799428514</v>
      </c>
      <c r="H215" s="1">
        <v>1.5049872855896615</v>
      </c>
      <c r="I215" s="1">
        <v>0.85648005196135268</v>
      </c>
      <c r="J215" s="1">
        <v>1.3580346797184888</v>
      </c>
      <c r="K215" s="1">
        <v>0.86864708405069946</v>
      </c>
      <c r="L215" s="1">
        <v>0.72048359480351609</v>
      </c>
      <c r="M215" s="1">
        <v>0.87440199019023657</v>
      </c>
      <c r="N215" s="4"/>
    </row>
    <row r="216" spans="1:14">
      <c r="A216" s="3">
        <v>44810</v>
      </c>
      <c r="B216" s="1">
        <v>1.1709026593668641</v>
      </c>
      <c r="C216" s="1">
        <v>1.6816587519108315</v>
      </c>
      <c r="D216" s="1">
        <v>1.260497430929564</v>
      </c>
      <c r="E216" s="1">
        <v>0.93766919780289248</v>
      </c>
      <c r="F216" s="1">
        <v>1.4366418717449543</v>
      </c>
      <c r="G216" s="1">
        <v>1.6207783163739289</v>
      </c>
      <c r="H216" s="1">
        <v>1.5345798505862112</v>
      </c>
      <c r="I216" s="1">
        <v>0.85648005196135268</v>
      </c>
      <c r="J216" s="1">
        <v>1.3758367036566919</v>
      </c>
      <c r="K216" s="1">
        <v>0.87059389994681202</v>
      </c>
      <c r="L216" s="1">
        <v>0.72137295657846678</v>
      </c>
      <c r="M216" s="1">
        <v>0.87669190714769407</v>
      </c>
      <c r="N216" s="4"/>
    </row>
    <row r="217" spans="1:14">
      <c r="A217" s="3">
        <v>44811</v>
      </c>
      <c r="B217" s="1">
        <v>1.1709026593668641</v>
      </c>
      <c r="C217" s="1">
        <v>1.7471778585440294</v>
      </c>
      <c r="D217" s="1">
        <v>1.260497430929564</v>
      </c>
      <c r="E217" s="1">
        <v>0.94269885537990716</v>
      </c>
      <c r="F217" s="1">
        <v>1.4366418717449543</v>
      </c>
      <c r="G217" s="1">
        <v>1.656698815810566</v>
      </c>
      <c r="H217" s="1">
        <v>1.5603584902062837</v>
      </c>
      <c r="I217" s="1">
        <v>0.85648005196135268</v>
      </c>
      <c r="J217" s="1">
        <v>1.3989486965230689</v>
      </c>
      <c r="K217" s="1">
        <v>0.87111136928001842</v>
      </c>
      <c r="L217" s="1">
        <v>0.71685509041138229</v>
      </c>
      <c r="M217" s="1">
        <v>0.87323059335110675</v>
      </c>
      <c r="N217" s="4"/>
    </row>
    <row r="218" spans="1:14">
      <c r="A218" s="3">
        <v>44817</v>
      </c>
      <c r="B218" s="1">
        <v>1.1709026593668641</v>
      </c>
      <c r="C218" s="1">
        <v>1.7194807215414603</v>
      </c>
      <c r="D218" s="1">
        <v>1.260497430929564</v>
      </c>
      <c r="E218" s="1">
        <v>0.94269885537990716</v>
      </c>
      <c r="F218" s="1">
        <v>1.4366418717449543</v>
      </c>
      <c r="G218" s="1">
        <v>1.630435997832929</v>
      </c>
      <c r="H218" s="1">
        <v>1.5356229072402887</v>
      </c>
      <c r="I218" s="1">
        <v>0.85648005196135268</v>
      </c>
      <c r="J218" s="1">
        <v>1.3767718623114369</v>
      </c>
      <c r="K218" s="1">
        <v>0.87181476963815985</v>
      </c>
      <c r="L218" s="1">
        <v>0.71695428868750566</v>
      </c>
      <c r="M218" s="1">
        <v>0.90349194718431902</v>
      </c>
      <c r="N218" s="4"/>
    </row>
    <row r="219" spans="1:14">
      <c r="A219" s="3">
        <v>44818</v>
      </c>
      <c r="B219" s="1">
        <v>1.1709026593668641</v>
      </c>
      <c r="C219" s="1">
        <v>1.7194807215414603</v>
      </c>
      <c r="D219" s="1">
        <v>1.260497430929564</v>
      </c>
      <c r="E219" s="1">
        <v>0.96319218579701094</v>
      </c>
      <c r="F219" s="1">
        <v>1.4366418717449543</v>
      </c>
      <c r="G219" s="1">
        <v>1.6658800459898191</v>
      </c>
      <c r="H219" s="1">
        <v>1.5171808439357866</v>
      </c>
      <c r="I219" s="1">
        <v>0.85452727744288082</v>
      </c>
      <c r="J219" s="1">
        <v>1.3602375206310078</v>
      </c>
      <c r="K219" s="1">
        <v>0.90170486442221709</v>
      </c>
      <c r="L219" s="1">
        <v>0.73740695282775603</v>
      </c>
      <c r="M219" s="1">
        <v>0.89150938082601749</v>
      </c>
      <c r="N219" s="4"/>
    </row>
    <row r="220" spans="1:14">
      <c r="A220" s="3">
        <v>44819</v>
      </c>
      <c r="B220" s="1">
        <v>1.1660235079852823</v>
      </c>
      <c r="C220" s="1">
        <v>1.712315645374797</v>
      </c>
      <c r="D220" s="1">
        <v>1.260497430929564</v>
      </c>
      <c r="E220" s="1">
        <v>0.96319218579701094</v>
      </c>
      <c r="F220" s="1">
        <v>1.4306553850653929</v>
      </c>
      <c r="G220" s="1">
        <v>1.6624091849139992</v>
      </c>
      <c r="H220" s="1">
        <v>1.5171808439357866</v>
      </c>
      <c r="I220" s="1">
        <v>0.85452727744288082</v>
      </c>
      <c r="J220" s="1">
        <v>1.3574034657567731</v>
      </c>
      <c r="K220" s="1">
        <v>0.89344888075509288</v>
      </c>
      <c r="L220" s="1">
        <v>0.73407804597308346</v>
      </c>
      <c r="M220" s="1">
        <v>0.8854870651897403</v>
      </c>
      <c r="N220" s="4"/>
    </row>
    <row r="221" spans="1:14">
      <c r="A221" s="3">
        <v>44823</v>
      </c>
      <c r="B221" s="1">
        <v>1.1660235079852823</v>
      </c>
      <c r="C221" s="1">
        <v>1.7109012726517174</v>
      </c>
      <c r="D221" s="1">
        <v>1.260497430929564</v>
      </c>
      <c r="E221" s="1">
        <v>0.96319218579701094</v>
      </c>
      <c r="F221" s="1">
        <v>1.4306553850653929</v>
      </c>
      <c r="G221" s="1">
        <v>1.6610360349272604</v>
      </c>
      <c r="H221" s="1">
        <v>1.5159276525586955</v>
      </c>
      <c r="I221" s="1">
        <v>0.85452727744288082</v>
      </c>
      <c r="J221" s="1">
        <v>1.3562822504940579</v>
      </c>
      <c r="K221" s="1">
        <v>0.8844798187461903</v>
      </c>
      <c r="L221" s="1">
        <v>0.73349114946730742</v>
      </c>
      <c r="M221" s="1">
        <v>0.88601124835335443</v>
      </c>
      <c r="N221" s="4"/>
    </row>
    <row r="222" spans="1:14">
      <c r="A222" s="3">
        <v>44824</v>
      </c>
      <c r="B222" s="1">
        <v>1.1822907019451852</v>
      </c>
      <c r="C222" s="1">
        <v>1.7413570262061908</v>
      </c>
      <c r="D222" s="1">
        <v>1.260497430929564</v>
      </c>
      <c r="E222" s="1">
        <v>0.96319218579701094</v>
      </c>
      <c r="F222" s="1">
        <v>1.4506144583424403</v>
      </c>
      <c r="G222" s="1">
        <v>1.6906041373850007</v>
      </c>
      <c r="H222" s="1">
        <v>1.5359358763356004</v>
      </c>
      <c r="I222" s="1">
        <v>0.86219452343973713</v>
      </c>
      <c r="J222" s="1">
        <v>1.3744384619108594</v>
      </c>
      <c r="K222" s="1">
        <v>0.88425765281077295</v>
      </c>
      <c r="L222" s="1">
        <v>0.73537039423204587</v>
      </c>
      <c r="M222" s="1">
        <v>0.8875563390244684</v>
      </c>
      <c r="N222" s="4"/>
    </row>
    <row r="223" spans="1:14">
      <c r="A223" s="3">
        <v>44825</v>
      </c>
      <c r="B223" s="1">
        <v>1.1822907019451852</v>
      </c>
      <c r="C223" s="1">
        <v>1.7429625573843526</v>
      </c>
      <c r="D223" s="1">
        <v>1.260497430929564</v>
      </c>
      <c r="E223" s="1">
        <v>0.96319218579701094</v>
      </c>
      <c r="F223" s="1">
        <v>1.4506144583424403</v>
      </c>
      <c r="G223" s="1">
        <v>1.6921628743996697</v>
      </c>
      <c r="H223" s="1">
        <v>1.5373520092135817</v>
      </c>
      <c r="I223" s="1">
        <v>0.86219452343973713</v>
      </c>
      <c r="J223" s="1">
        <v>1.3757056941727412</v>
      </c>
      <c r="K223" s="1">
        <v>0.88357853977790946</v>
      </c>
      <c r="L223" s="1">
        <v>0.73585435222070239</v>
      </c>
      <c r="M223" s="1">
        <v>0.88917151937760008</v>
      </c>
      <c r="N223" s="4"/>
    </row>
    <row r="224" spans="1:14">
      <c r="A224" s="3">
        <v>44826</v>
      </c>
      <c r="B224" s="1">
        <v>1.1822907019451852</v>
      </c>
      <c r="C224" s="1">
        <v>1.6728126718560259</v>
      </c>
      <c r="D224" s="1">
        <v>1.260497430929564</v>
      </c>
      <c r="E224" s="1">
        <v>0.96319218579701094</v>
      </c>
      <c r="F224" s="1">
        <v>1.4506144583424403</v>
      </c>
      <c r="G224" s="1">
        <v>1.6240575491122691</v>
      </c>
      <c r="H224" s="1">
        <v>1.4961022925530327</v>
      </c>
      <c r="I224" s="1">
        <v>0.86219452343973713</v>
      </c>
      <c r="J224" s="1">
        <v>1.338793217555263</v>
      </c>
      <c r="K224" s="1">
        <v>0.88759662735371059</v>
      </c>
      <c r="L224" s="1">
        <v>0.73975554276058841</v>
      </c>
      <c r="M224" s="1">
        <v>0.88692893017596963</v>
      </c>
      <c r="N224" s="4"/>
    </row>
    <row r="225" spans="1:14">
      <c r="A225" s="3">
        <v>44827</v>
      </c>
      <c r="B225" s="1">
        <v>1.1822907019451852</v>
      </c>
      <c r="C225" s="1">
        <v>1.6728126718560259</v>
      </c>
      <c r="D225" s="1">
        <v>1.260497430929564</v>
      </c>
      <c r="E225" s="1">
        <v>0.96319218579701094</v>
      </c>
      <c r="F225" s="1">
        <v>1.4506144583424403</v>
      </c>
      <c r="G225" s="1">
        <v>1.6240575491122691</v>
      </c>
      <c r="H225" s="1">
        <v>1.4961022925530327</v>
      </c>
      <c r="I225" s="1">
        <v>0.86219452343973713</v>
      </c>
      <c r="J225" s="1">
        <v>1.338793217555263</v>
      </c>
      <c r="K225" s="1">
        <v>0.88645255185775473</v>
      </c>
      <c r="L225" s="1">
        <v>0.74092677030956722</v>
      </c>
      <c r="M225" s="1">
        <v>0.87497839512103526</v>
      </c>
      <c r="N225" s="4"/>
    </row>
    <row r="226" spans="1:14">
      <c r="A226" s="3">
        <v>44830</v>
      </c>
      <c r="B226" s="1">
        <v>1.1822907019451852</v>
      </c>
      <c r="C226" s="1">
        <v>1.6728126718560259</v>
      </c>
      <c r="D226" s="1">
        <v>1.260497430929564</v>
      </c>
      <c r="E226" s="1">
        <v>0.96319218579701094</v>
      </c>
      <c r="F226" s="1">
        <v>1.4506144583424403</v>
      </c>
      <c r="G226" s="1">
        <v>1.6240575491122691</v>
      </c>
      <c r="H226" s="1">
        <v>1.4787908929259017</v>
      </c>
      <c r="I226" s="1">
        <v>0.85221807060901589</v>
      </c>
      <c r="J226" s="1">
        <v>1.323302041234931</v>
      </c>
      <c r="K226" s="1">
        <v>0.8787844991657443</v>
      </c>
      <c r="L226" s="1">
        <v>0.73931024895308517</v>
      </c>
      <c r="M226" s="1">
        <v>0.86069880741333826</v>
      </c>
      <c r="N226" s="4"/>
    </row>
    <row r="227" spans="1:14">
      <c r="A227" s="3">
        <v>44832</v>
      </c>
      <c r="B227" s="1">
        <v>1.1822907019451852</v>
      </c>
      <c r="C227" s="1">
        <v>1.5680276860909643</v>
      </c>
      <c r="D227" s="1">
        <v>1.2568545933541777</v>
      </c>
      <c r="E227" s="1">
        <v>0.96040856038005762</v>
      </c>
      <c r="F227" s="1">
        <v>1.4464221825578307</v>
      </c>
      <c r="G227" s="1">
        <v>1.5708453035156056</v>
      </c>
      <c r="H227" s="1">
        <v>1.3861594313930232</v>
      </c>
      <c r="I227" s="1">
        <v>0.85221807060901589</v>
      </c>
      <c r="J227" s="1">
        <v>1.2837683927530374</v>
      </c>
      <c r="K227" s="1">
        <v>0.86773902969268757</v>
      </c>
      <c r="L227" s="1">
        <v>0.7351532813343985</v>
      </c>
      <c r="M227" s="1">
        <v>0.8515471113271933</v>
      </c>
      <c r="N227" s="4"/>
    </row>
    <row r="228" spans="1:14">
      <c r="A228" s="3">
        <v>44833</v>
      </c>
      <c r="B228" s="1">
        <v>1.1822907019451852</v>
      </c>
      <c r="C228" s="1">
        <v>1.5680276860909643</v>
      </c>
      <c r="D228" s="1">
        <v>1.2568545933541777</v>
      </c>
      <c r="E228" s="1">
        <v>0.96040856038005762</v>
      </c>
      <c r="F228" s="1">
        <v>1.4464221825578307</v>
      </c>
      <c r="G228" s="1">
        <v>1.5708453035156056</v>
      </c>
      <c r="H228" s="1">
        <v>1.3987734822186999</v>
      </c>
      <c r="I228" s="1">
        <v>0.85997325505155797</v>
      </c>
      <c r="J228" s="1">
        <v>1.2954506851270902</v>
      </c>
      <c r="K228" s="1">
        <v>0.85702868073768546</v>
      </c>
      <c r="L228" s="1">
        <v>0.73107699636455803</v>
      </c>
      <c r="M228" s="1">
        <v>0.85905535121788545</v>
      </c>
      <c r="N228" s="4"/>
    </row>
    <row r="229" spans="1:14">
      <c r="A229" s="3">
        <v>44834</v>
      </c>
      <c r="B229" s="1">
        <v>1.1822907019451852</v>
      </c>
      <c r="C229" s="1">
        <v>1.5680276860909643</v>
      </c>
      <c r="D229" s="1">
        <v>1.2221830025419094</v>
      </c>
      <c r="E229" s="1">
        <v>0.93391472983341339</v>
      </c>
      <c r="F229" s="1">
        <v>1.4065211802297903</v>
      </c>
      <c r="G229" s="1">
        <v>1.5275119649728242</v>
      </c>
      <c r="H229" s="1">
        <v>1.3987734822186999</v>
      </c>
      <c r="I229" s="1">
        <v>0.85997325505155797</v>
      </c>
      <c r="J229" s="1">
        <v>1.3133188364270481</v>
      </c>
      <c r="K229" s="1">
        <v>0.86259678534230466</v>
      </c>
      <c r="L229" s="1">
        <v>0.73693964481933782</v>
      </c>
      <c r="M229" s="1">
        <v>0.85542615961690738</v>
      </c>
      <c r="N229" s="4"/>
    </row>
    <row r="230" spans="1:14">
      <c r="A230" s="3">
        <v>44837</v>
      </c>
      <c r="B230" s="1">
        <v>1.1822907019451852</v>
      </c>
      <c r="C230" s="1">
        <v>1.5680276860909643</v>
      </c>
      <c r="D230" s="1">
        <v>1.2221830025419094</v>
      </c>
      <c r="E230" s="1">
        <v>1.0933003532857031</v>
      </c>
      <c r="F230" s="1">
        <v>1.4065211802297903</v>
      </c>
      <c r="G230" s="1">
        <v>1.7882032669629462</v>
      </c>
      <c r="H230" s="1">
        <v>1.3192000563622424</v>
      </c>
      <c r="I230" s="1">
        <v>0.85997325505155797</v>
      </c>
      <c r="J230" s="1">
        <v>1.238606754460386</v>
      </c>
      <c r="K230" s="1">
        <v>0.85797543911656127</v>
      </c>
      <c r="L230" s="1">
        <v>0.73620797162645835</v>
      </c>
      <c r="M230" s="1">
        <v>0.84655068269675726</v>
      </c>
      <c r="N230" s="4"/>
    </row>
    <row r="231" spans="1:14">
      <c r="A231" s="3">
        <v>44840</v>
      </c>
      <c r="B231" s="1">
        <v>1.1822907019451852</v>
      </c>
      <c r="C231" s="1">
        <v>1.5680276860909643</v>
      </c>
      <c r="D231" s="1">
        <v>1.2221830025419094</v>
      </c>
      <c r="E231" s="1">
        <v>1.0933003532857031</v>
      </c>
      <c r="F231" s="1">
        <v>1.4065211802297903</v>
      </c>
      <c r="G231" s="1">
        <v>1.7882032669629462</v>
      </c>
      <c r="H231" s="1">
        <v>1.3168228578606778</v>
      </c>
      <c r="I231" s="1">
        <v>0.85842358324595502</v>
      </c>
      <c r="J231" s="1">
        <v>1.2363747850888482</v>
      </c>
      <c r="K231" s="1">
        <v>0.8511980134905559</v>
      </c>
      <c r="L231" s="1">
        <v>0.74014078591965582</v>
      </c>
      <c r="M231" s="1">
        <v>0.86432097103562966</v>
      </c>
      <c r="N231" s="4"/>
    </row>
    <row r="232" spans="1:14">
      <c r="A232" s="3">
        <v>44841</v>
      </c>
      <c r="B232" s="1">
        <v>1.1822907019451852</v>
      </c>
      <c r="C232" s="1">
        <v>1.5688503779502669</v>
      </c>
      <c r="D232" s="1">
        <v>1.2221830025419094</v>
      </c>
      <c r="E232" s="1">
        <v>1.0933003532857031</v>
      </c>
      <c r="F232" s="1">
        <v>1.4065211802297903</v>
      </c>
      <c r="G232" s="1">
        <v>1.7889069249484963</v>
      </c>
      <c r="H232" s="1">
        <v>1.317513750920102</v>
      </c>
      <c r="I232" s="1">
        <v>0.85842358324595502</v>
      </c>
      <c r="J232" s="1">
        <v>1.2368612985667808</v>
      </c>
      <c r="K232" s="1">
        <v>0.86634070766504445</v>
      </c>
      <c r="L232" s="1">
        <v>0.74896869765807128</v>
      </c>
      <c r="M232" s="1">
        <v>0.87323680547465077</v>
      </c>
      <c r="N232" s="4"/>
    </row>
    <row r="233" spans="1:14">
      <c r="A233" s="3">
        <v>44844</v>
      </c>
      <c r="B233" s="1">
        <v>1.1822907019451852</v>
      </c>
      <c r="C233" s="1">
        <v>1.5107502345558808</v>
      </c>
      <c r="D233" s="1">
        <v>1.2221830025419094</v>
      </c>
      <c r="E233" s="1">
        <v>1.0933003532857031</v>
      </c>
      <c r="F233" s="1">
        <v>1.4065211802297903</v>
      </c>
      <c r="G233" s="1">
        <v>1.7226573001789807</v>
      </c>
      <c r="H233" s="1">
        <v>1.2876017282418211</v>
      </c>
      <c r="I233" s="1">
        <v>0.85842358324595502</v>
      </c>
      <c r="J233" s="1">
        <v>1.2087803596112821</v>
      </c>
      <c r="K233" s="1">
        <v>0.86979613985679072</v>
      </c>
      <c r="L233" s="1">
        <v>0.75400192474988714</v>
      </c>
      <c r="M233" s="1">
        <v>0.86477136771600793</v>
      </c>
      <c r="N233" s="4"/>
    </row>
    <row r="234" spans="1:14">
      <c r="A234" s="3">
        <v>44845</v>
      </c>
      <c r="B234" s="1">
        <v>1.1822907019451852</v>
      </c>
      <c r="C234" s="1">
        <v>1.5107502345558808</v>
      </c>
      <c r="D234" s="1">
        <v>1.2221830025419094</v>
      </c>
      <c r="E234" s="1">
        <v>1.0933003532857031</v>
      </c>
      <c r="F234" s="1">
        <v>1.4065211802297903</v>
      </c>
      <c r="G234" s="1">
        <v>1.7226573001789807</v>
      </c>
      <c r="H234" s="1">
        <v>1.2876017282418211</v>
      </c>
      <c r="I234" s="1">
        <v>0.85842358324595502</v>
      </c>
      <c r="J234" s="1">
        <v>1.2087803596112821</v>
      </c>
      <c r="K234" s="1">
        <v>0.86401685761172164</v>
      </c>
      <c r="L234" s="1">
        <v>0.75413123580524355</v>
      </c>
      <c r="M234" s="1">
        <v>0.86039850234318305</v>
      </c>
      <c r="N234" s="4"/>
    </row>
    <row r="235" spans="1:14">
      <c r="A235" s="3">
        <v>44846</v>
      </c>
      <c r="B235" s="1">
        <v>1.1822907019451852</v>
      </c>
      <c r="C235" s="1">
        <v>1.5262988759699299</v>
      </c>
      <c r="D235" s="1">
        <v>1.2221830025419094</v>
      </c>
      <c r="E235" s="1">
        <v>1.0933003532857031</v>
      </c>
      <c r="F235" s="1">
        <v>1.4065211802297903</v>
      </c>
      <c r="G235" s="1">
        <v>1.7403868891124228</v>
      </c>
      <c r="H235" s="1">
        <v>1.3008537252288859</v>
      </c>
      <c r="I235" s="1">
        <v>0.85842358324595502</v>
      </c>
      <c r="J235" s="1">
        <v>1.2212211270724014</v>
      </c>
      <c r="K235" s="1">
        <v>0.86088038019076185</v>
      </c>
      <c r="L235" s="1">
        <v>0.75468843350168135</v>
      </c>
      <c r="M235" s="1">
        <v>0.86749161606656744</v>
      </c>
      <c r="N235" s="4"/>
    </row>
    <row r="236" spans="1:14">
      <c r="A236" s="3">
        <v>44848</v>
      </c>
      <c r="B236" s="1">
        <v>1.1822907019451852</v>
      </c>
      <c r="C236" s="1">
        <v>1.5308449571720062</v>
      </c>
      <c r="D236" s="1">
        <v>1.2221830025419094</v>
      </c>
      <c r="E236" s="1">
        <v>1.0933003532857031</v>
      </c>
      <c r="F236" s="1">
        <v>1.4065211802297903</v>
      </c>
      <c r="G236" s="1">
        <v>1.7455706314616442</v>
      </c>
      <c r="H236" s="1">
        <v>1.30472831804948</v>
      </c>
      <c r="I236" s="1">
        <v>0.85842358324595502</v>
      </c>
      <c r="J236" s="1">
        <v>1.2248585341993865</v>
      </c>
      <c r="K236" s="1">
        <v>0.86871297405019665</v>
      </c>
      <c r="L236" s="1">
        <v>0.75915222611076538</v>
      </c>
      <c r="M236" s="1">
        <v>0.87168997701800277</v>
      </c>
      <c r="N236" s="4"/>
    </row>
    <row r="237" spans="1:14">
      <c r="A237" s="3">
        <v>44851</v>
      </c>
      <c r="B237" s="1">
        <v>1.1822907019451852</v>
      </c>
      <c r="C237" s="1">
        <v>1.4842169506215039</v>
      </c>
      <c r="D237" s="1">
        <v>1.2221830025419094</v>
      </c>
      <c r="E237" s="1">
        <v>1.0933003532857031</v>
      </c>
      <c r="F237" s="1">
        <v>1.4065211802297903</v>
      </c>
      <c r="G237" s="1">
        <v>1.6924022955979539</v>
      </c>
      <c r="H237" s="1">
        <v>1.2649875982100109</v>
      </c>
      <c r="I237" s="1">
        <v>0.85842358324595502</v>
      </c>
      <c r="J237" s="1">
        <v>1.1875505681062073</v>
      </c>
      <c r="K237" s="1">
        <v>0.87460862084054936</v>
      </c>
      <c r="L237" s="1">
        <v>0.76285961647663869</v>
      </c>
      <c r="M237" s="1">
        <v>0.86378909438125806</v>
      </c>
      <c r="N237" s="4"/>
    </row>
    <row r="238" spans="1:14">
      <c r="A238" s="3">
        <v>44852</v>
      </c>
      <c r="B238" s="1">
        <v>1.1822907019451852</v>
      </c>
      <c r="C238" s="1">
        <v>1.4842169506215039</v>
      </c>
      <c r="D238" s="1">
        <v>1.2221830025419094</v>
      </c>
      <c r="E238" s="1">
        <v>1.0933003532857031</v>
      </c>
      <c r="F238" s="1">
        <v>1.4065211802297903</v>
      </c>
      <c r="G238" s="1">
        <v>1.6924022955979539</v>
      </c>
      <c r="H238" s="1">
        <v>1.2577999386769818</v>
      </c>
      <c r="I238" s="1">
        <v>0.85354602044595151</v>
      </c>
      <c r="J238" s="1">
        <v>1.1808029057782279</v>
      </c>
      <c r="K238" s="1">
        <v>0.8677947243718146</v>
      </c>
      <c r="L238" s="1">
        <v>0.75891906380032559</v>
      </c>
      <c r="M238" s="1">
        <v>0.8749083206879561</v>
      </c>
      <c r="N238" s="4"/>
    </row>
    <row r="239" spans="1:14">
      <c r="A239" s="3">
        <v>44853</v>
      </c>
      <c r="B239" s="1">
        <v>1.1822907019451852</v>
      </c>
      <c r="C239" s="1">
        <v>1.4822570421382082</v>
      </c>
      <c r="D239" s="1">
        <v>1.2508578601475477</v>
      </c>
      <c r="E239" s="1">
        <v>1.1061258597300978</v>
      </c>
      <c r="F239" s="1">
        <v>1.4395209801603419</v>
      </c>
      <c r="G239" s="1">
        <v>1.7012116726471151</v>
      </c>
      <c r="H239" s="1">
        <v>1.2566926554642999</v>
      </c>
      <c r="I239" s="1">
        <v>0.85354602044595151</v>
      </c>
      <c r="J239" s="1">
        <v>1.1730972812158456</v>
      </c>
      <c r="K239" s="1">
        <v>0.8728410561497284</v>
      </c>
      <c r="L239" s="1">
        <v>0.76522133591904939</v>
      </c>
      <c r="M239" s="1">
        <v>0.87328712133264486</v>
      </c>
      <c r="N239" s="4"/>
    </row>
    <row r="240" spans="1:14">
      <c r="A240" s="3">
        <v>44854</v>
      </c>
      <c r="B240" s="1">
        <v>1.2129073019627576</v>
      </c>
      <c r="C240" s="1">
        <v>1.5097171379897958</v>
      </c>
      <c r="D240" s="1">
        <v>1.2508578601475477</v>
      </c>
      <c r="E240" s="1">
        <v>1.1061258597300978</v>
      </c>
      <c r="F240" s="1">
        <v>1.476798815462574</v>
      </c>
      <c r="G240" s="1">
        <v>1.7327280927191295</v>
      </c>
      <c r="H240" s="1">
        <v>1.2684506629134493</v>
      </c>
      <c r="I240" s="1">
        <v>0.85354602044595151</v>
      </c>
      <c r="J240" s="1">
        <v>1.1948299246573333</v>
      </c>
      <c r="K240" s="1">
        <v>0.8696197081385173</v>
      </c>
      <c r="L240" s="1">
        <v>0.76325183825073439</v>
      </c>
      <c r="M240" s="1">
        <v>0.87161094064404676</v>
      </c>
      <c r="N240" s="4"/>
    </row>
    <row r="241" spans="1:14">
      <c r="A241" s="3">
        <v>44855</v>
      </c>
      <c r="B241" s="1">
        <v>1.2099700447798378</v>
      </c>
      <c r="C241" s="1">
        <v>1.4887572317240374</v>
      </c>
      <c r="D241" s="1">
        <v>1.2569495379264661</v>
      </c>
      <c r="E241" s="1">
        <v>1.1061258597300978</v>
      </c>
      <c r="F241" s="1">
        <v>1.4759145821718156</v>
      </c>
      <c r="G241" s="1">
        <v>1.7086720510318787</v>
      </c>
      <c r="H241" s="1">
        <v>1.2303623229454543</v>
      </c>
      <c r="I241" s="1">
        <v>0.84826938415275677</v>
      </c>
      <c r="J241" s="1">
        <v>1.1897058418619713</v>
      </c>
      <c r="K241" s="1">
        <v>0.87005125531011296</v>
      </c>
      <c r="L241" s="1">
        <v>0.76783671612188409</v>
      </c>
      <c r="M241" s="1">
        <v>0.87190461637779282</v>
      </c>
      <c r="N241" s="4"/>
    </row>
    <row r="242" spans="1:14">
      <c r="A242" s="3">
        <v>44858</v>
      </c>
      <c r="B242" s="1">
        <v>1.2454693559236334</v>
      </c>
      <c r="C242" s="1">
        <v>1.5035740880727708</v>
      </c>
      <c r="D242" s="1">
        <v>1.2688075998672643</v>
      </c>
      <c r="E242" s="1">
        <v>1.1266096514635096</v>
      </c>
      <c r="F242" s="1">
        <v>1.5045274002190894</v>
      </c>
      <c r="G242" s="1">
        <v>1.7329958520143429</v>
      </c>
      <c r="H242" s="1">
        <v>1.2257201659009811</v>
      </c>
      <c r="I242" s="1">
        <v>0.87008517617439729</v>
      </c>
      <c r="J242" s="1">
        <v>1.1917488047336167</v>
      </c>
      <c r="K242" s="1">
        <v>0.87123777869683161</v>
      </c>
      <c r="L242" s="1">
        <v>0.76556655958623909</v>
      </c>
      <c r="M242" s="1">
        <v>0.88637094822663975</v>
      </c>
      <c r="N242" s="4"/>
    </row>
    <row r="243" spans="1:14">
      <c r="A243" s="3">
        <v>44859</v>
      </c>
      <c r="B243" s="1">
        <v>1.3000159318356648</v>
      </c>
      <c r="C243" s="1">
        <v>1.5301326678972886</v>
      </c>
      <c r="D243" s="1">
        <v>1.2688075998672643</v>
      </c>
      <c r="E243" s="1">
        <v>1.1266096514635096</v>
      </c>
      <c r="F243" s="1">
        <v>1.5704196822390846</v>
      </c>
      <c r="G243" s="1">
        <v>1.7636068535182834</v>
      </c>
      <c r="H243" s="1">
        <v>1.2098505926867453</v>
      </c>
      <c r="I243" s="1">
        <v>0.87008517617439729</v>
      </c>
      <c r="J243" s="1">
        <v>1.2127994174120122</v>
      </c>
      <c r="K243" s="1">
        <v>0.88456461893839355</v>
      </c>
      <c r="L243" s="1">
        <v>0.77008295709125396</v>
      </c>
      <c r="M243" s="1">
        <v>0.89911587286303596</v>
      </c>
      <c r="N243" s="4"/>
    </row>
    <row r="244" spans="1:14">
      <c r="A244" s="3">
        <v>44860</v>
      </c>
      <c r="B244" s="1">
        <v>1.3000159318356648</v>
      </c>
      <c r="C244" s="1">
        <v>1.7266629077620161</v>
      </c>
      <c r="D244" s="1">
        <v>1.2688075998672643</v>
      </c>
      <c r="E244" s="1">
        <v>1.1266096514635096</v>
      </c>
      <c r="F244" s="1">
        <v>1.5704196822390846</v>
      </c>
      <c r="G244" s="1">
        <v>1.9901245177841715</v>
      </c>
      <c r="H244" s="1">
        <v>1.2513605185246346</v>
      </c>
      <c r="I244" s="1">
        <v>0.86486643940548313</v>
      </c>
      <c r="J244" s="1">
        <v>1.2544105173092397</v>
      </c>
      <c r="K244" s="1">
        <v>0.89052077389908735</v>
      </c>
      <c r="L244" s="1">
        <v>0.77147835217367167</v>
      </c>
      <c r="M244" s="1">
        <v>0.91671217863016807</v>
      </c>
      <c r="N244" s="4"/>
    </row>
    <row r="245" spans="1:14">
      <c r="A245" s="3">
        <v>44861</v>
      </c>
      <c r="B245" s="1">
        <v>1.3035870756004173</v>
      </c>
      <c r="C245" s="1">
        <v>1.7314060507696385</v>
      </c>
      <c r="D245" s="1">
        <v>1.2688075998672643</v>
      </c>
      <c r="E245" s="1">
        <v>1.1266096514635096</v>
      </c>
      <c r="F245" s="1">
        <v>1.5747336251061954</v>
      </c>
      <c r="G245" s="1">
        <v>1.9955913898345248</v>
      </c>
      <c r="H245" s="1">
        <v>1.2513605185246346</v>
      </c>
      <c r="I245" s="1">
        <v>0.86486643940548313</v>
      </c>
      <c r="J245" s="1">
        <v>1.2578563830002882</v>
      </c>
      <c r="K245" s="1">
        <v>0.90498201781053511</v>
      </c>
      <c r="L245" s="1">
        <v>0.77378139453225647</v>
      </c>
      <c r="M245" s="1">
        <v>0.93049460523951433</v>
      </c>
      <c r="N245" s="4"/>
    </row>
    <row r="246" spans="1:14">
      <c r="A246" s="3">
        <v>44862</v>
      </c>
      <c r="B246" s="1">
        <v>1.3269115073505977</v>
      </c>
      <c r="C246" s="1">
        <v>1.7473459647206455</v>
      </c>
      <c r="D246" s="1">
        <v>1.3123465313857599</v>
      </c>
      <c r="E246" s="1">
        <v>1.1445105775375437</v>
      </c>
      <c r="F246" s="1">
        <v>1.6163503008556661</v>
      </c>
      <c r="G246" s="1">
        <v>2.0162918770172382</v>
      </c>
      <c r="H246" s="1">
        <v>1.2450113238137268</v>
      </c>
      <c r="I246" s="1">
        <v>0.86486643940548313</v>
      </c>
      <c r="J246" s="1">
        <v>1.2487974052579278</v>
      </c>
      <c r="K246" s="1">
        <v>0.92136859067307264</v>
      </c>
      <c r="L246" s="1">
        <v>0.76860344084672416</v>
      </c>
      <c r="M246" s="1">
        <v>0.92292115852265455</v>
      </c>
      <c r="N246" s="4"/>
    </row>
    <row r="247" spans="1:14">
      <c r="A247" s="3">
        <v>44865</v>
      </c>
      <c r="B247" s="1">
        <v>1.3620109705430357</v>
      </c>
      <c r="C247" s="1">
        <v>1.7656664503242503</v>
      </c>
      <c r="D247" s="1">
        <v>1.3123465313857599</v>
      </c>
      <c r="E247" s="1">
        <v>1.1280067350094523</v>
      </c>
      <c r="F247" s="1">
        <v>1.6591059990139001</v>
      </c>
      <c r="G247" s="1">
        <v>2.0273891442499661</v>
      </c>
      <c r="H247" s="1">
        <v>1.2543199622290513</v>
      </c>
      <c r="I247" s="1">
        <v>0.86486643940548313</v>
      </c>
      <c r="J247" s="1">
        <v>1.2628735998505141</v>
      </c>
      <c r="K247" s="1">
        <v>0.92030874386993777</v>
      </c>
      <c r="L247" s="1">
        <v>0.76994905142385284</v>
      </c>
      <c r="M247" s="1">
        <v>0.92650628520385925</v>
      </c>
      <c r="N247" s="4"/>
    </row>
    <row r="248" spans="1:14">
      <c r="A248" s="3">
        <v>44866</v>
      </c>
      <c r="B248" s="1">
        <v>1.3610371326990973</v>
      </c>
      <c r="C248" s="1">
        <v>1.7632545499531069</v>
      </c>
      <c r="D248" s="1">
        <v>1.3194397643879001</v>
      </c>
      <c r="E248" s="1">
        <v>1.1194259877762354</v>
      </c>
      <c r="F248" s="1">
        <v>1.6629966025815879</v>
      </c>
      <c r="G248" s="1">
        <v>2.0195585564192151</v>
      </c>
      <c r="H248" s="1">
        <v>1.2567941083545482</v>
      </c>
      <c r="I248" s="1">
        <v>0.85678339766279954</v>
      </c>
      <c r="J248" s="1">
        <v>1.2632461475624699</v>
      </c>
      <c r="K248" s="1">
        <v>0.92222017467150719</v>
      </c>
      <c r="L248" s="1">
        <v>0.7724142657751546</v>
      </c>
      <c r="M248" s="1">
        <v>0.94181823872149617</v>
      </c>
      <c r="N248" s="4"/>
    </row>
    <row r="249" spans="1:14">
      <c r="A249" s="3">
        <v>44868</v>
      </c>
      <c r="B249" s="1">
        <v>1.3646588525092096</v>
      </c>
      <c r="C249" s="1">
        <v>1.7732727745544237</v>
      </c>
      <c r="D249" s="1">
        <v>1.3194397643879001</v>
      </c>
      <c r="E249" s="1">
        <v>1.1345539105750435</v>
      </c>
      <c r="F249" s="1">
        <v>1.6674218365410576</v>
      </c>
      <c r="G249" s="1">
        <v>2.0349874789006188</v>
      </c>
      <c r="H249" s="1">
        <v>1.2571585786459709</v>
      </c>
      <c r="I249" s="1">
        <v>0.85678339766279954</v>
      </c>
      <c r="J249" s="1">
        <v>1.2643612780992306</v>
      </c>
      <c r="K249" s="1">
        <v>0.93505017324873374</v>
      </c>
      <c r="L249" s="1">
        <v>0.77943811525553597</v>
      </c>
      <c r="M249" s="1">
        <v>0.95802417945919771</v>
      </c>
      <c r="N249" s="4"/>
    </row>
    <row r="250" spans="1:14">
      <c r="A250" s="3">
        <v>44869</v>
      </c>
      <c r="B250" s="1">
        <v>1.3646588525092096</v>
      </c>
      <c r="C250" s="1">
        <v>1.7783798001451403</v>
      </c>
      <c r="D250" s="1">
        <v>1.3194397643879001</v>
      </c>
      <c r="E250" s="1">
        <v>1.1345539105750435</v>
      </c>
      <c r="F250" s="1">
        <v>1.6674218365410576</v>
      </c>
      <c r="G250" s="1">
        <v>2.0408482428398527</v>
      </c>
      <c r="H250" s="1">
        <v>1.2607791953524714</v>
      </c>
      <c r="I250" s="1">
        <v>0.85678339766279954</v>
      </c>
      <c r="J250" s="1">
        <v>1.2680026385801564</v>
      </c>
      <c r="K250" s="1">
        <v>0.94641775213852508</v>
      </c>
      <c r="L250" s="1">
        <v>0.78260584219550755</v>
      </c>
      <c r="M250" s="1">
        <v>0.94974022029471272</v>
      </c>
      <c r="N250" s="4"/>
    </row>
    <row r="251" spans="1:14">
      <c r="A251" s="3">
        <v>44872</v>
      </c>
      <c r="B251" s="1">
        <v>1.3646588525092096</v>
      </c>
      <c r="C251" s="1">
        <v>1.8328835842599887</v>
      </c>
      <c r="D251" s="1">
        <v>1.3194397643879001</v>
      </c>
      <c r="E251" s="1">
        <v>1.1345539105750435</v>
      </c>
      <c r="F251" s="1">
        <v>1.6674218365410576</v>
      </c>
      <c r="G251" s="1">
        <v>2.1033961597864086</v>
      </c>
      <c r="H251" s="1">
        <v>1.299419556131634</v>
      </c>
      <c r="I251" s="1">
        <v>0.85678339766279954</v>
      </c>
      <c r="J251" s="1">
        <v>1.306864383447361</v>
      </c>
      <c r="K251" s="1">
        <v>0.94101325427535154</v>
      </c>
      <c r="L251" s="1">
        <v>0.77852965551905229</v>
      </c>
      <c r="M251" s="1">
        <v>0.96117106320451773</v>
      </c>
      <c r="N251" s="4"/>
    </row>
    <row r="252" spans="1:14">
      <c r="A252" s="3">
        <v>44873</v>
      </c>
      <c r="B252" s="1">
        <v>1.3646588525092096</v>
      </c>
      <c r="C252" s="1">
        <v>1.8169292391422829</v>
      </c>
      <c r="D252" s="1">
        <v>1.3194397643879001</v>
      </c>
      <c r="E252" s="1">
        <v>1.1186860395817408</v>
      </c>
      <c r="F252" s="1">
        <v>1.6674218365410576</v>
      </c>
      <c r="G252" s="1">
        <v>2.0718725023041973</v>
      </c>
      <c r="H252" s="1">
        <v>1.305486532973549</v>
      </c>
      <c r="I252" s="1">
        <v>0.86144344256268746</v>
      </c>
      <c r="J252" s="1">
        <v>1.3077263243514738</v>
      </c>
      <c r="K252" s="1">
        <v>0.95419636087365611</v>
      </c>
      <c r="L252" s="1">
        <v>0.78591966720332807</v>
      </c>
      <c r="M252" s="1">
        <v>0.95353137885228956</v>
      </c>
      <c r="N252" s="4"/>
    </row>
    <row r="253" spans="1:14">
      <c r="A253" s="3">
        <v>44874</v>
      </c>
      <c r="B253" s="1">
        <v>1.3646588525092096</v>
      </c>
      <c r="C253" s="1">
        <v>1.8169292391422829</v>
      </c>
      <c r="D253" s="1">
        <v>1.3194397643879001</v>
      </c>
      <c r="E253" s="1">
        <v>1.1186860395817408</v>
      </c>
      <c r="F253" s="1">
        <v>1.6674218365410576</v>
      </c>
      <c r="G253" s="1">
        <v>2.0718725023041973</v>
      </c>
      <c r="H253" s="1">
        <v>1.3003886080622873</v>
      </c>
      <c r="I253" s="1">
        <v>0.8547155692762729</v>
      </c>
      <c r="J253" s="1">
        <v>1.3026196530548813</v>
      </c>
      <c r="K253" s="1">
        <v>0.95097352555837833</v>
      </c>
      <c r="L253" s="1">
        <v>0.78754237033885088</v>
      </c>
      <c r="M253" s="1">
        <v>0.95568186855591675</v>
      </c>
      <c r="N253" s="4"/>
    </row>
    <row r="254" spans="1:14">
      <c r="A254" s="3">
        <v>44875</v>
      </c>
      <c r="B254" s="1">
        <v>1.3646588525092096</v>
      </c>
      <c r="C254" s="1">
        <v>1.8169292391422829</v>
      </c>
      <c r="D254" s="1">
        <v>1.3194397643879001</v>
      </c>
      <c r="E254" s="1">
        <v>1.1228654506256182</v>
      </c>
      <c r="F254" s="1">
        <v>1.6674218365410576</v>
      </c>
      <c r="G254" s="1">
        <v>2.0757427601385015</v>
      </c>
      <c r="H254" s="1">
        <v>1.3101015356730565</v>
      </c>
      <c r="I254" s="1">
        <v>0.8690803464913146</v>
      </c>
      <c r="J254" s="1">
        <v>1.3123492448984615</v>
      </c>
      <c r="K254" s="1">
        <v>0.95597937501409869</v>
      </c>
      <c r="L254" s="1">
        <v>0.78594417980929832</v>
      </c>
      <c r="M254" s="1">
        <v>0.95047534650657495</v>
      </c>
      <c r="N254" s="4"/>
    </row>
    <row r="255" spans="1:14">
      <c r="A255" s="3">
        <v>44876</v>
      </c>
      <c r="B255" s="1">
        <v>1.3646588525092096</v>
      </c>
      <c r="C255" s="1">
        <v>1.8169292391422829</v>
      </c>
      <c r="D255" s="1">
        <v>1.2765315832500057</v>
      </c>
      <c r="E255" s="1">
        <v>1.0863498661712732</v>
      </c>
      <c r="F255" s="1">
        <v>1.6131972784167423</v>
      </c>
      <c r="G255" s="1">
        <v>2.0082396055787974</v>
      </c>
      <c r="H255" s="1">
        <v>1.3101015356730565</v>
      </c>
      <c r="I255" s="1">
        <v>0.8690803464913146</v>
      </c>
      <c r="J255" s="1">
        <v>1.3550268423425595</v>
      </c>
      <c r="K255" s="1">
        <v>0.95311443684924257</v>
      </c>
      <c r="L255" s="1">
        <v>0.78771697679853814</v>
      </c>
      <c r="M255" s="1">
        <v>0.95194042382589827</v>
      </c>
      <c r="N255" s="4"/>
    </row>
    <row r="256" spans="1:14">
      <c r="A256" s="3">
        <v>44879</v>
      </c>
      <c r="B256" s="1">
        <v>1.3646588525092096</v>
      </c>
      <c r="C256" s="1">
        <v>1.8198102832724827</v>
      </c>
      <c r="D256" s="1">
        <v>1.2765315832500057</v>
      </c>
      <c r="E256" s="1">
        <v>1.0881059507299391</v>
      </c>
      <c r="F256" s="1">
        <v>1.6131972784167423</v>
      </c>
      <c r="G256" s="1">
        <v>2.0114487724685128</v>
      </c>
      <c r="H256" s="1">
        <v>1.3040398173322512</v>
      </c>
      <c r="I256" s="1">
        <v>0.86472973027677913</v>
      </c>
      <c r="J256" s="1">
        <v>1.3486545226123581</v>
      </c>
      <c r="K256" s="1">
        <v>0.94951922027779401</v>
      </c>
      <c r="L256" s="1">
        <v>0.79360486404373154</v>
      </c>
      <c r="M256" s="1">
        <v>0.96820260212985143</v>
      </c>
      <c r="N256" s="4"/>
    </row>
    <row r="257" spans="1:14">
      <c r="A257" s="3">
        <v>44880</v>
      </c>
      <c r="B257" s="1">
        <v>1.3646588525092096</v>
      </c>
      <c r="C257" s="1">
        <v>1.8013992626366149</v>
      </c>
      <c r="D257" s="1">
        <v>1.2765315832500057</v>
      </c>
      <c r="E257" s="1">
        <v>1.0881059507299391</v>
      </c>
      <c r="F257" s="1">
        <v>1.6131972784167423</v>
      </c>
      <c r="G257" s="1">
        <v>2.001273858852981</v>
      </c>
      <c r="H257" s="1">
        <v>1.2908468465003007</v>
      </c>
      <c r="I257" s="1">
        <v>0.86472973027677913</v>
      </c>
      <c r="J257" s="1">
        <v>1.3418323537097234</v>
      </c>
      <c r="K257" s="1">
        <v>0.96495363314503102</v>
      </c>
      <c r="L257" s="1">
        <v>0.80094934772886217</v>
      </c>
      <c r="M257" s="1">
        <v>0.96576883720052387</v>
      </c>
      <c r="N257" s="4"/>
    </row>
    <row r="258" spans="1:14">
      <c r="A258" s="3">
        <v>44881</v>
      </c>
      <c r="B258" s="1">
        <v>1.3646588525092096</v>
      </c>
      <c r="C258" s="1">
        <v>1.8013992626366149</v>
      </c>
      <c r="D258" s="1">
        <v>1.2765315832500057</v>
      </c>
      <c r="E258" s="1">
        <v>1.0921373832773935</v>
      </c>
      <c r="F258" s="1">
        <v>1.6131972784167423</v>
      </c>
      <c r="G258" s="1">
        <v>2.0086885785000317</v>
      </c>
      <c r="H258" s="1">
        <v>1.2860642589340172</v>
      </c>
      <c r="I258" s="1">
        <v>0.86472973027677913</v>
      </c>
      <c r="J258" s="1">
        <v>1.3368608648392291</v>
      </c>
      <c r="K258" s="1">
        <v>0.96408993709045021</v>
      </c>
      <c r="L258" s="1">
        <v>0.79793963993102279</v>
      </c>
      <c r="M258" s="1">
        <v>0.9596445076323894</v>
      </c>
      <c r="N258" s="4"/>
    </row>
    <row r="259" spans="1:14">
      <c r="A259" s="3">
        <v>44882</v>
      </c>
      <c r="B259" s="1">
        <v>1.3646588525092096</v>
      </c>
      <c r="C259" s="1">
        <v>1.7478006080748425</v>
      </c>
      <c r="D259" s="1">
        <v>1.2765315832500057</v>
      </c>
      <c r="E259" s="1">
        <v>1.0921373832773935</v>
      </c>
      <c r="F259" s="1">
        <v>1.6131972784167423</v>
      </c>
      <c r="G259" s="1">
        <v>1.9489222582431776</v>
      </c>
      <c r="H259" s="1">
        <v>1.2477988308367753</v>
      </c>
      <c r="I259" s="1">
        <v>0.86472973027677913</v>
      </c>
      <c r="J259" s="1">
        <v>1.3114472062553257</v>
      </c>
      <c r="K259" s="1">
        <v>0.95957563811570967</v>
      </c>
      <c r="L259" s="1">
        <v>0.79758813670027684</v>
      </c>
      <c r="M259" s="1">
        <v>0.95998998895985244</v>
      </c>
      <c r="N259" s="4"/>
    </row>
    <row r="260" spans="1:14">
      <c r="A260" s="3">
        <v>44883</v>
      </c>
      <c r="B260" s="1">
        <v>1.3646588525092096</v>
      </c>
      <c r="C260" s="1">
        <v>1.7422740625521098</v>
      </c>
      <c r="D260" s="1">
        <v>1.2765315832500057</v>
      </c>
      <c r="E260" s="1">
        <v>1.0921373832773935</v>
      </c>
      <c r="F260" s="1">
        <v>1.6131972784167423</v>
      </c>
      <c r="G260" s="1">
        <v>1.9427597660626126</v>
      </c>
      <c r="H260" s="1">
        <v>1.2438532909336693</v>
      </c>
      <c r="I260" s="1">
        <v>0.86472973027677913</v>
      </c>
      <c r="J260" s="1">
        <v>1.3073004101891463</v>
      </c>
      <c r="K260" s="1">
        <v>0.96054665763074421</v>
      </c>
      <c r="L260" s="1">
        <v>0.80175123148879734</v>
      </c>
      <c r="M260" s="1">
        <v>0.95968766257051386</v>
      </c>
      <c r="N260" s="4"/>
    </row>
    <row r="261" spans="1:14">
      <c r="A261" s="3">
        <v>44887</v>
      </c>
      <c r="B261" s="1">
        <v>1.3646588525092096</v>
      </c>
      <c r="C261" s="1">
        <v>1.7287104589751416</v>
      </c>
      <c r="D261" s="1">
        <v>1.2765315832500057</v>
      </c>
      <c r="E261" s="1">
        <v>1.0921373832773935</v>
      </c>
      <c r="F261" s="1">
        <v>1.6131972784167423</v>
      </c>
      <c r="G261" s="1">
        <v>1.927635381283815</v>
      </c>
      <c r="H261" s="1">
        <v>1.2341698930637506</v>
      </c>
      <c r="I261" s="1">
        <v>0.86472973027677913</v>
      </c>
      <c r="J261" s="1">
        <v>1.3022117433424851</v>
      </c>
      <c r="K261" s="1">
        <v>0.96291633379868735</v>
      </c>
      <c r="L261" s="1">
        <v>0.80245437417872967</v>
      </c>
      <c r="M261" s="1">
        <v>0.96157352789247108</v>
      </c>
      <c r="N261" s="4"/>
    </row>
    <row r="262" spans="1:14">
      <c r="A262" s="3">
        <v>44888</v>
      </c>
      <c r="B262" s="1">
        <v>1.3646588525092096</v>
      </c>
      <c r="C262" s="1">
        <v>1.6961121658502474</v>
      </c>
      <c r="D262" s="1">
        <v>1.3345563263666347</v>
      </c>
      <c r="E262" s="1">
        <v>1.1417804880342675</v>
      </c>
      <c r="F262" s="1">
        <v>1.6865251607071754</v>
      </c>
      <c r="G262" s="1">
        <v>1.9532710042195085</v>
      </c>
      <c r="H262" s="1">
        <v>1.2225335222269988</v>
      </c>
      <c r="I262" s="1">
        <v>0.86472973027677913</v>
      </c>
      <c r="J262" s="1">
        <v>1.2742957961298711</v>
      </c>
      <c r="K262" s="1">
        <v>0.96173898683246195</v>
      </c>
      <c r="L262" s="1">
        <v>0.80554892827832525</v>
      </c>
      <c r="M262" s="1">
        <v>0.9643005921905804</v>
      </c>
      <c r="N262" s="4"/>
    </row>
    <row r="263" spans="1:14">
      <c r="A263" s="3">
        <v>44889</v>
      </c>
      <c r="B263" s="1">
        <v>1.3646588525092096</v>
      </c>
      <c r="C263" s="1">
        <v>1.6961121658502474</v>
      </c>
      <c r="D263" s="1">
        <v>1.3345563263666347</v>
      </c>
      <c r="E263" s="1">
        <v>1.1417804880342675</v>
      </c>
      <c r="F263" s="1">
        <v>1.6865251607071754</v>
      </c>
      <c r="G263" s="1">
        <v>1.9532710042195085</v>
      </c>
      <c r="H263" s="1">
        <v>1.2225335222269988</v>
      </c>
      <c r="I263" s="1">
        <v>0.86472973027677913</v>
      </c>
      <c r="J263" s="1">
        <v>1.2742957961298711</v>
      </c>
      <c r="K263" s="1">
        <v>0.96871296527922002</v>
      </c>
      <c r="L263" s="1">
        <v>0.80951823741745865</v>
      </c>
      <c r="M263" s="1">
        <v>0.96959538548481372</v>
      </c>
      <c r="N263" s="4"/>
    </row>
    <row r="264" spans="1:14">
      <c r="A264" s="3">
        <v>44890</v>
      </c>
      <c r="B264" s="1">
        <v>1.3693021042548721</v>
      </c>
      <c r="C264" s="1">
        <v>1.7017432582408702</v>
      </c>
      <c r="D264" s="1">
        <v>1.3345563263666347</v>
      </c>
      <c r="E264" s="1">
        <v>1.1417804880342675</v>
      </c>
      <c r="F264" s="1">
        <v>1.6922635625664815</v>
      </c>
      <c r="G264" s="1">
        <v>1.9597558639535173</v>
      </c>
      <c r="H264" s="1">
        <v>1.2225335222269988</v>
      </c>
      <c r="I264" s="1">
        <v>0.86573425798011727</v>
      </c>
      <c r="J264" s="1">
        <v>1.276463691853037</v>
      </c>
      <c r="K264" s="1">
        <v>0.96992973939655147</v>
      </c>
      <c r="L264" s="1">
        <v>0.81735701814347284</v>
      </c>
      <c r="M264" s="1">
        <v>0.96937905206476682</v>
      </c>
      <c r="N264" s="4"/>
    </row>
    <row r="265" spans="1:14">
      <c r="A265" s="3">
        <v>44896</v>
      </c>
      <c r="B265" s="1">
        <v>1.3693021042548721</v>
      </c>
      <c r="C265" s="1">
        <v>1.7017432582408702</v>
      </c>
      <c r="D265" s="1">
        <v>1.3345563263666347</v>
      </c>
      <c r="E265" s="1">
        <v>1.1417804880342675</v>
      </c>
      <c r="F265" s="1">
        <v>1.6922635625664815</v>
      </c>
      <c r="G265" s="1">
        <v>1.9597558639535173</v>
      </c>
      <c r="H265" s="1">
        <v>1.2114194699764331</v>
      </c>
      <c r="I265" s="1">
        <v>0.84999347770152278</v>
      </c>
      <c r="J265" s="1">
        <v>1.264859360430401</v>
      </c>
      <c r="K265" s="1">
        <v>0.96817038299326241</v>
      </c>
      <c r="L265" s="1">
        <v>0.81639464614963708</v>
      </c>
      <c r="M265" s="1">
        <v>0.96518429347983981</v>
      </c>
      <c r="N265" s="4"/>
    </row>
    <row r="266" spans="1:14">
      <c r="A266" s="3">
        <v>44897</v>
      </c>
      <c r="B266" s="1">
        <v>1.3693021042548721</v>
      </c>
      <c r="C266" s="1">
        <v>1.7017432582408702</v>
      </c>
      <c r="D266" s="1">
        <v>1.3345563263666347</v>
      </c>
      <c r="E266" s="1">
        <v>1.1343497806181404</v>
      </c>
      <c r="F266" s="1">
        <v>1.6922635625664815</v>
      </c>
      <c r="G266" s="1">
        <v>1.9533788183722125</v>
      </c>
      <c r="H266" s="1">
        <v>1.2140474426133019</v>
      </c>
      <c r="I266" s="1">
        <v>0.84999347770152278</v>
      </c>
      <c r="J266" s="1">
        <v>1.2676032620029614</v>
      </c>
      <c r="K266" s="1">
        <v>0.96543492518727225</v>
      </c>
      <c r="L266" s="1">
        <v>0.82006116518294037</v>
      </c>
      <c r="M266" s="1">
        <v>0.9615954245716043</v>
      </c>
      <c r="N266" s="4"/>
    </row>
    <row r="267" spans="1:14">
      <c r="A267" s="3">
        <v>44900</v>
      </c>
      <c r="B267" s="1">
        <v>1.3693021042548721</v>
      </c>
      <c r="C267" s="1">
        <v>1.7017432582408702</v>
      </c>
      <c r="D267" s="1">
        <v>1.3345563263666347</v>
      </c>
      <c r="E267" s="1">
        <v>1.1343497806181404</v>
      </c>
      <c r="F267" s="1">
        <v>1.6922635625664815</v>
      </c>
      <c r="G267" s="1">
        <v>1.9533788183722125</v>
      </c>
      <c r="H267" s="1">
        <v>1.2140474426133019</v>
      </c>
      <c r="I267" s="1">
        <v>0.84999347770152278</v>
      </c>
      <c r="J267" s="1">
        <v>1.2676032620029614</v>
      </c>
      <c r="K267" s="1">
        <v>0.96611803127150075</v>
      </c>
      <c r="L267" s="1">
        <v>0.82902736097130147</v>
      </c>
      <c r="M267" s="1">
        <v>0.958348391432157</v>
      </c>
      <c r="N267" s="4"/>
    </row>
    <row r="268" spans="1:14">
      <c r="A268" s="3">
        <v>44901</v>
      </c>
      <c r="B268" s="1">
        <v>1.3693021042548721</v>
      </c>
      <c r="C268" s="1">
        <v>1.7017432582408702</v>
      </c>
      <c r="D268" s="1">
        <v>1.3264182018884509</v>
      </c>
      <c r="E268" s="1">
        <v>1.1274325156559308</v>
      </c>
      <c r="F268" s="1">
        <v>1.681944139361951</v>
      </c>
      <c r="G268" s="1">
        <v>1.9414671143377786</v>
      </c>
      <c r="H268" s="1">
        <v>1.2058186290472688</v>
      </c>
      <c r="I268" s="1">
        <v>0.84423222190966185</v>
      </c>
      <c r="J268" s="1">
        <v>1.2666888988974789</v>
      </c>
      <c r="K268" s="1">
        <v>0.96802278040441059</v>
      </c>
      <c r="L268" s="1">
        <v>0.8333846226994569</v>
      </c>
      <c r="M268" s="1">
        <v>0.95089334579135054</v>
      </c>
      <c r="N268" s="4"/>
    </row>
    <row r="269" spans="1:14">
      <c r="A269" s="3">
        <v>44902</v>
      </c>
      <c r="B269" s="1">
        <v>1.3693021042548721</v>
      </c>
      <c r="C269" s="1">
        <v>1.644860788090911</v>
      </c>
      <c r="D269" s="1">
        <v>1.3264182018884509</v>
      </c>
      <c r="E269" s="1">
        <v>1.1274325156559308</v>
      </c>
      <c r="F269" s="1">
        <v>1.681944139361951</v>
      </c>
      <c r="G269" s="1">
        <v>1.8765716345739241</v>
      </c>
      <c r="H269" s="1">
        <v>1.1655129355527347</v>
      </c>
      <c r="I269" s="1">
        <v>0.84423222190966185</v>
      </c>
      <c r="J269" s="1">
        <v>1.2243485557629319</v>
      </c>
      <c r="K269" s="1">
        <v>0.96282755446510493</v>
      </c>
      <c r="L269" s="1">
        <v>0.83239701310886038</v>
      </c>
      <c r="M269" s="1">
        <v>0.95722630586821789</v>
      </c>
      <c r="N269" s="4"/>
    </row>
    <row r="270" spans="1:14">
      <c r="A270" s="3">
        <v>44903</v>
      </c>
      <c r="B270" s="1">
        <v>1.3693021042548721</v>
      </c>
      <c r="C270" s="1">
        <v>1.644860788090911</v>
      </c>
      <c r="D270" s="1">
        <v>1.3264182018884509</v>
      </c>
      <c r="E270" s="1">
        <v>1.1274325156559308</v>
      </c>
      <c r="F270" s="1">
        <v>1.681944139361951</v>
      </c>
      <c r="G270" s="1">
        <v>1.8765716345739241</v>
      </c>
      <c r="H270" s="1">
        <v>1.1655129355527347</v>
      </c>
      <c r="I270" s="1">
        <v>0.84423222190966185</v>
      </c>
      <c r="J270" s="1">
        <v>1.2243485557629319</v>
      </c>
      <c r="K270" s="1">
        <v>0.96944472014187288</v>
      </c>
      <c r="L270" s="1">
        <v>0.83919144038650872</v>
      </c>
      <c r="M270" s="1">
        <v>0.95126155404302881</v>
      </c>
      <c r="N270" s="4"/>
    </row>
    <row r="271" spans="1:14">
      <c r="A271" s="3">
        <v>44904</v>
      </c>
      <c r="B271" s="1">
        <v>1.3693021042548721</v>
      </c>
      <c r="C271" s="1">
        <v>1.644860788090911</v>
      </c>
      <c r="D271" s="1">
        <v>1.3264182018884509</v>
      </c>
      <c r="E271" s="1">
        <v>1.1274325156559308</v>
      </c>
      <c r="F271" s="1">
        <v>1.681944139361951</v>
      </c>
      <c r="G271" s="1">
        <v>1.8765716345739241</v>
      </c>
      <c r="H271" s="1">
        <v>1.1655129355527347</v>
      </c>
      <c r="I271" s="1">
        <v>0.84423222190966185</v>
      </c>
      <c r="J271" s="1">
        <v>1.2243485557629319</v>
      </c>
      <c r="K271" s="1">
        <v>0.96481213209324834</v>
      </c>
      <c r="L271" s="1">
        <v>0.84286055952174832</v>
      </c>
      <c r="M271" s="1">
        <v>0.95796069793869776</v>
      </c>
      <c r="N271" s="4"/>
    </row>
    <row r="272" spans="1:14">
      <c r="A272" s="3">
        <v>44908</v>
      </c>
      <c r="B272" s="1">
        <v>1.3693021042548721</v>
      </c>
      <c r="C272" s="1">
        <v>1.6080899251731386</v>
      </c>
      <c r="D272" s="1">
        <v>1.3264182018884509</v>
      </c>
      <c r="E272" s="1">
        <v>1.1274325156559308</v>
      </c>
      <c r="F272" s="1">
        <v>1.681944139361951</v>
      </c>
      <c r="G272" s="1">
        <v>1.834620875683024</v>
      </c>
      <c r="H272" s="1">
        <v>1.1394578938784534</v>
      </c>
      <c r="I272" s="1">
        <v>0.84423222190966185</v>
      </c>
      <c r="J272" s="1">
        <v>1.1969782437988514</v>
      </c>
      <c r="K272" s="1">
        <v>0.96936081578262634</v>
      </c>
      <c r="L272" s="1">
        <v>0.84498632011004038</v>
      </c>
      <c r="M272" s="1">
        <v>0.94477424882381345</v>
      </c>
      <c r="N272" s="4"/>
    </row>
    <row r="273" spans="1:14">
      <c r="A273" s="3">
        <v>44909</v>
      </c>
      <c r="B273" s="1">
        <v>1.3693021042548721</v>
      </c>
      <c r="C273" s="1">
        <v>1.6026250995774252</v>
      </c>
      <c r="D273" s="1">
        <v>1.3264182018884509</v>
      </c>
      <c r="E273" s="1">
        <v>1.1274325156559308</v>
      </c>
      <c r="F273" s="1">
        <v>1.681944139361951</v>
      </c>
      <c r="G273" s="1">
        <v>1.8283862224071612</v>
      </c>
      <c r="H273" s="1">
        <v>1.1355856361357564</v>
      </c>
      <c r="I273" s="1">
        <v>0.84423222190966185</v>
      </c>
      <c r="J273" s="1">
        <v>1.192910512733675</v>
      </c>
      <c r="K273" s="1">
        <v>0.95823999583959629</v>
      </c>
      <c r="L273" s="1">
        <v>0.84266798972367774</v>
      </c>
      <c r="M273" s="1">
        <v>0.93907039586376384</v>
      </c>
      <c r="N273" s="4"/>
    </row>
    <row r="274" spans="1:14">
      <c r="A274" s="3">
        <v>44910</v>
      </c>
      <c r="B274" s="1">
        <v>1.3693021042548721</v>
      </c>
      <c r="C274" s="1">
        <v>1.6026250995774252</v>
      </c>
      <c r="D274" s="1">
        <v>1.3264182018884509</v>
      </c>
      <c r="E274" s="1">
        <v>1.1274325156559308</v>
      </c>
      <c r="F274" s="1">
        <v>1.681944139361951</v>
      </c>
      <c r="G274" s="1">
        <v>1.8283862224071612</v>
      </c>
      <c r="H274" s="1">
        <v>1.1355856361357564</v>
      </c>
      <c r="I274" s="1">
        <v>0.84423222190966185</v>
      </c>
      <c r="J274" s="1">
        <v>1.192910512733675</v>
      </c>
      <c r="K274" s="1">
        <v>0.95001915700494777</v>
      </c>
      <c r="L274" s="1">
        <v>0.85003647821209161</v>
      </c>
      <c r="M274" s="1">
        <v>0.93193411526873948</v>
      </c>
      <c r="N274" s="4"/>
    </row>
    <row r="275" spans="1:14">
      <c r="A275" s="3">
        <v>44914</v>
      </c>
      <c r="B275" s="1">
        <v>1.3693021042548721</v>
      </c>
      <c r="C275" s="1">
        <v>1.6165983878206407</v>
      </c>
      <c r="D275" s="1">
        <v>1.3264182018884509</v>
      </c>
      <c r="E275" s="1">
        <v>1.1274325156559308</v>
      </c>
      <c r="F275" s="1">
        <v>1.681944139361951</v>
      </c>
      <c r="G275" s="1">
        <v>1.844327921880329</v>
      </c>
      <c r="H275" s="1">
        <v>1.1355776870363035</v>
      </c>
      <c r="I275" s="1">
        <v>0.84054292709991663</v>
      </c>
      <c r="J275" s="1">
        <v>1.1929021623600857</v>
      </c>
      <c r="K275" s="1">
        <v>0.94278792601398731</v>
      </c>
      <c r="L275" s="1">
        <v>0.84383200162358718</v>
      </c>
      <c r="M275" s="1">
        <v>0.92518187392009454</v>
      </c>
      <c r="N275" s="4"/>
    </row>
    <row r="276" spans="1:14">
      <c r="A276" s="3">
        <v>44915</v>
      </c>
      <c r="B276" s="1">
        <v>1.3693021042548721</v>
      </c>
      <c r="C276" s="1">
        <v>1.615921033096144</v>
      </c>
      <c r="D276" s="1">
        <v>1.3060895165263087</v>
      </c>
      <c r="E276" s="1">
        <v>1.1101534849209882</v>
      </c>
      <c r="F276" s="1">
        <v>1.6561666634820897</v>
      </c>
      <c r="G276" s="1">
        <v>1.8153008222754405</v>
      </c>
      <c r="H276" s="1">
        <v>1.2876107632746385</v>
      </c>
      <c r="I276" s="1">
        <v>0.95347575315628019</v>
      </c>
      <c r="J276" s="1">
        <v>1.281643515810299</v>
      </c>
      <c r="K276" s="1">
        <v>0.93925072900831319</v>
      </c>
      <c r="L276" s="1">
        <v>0.84766658497008418</v>
      </c>
      <c r="M276" s="1">
        <v>0.92986245397647982</v>
      </c>
      <c r="N276" s="4"/>
    </row>
    <row r="277" spans="1:14">
      <c r="A277" s="3">
        <v>44916</v>
      </c>
      <c r="B277" s="1">
        <v>1.3693021042548721</v>
      </c>
      <c r="C277" s="1">
        <v>1.605998469992417</v>
      </c>
      <c r="D277" s="1">
        <v>1.3060895165263087</v>
      </c>
      <c r="E277" s="1">
        <v>1.1101534849209882</v>
      </c>
      <c r="F277" s="1">
        <v>1.6561666634820897</v>
      </c>
      <c r="G277" s="1">
        <v>1.8041539675762581</v>
      </c>
      <c r="H277" s="1">
        <v>1.29408744541391</v>
      </c>
      <c r="I277" s="1">
        <v>0.96892253709528853</v>
      </c>
      <c r="J277" s="1">
        <v>1.288090182694825</v>
      </c>
      <c r="K277" s="1">
        <v>0.93946579349898673</v>
      </c>
      <c r="L277" s="1">
        <v>0.85334743349441655</v>
      </c>
      <c r="M277" s="1">
        <v>0.93285734395839393</v>
      </c>
      <c r="N277" s="4"/>
    </row>
    <row r="278" spans="1:14">
      <c r="A278" s="3">
        <v>44921</v>
      </c>
      <c r="B278" s="1">
        <v>1.3536906909642623</v>
      </c>
      <c r="C278" s="1">
        <v>1.605998469992417</v>
      </c>
      <c r="D278" s="1">
        <v>1.3060895165263087</v>
      </c>
      <c r="E278" s="1">
        <v>1.1101534849209882</v>
      </c>
      <c r="F278" s="1">
        <v>1.6372847073517305</v>
      </c>
      <c r="G278" s="1">
        <v>1.8041539675762581</v>
      </c>
      <c r="H278" s="1">
        <v>1.29408744541391</v>
      </c>
      <c r="I278" s="1">
        <v>0.95787585124986518</v>
      </c>
      <c r="J278" s="1">
        <v>1.2734046665219214</v>
      </c>
      <c r="K278" s="1">
        <v>0.94073696029457521</v>
      </c>
      <c r="L278" s="1">
        <v>0.85789155761290858</v>
      </c>
      <c r="M278" s="1">
        <v>0.94050206002930636</v>
      </c>
      <c r="N278" s="4"/>
    </row>
    <row r="279" spans="1:14">
      <c r="A279" s="3">
        <v>44924</v>
      </c>
      <c r="B279" s="1">
        <v>1.3536906909642623</v>
      </c>
      <c r="C279" s="1">
        <v>1.605998469992417</v>
      </c>
      <c r="D279" s="1">
        <v>1.3060895165263087</v>
      </c>
      <c r="E279" s="1">
        <v>1.1101534849209882</v>
      </c>
      <c r="F279" s="1">
        <v>1.6372847073517305</v>
      </c>
      <c r="G279" s="1">
        <v>1.8041539675762581</v>
      </c>
      <c r="H279" s="1">
        <v>1.29408744541391</v>
      </c>
      <c r="I279" s="1">
        <v>0.95787585124986518</v>
      </c>
      <c r="J279" s="1">
        <v>1.2734046665219214</v>
      </c>
      <c r="K279" s="1">
        <v>0.94844711296204376</v>
      </c>
      <c r="L279" s="1">
        <v>0.87647142621677898</v>
      </c>
      <c r="M279" s="1">
        <v>0.92362625391060682</v>
      </c>
      <c r="N279" s="4"/>
    </row>
    <row r="280" spans="1:14">
      <c r="A280" s="3">
        <v>44925</v>
      </c>
      <c r="B280" s="1">
        <v>1.3536906909642623</v>
      </c>
      <c r="C280" s="1">
        <v>1.605998469992417</v>
      </c>
      <c r="D280" s="1">
        <v>1.3060895165263087</v>
      </c>
      <c r="E280" s="1">
        <v>1.1334667081043288</v>
      </c>
      <c r="F280" s="1">
        <v>1.6372847073517305</v>
      </c>
      <c r="G280" s="1">
        <v>1.8230975842358088</v>
      </c>
      <c r="H280" s="1">
        <v>1.2804995272370641</v>
      </c>
      <c r="I280" s="1">
        <v>0.95787585124986518</v>
      </c>
      <c r="J280" s="1">
        <v>1.2600339175234412</v>
      </c>
      <c r="K280" s="1">
        <v>0.93277658275986053</v>
      </c>
      <c r="L280" s="1">
        <v>0.86974431488207804</v>
      </c>
      <c r="M280" s="1">
        <v>0.92008085377198545</v>
      </c>
      <c r="N280" s="4"/>
    </row>
    <row r="281" spans="1:14">
      <c r="A281" s="3">
        <v>44928</v>
      </c>
      <c r="B281" s="1">
        <v>1.3536906909642623</v>
      </c>
      <c r="C281" s="1">
        <v>1.605998469992417</v>
      </c>
      <c r="D281" s="1">
        <v>1.3060895165263087</v>
      </c>
      <c r="E281" s="1">
        <v>1.1334667081043288</v>
      </c>
      <c r="F281" s="1">
        <v>1.6372847073517305</v>
      </c>
      <c r="G281" s="1">
        <v>1.8230975842358088</v>
      </c>
      <c r="H281" s="1">
        <v>1.2804995272370641</v>
      </c>
      <c r="I281" s="1">
        <v>0.95787585124986518</v>
      </c>
      <c r="J281" s="1">
        <v>1.2600339175234412</v>
      </c>
      <c r="K281" s="1">
        <v>0.92743703207415251</v>
      </c>
      <c r="L281" s="1">
        <v>0.86907376686453153</v>
      </c>
      <c r="M281" s="1">
        <v>0.90037905986584721</v>
      </c>
      <c r="N281" s="4"/>
    </row>
    <row r="282" spans="1:14">
      <c r="A282" s="3">
        <v>44929</v>
      </c>
      <c r="B282" s="1">
        <v>1.3536906909642623</v>
      </c>
      <c r="C282" s="1">
        <v>1.605998469992417</v>
      </c>
      <c r="D282" s="1">
        <v>1.3060895165263087</v>
      </c>
      <c r="E282" s="1">
        <v>1.1334667081043288</v>
      </c>
      <c r="F282" s="1">
        <v>1.6372847073517305</v>
      </c>
      <c r="G282" s="1">
        <v>1.8230975842358088</v>
      </c>
      <c r="H282" s="1">
        <v>1.2932693087724356</v>
      </c>
      <c r="I282" s="1">
        <v>0.96742826817645455</v>
      </c>
      <c r="J282" s="1">
        <v>1.2725996057659437</v>
      </c>
      <c r="K282" s="1">
        <v>0.91328323449588344</v>
      </c>
      <c r="L282" s="1">
        <v>0.87160319346152326</v>
      </c>
      <c r="M282" s="1">
        <v>0.90942256615839634</v>
      </c>
      <c r="N282" s="4"/>
    </row>
    <row r="283" spans="1:14">
      <c r="A283" s="3">
        <v>44930</v>
      </c>
      <c r="B283" s="1">
        <v>1.3536906909642623</v>
      </c>
      <c r="C283" s="1">
        <v>1.605998469992417</v>
      </c>
      <c r="D283" s="1">
        <v>1.3060895165263087</v>
      </c>
      <c r="E283" s="1">
        <v>1.1334667081043288</v>
      </c>
      <c r="F283" s="1">
        <v>1.6372847073517305</v>
      </c>
      <c r="G283" s="1">
        <v>1.8230975842358088</v>
      </c>
      <c r="H283" s="1">
        <v>1.2992467995175816</v>
      </c>
      <c r="I283" s="1">
        <v>0.97189972163196603</v>
      </c>
      <c r="J283" s="1">
        <v>1.2784815611437936</v>
      </c>
      <c r="K283" s="1">
        <v>0.91915175366234658</v>
      </c>
      <c r="L283" s="1">
        <v>0.87298868444067135</v>
      </c>
      <c r="M283" s="1">
        <v>0.91090655923712871</v>
      </c>
      <c r="N283" s="4"/>
    </row>
    <row r="284" spans="1:14">
      <c r="A284" s="3">
        <v>44932</v>
      </c>
      <c r="B284" s="1">
        <v>1.3536906909642623</v>
      </c>
      <c r="C284" s="1">
        <v>1.605998469992417</v>
      </c>
      <c r="D284" s="1">
        <v>1.3060895165263087</v>
      </c>
      <c r="E284" s="1">
        <v>1.1334667081043288</v>
      </c>
      <c r="F284" s="1">
        <v>1.6372847073517305</v>
      </c>
      <c r="G284" s="1">
        <v>1.8230975842358088</v>
      </c>
      <c r="H284" s="1">
        <v>1.2992467995175816</v>
      </c>
      <c r="I284" s="1">
        <v>0.97189972163196603</v>
      </c>
      <c r="J284" s="1">
        <v>1.2784815611437936</v>
      </c>
      <c r="K284" s="1">
        <v>0.91834985524800072</v>
      </c>
      <c r="L284" s="1">
        <v>0.87698742382844774</v>
      </c>
      <c r="M284" s="1">
        <v>0.94440649617438843</v>
      </c>
      <c r="N284" s="4"/>
    </row>
    <row r="285" spans="1:14">
      <c r="A285" s="3">
        <v>44936</v>
      </c>
      <c r="B285" s="1">
        <v>1.3536906909642623</v>
      </c>
      <c r="C285" s="1">
        <v>1.605998469992417</v>
      </c>
      <c r="D285" s="1">
        <v>1.3060895165263087</v>
      </c>
      <c r="E285" s="1">
        <v>1.1334667081043288</v>
      </c>
      <c r="F285" s="1">
        <v>1.6372847073517305</v>
      </c>
      <c r="G285" s="1">
        <v>1.8230975842358088</v>
      </c>
      <c r="H285" s="1">
        <v>1.2992467995175816</v>
      </c>
      <c r="I285" s="1">
        <v>0.97189972163196603</v>
      </c>
      <c r="J285" s="1">
        <v>1.2784815611437936</v>
      </c>
      <c r="K285" s="1">
        <v>0.94694259167861217</v>
      </c>
      <c r="L285" s="1">
        <v>0.89082915222585968</v>
      </c>
      <c r="M285" s="1">
        <v>0.97116212955120174</v>
      </c>
      <c r="N285" s="4"/>
    </row>
    <row r="286" spans="1:14">
      <c r="A286" s="3">
        <v>44937</v>
      </c>
      <c r="B286" s="1">
        <v>1.3660959124562588</v>
      </c>
      <c r="C286" s="1">
        <v>1.6207158399714274</v>
      </c>
      <c r="D286" s="1">
        <v>1.3060895165263087</v>
      </c>
      <c r="E286" s="1">
        <v>1.1334667081043288</v>
      </c>
      <c r="F286" s="1">
        <v>1.6522887844099017</v>
      </c>
      <c r="G286" s="1">
        <v>1.8398044504977458</v>
      </c>
      <c r="H286" s="1">
        <v>1.2992467995175816</v>
      </c>
      <c r="I286" s="1">
        <v>0.97189972163196603</v>
      </c>
      <c r="J286" s="1">
        <v>1.2901975661701153</v>
      </c>
      <c r="K286" s="1">
        <v>0.96462970222711575</v>
      </c>
      <c r="L286" s="1">
        <v>0.90052296621078542</v>
      </c>
      <c r="M286" s="1">
        <v>0.97202210063252659</v>
      </c>
      <c r="N286" s="4"/>
    </row>
    <row r="287" spans="1:14">
      <c r="A287" s="3">
        <v>44938</v>
      </c>
      <c r="B287" s="1">
        <v>1.3660959124562588</v>
      </c>
      <c r="C287" s="1">
        <v>1.6207158399714274</v>
      </c>
      <c r="D287" s="1">
        <v>1.3981747048442377</v>
      </c>
      <c r="E287" s="1">
        <v>1.2133812116258704</v>
      </c>
      <c r="F287" s="1">
        <v>1.7687825790103293</v>
      </c>
      <c r="G287" s="1">
        <v>1.9695189433778642</v>
      </c>
      <c r="H287" s="1">
        <v>1.2992467995175816</v>
      </c>
      <c r="I287" s="1">
        <v>0.97189972163196603</v>
      </c>
      <c r="J287" s="1">
        <v>1.1992328318660743</v>
      </c>
      <c r="K287" s="1">
        <v>0.96865956816698784</v>
      </c>
      <c r="L287" s="1">
        <v>0.90277119152798035</v>
      </c>
      <c r="M287" s="1">
        <v>0.98800105738672506</v>
      </c>
      <c r="N287" s="4"/>
    </row>
    <row r="288" spans="1:14">
      <c r="A288" s="3">
        <v>44939</v>
      </c>
      <c r="B288" s="1">
        <v>1.3660959124562588</v>
      </c>
      <c r="C288" s="1">
        <v>1.6207158399714274</v>
      </c>
      <c r="D288" s="1">
        <v>1.4913868178920886</v>
      </c>
      <c r="E288" s="1">
        <v>1.2942736968613324</v>
      </c>
      <c r="F288" s="1">
        <v>1.886702007205211</v>
      </c>
      <c r="G288" s="1">
        <v>2.0351699030769499</v>
      </c>
      <c r="H288" s="1">
        <v>1.2992467995175816</v>
      </c>
      <c r="I288" s="1">
        <v>0.97189972163196603</v>
      </c>
      <c r="J288" s="1">
        <v>1.1725830801320691</v>
      </c>
      <c r="K288" s="1">
        <v>0.98069830953899506</v>
      </c>
      <c r="L288" s="1">
        <v>0.90318782458774294</v>
      </c>
      <c r="M288" s="1">
        <v>0.99478362322096758</v>
      </c>
      <c r="N288" s="4"/>
    </row>
    <row r="289" spans="1:14">
      <c r="A289" s="3">
        <v>44942</v>
      </c>
      <c r="B289" s="1">
        <v>1.3660959124562588</v>
      </c>
      <c r="C289" s="1">
        <v>1.6142929430976205</v>
      </c>
      <c r="D289" s="1">
        <v>1.5014641186205853</v>
      </c>
      <c r="E289" s="1">
        <v>1.3207466791440876</v>
      </c>
      <c r="F289" s="1">
        <v>1.8994504526678964</v>
      </c>
      <c r="G289" s="1">
        <v>2.0657402027785947</v>
      </c>
      <c r="H289" s="1">
        <v>1.2764916827331363</v>
      </c>
      <c r="I289" s="1">
        <v>0.97189972163196603</v>
      </c>
      <c r="J289" s="1">
        <v>1.1504305500588001</v>
      </c>
      <c r="K289" s="1">
        <v>0.98589480862821044</v>
      </c>
      <c r="L289" s="1">
        <v>0.90320216303302492</v>
      </c>
      <c r="M289" s="1">
        <v>0.99500258176189682</v>
      </c>
      <c r="N289" s="4"/>
    </row>
    <row r="290" spans="1:14">
      <c r="A290" s="3">
        <v>44943</v>
      </c>
      <c r="B290" s="1">
        <v>1.3660959124562588</v>
      </c>
      <c r="C290" s="1">
        <v>1.6209030691263695</v>
      </c>
      <c r="D290" s="1">
        <v>1.7085625659660413</v>
      </c>
      <c r="E290" s="1">
        <v>1.5029185893451107</v>
      </c>
      <c r="F290" s="1">
        <v>2.1614435530548319</v>
      </c>
      <c r="G290" s="1">
        <v>2.1294930769167477</v>
      </c>
      <c r="H290" s="1">
        <v>1.2817185970510079</v>
      </c>
      <c r="I290" s="1">
        <v>0.97189972163196603</v>
      </c>
      <c r="J290" s="1">
        <v>1.1224631232146507</v>
      </c>
      <c r="K290" s="1">
        <v>0.9866596670230543</v>
      </c>
      <c r="L290" s="1">
        <v>0.90495592191193419</v>
      </c>
      <c r="M290" s="1">
        <v>0.99574541917115167</v>
      </c>
      <c r="N290" s="4"/>
    </row>
    <row r="291" spans="1:14">
      <c r="A291" s="3">
        <v>44944</v>
      </c>
      <c r="B291" s="1">
        <v>1.3660959124562588</v>
      </c>
      <c r="C291" s="1">
        <v>1.6209030691263695</v>
      </c>
      <c r="D291" s="1">
        <v>1.7038811045352944</v>
      </c>
      <c r="E291" s="1">
        <v>1.4988005924103052</v>
      </c>
      <c r="F291" s="1">
        <v>2.1555211977194619</v>
      </c>
      <c r="G291" s="1">
        <v>2.1236582658859957</v>
      </c>
      <c r="H291" s="1">
        <v>1.2817185970510079</v>
      </c>
      <c r="I291" s="1">
        <v>0.97189972163196603</v>
      </c>
      <c r="J291" s="1">
        <v>1.1255386721722589</v>
      </c>
      <c r="K291" s="1">
        <v>0.9827196030016041</v>
      </c>
      <c r="L291" s="1">
        <v>0.90073287912432087</v>
      </c>
      <c r="M291" s="1">
        <v>0.98736335391529573</v>
      </c>
      <c r="N291" s="4"/>
    </row>
    <row r="292" spans="1:14">
      <c r="A292" s="3">
        <v>44945</v>
      </c>
      <c r="B292" s="1">
        <v>1.3660959124562588</v>
      </c>
      <c r="C292" s="1">
        <v>1.6209030691263695</v>
      </c>
      <c r="D292" s="1">
        <v>1.7038811045352944</v>
      </c>
      <c r="E292" s="1">
        <v>1.4988005924103052</v>
      </c>
      <c r="F292" s="1">
        <v>2.1555211977194619</v>
      </c>
      <c r="G292" s="1">
        <v>2.1236582658859957</v>
      </c>
      <c r="H292" s="1">
        <v>1.2817185970510079</v>
      </c>
      <c r="I292" s="1">
        <v>0.97189972163196603</v>
      </c>
      <c r="J292" s="1">
        <v>1.1255386721722589</v>
      </c>
      <c r="K292" s="1">
        <v>0.97752026061617536</v>
      </c>
      <c r="L292" s="1">
        <v>0.89678316819391635</v>
      </c>
      <c r="M292" s="1">
        <v>0.9866695923999147</v>
      </c>
      <c r="N292" s="4"/>
    </row>
    <row r="293" spans="1:14">
      <c r="A293" s="3">
        <v>44946</v>
      </c>
      <c r="B293" s="1">
        <v>1.3660959124562588</v>
      </c>
      <c r="C293" s="1">
        <v>1.6209030691263695</v>
      </c>
      <c r="D293" s="1">
        <v>1.6350374923876503</v>
      </c>
      <c r="E293" s="1">
        <v>1.4763145867225707</v>
      </c>
      <c r="F293" s="1">
        <v>2.0684295192468047</v>
      </c>
      <c r="G293" s="1">
        <v>2.0917977288089964</v>
      </c>
      <c r="H293" s="1">
        <v>1.2846691132614194</v>
      </c>
      <c r="I293" s="1">
        <v>0.97189972163196603</v>
      </c>
      <c r="J293" s="1">
        <v>1.1424247536913019</v>
      </c>
      <c r="K293" s="1">
        <v>0.97829011090135587</v>
      </c>
      <c r="L293" s="1">
        <v>0.89370586448746392</v>
      </c>
      <c r="M293" s="1">
        <v>0.98977039764848751</v>
      </c>
      <c r="N293" s="4"/>
    </row>
    <row r="294" spans="1:14">
      <c r="A294" s="3">
        <v>44950</v>
      </c>
      <c r="B294" s="1">
        <v>1.3660959124562588</v>
      </c>
      <c r="C294" s="1">
        <v>1.6209030691263695</v>
      </c>
      <c r="D294" s="1">
        <v>1.6221632071725898</v>
      </c>
      <c r="E294" s="1">
        <v>1.4609346202870677</v>
      </c>
      <c r="F294" s="1">
        <v>2.0521427052122552</v>
      </c>
      <c r="G294" s="1">
        <v>2.0700057752861598</v>
      </c>
      <c r="H294" s="1">
        <v>1.2879630048678217</v>
      </c>
      <c r="I294" s="1">
        <v>0.97189972163196603</v>
      </c>
      <c r="J294" s="1">
        <v>1.154372447610569</v>
      </c>
      <c r="K294" s="1">
        <v>0.98302361080613243</v>
      </c>
      <c r="L294" s="1">
        <v>0.89597200210483774</v>
      </c>
      <c r="M294" s="1">
        <v>1.0063067585376064</v>
      </c>
      <c r="N294" s="4"/>
    </row>
    <row r="295" spans="1:14">
      <c r="A295" s="3">
        <v>44951</v>
      </c>
      <c r="B295" s="1">
        <v>1.3660959124562588</v>
      </c>
      <c r="C295" s="1">
        <v>1.6209030691263695</v>
      </c>
      <c r="D295" s="1">
        <v>1.6221632071725898</v>
      </c>
      <c r="E295" s="1">
        <v>1.4609346202870677</v>
      </c>
      <c r="F295" s="1">
        <v>2.0521427052122552</v>
      </c>
      <c r="G295" s="1">
        <v>2.0700057752861598</v>
      </c>
      <c r="H295" s="1">
        <v>1.2879630048678217</v>
      </c>
      <c r="I295" s="1">
        <v>0.97189972163196603</v>
      </c>
      <c r="J295" s="1">
        <v>1.154372447610569</v>
      </c>
      <c r="K295" s="1">
        <v>0.99714768160894907</v>
      </c>
      <c r="L295" s="1">
        <v>0.91268030608528161</v>
      </c>
      <c r="M295" s="1">
        <v>1.0151471723268863</v>
      </c>
      <c r="N295" s="4"/>
    </row>
    <row r="296" spans="1:14">
      <c r="A296" s="3">
        <v>44952</v>
      </c>
      <c r="B296" s="1">
        <v>1.3660959124562588</v>
      </c>
      <c r="C296" s="1">
        <v>1.6209030691263695</v>
      </c>
      <c r="D296" s="1">
        <v>1.6221632071725898</v>
      </c>
      <c r="E296" s="1">
        <v>1.4609346202870677</v>
      </c>
      <c r="F296" s="1">
        <v>2.0521427052122552</v>
      </c>
      <c r="G296" s="1">
        <v>2.0700057752861598</v>
      </c>
      <c r="H296" s="1">
        <v>1.2879630048678217</v>
      </c>
      <c r="I296" s="1">
        <v>0.97189972163196603</v>
      </c>
      <c r="J296" s="1">
        <v>1.154372447610569</v>
      </c>
      <c r="K296" s="1">
        <v>1.0029122629843847</v>
      </c>
      <c r="L296" s="1">
        <v>0.90391966199728302</v>
      </c>
      <c r="M296" s="1">
        <v>1.0150150959980797</v>
      </c>
      <c r="N296" s="4"/>
    </row>
    <row r="297" spans="1:14">
      <c r="A297" s="3">
        <v>44953</v>
      </c>
      <c r="B297" s="1">
        <v>1.3747952112267803</v>
      </c>
      <c r="C297" s="1">
        <v>1.6464379656258517</v>
      </c>
      <c r="D297" s="1">
        <v>1.6221632071725898</v>
      </c>
      <c r="E297" s="1">
        <v>1.4609346202870677</v>
      </c>
      <c r="F297" s="1">
        <v>2.058676727585651</v>
      </c>
      <c r="G297" s="1">
        <v>2.0917456659401399</v>
      </c>
      <c r="H297" s="1">
        <v>1.320341106847194</v>
      </c>
      <c r="I297" s="1">
        <v>0.97189972163196603</v>
      </c>
      <c r="J297" s="1">
        <v>1.1664960518461909</v>
      </c>
      <c r="K297" s="1">
        <v>1.0034319461742185</v>
      </c>
      <c r="L297" s="1">
        <v>0.90225405025929373</v>
      </c>
      <c r="M297" s="1">
        <v>1.020161581296356</v>
      </c>
      <c r="N297" s="4"/>
    </row>
    <row r="298" spans="1:14">
      <c r="A298" s="3">
        <v>44956</v>
      </c>
      <c r="B298" s="1">
        <v>1.3999828342916663</v>
      </c>
      <c r="C298" s="1">
        <v>1.6403938918540391</v>
      </c>
      <c r="D298" s="1">
        <v>1.6221632071725898</v>
      </c>
      <c r="E298" s="1">
        <v>1.4609346202870677</v>
      </c>
      <c r="F298" s="1">
        <v>2.0963937439117477</v>
      </c>
      <c r="G298" s="1">
        <v>2.0840668676004737</v>
      </c>
      <c r="H298" s="1">
        <v>1.2864571930221744</v>
      </c>
      <c r="I298" s="1">
        <v>0.97189972163196603</v>
      </c>
      <c r="J298" s="1">
        <v>1.1622138448398636</v>
      </c>
      <c r="K298" s="1">
        <v>1.0053303562240123</v>
      </c>
      <c r="L298" s="1">
        <v>0.90256726783947105</v>
      </c>
      <c r="M298" s="1">
        <v>1.0125099327303539</v>
      </c>
      <c r="N298" s="4"/>
    </row>
    <row r="299" spans="1:14">
      <c r="A299" s="3">
        <v>44957</v>
      </c>
      <c r="B299" s="1">
        <v>1.3999828342916663</v>
      </c>
      <c r="C299" s="1">
        <v>1.6118953287708588</v>
      </c>
      <c r="D299" s="1">
        <v>1.6221632071725898</v>
      </c>
      <c r="E299" s="1">
        <v>1.4609346202870677</v>
      </c>
      <c r="F299" s="1">
        <v>2.0963937439117477</v>
      </c>
      <c r="G299" s="1">
        <v>2.0478603739096508</v>
      </c>
      <c r="H299" s="1">
        <v>1.2641075722078001</v>
      </c>
      <c r="I299" s="1">
        <v>0.97189972163196603</v>
      </c>
      <c r="J299" s="1">
        <v>1.1420227037134607</v>
      </c>
      <c r="K299" s="1">
        <v>0.99897481725529513</v>
      </c>
      <c r="L299" s="1">
        <v>0.90359038124890101</v>
      </c>
      <c r="M299" s="1">
        <v>1.0079623889766323</v>
      </c>
      <c r="N299" s="4"/>
    </row>
    <row r="300" spans="1:14">
      <c r="A300" s="3">
        <v>44958</v>
      </c>
      <c r="B300" s="1">
        <v>1.3999828342916663</v>
      </c>
      <c r="C300" s="1">
        <v>1.5966339037980564</v>
      </c>
      <c r="D300" s="1">
        <v>1.6221632071725898</v>
      </c>
      <c r="E300" s="1">
        <v>1.4609346202870677</v>
      </c>
      <c r="F300" s="1">
        <v>2.0963937439117477</v>
      </c>
      <c r="G300" s="1">
        <v>2.028471231889474</v>
      </c>
      <c r="H300" s="1">
        <v>1.2521390017141367</v>
      </c>
      <c r="I300" s="1">
        <v>0.97189972163196603</v>
      </c>
      <c r="J300" s="1">
        <v>1.1312100327547017</v>
      </c>
      <c r="K300" s="1">
        <v>0.99524105046456823</v>
      </c>
      <c r="L300" s="1">
        <v>0.89876992292242908</v>
      </c>
      <c r="M300" s="1">
        <v>1.0095118758405019</v>
      </c>
      <c r="N300" s="4"/>
    </row>
    <row r="301" spans="1:14">
      <c r="A301" s="3">
        <v>44959</v>
      </c>
      <c r="B301" s="1">
        <v>1.3999828342916663</v>
      </c>
      <c r="C301" s="1">
        <v>1.5966339037980564</v>
      </c>
      <c r="D301" s="1">
        <v>1.6213018385095812</v>
      </c>
      <c r="E301" s="1">
        <v>1.4601588640036953</v>
      </c>
      <c r="F301" s="1">
        <v>2.0952805588337307</v>
      </c>
      <c r="G301" s="1">
        <v>2.0279326727774074</v>
      </c>
      <c r="H301" s="1">
        <v>1.2521390017141367</v>
      </c>
      <c r="I301" s="1">
        <v>0.97189972163196603</v>
      </c>
      <c r="J301" s="1">
        <v>1.1315103690183981</v>
      </c>
      <c r="K301" s="1">
        <v>0.99670606866465428</v>
      </c>
      <c r="L301" s="1">
        <v>0.90200298824428249</v>
      </c>
      <c r="M301" s="1">
        <v>1.0180793069128489</v>
      </c>
      <c r="N301" s="4"/>
    </row>
    <row r="302" spans="1:14">
      <c r="A302" s="3">
        <v>44960</v>
      </c>
      <c r="B302" s="1">
        <v>1.3999828342916663</v>
      </c>
      <c r="C302" s="1">
        <v>1.5656320632880094</v>
      </c>
      <c r="D302" s="1">
        <v>1.6213018385095812</v>
      </c>
      <c r="E302" s="1">
        <v>1.5007702624882302</v>
      </c>
      <c r="F302" s="1">
        <v>2.0952805588337307</v>
      </c>
      <c r="G302" s="1">
        <v>2.0069922095651225</v>
      </c>
      <c r="H302" s="1">
        <v>1.2120989926822963</v>
      </c>
      <c r="I302" s="1">
        <v>0.96674184980926525</v>
      </c>
      <c r="J302" s="1">
        <v>1.1010125747569073</v>
      </c>
      <c r="K302" s="1">
        <v>1.0027471251796922</v>
      </c>
      <c r="L302" s="1">
        <v>0.90663815113240742</v>
      </c>
      <c r="M302" s="1">
        <v>0.99652510343427436</v>
      </c>
      <c r="N302" s="4"/>
    </row>
    <row r="303" spans="1:14">
      <c r="A303" s="3">
        <v>44964</v>
      </c>
      <c r="B303" s="1">
        <v>1.3999828342916663</v>
      </c>
      <c r="C303" s="1">
        <v>1.5729279087029315</v>
      </c>
      <c r="D303" s="1">
        <v>1.6214315426566621</v>
      </c>
      <c r="E303" s="1">
        <v>1.5008903241092293</v>
      </c>
      <c r="F303" s="1">
        <v>2.0954481812784373</v>
      </c>
      <c r="G303" s="1">
        <v>2.013388323544067</v>
      </c>
      <c r="H303" s="1">
        <v>1.2149231833352461</v>
      </c>
      <c r="I303" s="1">
        <v>0.96674184980926525</v>
      </c>
      <c r="J303" s="1">
        <v>1.1034896478213665</v>
      </c>
      <c r="K303" s="1">
        <v>0.98765728570965794</v>
      </c>
      <c r="L303" s="1">
        <v>0.90689402157709287</v>
      </c>
      <c r="M303" s="1">
        <v>1.0005109276614172</v>
      </c>
      <c r="N303" s="4"/>
    </row>
    <row r="304" spans="1:14">
      <c r="A304" s="3">
        <v>44965</v>
      </c>
      <c r="B304" s="1">
        <v>1.3999828342916663</v>
      </c>
      <c r="C304" s="1">
        <v>1.5729279087029315</v>
      </c>
      <c r="D304" s="1">
        <v>1.6214315426566621</v>
      </c>
      <c r="E304" s="1">
        <v>1.5008903241092293</v>
      </c>
      <c r="F304" s="1">
        <v>2.0954481812784373</v>
      </c>
      <c r="G304" s="1">
        <v>2.013388323544067</v>
      </c>
      <c r="H304" s="1">
        <v>1.2149231833352461</v>
      </c>
      <c r="I304" s="1">
        <v>0.96674184980926525</v>
      </c>
      <c r="J304" s="1">
        <v>1.1034896478213665</v>
      </c>
      <c r="K304" s="1">
        <v>0.99037131762178576</v>
      </c>
      <c r="L304" s="1">
        <v>0.91015791793259804</v>
      </c>
      <c r="M304" s="1">
        <v>0.98817072298272124</v>
      </c>
      <c r="N304" s="4"/>
    </row>
    <row r="305" spans="1:14">
      <c r="A305" s="3">
        <v>44966</v>
      </c>
      <c r="B305" s="1">
        <v>1.3999828342916663</v>
      </c>
      <c r="C305" s="1">
        <v>1.5493339900723875</v>
      </c>
      <c r="D305" s="1">
        <v>1.6214315426566621</v>
      </c>
      <c r="E305" s="1">
        <v>1.5008903241092293</v>
      </c>
      <c r="F305" s="1">
        <v>2.0954481812784373</v>
      </c>
      <c r="G305" s="1">
        <v>1.9831874986909059</v>
      </c>
      <c r="H305" s="1">
        <v>1.1966993355852173</v>
      </c>
      <c r="I305" s="1">
        <v>0.96674184980926525</v>
      </c>
      <c r="J305" s="1">
        <v>1.0869373031040459</v>
      </c>
      <c r="K305" s="1">
        <v>0.98164231602165697</v>
      </c>
      <c r="L305" s="1">
        <v>0.90647116655012161</v>
      </c>
      <c r="M305" s="1">
        <v>0.9853555279919135</v>
      </c>
      <c r="N305" s="4"/>
    </row>
    <row r="306" spans="1:14">
      <c r="A306" s="3">
        <v>44970</v>
      </c>
      <c r="B306" s="1">
        <v>1.3999828342916663</v>
      </c>
      <c r="C306" s="1">
        <v>1.531773063961912</v>
      </c>
      <c r="D306" s="1">
        <v>1.6214315426566621</v>
      </c>
      <c r="E306" s="1">
        <v>1.5008903241092293</v>
      </c>
      <c r="F306" s="1">
        <v>2.0954481812784373</v>
      </c>
      <c r="G306" s="1">
        <v>1.9607090599869936</v>
      </c>
      <c r="H306" s="1">
        <v>1.1831353469660266</v>
      </c>
      <c r="I306" s="1">
        <v>0.96674184980926525</v>
      </c>
      <c r="J306" s="1">
        <v>1.0746174122420131</v>
      </c>
      <c r="K306" s="1">
        <v>0.97941480253766244</v>
      </c>
      <c r="L306" s="1">
        <v>0.90546761360804295</v>
      </c>
      <c r="M306" s="1">
        <v>0.9706149213765155</v>
      </c>
      <c r="N306" s="4"/>
    </row>
    <row r="307" spans="1:14">
      <c r="A307" s="3">
        <v>44971</v>
      </c>
      <c r="B307" s="1">
        <v>1.3999828342916663</v>
      </c>
      <c r="C307" s="1">
        <v>1.5292195982642875</v>
      </c>
      <c r="D307" s="1">
        <v>1.6214315426566621</v>
      </c>
      <c r="E307" s="1">
        <v>1.5008903241092293</v>
      </c>
      <c r="F307" s="1">
        <v>2.0954481812784373</v>
      </c>
      <c r="G307" s="1">
        <v>1.9574405579839953</v>
      </c>
      <c r="H307" s="1">
        <v>1.1907712354115711</v>
      </c>
      <c r="I307" s="1">
        <v>0.97417260363280445</v>
      </c>
      <c r="J307" s="1">
        <v>1.0815529320898158</v>
      </c>
      <c r="K307" s="1">
        <v>0.97174086698853557</v>
      </c>
      <c r="L307" s="1">
        <v>0.90447201596065685</v>
      </c>
      <c r="M307" s="1">
        <v>0.98124176060100454</v>
      </c>
      <c r="N307" s="4"/>
    </row>
    <row r="308" spans="1:14">
      <c r="A308" s="3">
        <v>44972</v>
      </c>
      <c r="B308" s="1">
        <v>1.3999828342916663</v>
      </c>
      <c r="C308" s="1">
        <v>1.5292195982642875</v>
      </c>
      <c r="D308" s="1">
        <v>1.6365076131402838</v>
      </c>
      <c r="E308" s="1">
        <v>1.5148456023427967</v>
      </c>
      <c r="F308" s="1">
        <v>2.114931658467964</v>
      </c>
      <c r="G308" s="1">
        <v>1.9756408402921304</v>
      </c>
      <c r="H308" s="1">
        <v>1.1866511669370472</v>
      </c>
      <c r="I308" s="1">
        <v>0.97080196642423489</v>
      </c>
      <c r="J308" s="1">
        <v>1.0736013549330914</v>
      </c>
      <c r="K308" s="1">
        <v>0.97696463115183063</v>
      </c>
      <c r="L308" s="1">
        <v>0.91029942514971096</v>
      </c>
      <c r="M308" s="1">
        <v>0.97087944408930316</v>
      </c>
      <c r="N308" s="4"/>
    </row>
    <row r="309" spans="1:14">
      <c r="A309" s="3">
        <v>44973</v>
      </c>
      <c r="B309" s="1">
        <v>1.3999828342916663</v>
      </c>
      <c r="C309" s="1">
        <v>1.5663017519270344</v>
      </c>
      <c r="D309" s="1">
        <v>1.6170249900058487</v>
      </c>
      <c r="E309" s="1">
        <v>1.4968113654469057</v>
      </c>
      <c r="F309" s="1">
        <v>2.0897533970739026</v>
      </c>
      <c r="G309" s="1">
        <v>1.999485799506318</v>
      </c>
      <c r="H309" s="1">
        <v>1.2151896594486902</v>
      </c>
      <c r="I309" s="1">
        <v>0.97080196642423489</v>
      </c>
      <c r="J309" s="1">
        <v>1.0950766645359264</v>
      </c>
      <c r="K309" s="1">
        <v>0.96836035775562934</v>
      </c>
      <c r="L309" s="1">
        <v>0.90598218851645451</v>
      </c>
      <c r="M309" s="1">
        <v>0.98647064019683817</v>
      </c>
      <c r="N309" s="4"/>
    </row>
    <row r="310" spans="1:14">
      <c r="A310" s="3">
        <v>44974</v>
      </c>
      <c r="B310" s="1">
        <v>1.3999828342916663</v>
      </c>
      <c r="C310" s="1">
        <v>1.5663017519270344</v>
      </c>
      <c r="D310" s="1">
        <v>1.8209997562951663</v>
      </c>
      <c r="E310" s="1">
        <v>1.6067637453546348</v>
      </c>
      <c r="F310" s="1">
        <v>2.3533590700875986</v>
      </c>
      <c r="G310" s="1">
        <v>2.1463635072272158</v>
      </c>
      <c r="H310" s="1">
        <v>1.2028686576159284</v>
      </c>
      <c r="I310" s="1">
        <v>0.97080196642423489</v>
      </c>
      <c r="J310" s="1">
        <v>1.0406033460478656</v>
      </c>
      <c r="K310" s="1">
        <v>0.97693134055345898</v>
      </c>
      <c r="L310" s="1">
        <v>0.9054895454047327</v>
      </c>
      <c r="M310" s="1">
        <v>0.99530023716765859</v>
      </c>
      <c r="N310" s="4"/>
    </row>
    <row r="311" spans="1:14">
      <c r="A311" s="3">
        <v>44977</v>
      </c>
      <c r="B311" s="1">
        <v>1.3916936053437741</v>
      </c>
      <c r="C311" s="1">
        <v>1.5703312636986844</v>
      </c>
      <c r="D311" s="1">
        <v>1.8209997562951663</v>
      </c>
      <c r="E311" s="1">
        <v>1.6067637453546348</v>
      </c>
      <c r="F311" s="1">
        <v>2.339424947717859</v>
      </c>
      <c r="G311" s="1">
        <v>2.1518853021227216</v>
      </c>
      <c r="H311" s="1">
        <v>1.2148083319114242</v>
      </c>
      <c r="I311" s="1">
        <v>0.97080196642423489</v>
      </c>
      <c r="J311" s="1">
        <v>1.0432804313715327</v>
      </c>
      <c r="K311" s="1">
        <v>0.98169961629523506</v>
      </c>
      <c r="L311" s="1">
        <v>0.90580302986834815</v>
      </c>
      <c r="M311" s="1">
        <v>0.99276450880315448</v>
      </c>
      <c r="N311" s="4"/>
    </row>
    <row r="312" spans="1:14">
      <c r="A312" s="3">
        <v>44978</v>
      </c>
      <c r="B312" s="1">
        <v>1.3916936053437741</v>
      </c>
      <c r="C312" s="1">
        <v>1.5703312636986844</v>
      </c>
      <c r="D312" s="1">
        <v>1.8209997562951663</v>
      </c>
      <c r="E312" s="1">
        <v>1.6067637453546348</v>
      </c>
      <c r="F312" s="1">
        <v>2.339424947717859</v>
      </c>
      <c r="G312" s="1">
        <v>2.1518853021227216</v>
      </c>
      <c r="H312" s="1">
        <v>1.2148083319114242</v>
      </c>
      <c r="I312" s="1">
        <v>0.97080196642423489</v>
      </c>
      <c r="J312" s="1">
        <v>1.0432804313715327</v>
      </c>
      <c r="K312" s="1">
        <v>0.9791208827801583</v>
      </c>
      <c r="L312" s="1">
        <v>0.90349726807350428</v>
      </c>
      <c r="M312" s="1">
        <v>0.9941727275267882</v>
      </c>
      <c r="N312" s="4"/>
    </row>
    <row r="313" spans="1:14">
      <c r="A313" s="3">
        <v>44979</v>
      </c>
      <c r="B313" s="1">
        <v>1.3916936053437741</v>
      </c>
      <c r="C313" s="1">
        <v>1.5703312636986844</v>
      </c>
      <c r="D313" s="1">
        <v>1.8209997562951663</v>
      </c>
      <c r="E313" s="1">
        <v>1.6067637453546348</v>
      </c>
      <c r="F313" s="1">
        <v>2.339424947717859</v>
      </c>
      <c r="G313" s="1">
        <v>2.1518853021227216</v>
      </c>
      <c r="H313" s="1">
        <v>1.2148083319114242</v>
      </c>
      <c r="I313" s="1">
        <v>0.97080196642423489</v>
      </c>
      <c r="J313" s="1">
        <v>1.0432804313715327</v>
      </c>
      <c r="K313" s="1">
        <v>0.98021163108121834</v>
      </c>
      <c r="L313" s="1">
        <v>0.90476737529322748</v>
      </c>
      <c r="M313" s="1">
        <v>0.98231920122492389</v>
      </c>
      <c r="N313" s="4"/>
    </row>
    <row r="314" spans="1:14">
      <c r="A314" s="3">
        <v>44980</v>
      </c>
      <c r="B314" s="1">
        <v>1.3916936053437741</v>
      </c>
      <c r="C314" s="1">
        <v>1.5687239008674219</v>
      </c>
      <c r="D314" s="1">
        <v>1.8209997562951663</v>
      </c>
      <c r="E314" s="1">
        <v>1.6349528085031366</v>
      </c>
      <c r="F314" s="1">
        <v>2.339424947717859</v>
      </c>
      <c r="G314" s="1">
        <v>2.1619573792115299</v>
      </c>
      <c r="H314" s="1">
        <v>1.1983353174099189</v>
      </c>
      <c r="I314" s="1">
        <v>0.96456116598307662</v>
      </c>
      <c r="J314" s="1">
        <v>1.0333859550143485</v>
      </c>
      <c r="K314" s="1">
        <v>0.97462277714637036</v>
      </c>
      <c r="L314" s="1">
        <v>0.8996231189798839</v>
      </c>
      <c r="M314" s="1">
        <v>0.98073434337497323</v>
      </c>
      <c r="N314" s="4"/>
    </row>
    <row r="315" spans="1:14">
      <c r="A315" s="3">
        <v>44981</v>
      </c>
      <c r="B315" s="1">
        <v>1.3882259687771259</v>
      </c>
      <c r="C315" s="1">
        <v>1.5728487483130456</v>
      </c>
      <c r="D315" s="1">
        <v>1.8937399611778023</v>
      </c>
      <c r="E315" s="1">
        <v>1.6546120530689932</v>
      </c>
      <c r="F315" s="1">
        <v>2.3677554045737246</v>
      </c>
      <c r="G315" s="1">
        <v>2.167719226907924</v>
      </c>
      <c r="H315" s="1">
        <v>1.2141274595568738</v>
      </c>
      <c r="I315" s="1">
        <v>0.96456116598307662</v>
      </c>
      <c r="J315" s="1">
        <v>1.0343965061732614</v>
      </c>
      <c r="K315" s="1">
        <v>0.97714206369928402</v>
      </c>
      <c r="L315" s="1">
        <v>0.90461758503487566</v>
      </c>
      <c r="M315" s="1">
        <v>0.97726549765879367</v>
      </c>
      <c r="N315" s="4"/>
    </row>
    <row r="316" spans="1:14">
      <c r="A316" s="3">
        <v>44984</v>
      </c>
      <c r="B316" s="1">
        <v>1.3954280851031415</v>
      </c>
      <c r="C316" s="1">
        <v>1.5810086876192937</v>
      </c>
      <c r="D316" s="1">
        <v>1.9095716272532486</v>
      </c>
      <c r="E316" s="1">
        <v>1.6546120530689932</v>
      </c>
      <c r="F316" s="1">
        <v>2.3999364483246146</v>
      </c>
      <c r="G316" s="1">
        <v>2.1789653542571221</v>
      </c>
      <c r="H316" s="1">
        <v>1.158980576216341</v>
      </c>
      <c r="I316" s="1">
        <v>0.93266570038712548</v>
      </c>
      <c r="J316" s="1">
        <v>1.0053807670184745</v>
      </c>
      <c r="K316" s="1">
        <v>0.9700505300766098</v>
      </c>
      <c r="L316" s="1">
        <v>0.90568910972399153</v>
      </c>
      <c r="M316" s="1">
        <v>0.97046055301469403</v>
      </c>
      <c r="N316" s="4"/>
    </row>
    <row r="317" spans="1:14">
      <c r="A317" s="3">
        <v>44985</v>
      </c>
      <c r="B317" s="1">
        <v>1.3880769699508182</v>
      </c>
      <c r="C317" s="1">
        <v>1.5726799338529152</v>
      </c>
      <c r="D317" s="1">
        <v>1.9424955064645355</v>
      </c>
      <c r="E317" s="1">
        <v>1.6230283831512105</v>
      </c>
      <c r="F317" s="1">
        <v>2.4233078294372157</v>
      </c>
      <c r="G317" s="1">
        <v>2.1216074436372372</v>
      </c>
      <c r="H317" s="1">
        <v>1.2003724085153313</v>
      </c>
      <c r="I317" s="1">
        <v>0.93266570038712548</v>
      </c>
      <c r="J317" s="1">
        <v>1.0274895367376811</v>
      </c>
      <c r="K317" s="1">
        <v>0.9655927347398644</v>
      </c>
      <c r="L317" s="1">
        <v>0.9073421700643356</v>
      </c>
      <c r="M317" s="1">
        <v>0.97550612013766647</v>
      </c>
      <c r="N317" s="4"/>
    </row>
    <row r="318" spans="1:14">
      <c r="A318" s="3">
        <v>44986</v>
      </c>
      <c r="B318" s="1">
        <v>1.3880769699508182</v>
      </c>
      <c r="C318" s="1">
        <v>1.5407529585157671</v>
      </c>
      <c r="D318" s="1">
        <v>1.9424955064645355</v>
      </c>
      <c r="E318" s="1">
        <v>1.6230283831512105</v>
      </c>
      <c r="F318" s="1">
        <v>2.4233078294372157</v>
      </c>
      <c r="G318" s="1">
        <v>2.0785366909239578</v>
      </c>
      <c r="H318" s="1">
        <v>1.1639567107582018</v>
      </c>
      <c r="I318" s="1">
        <v>0.89501118806539604</v>
      </c>
      <c r="J318" s="1">
        <v>0.99631858666166995</v>
      </c>
      <c r="K318" s="1">
        <v>0.97299340650686506</v>
      </c>
      <c r="L318" s="1">
        <v>0.91032680948985945</v>
      </c>
      <c r="M318" s="1">
        <v>0.97170076612561196</v>
      </c>
      <c r="N318" s="4"/>
    </row>
    <row r="319" spans="1:14">
      <c r="A319" s="3">
        <v>44987</v>
      </c>
      <c r="B319" s="1">
        <v>1.3880769699508182</v>
      </c>
      <c r="C319" s="1">
        <v>1.5407529585157671</v>
      </c>
      <c r="D319" s="1">
        <v>1.9424955064645355</v>
      </c>
      <c r="E319" s="1">
        <v>1.6230283831512105</v>
      </c>
      <c r="F319" s="1">
        <v>2.4233078294372157</v>
      </c>
      <c r="G319" s="1">
        <v>2.0785366909239578</v>
      </c>
      <c r="H319" s="1">
        <v>1.1575788099616022</v>
      </c>
      <c r="I319" s="1">
        <v>0.88520276045538726</v>
      </c>
      <c r="J319" s="1">
        <v>0.99358892281386368</v>
      </c>
      <c r="K319" s="1">
        <v>0.9730056741624844</v>
      </c>
      <c r="L319" s="1">
        <v>0.91619650174930556</v>
      </c>
      <c r="M319" s="1">
        <v>0.985580573163088</v>
      </c>
      <c r="N319" s="4"/>
    </row>
    <row r="320" spans="1:14">
      <c r="A320" s="3">
        <v>44991</v>
      </c>
      <c r="B320" s="1">
        <v>1.3880769699508182</v>
      </c>
      <c r="C320" s="1">
        <v>1.5568048750529406</v>
      </c>
      <c r="D320" s="1">
        <v>1.9424955064645355</v>
      </c>
      <c r="E320" s="1">
        <v>1.6251026134248776</v>
      </c>
      <c r="F320" s="1">
        <v>2.4233078294372157</v>
      </c>
      <c r="G320" s="1">
        <v>2.0960278913870103</v>
      </c>
      <c r="H320" s="1">
        <v>1.1688967247465822</v>
      </c>
      <c r="I320" s="1">
        <v>0.88520276045538726</v>
      </c>
      <c r="J320" s="1">
        <v>1.0011009389127039</v>
      </c>
      <c r="K320" s="1">
        <v>0.98201093926647287</v>
      </c>
      <c r="L320" s="1">
        <v>0.91829685662496785</v>
      </c>
      <c r="M320" s="1">
        <v>0.99711596129518165</v>
      </c>
      <c r="N320" s="4"/>
    </row>
    <row r="321" spans="1:14">
      <c r="A321" s="3">
        <v>44992</v>
      </c>
      <c r="B321" s="1">
        <v>1.3880769699508182</v>
      </c>
      <c r="C321" s="1">
        <v>1.5369307040180147</v>
      </c>
      <c r="D321" s="1">
        <v>1.9424955064645355</v>
      </c>
      <c r="E321" s="1">
        <v>1.5375387497794746</v>
      </c>
      <c r="F321" s="1">
        <v>2.4233078294372157</v>
      </c>
      <c r="G321" s="1">
        <v>1.9755131318340513</v>
      </c>
      <c r="H321" s="1">
        <v>1.2241878751284574</v>
      </c>
      <c r="I321" s="1">
        <v>0.88520276045538726</v>
      </c>
      <c r="J321" s="1">
        <v>1.0502336367703895</v>
      </c>
      <c r="K321" s="1">
        <v>0.99235751802915428</v>
      </c>
      <c r="L321" s="1">
        <v>0.9281630575127372</v>
      </c>
      <c r="M321" s="1">
        <v>0.99302942499855074</v>
      </c>
      <c r="N321" s="4"/>
    </row>
    <row r="322" spans="1:14">
      <c r="A322" s="3">
        <v>44993</v>
      </c>
      <c r="B322" s="1">
        <v>1.3880769699508182</v>
      </c>
      <c r="C322" s="1">
        <v>1.5369307040180147</v>
      </c>
      <c r="D322" s="1">
        <v>1.9424955064645355</v>
      </c>
      <c r="E322" s="1">
        <v>1.5375387497794746</v>
      </c>
      <c r="F322" s="1">
        <v>2.4233078294372157</v>
      </c>
      <c r="G322" s="1">
        <v>1.9755131318340513</v>
      </c>
      <c r="H322" s="1">
        <v>1.2241878751284574</v>
      </c>
      <c r="I322" s="1">
        <v>0.88520276045538726</v>
      </c>
      <c r="J322" s="1">
        <v>1.0502336367703895</v>
      </c>
      <c r="K322" s="1">
        <v>0.99001871462796109</v>
      </c>
      <c r="L322" s="1">
        <v>0.92763786872167042</v>
      </c>
      <c r="M322" s="1">
        <v>0.97785925332365253</v>
      </c>
      <c r="N322" s="4"/>
    </row>
    <row r="323" spans="1:14">
      <c r="A323" s="3">
        <v>44995</v>
      </c>
      <c r="B323" s="1">
        <v>1.3880769699508182</v>
      </c>
      <c r="C323" s="1">
        <v>1.5383421187145379</v>
      </c>
      <c r="D323" s="1">
        <v>1.9424955064645355</v>
      </c>
      <c r="E323" s="1">
        <v>1.5375387497794746</v>
      </c>
      <c r="F323" s="1">
        <v>2.4233078294372157</v>
      </c>
      <c r="G323" s="1">
        <v>1.9773273113934522</v>
      </c>
      <c r="H323" s="1">
        <v>1.2253120876604502</v>
      </c>
      <c r="I323" s="1">
        <v>0.88520276045538726</v>
      </c>
      <c r="J323" s="1">
        <v>1.0511981013268237</v>
      </c>
      <c r="K323" s="1">
        <v>0.98221809116024195</v>
      </c>
      <c r="L323" s="1">
        <v>0.92336251698393679</v>
      </c>
      <c r="M323" s="1">
        <v>0.98385791806687506</v>
      </c>
      <c r="N323" s="4"/>
    </row>
    <row r="324" spans="1:14">
      <c r="A324" s="3">
        <v>44998</v>
      </c>
      <c r="B324" s="1">
        <v>1.3880769699508182</v>
      </c>
      <c r="C324" s="1">
        <v>1.5242955168285555</v>
      </c>
      <c r="D324" s="1">
        <v>1.9424955064645355</v>
      </c>
      <c r="E324" s="1">
        <v>1.5375387497794746</v>
      </c>
      <c r="F324" s="1">
        <v>2.4233078294372157</v>
      </c>
      <c r="G324" s="1">
        <v>1.9592723357131185</v>
      </c>
      <c r="H324" s="1">
        <v>1.2141237629880226</v>
      </c>
      <c r="I324" s="1">
        <v>0.88520276045538726</v>
      </c>
      <c r="J324" s="1">
        <v>1.0415996114636084</v>
      </c>
      <c r="K324" s="1">
        <v>0.9906230992357129</v>
      </c>
      <c r="L324" s="1">
        <v>0.93278189632710684</v>
      </c>
      <c r="M324" s="1">
        <v>0.97128055538014146</v>
      </c>
      <c r="N324" s="4"/>
    </row>
    <row r="325" spans="1:14">
      <c r="A325" s="3">
        <v>44999</v>
      </c>
      <c r="B325" s="1">
        <v>1.3880769699508182</v>
      </c>
      <c r="C325" s="1">
        <v>1.5242955168285555</v>
      </c>
      <c r="D325" s="1">
        <v>1.9424955064645355</v>
      </c>
      <c r="E325" s="1">
        <v>1.5375387497794746</v>
      </c>
      <c r="F325" s="1">
        <v>2.4233078294372157</v>
      </c>
      <c r="G325" s="1">
        <v>1.9592723357131185</v>
      </c>
      <c r="H325" s="1">
        <v>1.2141237629880226</v>
      </c>
      <c r="I325" s="1">
        <v>0.88520276045538726</v>
      </c>
      <c r="J325" s="1">
        <v>1.0415996114636084</v>
      </c>
      <c r="K325" s="1">
        <v>0.98713054491432972</v>
      </c>
      <c r="L325" s="1">
        <v>0.92948722829530817</v>
      </c>
      <c r="M325" s="1">
        <v>0.97540131763978144</v>
      </c>
      <c r="N325" s="4"/>
    </row>
    <row r="326" spans="1:14">
      <c r="A326" s="3">
        <v>45000</v>
      </c>
      <c r="B326" s="1">
        <v>1.3880769699508182</v>
      </c>
      <c r="C326" s="1">
        <v>1.5242955168285555</v>
      </c>
      <c r="D326" s="1">
        <v>2.0269513260946006</v>
      </c>
      <c r="E326" s="1">
        <v>1.6043878595423864</v>
      </c>
      <c r="F326" s="1">
        <v>2.5286684072454868</v>
      </c>
      <c r="G326" s="1">
        <v>2.0444575783252534</v>
      </c>
      <c r="H326" s="1">
        <v>1.1982940173661847</v>
      </c>
      <c r="I326" s="1">
        <v>0.8736614868645699</v>
      </c>
      <c r="J326" s="1">
        <v>1.0121660896428697</v>
      </c>
      <c r="K326" s="1">
        <v>0.99327571885137211</v>
      </c>
      <c r="L326" s="1">
        <v>0.93185359711395344</v>
      </c>
      <c r="M326" s="1">
        <v>0.96852644859403236</v>
      </c>
      <c r="N326" s="4"/>
    </row>
    <row r="327" spans="1:14">
      <c r="A327" s="3">
        <v>45001</v>
      </c>
      <c r="B327" s="1">
        <v>1.3880769699508182</v>
      </c>
      <c r="C327" s="1">
        <v>1.4908814348041568</v>
      </c>
      <c r="D327" s="1">
        <v>2.0713841261139203</v>
      </c>
      <c r="E327" s="1">
        <v>1.6043878595423864</v>
      </c>
      <c r="F327" s="1">
        <v>2.5840993474007155</v>
      </c>
      <c r="G327" s="1">
        <v>1.9996410237507856</v>
      </c>
      <c r="H327" s="1">
        <v>1.1982940173661847</v>
      </c>
      <c r="I327" s="1">
        <v>0.8736614868645699</v>
      </c>
      <c r="J327" s="1">
        <v>0.98997839679180832</v>
      </c>
      <c r="K327" s="1">
        <v>0.988962606806567</v>
      </c>
      <c r="L327" s="1">
        <v>0.93371671905745934</v>
      </c>
      <c r="M327" s="1">
        <v>0.96001625184480066</v>
      </c>
      <c r="N327" s="4"/>
    </row>
    <row r="328" spans="1:14">
      <c r="A328" s="3">
        <v>45002</v>
      </c>
      <c r="B328" s="1">
        <v>1.3880769699508182</v>
      </c>
      <c r="C328" s="1">
        <v>1.4908814348041568</v>
      </c>
      <c r="D328" s="1">
        <v>2.0713841261139203</v>
      </c>
      <c r="E328" s="1">
        <v>1.5666382175952136</v>
      </c>
      <c r="F328" s="1">
        <v>2.5840993474007155</v>
      </c>
      <c r="G328" s="1">
        <v>1.9761162469268694</v>
      </c>
      <c r="H328" s="1">
        <v>1.2123913473334891</v>
      </c>
      <c r="I328" s="1">
        <v>0.8736614868645699</v>
      </c>
      <c r="J328" s="1">
        <v>1.0016249976408655</v>
      </c>
      <c r="K328" s="1">
        <v>0.98376549916243849</v>
      </c>
      <c r="L328" s="1">
        <v>0.93104328469506004</v>
      </c>
      <c r="M328" s="1">
        <v>0.96644953004595513</v>
      </c>
      <c r="N328" s="4"/>
    </row>
    <row r="329" spans="1:14">
      <c r="A329" s="3">
        <v>45006</v>
      </c>
      <c r="B329" s="1">
        <v>1.3880769699508182</v>
      </c>
      <c r="C329" s="1">
        <v>1.4341966317714681</v>
      </c>
      <c r="D329" s="1">
        <v>2.3332837208673864</v>
      </c>
      <c r="E329" s="1">
        <v>1.6811618212587502</v>
      </c>
      <c r="F329" s="1">
        <v>2.9108251165880201</v>
      </c>
      <c r="G329" s="1">
        <v>2.0473763162018837</v>
      </c>
      <c r="H329" s="1">
        <v>1.1773611179393089</v>
      </c>
      <c r="I329" s="1">
        <v>0.8736614868645699</v>
      </c>
      <c r="J329" s="1">
        <v>0.94011720978573532</v>
      </c>
      <c r="K329" s="1">
        <v>0.98392623495355469</v>
      </c>
      <c r="L329" s="1">
        <v>0.94147538802525965</v>
      </c>
      <c r="M329" s="1">
        <v>0.95577370459746203</v>
      </c>
      <c r="N329" s="4"/>
    </row>
    <row r="330" spans="1:14">
      <c r="A330" s="3">
        <v>45007</v>
      </c>
      <c r="B330" s="1">
        <v>1.3880769699508182</v>
      </c>
      <c r="C330" s="1">
        <v>1.4341966317714681</v>
      </c>
      <c r="D330" s="1">
        <v>2.3332837208673864</v>
      </c>
      <c r="E330" s="1">
        <v>1.6811618212587502</v>
      </c>
      <c r="F330" s="1">
        <v>2.9108251165880201</v>
      </c>
      <c r="G330" s="1">
        <v>2.0473763162018837</v>
      </c>
      <c r="H330" s="1">
        <v>1.1773611179393089</v>
      </c>
      <c r="I330" s="1">
        <v>0.8736614868645699</v>
      </c>
      <c r="J330" s="1">
        <v>0.94011720978573532</v>
      </c>
      <c r="K330" s="1">
        <v>0.97409072300674659</v>
      </c>
      <c r="L330" s="1">
        <v>0.94097753285559638</v>
      </c>
      <c r="M330" s="1">
        <v>0.96253156088986425</v>
      </c>
      <c r="N330" s="4"/>
    </row>
    <row r="331" spans="1:14">
      <c r="A331" s="3">
        <v>45008</v>
      </c>
      <c r="B331" s="1">
        <v>1.3880769699508182</v>
      </c>
      <c r="C331" s="1">
        <v>1.4341966317714681</v>
      </c>
      <c r="D331" s="1">
        <v>2.3332837208673864</v>
      </c>
      <c r="E331" s="1">
        <v>1.6811618212587502</v>
      </c>
      <c r="F331" s="1">
        <v>2.9108251165880201</v>
      </c>
      <c r="G331" s="1">
        <v>2.0473763162018837</v>
      </c>
      <c r="H331" s="1">
        <v>1.1773611179393089</v>
      </c>
      <c r="I331" s="1">
        <v>0.8736614868645699</v>
      </c>
      <c r="J331" s="1">
        <v>0.94011720978573532</v>
      </c>
      <c r="K331" s="1">
        <v>0.97771121883468881</v>
      </c>
      <c r="L331" s="1">
        <v>0.94210877030805351</v>
      </c>
      <c r="M331" s="1">
        <v>0.96033423055779699</v>
      </c>
      <c r="N331" s="4"/>
    </row>
    <row r="332" spans="1:14">
      <c r="A332" s="3">
        <v>45009</v>
      </c>
      <c r="B332" s="1">
        <v>1.3880769699508182</v>
      </c>
      <c r="C332" s="1">
        <v>1.4341966317714681</v>
      </c>
      <c r="D332" s="1">
        <v>2.3332837208673864</v>
      </c>
      <c r="E332" s="1">
        <v>1.6811618212587502</v>
      </c>
      <c r="F332" s="1">
        <v>2.9108251165880201</v>
      </c>
      <c r="G332" s="1">
        <v>2.0473763162018837</v>
      </c>
      <c r="H332" s="1">
        <v>1.1739538348639924</v>
      </c>
      <c r="I332" s="1">
        <v>0.86986892235009083</v>
      </c>
      <c r="J332" s="1">
        <v>0.93739651058061524</v>
      </c>
      <c r="K332" s="1">
        <v>0.97532884105209328</v>
      </c>
      <c r="L332" s="1">
        <v>0.94018189190907975</v>
      </c>
      <c r="M332" s="1">
        <v>0.96467938395320108</v>
      </c>
      <c r="N332" s="4"/>
    </row>
    <row r="333" spans="1:14">
      <c r="A333" s="3">
        <v>45012</v>
      </c>
      <c r="B333" s="1">
        <v>1.3880769699508182</v>
      </c>
      <c r="C333" s="1">
        <v>1.4283293333508911</v>
      </c>
      <c r="D333" s="1">
        <v>2.3332837208673864</v>
      </c>
      <c r="E333" s="1">
        <v>1.684325767806359</v>
      </c>
      <c r="F333" s="1">
        <v>2.9108251165880201</v>
      </c>
      <c r="G333" s="1">
        <v>2.0451149890606386</v>
      </c>
      <c r="H333" s="1">
        <v>1.1704478217361709</v>
      </c>
      <c r="I333" s="1">
        <v>0.86986892235009083</v>
      </c>
      <c r="J333" s="1">
        <v>0.93459697590176627</v>
      </c>
      <c r="K333" s="1">
        <v>0.97726848610313555</v>
      </c>
      <c r="L333" s="1">
        <v>0.9454503122158886</v>
      </c>
      <c r="M333" s="1">
        <v>0.96614568992332184</v>
      </c>
      <c r="N333" s="4"/>
    </row>
    <row r="334" spans="1:14">
      <c r="A334" s="3">
        <v>45013</v>
      </c>
      <c r="B334" s="1">
        <v>1.3915901927617638</v>
      </c>
      <c r="C334" s="1">
        <v>1.4334520365049541</v>
      </c>
      <c r="D334" s="1">
        <v>2.5104942861835435</v>
      </c>
      <c r="E334" s="1">
        <v>1.7482871966759217</v>
      </c>
      <c r="F334" s="1">
        <v>3.0250458941629343</v>
      </c>
      <c r="G334" s="1">
        <v>2.0876135010908135</v>
      </c>
      <c r="H334" s="1">
        <v>1.1722588946656707</v>
      </c>
      <c r="I334" s="1">
        <v>0.86986892235009083</v>
      </c>
      <c r="J334" s="1">
        <v>0.92174140757884238</v>
      </c>
      <c r="K334" s="1">
        <v>0.98076698768980619</v>
      </c>
      <c r="L334" s="1">
        <v>0.94752275733289593</v>
      </c>
      <c r="M334" s="1">
        <v>0.96721939355929076</v>
      </c>
      <c r="N334" s="4"/>
    </row>
    <row r="335" spans="1:14">
      <c r="A335" s="3">
        <v>45014</v>
      </c>
      <c r="B335" s="1">
        <v>1.3915901927617638</v>
      </c>
      <c r="C335" s="1">
        <v>1.4504499107538298</v>
      </c>
      <c r="D335" s="1">
        <v>2.5104942861835435</v>
      </c>
      <c r="E335" s="1">
        <v>1.7482871966759217</v>
      </c>
      <c r="F335" s="1">
        <v>3.0250458941629343</v>
      </c>
      <c r="G335" s="1">
        <v>2.1123684219867482</v>
      </c>
      <c r="H335" s="1">
        <v>1.1861595406386161</v>
      </c>
      <c r="I335" s="1">
        <v>0.86986892235009083</v>
      </c>
      <c r="J335" s="1">
        <v>0.9326714171899122</v>
      </c>
      <c r="K335" s="1">
        <v>0.98423120864948443</v>
      </c>
      <c r="L335" s="1">
        <v>0.94809599564136515</v>
      </c>
      <c r="M335" s="1">
        <v>0.97297413646013609</v>
      </c>
      <c r="N335" s="4"/>
    </row>
    <row r="336" spans="1:14">
      <c r="A336" s="3">
        <v>45015</v>
      </c>
      <c r="B336" s="1">
        <v>1.3915901927617638</v>
      </c>
      <c r="C336" s="1">
        <v>1.4504499107538298</v>
      </c>
      <c r="D336" s="1">
        <v>2.5104942861835435</v>
      </c>
      <c r="E336" s="1">
        <v>1.7482871966759217</v>
      </c>
      <c r="F336" s="1">
        <v>3.0250458941629343</v>
      </c>
      <c r="G336" s="1">
        <v>2.1123684219867482</v>
      </c>
      <c r="H336" s="1">
        <v>1.171683931776597</v>
      </c>
      <c r="I336" s="1">
        <v>0.86211445476835658</v>
      </c>
      <c r="J336" s="1">
        <v>0.92128931708493189</v>
      </c>
      <c r="K336" s="1">
        <v>0.9890512402592162</v>
      </c>
      <c r="L336" s="1">
        <v>0.95048126178743175</v>
      </c>
      <c r="M336" s="1">
        <v>0.98436588533653024</v>
      </c>
      <c r="N336" s="4"/>
    </row>
    <row r="337" spans="1:14">
      <c r="A337" s="3">
        <v>45016</v>
      </c>
      <c r="B337" s="1">
        <v>1.3915901927617638</v>
      </c>
      <c r="C337" s="1">
        <v>1.4518299316773748</v>
      </c>
      <c r="D337" s="1">
        <v>2.5104942861835435</v>
      </c>
      <c r="E337" s="1">
        <v>1.7482871966759217</v>
      </c>
      <c r="F337" s="1">
        <v>3.0250458941629343</v>
      </c>
      <c r="G337" s="1">
        <v>2.1143782208767101</v>
      </c>
      <c r="H337" s="1">
        <v>1.1729586796445546</v>
      </c>
      <c r="I337" s="1">
        <v>0.86211445476835658</v>
      </c>
      <c r="J337" s="1">
        <v>0.92229164506850791</v>
      </c>
      <c r="K337" s="1">
        <v>0.99531496779821715</v>
      </c>
      <c r="L337" s="1">
        <v>0.9563758875069619</v>
      </c>
      <c r="M337" s="1">
        <v>0.99022513648184285</v>
      </c>
      <c r="N337" s="4"/>
    </row>
    <row r="338" spans="1:14">
      <c r="A338" s="3">
        <v>45019</v>
      </c>
      <c r="B338" s="1">
        <v>1.3915901927617638</v>
      </c>
      <c r="C338" s="1">
        <v>1.4518299316773748</v>
      </c>
      <c r="D338" s="1">
        <v>3.0519727567933272</v>
      </c>
      <c r="E338" s="1">
        <v>2.1253682689781646</v>
      </c>
      <c r="F338" s="1">
        <v>3.677505942891361</v>
      </c>
      <c r="G338" s="1">
        <v>2.5704200018247243</v>
      </c>
      <c r="H338" s="1">
        <v>1.1729586796445546</v>
      </c>
      <c r="I338" s="1">
        <v>0.86211445476835658</v>
      </c>
      <c r="J338" s="1">
        <v>0.72336624931026172</v>
      </c>
      <c r="K338" s="1">
        <v>0.99875153119775728</v>
      </c>
      <c r="L338" s="1">
        <v>0.95800495435508004</v>
      </c>
      <c r="M338" s="1">
        <v>0.98421348078747362</v>
      </c>
      <c r="N338" s="4"/>
    </row>
    <row r="339" spans="1:14">
      <c r="A339" s="3">
        <v>45020</v>
      </c>
      <c r="B339" s="1">
        <v>1.3915901927617638</v>
      </c>
      <c r="C339" s="1">
        <v>1.4518299316773748</v>
      </c>
      <c r="D339" s="1">
        <v>3.0519727567933272</v>
      </c>
      <c r="E339" s="1">
        <v>2.0781383353049319</v>
      </c>
      <c r="F339" s="1">
        <v>3.677505942891361</v>
      </c>
      <c r="G339" s="1">
        <v>2.5133001285441754</v>
      </c>
      <c r="H339" s="1">
        <v>1.1859914235340852</v>
      </c>
      <c r="I339" s="1">
        <v>0.86211445476835658</v>
      </c>
      <c r="J339" s="1">
        <v>0.73140357170634807</v>
      </c>
      <c r="K339" s="1">
        <v>0.99000686334165622</v>
      </c>
      <c r="L339" s="1">
        <v>0.95611924592017283</v>
      </c>
      <c r="M339" s="1">
        <v>0.981408242139862</v>
      </c>
      <c r="N339" s="4"/>
    </row>
    <row r="340" spans="1:14">
      <c r="A340" s="3">
        <v>45021</v>
      </c>
      <c r="B340" s="1">
        <v>1.3915901927617638</v>
      </c>
      <c r="C340" s="1">
        <v>1.4518299316773748</v>
      </c>
      <c r="D340" s="1">
        <v>3.0519727567933272</v>
      </c>
      <c r="E340" s="1">
        <v>2.0781383353049319</v>
      </c>
      <c r="F340" s="1">
        <v>3.677505942891361</v>
      </c>
      <c r="G340" s="1">
        <v>2.5133001285441754</v>
      </c>
      <c r="H340" s="1">
        <v>1.2015800948050173</v>
      </c>
      <c r="I340" s="1">
        <v>0.87344608716183192</v>
      </c>
      <c r="J340" s="1">
        <v>0.74101714025285637</v>
      </c>
      <c r="K340" s="1">
        <v>0.99210048221590752</v>
      </c>
      <c r="L340" s="1">
        <v>0.95531054802886228</v>
      </c>
      <c r="M340" s="1">
        <v>0.98619412981727228</v>
      </c>
      <c r="N340" s="4"/>
    </row>
    <row r="341" spans="1:14">
      <c r="A341" s="3">
        <v>45026</v>
      </c>
      <c r="B341" s="1">
        <v>1.3915901927617638</v>
      </c>
      <c r="C341" s="1">
        <v>1.4518299316773748</v>
      </c>
      <c r="D341" s="1">
        <v>3.0519727567933272</v>
      </c>
      <c r="E341" s="1">
        <v>2.0781383353049319</v>
      </c>
      <c r="F341" s="1">
        <v>3.677505942891361</v>
      </c>
      <c r="G341" s="1">
        <v>2.5133001285441754</v>
      </c>
      <c r="H341" s="1">
        <v>1.2015800948050173</v>
      </c>
      <c r="I341" s="1">
        <v>0.87344608716183192</v>
      </c>
      <c r="J341" s="1">
        <v>0.74101714025285637</v>
      </c>
      <c r="K341" s="1">
        <v>0.99112323211108988</v>
      </c>
      <c r="L341" s="1">
        <v>0.95697058256858658</v>
      </c>
      <c r="M341" s="1">
        <v>0.97394625060041284</v>
      </c>
      <c r="N341" s="4"/>
    </row>
    <row r="342" spans="1:14">
      <c r="A342" s="3">
        <v>45027</v>
      </c>
      <c r="B342" s="1">
        <v>1.3915901927617638</v>
      </c>
      <c r="C342" s="1">
        <v>1.4444633466040437</v>
      </c>
      <c r="D342" s="1">
        <v>3.0519727567933272</v>
      </c>
      <c r="E342" s="1">
        <v>2.1004180563977362</v>
      </c>
      <c r="F342" s="1">
        <v>3.677505942891361</v>
      </c>
      <c r="G342" s="1">
        <v>2.5270126940455122</v>
      </c>
      <c r="H342" s="1">
        <v>1.1936148203565549</v>
      </c>
      <c r="I342" s="1">
        <v>0.87344608716183192</v>
      </c>
      <c r="J342" s="1">
        <v>0.73610493763012019</v>
      </c>
      <c r="K342" s="1">
        <v>0.9858861173894915</v>
      </c>
      <c r="L342" s="1">
        <v>0.9562132161172282</v>
      </c>
      <c r="M342" s="1">
        <v>0.98802204862132825</v>
      </c>
      <c r="N342" s="4"/>
    </row>
    <row r="343" spans="1:14">
      <c r="A343" s="3">
        <v>45028</v>
      </c>
      <c r="B343" s="1">
        <v>1.3915901927617638</v>
      </c>
      <c r="C343" s="1">
        <v>1.3827862061673977</v>
      </c>
      <c r="D343" s="1">
        <v>3.0535140030355077</v>
      </c>
      <c r="E343" s="1">
        <v>2.1004180563977362</v>
      </c>
      <c r="F343" s="1">
        <v>3.6793630833925213</v>
      </c>
      <c r="G343" s="1">
        <v>2.419111779022463</v>
      </c>
      <c r="H343" s="1">
        <v>1.1426486611421502</v>
      </c>
      <c r="I343" s="1">
        <v>0.87300499688781519</v>
      </c>
      <c r="J343" s="1">
        <v>0.72020359876743423</v>
      </c>
      <c r="K343" s="1">
        <v>0.99403647193112077</v>
      </c>
      <c r="L343" s="1">
        <v>0.95444711112658087</v>
      </c>
      <c r="M343" s="1">
        <v>0.99974683969995004</v>
      </c>
      <c r="N343" s="4"/>
    </row>
    <row r="344" spans="1:14">
      <c r="A344" s="3">
        <v>45030</v>
      </c>
      <c r="B344" s="1">
        <v>1.3915901927617638</v>
      </c>
      <c r="C344" s="1">
        <v>1.3827862061673977</v>
      </c>
      <c r="D344" s="1">
        <v>3.1803446759519516</v>
      </c>
      <c r="E344" s="1">
        <v>2.1876609625163743</v>
      </c>
      <c r="F344" s="1">
        <v>3.8321890063477433</v>
      </c>
      <c r="G344" s="1">
        <v>2.5195919387625221</v>
      </c>
      <c r="H344" s="1">
        <v>1.1426486611421502</v>
      </c>
      <c r="I344" s="1">
        <v>0.87300499688781519</v>
      </c>
      <c r="J344" s="1">
        <v>0.6908912923169912</v>
      </c>
      <c r="K344" s="1">
        <v>1.0040884415993603</v>
      </c>
      <c r="L344" s="1">
        <v>0.95759054177045799</v>
      </c>
      <c r="M344" s="1">
        <v>1.0023576886901571</v>
      </c>
      <c r="N344" s="4"/>
    </row>
    <row r="345" spans="1:14">
      <c r="A345" s="3">
        <v>45033</v>
      </c>
      <c r="B345" s="1">
        <v>1.4053571945387557</v>
      </c>
      <c r="C345" s="1">
        <v>1.3964661101050115</v>
      </c>
      <c r="D345" s="1">
        <v>3.1803446759519516</v>
      </c>
      <c r="E345" s="1">
        <v>2.1876609625163743</v>
      </c>
      <c r="F345" s="1">
        <v>3.8701008521875413</v>
      </c>
      <c r="G345" s="1">
        <v>2.5445182618126996</v>
      </c>
      <c r="H345" s="1">
        <v>1.1426486611421502</v>
      </c>
      <c r="I345" s="1">
        <v>0.87300499688781519</v>
      </c>
      <c r="J345" s="1">
        <v>0.69430878609443725</v>
      </c>
      <c r="K345" s="1">
        <v>1.0045064396895798</v>
      </c>
      <c r="L345" s="1">
        <v>0.95818714729769217</v>
      </c>
      <c r="M345" s="1">
        <v>0.99707626611211797</v>
      </c>
      <c r="N345" s="4"/>
    </row>
    <row r="346" spans="1:14">
      <c r="A346" s="3">
        <v>45034</v>
      </c>
      <c r="B346" s="1">
        <v>1.4053571945387557</v>
      </c>
      <c r="C346" s="1">
        <v>1.3964661101050115</v>
      </c>
      <c r="D346" s="1">
        <v>3.1803446759519516</v>
      </c>
      <c r="E346" s="1">
        <v>2.1876609625163743</v>
      </c>
      <c r="F346" s="1">
        <v>3.8701008521875413</v>
      </c>
      <c r="G346" s="1">
        <v>2.5445182618126996</v>
      </c>
      <c r="H346" s="1">
        <v>1.1426486611421502</v>
      </c>
      <c r="I346" s="1">
        <v>0.87300499688781519</v>
      </c>
      <c r="J346" s="1">
        <v>0.69430878609443725</v>
      </c>
      <c r="K346" s="1">
        <v>0.99862146331178314</v>
      </c>
      <c r="L346" s="1">
        <v>0.95557074095927053</v>
      </c>
      <c r="M346" s="1">
        <v>1.00319757570468</v>
      </c>
      <c r="N346" s="4"/>
    </row>
    <row r="347" spans="1:14">
      <c r="A347" s="3">
        <v>45035</v>
      </c>
      <c r="B347" s="1">
        <v>1.4053571945387557</v>
      </c>
      <c r="C347" s="1">
        <v>1.3953258955261107</v>
      </c>
      <c r="D347" s="1">
        <v>3.1803446759519516</v>
      </c>
      <c r="E347" s="1">
        <v>2.1876609625163743</v>
      </c>
      <c r="F347" s="1">
        <v>3.8701008521875413</v>
      </c>
      <c r="G347" s="1">
        <v>2.5424406626519298</v>
      </c>
      <c r="H347" s="1">
        <v>1.142616286096751</v>
      </c>
      <c r="I347" s="1">
        <v>0.87435640862299757</v>
      </c>
      <c r="J347" s="1">
        <v>0.69428911401216453</v>
      </c>
      <c r="K347" s="1">
        <v>1.0018813903393717</v>
      </c>
      <c r="L347" s="1">
        <v>0.95520069048202505</v>
      </c>
      <c r="M347" s="1">
        <v>0.99656298692670109</v>
      </c>
      <c r="N347" s="4"/>
    </row>
    <row r="348" spans="1:14">
      <c r="A348" s="3">
        <v>45036</v>
      </c>
      <c r="B348" s="1">
        <v>1.4133550823328755</v>
      </c>
      <c r="C348" s="1">
        <v>1.3718910551596277</v>
      </c>
      <c r="D348" s="1">
        <v>3.1803446759519516</v>
      </c>
      <c r="E348" s="1">
        <v>2.1876609625163743</v>
      </c>
      <c r="F348" s="1">
        <v>3.89212559613734</v>
      </c>
      <c r="G348" s="1">
        <v>2.5283247205561907</v>
      </c>
      <c r="H348" s="1">
        <v>1.1343566938366529</v>
      </c>
      <c r="I348" s="1">
        <v>0.87494485048600079</v>
      </c>
      <c r="J348" s="1">
        <v>0.69319296688149923</v>
      </c>
      <c r="K348" s="1">
        <v>0.99799811486554801</v>
      </c>
      <c r="L348" s="1">
        <v>0.95409368626459901</v>
      </c>
      <c r="M348" s="1">
        <v>0.99669384085813761</v>
      </c>
      <c r="N348" s="4"/>
    </row>
    <row r="349" spans="1:14">
      <c r="A349" s="3">
        <v>45037</v>
      </c>
      <c r="B349" s="1">
        <v>1.4375609081504495</v>
      </c>
      <c r="C349" s="1">
        <v>1.3899190755154804</v>
      </c>
      <c r="D349" s="1">
        <v>3.1803446759519516</v>
      </c>
      <c r="E349" s="1">
        <v>2.2918351898904419</v>
      </c>
      <c r="F349" s="1">
        <v>3.9587840851595857</v>
      </c>
      <c r="G349" s="1">
        <v>2.5833423306378536</v>
      </c>
      <c r="H349" s="1">
        <v>1.1250632875629472</v>
      </c>
      <c r="I349" s="1">
        <v>0.89058098990903611</v>
      </c>
      <c r="J349" s="1">
        <v>0.69453429527241495</v>
      </c>
      <c r="K349" s="1">
        <v>0.99311227689229309</v>
      </c>
      <c r="L349" s="1">
        <v>0.95094922031287465</v>
      </c>
      <c r="M349" s="1">
        <v>0.99637654166444867</v>
      </c>
      <c r="N349" s="4"/>
    </row>
    <row r="350" spans="1:14">
      <c r="A350" s="3">
        <v>45040</v>
      </c>
      <c r="B350" s="1">
        <v>1.4375609081504495</v>
      </c>
      <c r="C350" s="1">
        <v>1.3934744885106491</v>
      </c>
      <c r="D350" s="1">
        <v>3.1803446759519516</v>
      </c>
      <c r="E350" s="1">
        <v>2.2918351898904419</v>
      </c>
      <c r="F350" s="1">
        <v>3.9587840851595857</v>
      </c>
      <c r="G350" s="1">
        <v>2.5899505203196251</v>
      </c>
      <c r="H350" s="1">
        <v>1.1356190951972067</v>
      </c>
      <c r="I350" s="1">
        <v>0.89664317470734689</v>
      </c>
      <c r="J350" s="1">
        <v>0.70105070239131784</v>
      </c>
      <c r="K350" s="1">
        <v>0.99141528402277945</v>
      </c>
      <c r="L350" s="1">
        <v>0.948191558198617</v>
      </c>
      <c r="M350" s="1">
        <v>0.99131832829681887</v>
      </c>
      <c r="N350" s="4"/>
    </row>
    <row r="351" spans="1:14">
      <c r="A351" s="3">
        <v>45041</v>
      </c>
      <c r="B351" s="1">
        <v>1.4375609081504495</v>
      </c>
      <c r="C351" s="1">
        <v>1.3934744885106491</v>
      </c>
      <c r="D351" s="1">
        <v>3.1803446759519516</v>
      </c>
      <c r="E351" s="1">
        <v>2.2918351898904419</v>
      </c>
      <c r="F351" s="1">
        <v>3.9587840851595857</v>
      </c>
      <c r="G351" s="1">
        <v>2.5899505203196251</v>
      </c>
      <c r="H351" s="1">
        <v>1.1356190951972067</v>
      </c>
      <c r="I351" s="1">
        <v>0.89664317470734689</v>
      </c>
      <c r="J351" s="1">
        <v>0.70105070239131784</v>
      </c>
      <c r="K351" s="1">
        <v>0.98759257441045789</v>
      </c>
      <c r="L351" s="1">
        <v>0.94491413648639033</v>
      </c>
      <c r="M351" s="1">
        <v>1.0006437485735993</v>
      </c>
      <c r="N351" s="4"/>
    </row>
    <row r="352" spans="1:14">
      <c r="A352" s="3">
        <v>45042</v>
      </c>
      <c r="B352" s="1">
        <v>1.4375609081504495</v>
      </c>
      <c r="C352" s="1">
        <v>1.3737322064489261</v>
      </c>
      <c r="D352" s="1">
        <v>3.2357303784836549</v>
      </c>
      <c r="E352" s="1">
        <v>2.3317474997223839</v>
      </c>
      <c r="F352" s="1">
        <v>4.0277263100026399</v>
      </c>
      <c r="G352" s="1">
        <v>2.5649423280883501</v>
      </c>
      <c r="H352" s="1">
        <v>1.1195300223961511</v>
      </c>
      <c r="I352" s="1">
        <v>0.89664317470734689</v>
      </c>
      <c r="J352" s="1">
        <v>0.69079322896422901</v>
      </c>
      <c r="K352" s="1">
        <v>0.99057170944311779</v>
      </c>
      <c r="L352" s="1">
        <v>0.94800717756795871</v>
      </c>
      <c r="M352" s="1">
        <v>0.99700202276451511</v>
      </c>
      <c r="N352" s="4"/>
    </row>
    <row r="353" spans="1:14">
      <c r="A353" s="3">
        <v>45043</v>
      </c>
      <c r="B353" s="1">
        <v>1.4485801719016498</v>
      </c>
      <c r="C353" s="1">
        <v>1.3896555943646109</v>
      </c>
      <c r="D353" s="1">
        <v>3.3155040752347911</v>
      </c>
      <c r="E353" s="1">
        <v>2.3892344025805397</v>
      </c>
      <c r="F353" s="1">
        <v>4.0814085175500736</v>
      </c>
      <c r="G353" s="1">
        <v>2.603049676256759</v>
      </c>
      <c r="H353" s="1">
        <v>1.1193225361653336</v>
      </c>
      <c r="I353" s="1">
        <v>0.86127687796736496</v>
      </c>
      <c r="J353" s="1">
        <v>0.68931930647802908</v>
      </c>
      <c r="K353" s="1">
        <v>0.98765842315550123</v>
      </c>
      <c r="L353" s="1">
        <v>0.94628809611592013</v>
      </c>
      <c r="M353" s="1">
        <v>0.9908934173747963</v>
      </c>
      <c r="N353" s="4"/>
    </row>
    <row r="354" spans="1:14">
      <c r="A354" s="3">
        <v>45044</v>
      </c>
      <c r="B354" s="1">
        <v>1.4640923833427131</v>
      </c>
      <c r="C354" s="1">
        <v>1.376312529359669</v>
      </c>
      <c r="D354" s="1">
        <v>3.2622023739692789</v>
      </c>
      <c r="E354" s="1">
        <v>2.3234086055550431</v>
      </c>
      <c r="F354" s="1">
        <v>4.0774386141075567</v>
      </c>
      <c r="G354" s="1">
        <v>2.5671973252018092</v>
      </c>
      <c r="H354" s="1">
        <v>1.0720234872187793</v>
      </c>
      <c r="I354" s="1">
        <v>0.86524047415977079</v>
      </c>
      <c r="J354" s="1">
        <v>0.68509987542015127</v>
      </c>
      <c r="K354" s="1">
        <v>0.98579316767571012</v>
      </c>
      <c r="L354" s="1">
        <v>0.94359630059896438</v>
      </c>
      <c r="M354" s="1">
        <v>0.99753784667176559</v>
      </c>
      <c r="N354" s="4"/>
    </row>
    <row r="355" spans="1:14">
      <c r="A355" s="3">
        <v>45048</v>
      </c>
      <c r="B355" s="1">
        <v>1.4640923833427131</v>
      </c>
      <c r="C355" s="1">
        <v>1.3794739192396079</v>
      </c>
      <c r="D355" s="1">
        <v>3.2509934466123207</v>
      </c>
      <c r="E355" s="1">
        <v>2.3154253735863559</v>
      </c>
      <c r="F355" s="1">
        <v>4.063428535029483</v>
      </c>
      <c r="G355" s="1">
        <v>2.5694147418914524</v>
      </c>
      <c r="H355" s="1">
        <v>1.0741310853946513</v>
      </c>
      <c r="I355" s="1">
        <v>0.8665119450365486</v>
      </c>
      <c r="J355" s="1">
        <v>0.68661463124470523</v>
      </c>
      <c r="K355" s="1">
        <v>0.98982326102591056</v>
      </c>
      <c r="L355" s="1">
        <v>0.94823030843953049</v>
      </c>
      <c r="M355" s="1">
        <v>1.0097691188620732</v>
      </c>
      <c r="N355" s="4"/>
    </row>
    <row r="356" spans="1:14">
      <c r="A356" s="3">
        <v>45049</v>
      </c>
      <c r="B356" s="1">
        <v>1.4440782404624182</v>
      </c>
      <c r="C356" s="1">
        <v>1.3700452150016051</v>
      </c>
      <c r="D356" s="1">
        <v>3.2509934466123207</v>
      </c>
      <c r="E356" s="1">
        <v>2.3154253735863559</v>
      </c>
      <c r="F356" s="1">
        <v>4.00788146695563</v>
      </c>
      <c r="G356" s="1">
        <v>2.5518527921306244</v>
      </c>
      <c r="H356" s="1">
        <v>1.0741310853946513</v>
      </c>
      <c r="I356" s="1">
        <v>0.8665119450365486</v>
      </c>
      <c r="J356" s="1">
        <v>0.68192162024014769</v>
      </c>
      <c r="K356" s="1">
        <v>0.99960844137094762</v>
      </c>
      <c r="L356" s="1">
        <v>0.95564850384258926</v>
      </c>
      <c r="M356" s="1">
        <v>1.0119729980099887</v>
      </c>
      <c r="N356" s="4"/>
    </row>
    <row r="357" spans="1:14">
      <c r="A357" s="3">
        <v>45050</v>
      </c>
      <c r="B357" s="1">
        <v>1.4440782404624182</v>
      </c>
      <c r="C357" s="1">
        <v>1.3635148944842999</v>
      </c>
      <c r="D357" s="1">
        <v>3.2509934466123207</v>
      </c>
      <c r="E357" s="1">
        <v>2.3154253735863559</v>
      </c>
      <c r="F357" s="1">
        <v>4.00788146695563</v>
      </c>
      <c r="G357" s="1">
        <v>2.539689385796934</v>
      </c>
      <c r="H357" s="1">
        <v>1.0690112395761178</v>
      </c>
      <c r="I357" s="1">
        <v>0.8665119450365486</v>
      </c>
      <c r="J357" s="1">
        <v>0.67867124083727304</v>
      </c>
      <c r="K357" s="1">
        <v>0.99923271787348222</v>
      </c>
      <c r="L357" s="1">
        <v>0.95881313594324835</v>
      </c>
      <c r="M357" s="1">
        <v>1.0070407042540801</v>
      </c>
      <c r="N357" s="4"/>
    </row>
    <row r="358" spans="1:14">
      <c r="A358" s="3">
        <v>45051</v>
      </c>
      <c r="B358" s="1">
        <v>1.4440782404624182</v>
      </c>
      <c r="C358" s="1">
        <v>1.3635148944842999</v>
      </c>
      <c r="D358" s="1">
        <v>3.2509934466123207</v>
      </c>
      <c r="E358" s="1">
        <v>2.3154253735863559</v>
      </c>
      <c r="F358" s="1">
        <v>4.00788146695563</v>
      </c>
      <c r="G358" s="1">
        <v>2.539689385796934</v>
      </c>
      <c r="H358" s="1">
        <v>1.0690112395761178</v>
      </c>
      <c r="I358" s="1">
        <v>0.8665119450365486</v>
      </c>
      <c r="J358" s="1">
        <v>0.67867124083727304</v>
      </c>
      <c r="K358" s="1">
        <v>0.99270061115745778</v>
      </c>
      <c r="L358" s="1">
        <v>0.96265392541051742</v>
      </c>
      <c r="M358" s="1">
        <v>1.0014675924931493</v>
      </c>
      <c r="N358" s="4"/>
    </row>
    <row r="359" spans="1:14">
      <c r="A359" s="3">
        <v>45054</v>
      </c>
      <c r="B359" s="1">
        <v>1.4440782404624182</v>
      </c>
      <c r="C359" s="1">
        <v>1.3635148944842999</v>
      </c>
      <c r="D359" s="1">
        <v>3.2509934466123207</v>
      </c>
      <c r="E359" s="1">
        <v>2.3154253735863559</v>
      </c>
      <c r="F359" s="1">
        <v>4.00788146695563</v>
      </c>
      <c r="G359" s="1">
        <v>2.539689385796934</v>
      </c>
      <c r="H359" s="1">
        <v>1.0690112395761178</v>
      </c>
      <c r="I359" s="1">
        <v>0.8665119450365486</v>
      </c>
      <c r="J359" s="1">
        <v>0.67867124083727304</v>
      </c>
      <c r="K359" s="1">
        <v>0.98863874168601606</v>
      </c>
      <c r="L359" s="1">
        <v>0.96483143945931593</v>
      </c>
      <c r="M359" s="1">
        <v>1.0049349106952385</v>
      </c>
      <c r="N359" s="4"/>
    </row>
    <row r="360" spans="1:14">
      <c r="A360" s="3">
        <v>45055</v>
      </c>
      <c r="B360" s="1">
        <v>1.4440782404624182</v>
      </c>
      <c r="C360" s="1">
        <v>1.3536348655588666</v>
      </c>
      <c r="D360" s="1">
        <v>3.2509934466123207</v>
      </c>
      <c r="E360" s="1">
        <v>2.3166479181836097</v>
      </c>
      <c r="F360" s="1">
        <v>4.00788146695563</v>
      </c>
      <c r="G360" s="1">
        <v>2.5311585691500422</v>
      </c>
      <c r="H360" s="1">
        <v>1.0688928619569236</v>
      </c>
      <c r="I360" s="1">
        <v>0.86979689182018216</v>
      </c>
      <c r="J360" s="1">
        <v>0.67859608775867875</v>
      </c>
      <c r="K360" s="1">
        <v>0.99207703367223754</v>
      </c>
      <c r="L360" s="1">
        <v>0.968831342484757</v>
      </c>
      <c r="M360" s="1">
        <v>1.0057295070940699</v>
      </c>
      <c r="N360" s="4"/>
    </row>
    <row r="361" spans="1:14">
      <c r="A361" s="3">
        <v>45056</v>
      </c>
      <c r="B361" s="1">
        <v>1.4440782404624182</v>
      </c>
      <c r="C361" s="1">
        <v>1.3733965809611606</v>
      </c>
      <c r="D361" s="1">
        <v>3.2509934466123207</v>
      </c>
      <c r="E361" s="1">
        <v>2.3166479181836097</v>
      </c>
      <c r="F361" s="1">
        <v>4.00788146695563</v>
      </c>
      <c r="G361" s="1">
        <v>2.5681109531010637</v>
      </c>
      <c r="H361" s="1">
        <v>1.0885567494919142</v>
      </c>
      <c r="I361" s="1">
        <v>0.88910116403723938</v>
      </c>
      <c r="J361" s="1">
        <v>0.69107988068713122</v>
      </c>
      <c r="K361" s="1">
        <v>0.99049821153235063</v>
      </c>
      <c r="L361" s="1">
        <v>0.96529091263200151</v>
      </c>
      <c r="M361" s="1">
        <v>1.0147492597761045</v>
      </c>
      <c r="N361" s="4"/>
    </row>
    <row r="362" spans="1:14">
      <c r="A362" s="3">
        <v>45057</v>
      </c>
      <c r="B362" s="1">
        <v>1.4440782404624182</v>
      </c>
      <c r="C362" s="1">
        <v>1.3807229650222976</v>
      </c>
      <c r="D362" s="1">
        <v>3.2509934466123207</v>
      </c>
      <c r="E362" s="1">
        <v>2.3166479181836097</v>
      </c>
      <c r="F362" s="1">
        <v>4.00788146695563</v>
      </c>
      <c r="G362" s="1">
        <v>2.5818105409803813</v>
      </c>
      <c r="H362" s="1">
        <v>1.0943636554720788</v>
      </c>
      <c r="I362" s="1">
        <v>0.88910116403723938</v>
      </c>
      <c r="J362" s="1">
        <v>0.69476644631065665</v>
      </c>
      <c r="K362" s="1">
        <v>0.99862604509510167</v>
      </c>
      <c r="L362" s="1">
        <v>0.97082597714733165</v>
      </c>
      <c r="M362" s="1">
        <v>1.0176127379226458</v>
      </c>
      <c r="N362" s="4"/>
    </row>
    <row r="363" spans="1:14">
      <c r="A363" s="3">
        <v>45058</v>
      </c>
      <c r="B363" s="1">
        <v>1.4440782404624182</v>
      </c>
      <c r="C363" s="1">
        <v>1.3818206397794903</v>
      </c>
      <c r="D363" s="1">
        <v>3.2509934466123207</v>
      </c>
      <c r="E363" s="1">
        <v>2.3166479181836097</v>
      </c>
      <c r="F363" s="1">
        <v>4.00788146695563</v>
      </c>
      <c r="G363" s="1">
        <v>2.5838630803604605</v>
      </c>
      <c r="H363" s="1">
        <v>1.0949436682094791</v>
      </c>
      <c r="I363" s="1">
        <v>0.88910116403723938</v>
      </c>
      <c r="J363" s="1">
        <v>0.69513467252720118</v>
      </c>
      <c r="K363" s="1">
        <v>1.0018927286873098</v>
      </c>
      <c r="L363" s="1">
        <v>0.97495446511714945</v>
      </c>
      <c r="M363" s="1">
        <v>1.0092100167293589</v>
      </c>
      <c r="N363" s="4"/>
    </row>
    <row r="364" spans="1:14">
      <c r="A364" s="3">
        <v>45061</v>
      </c>
      <c r="B364" s="1">
        <v>1.4440782404624182</v>
      </c>
      <c r="C364" s="1">
        <v>1.3786707796311131</v>
      </c>
      <c r="D364" s="1">
        <v>3.2364354979583907</v>
      </c>
      <c r="E364" s="1">
        <v>2.3166479181836097</v>
      </c>
      <c r="F364" s="1">
        <v>3.9899341737466028</v>
      </c>
      <c r="G364" s="1">
        <v>2.5779731644687791</v>
      </c>
      <c r="H364" s="1">
        <v>1.084384578945101</v>
      </c>
      <c r="I364" s="1">
        <v>0.87998787710585769</v>
      </c>
      <c r="J364" s="1">
        <v>0.69170325607204941</v>
      </c>
      <c r="K364" s="1">
        <v>0.99450691293951898</v>
      </c>
      <c r="L364" s="1">
        <v>0.97297520795360282</v>
      </c>
      <c r="M364" s="1">
        <v>1.0080905346044837</v>
      </c>
      <c r="N364" s="4"/>
    </row>
    <row r="365" spans="1:14">
      <c r="A365" s="3">
        <v>45062</v>
      </c>
      <c r="B365" s="1">
        <v>1.4440782404624182</v>
      </c>
      <c r="C365" s="1">
        <v>1.3786707796311131</v>
      </c>
      <c r="D365" s="1">
        <v>3.2595274652363235</v>
      </c>
      <c r="E365" s="1">
        <v>2.3331772010798497</v>
      </c>
      <c r="F365" s="1">
        <v>4.0184023540762848</v>
      </c>
      <c r="G365" s="1">
        <v>2.5963670029972636</v>
      </c>
      <c r="H365" s="1">
        <v>1.0553729539200036</v>
      </c>
      <c r="I365" s="1">
        <v>0.85644468144176766</v>
      </c>
      <c r="J365" s="1">
        <v>0.67772093588605697</v>
      </c>
      <c r="K365" s="1">
        <v>0.99366765160226755</v>
      </c>
      <c r="L365" s="1">
        <v>0.97060769739347497</v>
      </c>
      <c r="M365" s="1">
        <v>1.0130021673624383</v>
      </c>
      <c r="N365" s="4"/>
    </row>
    <row r="366" spans="1:14">
      <c r="A366" s="3">
        <v>45063</v>
      </c>
      <c r="B366" s="1">
        <v>1.4440782404624182</v>
      </c>
      <c r="C366" s="1">
        <v>1.3702319357889909</v>
      </c>
      <c r="D366" s="1">
        <v>3.2595274652363235</v>
      </c>
      <c r="E366" s="1">
        <v>2.3060726815349053</v>
      </c>
      <c r="F366" s="1">
        <v>4.0184023540762848</v>
      </c>
      <c r="G366" s="1">
        <v>2.573339824047681</v>
      </c>
      <c r="H366" s="1">
        <v>1.0582731187973757</v>
      </c>
      <c r="I366" s="1">
        <v>0.85644468144176766</v>
      </c>
      <c r="J366" s="1">
        <v>0.67958331301787189</v>
      </c>
      <c r="K366" s="1">
        <v>0.99742789997288461</v>
      </c>
      <c r="L366" s="1">
        <v>0.97432800340682924</v>
      </c>
      <c r="M366" s="1">
        <v>1.0118066502557859</v>
      </c>
      <c r="N366" s="4"/>
    </row>
    <row r="367" spans="1:14">
      <c r="A367" s="3">
        <v>45064</v>
      </c>
      <c r="B367" s="1">
        <v>1.4275045544966312</v>
      </c>
      <c r="C367" s="1">
        <v>1.3563117495533106</v>
      </c>
      <c r="D367" s="1">
        <v>3.2595274652363235</v>
      </c>
      <c r="E367" s="1">
        <v>2.3060726815349053</v>
      </c>
      <c r="F367" s="1">
        <v>3.9722831502585514</v>
      </c>
      <c r="G367" s="1">
        <v>2.5471972647751806</v>
      </c>
      <c r="H367" s="1">
        <v>1.0585306319229497</v>
      </c>
      <c r="I367" s="1">
        <v>0.86054319746480723</v>
      </c>
      <c r="J367" s="1">
        <v>0.67775744255162118</v>
      </c>
      <c r="K367" s="1">
        <v>0.97413398525187733</v>
      </c>
      <c r="L367" s="1">
        <v>0.96339181818273634</v>
      </c>
      <c r="M367" s="1">
        <v>1.0073859775149869</v>
      </c>
      <c r="N367" s="4"/>
    </row>
    <row r="368" spans="1:14">
      <c r="A368" s="3">
        <v>45065</v>
      </c>
      <c r="B368" s="1">
        <v>1.4287750335501332</v>
      </c>
      <c r="C368" s="1">
        <v>1.333303625002449</v>
      </c>
      <c r="D368" s="1">
        <v>3.2595274652363235</v>
      </c>
      <c r="E368" s="1">
        <v>2.3060726815349053</v>
      </c>
      <c r="F368" s="1">
        <v>3.9758184822622815</v>
      </c>
      <c r="G368" s="1">
        <v>2.5039872638717289</v>
      </c>
      <c r="H368" s="1">
        <v>1.0409083855859727</v>
      </c>
      <c r="I368" s="1">
        <v>0.86186241018652077</v>
      </c>
      <c r="J368" s="1">
        <v>0.66650166204436934</v>
      </c>
      <c r="K368" s="1">
        <v>0.97044323456854209</v>
      </c>
      <c r="L368" s="1">
        <v>0.96549133012173549</v>
      </c>
      <c r="M368" s="1">
        <v>1.0102280207947254</v>
      </c>
      <c r="N368" s="4"/>
    </row>
    <row r="369" spans="1:14">
      <c r="A369" s="3">
        <v>45068</v>
      </c>
      <c r="B369" s="1">
        <v>1.4287750335501332</v>
      </c>
      <c r="C369" s="1">
        <v>1.333303625002449</v>
      </c>
      <c r="D369" s="1">
        <v>3.1737497404611643</v>
      </c>
      <c r="E369" s="1">
        <v>2.2453860728476327</v>
      </c>
      <c r="F369" s="1">
        <v>3.8711908430830673</v>
      </c>
      <c r="G369" s="1">
        <v>2.4380923350356802</v>
      </c>
      <c r="H369" s="1">
        <v>1.0363554523074197</v>
      </c>
      <c r="I369" s="1">
        <v>0.85809262400436492</v>
      </c>
      <c r="J369" s="1">
        <v>0.67381385177865805</v>
      </c>
      <c r="K369" s="1">
        <v>0.96912854291959771</v>
      </c>
      <c r="L369" s="1">
        <v>0.96626325643064448</v>
      </c>
      <c r="M369" s="1">
        <v>0.99372872760605224</v>
      </c>
      <c r="N369" s="4"/>
    </row>
    <row r="370" spans="1:14">
      <c r="A370" s="3">
        <v>45069</v>
      </c>
      <c r="B370" s="1">
        <v>1.4287750335501332</v>
      </c>
      <c r="C370" s="1">
        <v>1.2820221009776049</v>
      </c>
      <c r="D370" s="1">
        <v>3.1849657720439537</v>
      </c>
      <c r="E370" s="1">
        <v>2.2493864526750182</v>
      </c>
      <c r="F370" s="1">
        <v>3.8848716315225227</v>
      </c>
      <c r="G370" s="1">
        <v>2.426083104890739</v>
      </c>
      <c r="H370" s="1">
        <v>1.0157028701411266</v>
      </c>
      <c r="I370" s="1">
        <v>0.85142640424169747</v>
      </c>
      <c r="J370" s="1">
        <v>0.66064877437670999</v>
      </c>
      <c r="K370" s="1">
        <v>0.95396553898330239</v>
      </c>
      <c r="L370" s="1">
        <v>0.96126577232194488</v>
      </c>
      <c r="M370" s="1">
        <v>0.97836944760433942</v>
      </c>
      <c r="N370" s="4"/>
    </row>
    <row r="371" spans="1:14">
      <c r="A371" s="3">
        <v>45070</v>
      </c>
      <c r="B371" s="1">
        <v>1.4287750335501332</v>
      </c>
      <c r="C371" s="1">
        <v>1.2820221009776049</v>
      </c>
      <c r="D371" s="1">
        <v>3.1944028256265198</v>
      </c>
      <c r="E371" s="1">
        <v>2.2831025062141639</v>
      </c>
      <c r="F371" s="1">
        <v>3.8963825061667237</v>
      </c>
      <c r="G371" s="1">
        <v>2.4624476645499462</v>
      </c>
      <c r="H371" s="1">
        <v>1.0157028701411266</v>
      </c>
      <c r="I371" s="1">
        <v>0.85914288174333997</v>
      </c>
      <c r="J371" s="1">
        <v>0.65869127205823186</v>
      </c>
      <c r="K371" s="1">
        <v>0.93962689668114463</v>
      </c>
      <c r="L371" s="1">
        <v>0.95583585439871488</v>
      </c>
      <c r="M371" s="1">
        <v>0.972143858480505</v>
      </c>
      <c r="N371" s="4"/>
    </row>
    <row r="372" spans="1:14">
      <c r="A372" s="3">
        <v>45071</v>
      </c>
      <c r="B372" s="1">
        <v>1.4287750335501332</v>
      </c>
      <c r="C372" s="1">
        <v>1.3007652640938976</v>
      </c>
      <c r="D372" s="1">
        <v>3.1266958605359529</v>
      </c>
      <c r="E372" s="1">
        <v>2.1863195078732391</v>
      </c>
      <c r="F372" s="1">
        <v>3.8137967307572671</v>
      </c>
      <c r="G372" s="1">
        <v>2.4282553475038382</v>
      </c>
      <c r="H372" s="1">
        <v>1.0319845871494888</v>
      </c>
      <c r="I372" s="1">
        <v>0.86663460767214184</v>
      </c>
      <c r="J372" s="1">
        <v>0.67095132803223367</v>
      </c>
      <c r="K372" s="1">
        <v>0.93850466144928013</v>
      </c>
      <c r="L372" s="1">
        <v>0.95268700221153368</v>
      </c>
      <c r="M372" s="1">
        <v>0.97051250521693266</v>
      </c>
      <c r="N372" s="4"/>
    </row>
    <row r="373" spans="1:14">
      <c r="A373" s="3">
        <v>45072</v>
      </c>
      <c r="B373" s="1">
        <v>1.4287750335501332</v>
      </c>
      <c r="C373" s="1">
        <v>1.3003073947209365</v>
      </c>
      <c r="D373" s="1">
        <v>3.1554208154066967</v>
      </c>
      <c r="E373" s="1">
        <v>2.2064052251920705</v>
      </c>
      <c r="F373" s="1">
        <v>3.8488340813227344</v>
      </c>
      <c r="G373" s="1">
        <v>2.4351216442081296</v>
      </c>
      <c r="H373" s="1">
        <v>1.0316213285748121</v>
      </c>
      <c r="I373" s="1">
        <v>0.86663460767214184</v>
      </c>
      <c r="J373" s="1">
        <v>0.66873920150371136</v>
      </c>
      <c r="K373" s="1">
        <v>0.93937946905100411</v>
      </c>
      <c r="L373" s="1">
        <v>0.95581460985788447</v>
      </c>
      <c r="M373" s="1">
        <v>0.97756842860927795</v>
      </c>
      <c r="N373" s="4"/>
    </row>
    <row r="374" spans="1:14">
      <c r="A374" s="3">
        <v>45075</v>
      </c>
      <c r="B374" s="1">
        <v>1.4287750335501332</v>
      </c>
      <c r="C374" s="1">
        <v>1.3298165707367335</v>
      </c>
      <c r="D374" s="1">
        <v>3.140618736361624</v>
      </c>
      <c r="E374" s="1">
        <v>2.1960549782806944</v>
      </c>
      <c r="F374" s="1">
        <v>3.8307792006472496</v>
      </c>
      <c r="G374" s="1">
        <v>2.468155692726242</v>
      </c>
      <c r="H374" s="1">
        <v>1.055032943005489</v>
      </c>
      <c r="I374" s="1">
        <v>0.86663460767214184</v>
      </c>
      <c r="J374" s="1">
        <v>0.67990246499441276</v>
      </c>
      <c r="K374" s="1">
        <v>0.94409360880937732</v>
      </c>
      <c r="L374" s="1">
        <v>0.95546696954909061</v>
      </c>
      <c r="M374" s="1">
        <v>0.98163703265332991</v>
      </c>
      <c r="N374" s="4"/>
    </row>
    <row r="375" spans="1:14">
      <c r="A375" s="3">
        <v>45076</v>
      </c>
      <c r="B375" s="1">
        <v>1.4287750335501332</v>
      </c>
      <c r="C375" s="1">
        <v>1.3960081905451542</v>
      </c>
      <c r="D375" s="1">
        <v>3.1481625025663647</v>
      </c>
      <c r="E375" s="1">
        <v>2.1976075891503388</v>
      </c>
      <c r="F375" s="1">
        <v>3.8399807322872044</v>
      </c>
      <c r="G375" s="1">
        <v>2.5304544105663451</v>
      </c>
      <c r="H375" s="1">
        <v>1.1075472077435871</v>
      </c>
      <c r="I375" s="1">
        <v>0.86308400568450905</v>
      </c>
      <c r="J375" s="1">
        <v>0.69009442957883393</v>
      </c>
      <c r="K375" s="1">
        <v>0.94306902597242681</v>
      </c>
      <c r="L375" s="1">
        <v>0.95229730435279691</v>
      </c>
      <c r="M375" s="1">
        <v>0.98545468622399457</v>
      </c>
      <c r="N375" s="4"/>
    </row>
    <row r="376" spans="1:14">
      <c r="A376" s="3">
        <v>45077</v>
      </c>
      <c r="B376" s="1">
        <v>1.4287750335501332</v>
      </c>
      <c r="C376" s="1">
        <v>2.115007049235003</v>
      </c>
      <c r="D376" s="1">
        <v>3.1481625025663647</v>
      </c>
      <c r="E376" s="1">
        <v>2.1976075891503388</v>
      </c>
      <c r="F376" s="1">
        <v>3.8399807322872044</v>
      </c>
      <c r="G376" s="1">
        <v>3.8337374754410618</v>
      </c>
      <c r="H376" s="1">
        <v>1.3785205182216551</v>
      </c>
      <c r="I376" s="1">
        <v>0.84010870945318739</v>
      </c>
      <c r="J376" s="1">
        <v>0.85893343781074594</v>
      </c>
      <c r="K376" s="1">
        <v>0.94614726208451838</v>
      </c>
      <c r="L376" s="1">
        <v>0.95786557655011251</v>
      </c>
      <c r="M376" s="1">
        <v>0.9692745051768491</v>
      </c>
      <c r="N376" s="4"/>
    </row>
    <row r="377" spans="1:14">
      <c r="A377" s="3">
        <v>45078</v>
      </c>
      <c r="B377" s="1">
        <v>1.4287750335501332</v>
      </c>
      <c r="C377" s="1">
        <v>2.063065648616365</v>
      </c>
      <c r="D377" s="1">
        <v>3.1481625025663647</v>
      </c>
      <c r="E377" s="1">
        <v>2.1976075891503388</v>
      </c>
      <c r="F377" s="1">
        <v>3.8399807322872044</v>
      </c>
      <c r="G377" s="1">
        <v>3.7395866336504424</v>
      </c>
      <c r="H377" s="1">
        <v>1.3446661220749085</v>
      </c>
      <c r="I377" s="1">
        <v>0.84010870945318739</v>
      </c>
      <c r="J377" s="1">
        <v>0.83783932097827085</v>
      </c>
      <c r="K377" s="1">
        <v>0.93281634668915647</v>
      </c>
      <c r="L377" s="1">
        <v>0.95306267948689771</v>
      </c>
      <c r="M377" s="1">
        <v>0.95958823607641319</v>
      </c>
      <c r="N377" s="4"/>
    </row>
    <row r="378" spans="1:14">
      <c r="A378" s="3">
        <v>45079</v>
      </c>
      <c r="B378" s="1">
        <v>1.3752688373187143</v>
      </c>
      <c r="C378" s="1">
        <v>2.0491585230790421</v>
      </c>
      <c r="D378" s="1">
        <v>3.1481625025663647</v>
      </c>
      <c r="E378" s="1">
        <v>2.1976075891503388</v>
      </c>
      <c r="F378" s="1">
        <v>3.6961772938437809</v>
      </c>
      <c r="G378" s="1">
        <v>3.7143780801530046</v>
      </c>
      <c r="H378" s="1">
        <v>1.3460507920141151</v>
      </c>
      <c r="I378" s="1">
        <v>0.83460305702578585</v>
      </c>
      <c r="J378" s="1">
        <v>0.83225428406462965</v>
      </c>
      <c r="K378" s="1">
        <v>0.92173308531869436</v>
      </c>
      <c r="L378" s="1">
        <v>0.95088119573818841</v>
      </c>
      <c r="M378" s="1">
        <v>0.95814259083455866</v>
      </c>
      <c r="N378" s="4"/>
    </row>
    <row r="379" spans="1:14">
      <c r="A379" s="3">
        <v>45082</v>
      </c>
      <c r="B379" s="1">
        <v>1.3752688373187143</v>
      </c>
      <c r="C379" s="1">
        <v>2.0776930555129178</v>
      </c>
      <c r="D379" s="1">
        <v>3.1481625025663647</v>
      </c>
      <c r="E379" s="1">
        <v>2.1976075891503388</v>
      </c>
      <c r="F379" s="1">
        <v>3.6961772938437809</v>
      </c>
      <c r="G379" s="1">
        <v>3.7661007949191352</v>
      </c>
      <c r="H379" s="1">
        <v>1.3554226706535135</v>
      </c>
      <c r="I379" s="1">
        <v>0.83460305702578585</v>
      </c>
      <c r="J379" s="1">
        <v>0.83804885451742961</v>
      </c>
      <c r="K379" s="1">
        <v>0.92196559825753488</v>
      </c>
      <c r="L379" s="1">
        <v>0.95467724178903968</v>
      </c>
      <c r="M379" s="1">
        <v>0.96614322155438503</v>
      </c>
      <c r="N379" s="4"/>
    </row>
    <row r="380" spans="1:14">
      <c r="A380" s="3">
        <v>45083</v>
      </c>
      <c r="B380" s="1">
        <v>1.3752688373187143</v>
      </c>
      <c r="C380" s="1">
        <v>2.0805007113952674</v>
      </c>
      <c r="D380" s="1">
        <v>3.1488467032169218</v>
      </c>
      <c r="E380" s="1">
        <v>2.1944012796777681</v>
      </c>
      <c r="F380" s="1">
        <v>3.6969805963756426</v>
      </c>
      <c r="G380" s="1">
        <v>3.7669564530197412</v>
      </c>
      <c r="H380" s="1">
        <v>1.3605895418740448</v>
      </c>
      <c r="I380" s="1">
        <v>0.83460305702578585</v>
      </c>
      <c r="J380" s="1">
        <v>0.83921742984016889</v>
      </c>
      <c r="K380" s="1">
        <v>0.92689097976289969</v>
      </c>
      <c r="L380" s="1">
        <v>0.95945794786265481</v>
      </c>
      <c r="M380" s="1">
        <v>0.97110941415558594</v>
      </c>
      <c r="N380" s="4"/>
    </row>
    <row r="381" spans="1:14">
      <c r="A381" s="3">
        <v>45084</v>
      </c>
      <c r="B381" s="1">
        <v>1.3925765956363705</v>
      </c>
      <c r="C381" s="1">
        <v>2.0933269982810194</v>
      </c>
      <c r="D381" s="1">
        <v>3.1488467032169218</v>
      </c>
      <c r="E381" s="1">
        <v>2.226027564032266</v>
      </c>
      <c r="F381" s="1">
        <v>3.7435070971810305</v>
      </c>
      <c r="G381" s="1">
        <v>3.8394100409759759</v>
      </c>
      <c r="H381" s="1">
        <v>1.3401277611627405</v>
      </c>
      <c r="I381" s="1">
        <v>0.83460305702578585</v>
      </c>
      <c r="J381" s="1">
        <v>0.82996605470005647</v>
      </c>
      <c r="K381" s="1">
        <v>0.93000467232139505</v>
      </c>
      <c r="L381" s="1">
        <v>0.96063240158691987</v>
      </c>
      <c r="M381" s="1">
        <v>0.98625211449835859</v>
      </c>
      <c r="N381" s="4"/>
    </row>
    <row r="382" spans="1:14">
      <c r="A382" s="3">
        <v>45085</v>
      </c>
      <c r="B382" s="1">
        <v>1.4074618468671276</v>
      </c>
      <c r="C382" s="1">
        <v>2.1307389383942978</v>
      </c>
      <c r="D382" s="1">
        <v>3.1488467032169218</v>
      </c>
      <c r="E382" s="1">
        <v>2.2265573585925056</v>
      </c>
      <c r="F382" s="1">
        <v>3.7835214445427985</v>
      </c>
      <c r="G382" s="1">
        <v>3.8741758988970134</v>
      </c>
      <c r="H382" s="1">
        <v>1.3578901495411317</v>
      </c>
      <c r="I382" s="1">
        <v>0.8474203343735498</v>
      </c>
      <c r="J382" s="1">
        <v>0.84054081819620086</v>
      </c>
      <c r="K382" s="1">
        <v>0.93950719453798592</v>
      </c>
      <c r="L382" s="1">
        <v>0.96658586839806404</v>
      </c>
      <c r="M382" s="1">
        <v>0.98270873708248496</v>
      </c>
      <c r="N382" s="4"/>
    </row>
    <row r="383" spans="1:14">
      <c r="A383" s="3">
        <v>45089</v>
      </c>
      <c r="B383" s="1">
        <v>1.4074618468671276</v>
      </c>
      <c r="C383" s="1">
        <v>2.1307389383942978</v>
      </c>
      <c r="D383" s="1">
        <v>3.1697896826400176</v>
      </c>
      <c r="E383" s="1">
        <v>2.2413661915845045</v>
      </c>
      <c r="F383" s="1">
        <v>3.8086856456704523</v>
      </c>
      <c r="G383" s="1">
        <v>3.8870594708487953</v>
      </c>
      <c r="H383" s="1">
        <v>1.3578901495411317</v>
      </c>
      <c r="I383" s="1">
        <v>0.8474203343735498</v>
      </c>
      <c r="J383" s="1">
        <v>0.83867733920225973</v>
      </c>
      <c r="K383" s="1">
        <v>0.93722825877242899</v>
      </c>
      <c r="L383" s="1">
        <v>0.97621988561503914</v>
      </c>
      <c r="M383" s="1">
        <v>0.99097374448123832</v>
      </c>
      <c r="N383" s="4"/>
    </row>
    <row r="384" spans="1:14">
      <c r="A384" s="3">
        <v>45090</v>
      </c>
      <c r="B384" s="1">
        <v>1.4074618468671276</v>
      </c>
      <c r="C384" s="1">
        <v>2.1307389383942978</v>
      </c>
      <c r="D384" s="1">
        <v>3.1697896826400176</v>
      </c>
      <c r="E384" s="1">
        <v>2.2413661915845045</v>
      </c>
      <c r="F384" s="1">
        <v>3.8086856456704523</v>
      </c>
      <c r="G384" s="1">
        <v>3.8870594708487953</v>
      </c>
      <c r="H384" s="1">
        <v>1.3277266567042998</v>
      </c>
      <c r="I384" s="1">
        <v>0.82859616277594295</v>
      </c>
      <c r="J384" s="1">
        <v>0.82625736648601333</v>
      </c>
      <c r="K384" s="1">
        <v>0.93895537933547324</v>
      </c>
      <c r="L384" s="1">
        <v>0.97098586980456603</v>
      </c>
      <c r="M384" s="1">
        <v>0.98738878780967976</v>
      </c>
      <c r="N384" s="4"/>
    </row>
    <row r="385" spans="1:14">
      <c r="A385" s="3">
        <v>45091</v>
      </c>
      <c r="B385" s="1">
        <v>1.4074618468671276</v>
      </c>
      <c r="C385" s="1">
        <v>2.1021361728450518</v>
      </c>
      <c r="D385" s="1">
        <v>3.1697896826400176</v>
      </c>
      <c r="E385" s="1">
        <v>2.2349592463258601</v>
      </c>
      <c r="F385" s="1">
        <v>3.8086856456704523</v>
      </c>
      <c r="G385" s="1">
        <v>3.8584413134522491</v>
      </c>
      <c r="H385" s="1">
        <v>1.3190699617102439</v>
      </c>
      <c r="I385" s="1">
        <v>0.82859616277594295</v>
      </c>
      <c r="J385" s="1">
        <v>0.82253966011452406</v>
      </c>
      <c r="K385" s="1">
        <v>0.93378614705443164</v>
      </c>
      <c r="L385" s="1">
        <v>0.96966580373667899</v>
      </c>
      <c r="M385" s="1">
        <v>0.99152149376226961</v>
      </c>
      <c r="N385" s="4"/>
    </row>
    <row r="386" spans="1:14">
      <c r="A386" s="3">
        <v>45092</v>
      </c>
      <c r="B386" s="1">
        <v>1.4074618468671276</v>
      </c>
      <c r="C386" s="1">
        <v>2.0830004272636433</v>
      </c>
      <c r="D386" s="1">
        <v>3.1697896826400176</v>
      </c>
      <c r="E386" s="1">
        <v>2.2349592463258601</v>
      </c>
      <c r="F386" s="1">
        <v>3.8086856456704523</v>
      </c>
      <c r="G386" s="1">
        <v>3.8233179221758933</v>
      </c>
      <c r="H386" s="1">
        <v>1.3225599570149369</v>
      </c>
      <c r="I386" s="1">
        <v>0.83727846956823027</v>
      </c>
      <c r="J386" s="1">
        <v>0.82471593554725509</v>
      </c>
      <c r="K386" s="1">
        <v>0.93555482092993913</v>
      </c>
      <c r="L386" s="1">
        <v>0.96666977375836294</v>
      </c>
      <c r="M386" s="1">
        <v>1.0008887007723264</v>
      </c>
      <c r="N386" s="4"/>
    </row>
    <row r="387" spans="1:14">
      <c r="A387" s="3">
        <v>45093</v>
      </c>
      <c r="B387" s="1">
        <v>1.4074618468671276</v>
      </c>
      <c r="C387" s="1">
        <v>2.0892931715544067</v>
      </c>
      <c r="D387" s="1">
        <v>3.1838017379321277</v>
      </c>
      <c r="E387" s="1">
        <v>2.2415456712247823</v>
      </c>
      <c r="F387" s="1">
        <v>3.8255219405671381</v>
      </c>
      <c r="G387" s="1">
        <v>3.8461695221028647</v>
      </c>
      <c r="H387" s="1">
        <v>1.326555410645079</v>
      </c>
      <c r="I387" s="1">
        <v>0.83727846956823027</v>
      </c>
      <c r="J387" s="1">
        <v>0.82537906722741394</v>
      </c>
      <c r="K387" s="1">
        <v>0.94403868117685341</v>
      </c>
      <c r="L387" s="1">
        <v>0.96459150651680892</v>
      </c>
      <c r="M387" s="1">
        <v>1.0047709508730085</v>
      </c>
      <c r="N387" s="4"/>
    </row>
    <row r="388" spans="1:14">
      <c r="A388" s="3">
        <v>45096</v>
      </c>
      <c r="B388" s="1">
        <v>1.3919685068568142</v>
      </c>
      <c r="C388" s="1">
        <v>2.0672622714914226</v>
      </c>
      <c r="D388" s="1">
        <v>3.1838017379321277</v>
      </c>
      <c r="E388" s="1">
        <v>2.2096058869555004</v>
      </c>
      <c r="F388" s="1">
        <v>3.7834105950453751</v>
      </c>
      <c r="G388" s="1">
        <v>3.8020510730572035</v>
      </c>
      <c r="H388" s="1">
        <v>1.3237355960271844</v>
      </c>
      <c r="I388" s="1">
        <v>0.83727846956823027</v>
      </c>
      <c r="J388" s="1">
        <v>0.82179176345647675</v>
      </c>
      <c r="K388" s="1">
        <v>0.94941204693769088</v>
      </c>
      <c r="L388" s="1">
        <v>0.96911317107485384</v>
      </c>
      <c r="M388" s="1">
        <v>0.99875864075701415</v>
      </c>
      <c r="N388" s="4"/>
    </row>
    <row r="389" spans="1:14">
      <c r="A389" s="3">
        <v>45097</v>
      </c>
      <c r="B389" s="1">
        <v>1.3919685068568142</v>
      </c>
      <c r="C389" s="1">
        <v>2.0584226580185252</v>
      </c>
      <c r="D389" s="1">
        <v>3.1838017379321277</v>
      </c>
      <c r="E389" s="1">
        <v>2.1891880237570884</v>
      </c>
      <c r="F389" s="1">
        <v>3.7834105950453751</v>
      </c>
      <c r="G389" s="1">
        <v>3.7732099809673487</v>
      </c>
      <c r="H389" s="1">
        <v>1.3357987072124269</v>
      </c>
      <c r="I389" s="1">
        <v>0.84191866684657735</v>
      </c>
      <c r="J389" s="1">
        <v>0.82928069511582325</v>
      </c>
      <c r="K389" s="1">
        <v>0.94427278639399903</v>
      </c>
      <c r="L389" s="1">
        <v>0.96618903923071831</v>
      </c>
      <c r="M389" s="1">
        <v>0.99834498895512602</v>
      </c>
      <c r="N389" s="4"/>
    </row>
    <row r="390" spans="1:14">
      <c r="A390" s="3">
        <v>45098</v>
      </c>
      <c r="B390" s="1">
        <v>1.3919685068568142</v>
      </c>
      <c r="C390" s="1">
        <v>2.0584226580185252</v>
      </c>
      <c r="D390" s="1">
        <v>3.1838017379321277</v>
      </c>
      <c r="E390" s="1">
        <v>2.1891880237570884</v>
      </c>
      <c r="F390" s="1">
        <v>3.7834105950453751</v>
      </c>
      <c r="G390" s="1">
        <v>3.7732099809673487</v>
      </c>
      <c r="H390" s="1">
        <v>1.3226477689399205</v>
      </c>
      <c r="I390" s="1">
        <v>0.83362997757147284</v>
      </c>
      <c r="J390" s="1">
        <v>0.82111642667240803</v>
      </c>
      <c r="K390" s="1">
        <v>0.94182749252851661</v>
      </c>
      <c r="L390" s="1">
        <v>0.96194798731020781</v>
      </c>
      <c r="M390" s="1">
        <v>0.98744320022300947</v>
      </c>
      <c r="N390" s="4"/>
    </row>
    <row r="391" spans="1:14">
      <c r="A391" s="3">
        <v>45099</v>
      </c>
      <c r="B391" s="1">
        <v>1.3919685068568142</v>
      </c>
      <c r="C391" s="1">
        <v>2.0023985685352348</v>
      </c>
      <c r="D391" s="1">
        <v>3.1838017379321277</v>
      </c>
      <c r="E391" s="1">
        <v>2.1891880237570884</v>
      </c>
      <c r="F391" s="1">
        <v>3.7834105950453751</v>
      </c>
      <c r="G391" s="1">
        <v>3.6705145249153603</v>
      </c>
      <c r="H391" s="1">
        <v>1.2866492646126826</v>
      </c>
      <c r="I391" s="1">
        <v>0.83362997757147284</v>
      </c>
      <c r="J391" s="1">
        <v>0.79876810088766503</v>
      </c>
      <c r="K391" s="1">
        <v>0.93485455716283283</v>
      </c>
      <c r="L391" s="1">
        <v>0.96131775838960587</v>
      </c>
      <c r="M391" s="1">
        <v>0.98253162433453511</v>
      </c>
      <c r="N391" s="4"/>
    </row>
    <row r="392" spans="1:14">
      <c r="A392" s="3">
        <v>45100</v>
      </c>
      <c r="B392" s="1">
        <v>1.3919685068568142</v>
      </c>
      <c r="C392" s="1">
        <v>1.9992247668041063</v>
      </c>
      <c r="D392" s="1">
        <v>3.1647944415566727</v>
      </c>
      <c r="E392" s="1">
        <v>2.1891880237570884</v>
      </c>
      <c r="F392" s="1">
        <v>3.7608236337929539</v>
      </c>
      <c r="G392" s="1">
        <v>3.6646967593933697</v>
      </c>
      <c r="H392" s="1">
        <v>1.2846099255282715</v>
      </c>
      <c r="I392" s="1">
        <v>0.83860674853757455</v>
      </c>
      <c r="J392" s="1">
        <v>0.7998825970772997</v>
      </c>
      <c r="K392" s="1">
        <v>0.93280394110012177</v>
      </c>
      <c r="L392" s="1">
        <v>0.96094412328701406</v>
      </c>
      <c r="M392" s="1">
        <v>0.97460751411066737</v>
      </c>
      <c r="N392" s="4"/>
    </row>
    <row r="393" spans="1:14">
      <c r="A393" s="3">
        <v>45103</v>
      </c>
      <c r="B393" s="1">
        <v>1.3919685068568142</v>
      </c>
      <c r="C393" s="1">
        <v>2.0066678806109177</v>
      </c>
      <c r="D393" s="1">
        <v>3.1589031767037148</v>
      </c>
      <c r="E393" s="1">
        <v>2.1891880237570884</v>
      </c>
      <c r="F393" s="1">
        <v>3.7538228605986483</v>
      </c>
      <c r="G393" s="1">
        <v>3.6715185924109806</v>
      </c>
      <c r="H393" s="1">
        <v>1.2846099255282715</v>
      </c>
      <c r="I393" s="1">
        <v>0.83860674853757455</v>
      </c>
      <c r="J393" s="1">
        <v>0.80087525138027249</v>
      </c>
      <c r="K393" s="1">
        <v>0.92741366475850529</v>
      </c>
      <c r="L393" s="1">
        <v>0.9577298009724825</v>
      </c>
      <c r="M393" s="1">
        <v>0.96828772966569521</v>
      </c>
      <c r="N393" s="4"/>
    </row>
    <row r="394" spans="1:14">
      <c r="A394" s="3">
        <v>45104</v>
      </c>
      <c r="B394" s="1">
        <v>1.3919685068568142</v>
      </c>
      <c r="C394" s="1">
        <v>2.0066678806109177</v>
      </c>
      <c r="D394" s="1">
        <v>3.1985632060872304</v>
      </c>
      <c r="E394" s="1">
        <v>2.2144917535296846</v>
      </c>
      <c r="F394" s="1">
        <v>3.8009521066134648</v>
      </c>
      <c r="G394" s="1">
        <v>3.713955840061363</v>
      </c>
      <c r="H394" s="1">
        <v>1.2772067185274518</v>
      </c>
      <c r="I394" s="1">
        <v>0.83578609473886845</v>
      </c>
      <c r="J394" s="1">
        <v>0.7948999211297243</v>
      </c>
      <c r="K394" s="1">
        <v>0.92223885579817722</v>
      </c>
      <c r="L394" s="1">
        <v>0.95596128983427764</v>
      </c>
      <c r="M394" s="1">
        <v>0.96795107937224545</v>
      </c>
      <c r="N394" s="4"/>
    </row>
    <row r="395" spans="1:14">
      <c r="A395" s="3">
        <v>45105</v>
      </c>
      <c r="B395" s="1">
        <v>1.3896091202376919</v>
      </c>
      <c r="C395" s="1">
        <v>1.989778584679883</v>
      </c>
      <c r="D395" s="1">
        <v>3.2200991321538162</v>
      </c>
      <c r="E395" s="1">
        <v>2.2144917535296846</v>
      </c>
      <c r="F395" s="1">
        <v>3.8200579252077289</v>
      </c>
      <c r="G395" s="1">
        <v>3.6826970055209434</v>
      </c>
      <c r="H395" s="1">
        <v>1.3072747190950251</v>
      </c>
      <c r="I395" s="1">
        <v>0.8554621709812108</v>
      </c>
      <c r="J395" s="1">
        <v>0.80022197830236796</v>
      </c>
      <c r="K395" s="1">
        <v>0.92367589479611001</v>
      </c>
      <c r="L395" s="1">
        <v>0.95676795747487187</v>
      </c>
      <c r="M395" s="1">
        <v>0.97941652131469603</v>
      </c>
      <c r="N395" s="4"/>
    </row>
    <row r="396" spans="1:14">
      <c r="A396" s="3">
        <v>45106</v>
      </c>
      <c r="B396" s="1">
        <v>1.407587883035327</v>
      </c>
      <c r="C396" s="1">
        <v>1.999317583214838</v>
      </c>
      <c r="D396" s="1">
        <v>3.2200991321538162</v>
      </c>
      <c r="E396" s="1">
        <v>2.2395265828033377</v>
      </c>
      <c r="F396" s="1">
        <v>3.8694818346440663</v>
      </c>
      <c r="G396" s="1">
        <v>3.706346365016147</v>
      </c>
      <c r="H396" s="1">
        <v>1.2973398669881426</v>
      </c>
      <c r="I396" s="1">
        <v>0.8554621709812108</v>
      </c>
      <c r="J396" s="1">
        <v>0.80071443490781524</v>
      </c>
      <c r="K396" s="1">
        <v>0.93162081156341703</v>
      </c>
      <c r="L396" s="1">
        <v>0.96122609672044035</v>
      </c>
      <c r="M396" s="1">
        <v>0.97116706043095768</v>
      </c>
      <c r="N396" s="4"/>
    </row>
    <row r="397" spans="1:14">
      <c r="A397" s="3">
        <v>45107</v>
      </c>
      <c r="B397" s="1">
        <v>1.407587883035327</v>
      </c>
      <c r="C397" s="1">
        <v>1.999317583214838</v>
      </c>
      <c r="D397" s="1">
        <v>3.1822146658640262</v>
      </c>
      <c r="E397" s="1">
        <v>2.2131785525566565</v>
      </c>
      <c r="F397" s="1">
        <v>3.8239573808594787</v>
      </c>
      <c r="G397" s="1">
        <v>3.6627412000317321</v>
      </c>
      <c r="H397" s="1">
        <v>1.2958388447620375</v>
      </c>
      <c r="I397" s="1">
        <v>0.85447240124938562</v>
      </c>
      <c r="J397" s="1">
        <v>0.80919751422435438</v>
      </c>
      <c r="K397" s="1">
        <v>0.92726806694835084</v>
      </c>
      <c r="L397" s="1">
        <v>0.96884767603272337</v>
      </c>
      <c r="M397" s="1">
        <v>0.97432193408423295</v>
      </c>
      <c r="N397" s="4"/>
    </row>
    <row r="398" spans="1:14">
      <c r="A398" s="3">
        <v>45110</v>
      </c>
      <c r="B398" s="1">
        <v>1.407587883035327</v>
      </c>
      <c r="C398" s="1">
        <v>1.999317583214838</v>
      </c>
      <c r="D398" s="1">
        <v>3.1822146658640262</v>
      </c>
      <c r="E398" s="1">
        <v>2.2131785525566565</v>
      </c>
      <c r="F398" s="1">
        <v>3.8239573808594787</v>
      </c>
      <c r="G398" s="1">
        <v>3.6627412000317321</v>
      </c>
      <c r="H398" s="1">
        <v>1.2914835304047922</v>
      </c>
      <c r="I398" s="1">
        <v>0.85160051950878657</v>
      </c>
      <c r="J398" s="1">
        <v>0.80647780137904634</v>
      </c>
      <c r="K398" s="1">
        <v>0.92874503460752078</v>
      </c>
      <c r="L398" s="1">
        <v>0.96991830592379125</v>
      </c>
      <c r="M398" s="1">
        <v>0.97174633726571102</v>
      </c>
      <c r="N398" s="4"/>
    </row>
    <row r="399" spans="1:14">
      <c r="A399" s="3">
        <v>45111</v>
      </c>
      <c r="B399" s="1">
        <v>1.407587883035327</v>
      </c>
      <c r="C399" s="1">
        <v>1.999317583214838</v>
      </c>
      <c r="D399" s="1">
        <v>3.1937024608077951</v>
      </c>
      <c r="E399" s="1">
        <v>2.1981388977027576</v>
      </c>
      <c r="F399" s="1">
        <v>3.8377618670043812</v>
      </c>
      <c r="G399" s="1">
        <v>3.6378510422069166</v>
      </c>
      <c r="H399" s="1">
        <v>1.3109177745703238</v>
      </c>
      <c r="I399" s="1">
        <v>0.86258190820785241</v>
      </c>
      <c r="J399" s="1">
        <v>0.81359792506148809</v>
      </c>
      <c r="K399" s="1">
        <v>0.92626852587048691</v>
      </c>
      <c r="L399" s="1">
        <v>0.97527149614698661</v>
      </c>
      <c r="M399" s="1">
        <v>0.98739536057815669</v>
      </c>
      <c r="N399" s="4"/>
    </row>
    <row r="400" spans="1:14">
      <c r="A400" s="3">
        <v>45113</v>
      </c>
      <c r="B400" s="1">
        <v>1.407587883035327</v>
      </c>
      <c r="C400" s="1">
        <v>1.999317583214838</v>
      </c>
      <c r="D400" s="1">
        <v>3.1937024608077951</v>
      </c>
      <c r="E400" s="1">
        <v>2.1981388977027576</v>
      </c>
      <c r="F400" s="1">
        <v>3.8377618670043812</v>
      </c>
      <c r="G400" s="1">
        <v>3.6378510422069166</v>
      </c>
      <c r="H400" s="1">
        <v>1.3077889415718682</v>
      </c>
      <c r="I400" s="1">
        <v>0.86052314083843728</v>
      </c>
      <c r="J400" s="1">
        <v>0.81165607021384756</v>
      </c>
      <c r="K400" s="1">
        <v>0.93567222379851267</v>
      </c>
      <c r="L400" s="1">
        <v>0.97758670146529114</v>
      </c>
      <c r="M400" s="1">
        <v>0.98044314137943755</v>
      </c>
      <c r="N400" s="4"/>
    </row>
    <row r="401" spans="1:14">
      <c r="A401" s="3">
        <v>45114</v>
      </c>
      <c r="B401" s="1">
        <v>1.407587883035327</v>
      </c>
      <c r="C401" s="1">
        <v>2.0204523693870025</v>
      </c>
      <c r="D401" s="1">
        <v>3.2666051068806543</v>
      </c>
      <c r="E401" s="1">
        <v>2.2483158143206183</v>
      </c>
      <c r="F401" s="1">
        <v>3.92536645714249</v>
      </c>
      <c r="G401" s="1">
        <v>3.7182662928429662</v>
      </c>
      <c r="H401" s="1">
        <v>1.3216135784732246</v>
      </c>
      <c r="I401" s="1">
        <v>0.86052314083843728</v>
      </c>
      <c r="J401" s="1">
        <v>0.81087432195844422</v>
      </c>
      <c r="K401" s="1">
        <v>0.9274288822665453</v>
      </c>
      <c r="L401" s="1">
        <v>0.97560663156738481</v>
      </c>
      <c r="M401" s="1">
        <v>0.96872363806758865</v>
      </c>
      <c r="N401" s="4"/>
    </row>
    <row r="402" spans="1:14">
      <c r="A402" s="3">
        <v>45117</v>
      </c>
      <c r="B402" s="1">
        <v>1.407587883035327</v>
      </c>
      <c r="C402" s="1">
        <v>2.0204523693870025</v>
      </c>
      <c r="D402" s="1">
        <v>3.2666051068806543</v>
      </c>
      <c r="E402" s="1">
        <v>2.2483158143206183</v>
      </c>
      <c r="F402" s="1">
        <v>3.92536645714249</v>
      </c>
      <c r="G402" s="1">
        <v>3.7182662928429662</v>
      </c>
      <c r="H402" s="1">
        <v>1.3055361492910977</v>
      </c>
      <c r="I402" s="1">
        <v>0.8500548768301377</v>
      </c>
      <c r="J402" s="1">
        <v>0.80101003583181973</v>
      </c>
      <c r="K402" s="1">
        <v>0.92093989805306276</v>
      </c>
      <c r="L402" s="1">
        <v>0.97358325926645439</v>
      </c>
      <c r="M402" s="1">
        <v>0.97770126854733097</v>
      </c>
      <c r="N402" s="4"/>
    </row>
    <row r="403" spans="1:14">
      <c r="A403" s="3">
        <v>45119</v>
      </c>
      <c r="B403" s="1">
        <v>1.4347318077717803</v>
      </c>
      <c r="C403" s="1">
        <v>2.0376989508120902</v>
      </c>
      <c r="D403" s="1">
        <v>3.2666051068806543</v>
      </c>
      <c r="E403" s="1">
        <v>2.2483158143206183</v>
      </c>
      <c r="F403" s="1">
        <v>4.0010632239020261</v>
      </c>
      <c r="G403" s="1">
        <v>3.7500054139186743</v>
      </c>
      <c r="H403" s="1">
        <v>1.298687633035954</v>
      </c>
      <c r="I403" s="1">
        <v>0.84473608346581153</v>
      </c>
      <c r="J403" s="1">
        <v>0.8007378526216441</v>
      </c>
      <c r="K403" s="1">
        <v>0.92660408100093361</v>
      </c>
      <c r="L403" s="1">
        <v>0.97789354082737401</v>
      </c>
      <c r="M403" s="1">
        <v>0.98068827338055753</v>
      </c>
      <c r="N403" s="4"/>
    </row>
    <row r="404" spans="1:14">
      <c r="A404" s="3">
        <v>45120</v>
      </c>
      <c r="B404" s="1">
        <v>1.4347318077717803</v>
      </c>
      <c r="C404" s="1">
        <v>2.0376989508120902</v>
      </c>
      <c r="D404" s="1">
        <v>3.260947346835537</v>
      </c>
      <c r="E404" s="1">
        <v>2.2340345475576187</v>
      </c>
      <c r="F404" s="1">
        <v>3.9941333823982279</v>
      </c>
      <c r="G404" s="1">
        <v>3.7261854383895479</v>
      </c>
      <c r="H404" s="1">
        <v>1.3107082857673347</v>
      </c>
      <c r="I404" s="1">
        <v>0.84473608346581153</v>
      </c>
      <c r="J404" s="1">
        <v>0.80583696383552017</v>
      </c>
      <c r="K404" s="1">
        <v>0.93088910327088847</v>
      </c>
      <c r="L404" s="1">
        <v>0.97990180060536269</v>
      </c>
      <c r="M404" s="1">
        <v>0.97685989331364642</v>
      </c>
      <c r="N404" s="4"/>
    </row>
    <row r="405" spans="1:14">
      <c r="A405" s="3">
        <v>45121</v>
      </c>
      <c r="B405" s="1">
        <v>1.4389527887502449</v>
      </c>
      <c r="C405" s="1">
        <v>2.0453720517612979</v>
      </c>
      <c r="D405" s="1">
        <v>3.260947346835537</v>
      </c>
      <c r="E405" s="1">
        <v>2.2340345475576187</v>
      </c>
      <c r="F405" s="1">
        <v>4.0029464377064894</v>
      </c>
      <c r="G405" s="1">
        <v>3.738462753635861</v>
      </c>
      <c r="H405" s="1">
        <v>1.3153044154422062</v>
      </c>
      <c r="I405" s="1">
        <v>0.84473608346581153</v>
      </c>
      <c r="J405" s="1">
        <v>0.80819708122771339</v>
      </c>
      <c r="K405" s="1">
        <v>0.92776918763412441</v>
      </c>
      <c r="L405" s="1">
        <v>0.98016593170282407</v>
      </c>
      <c r="M405" s="1">
        <v>0.98061974244785133</v>
      </c>
      <c r="N405" s="4"/>
    </row>
    <row r="406" spans="1:14">
      <c r="A406" s="3">
        <v>45124</v>
      </c>
      <c r="B406" s="1">
        <v>1.4389527887502449</v>
      </c>
      <c r="C406" s="1">
        <v>2.0351785992460032</v>
      </c>
      <c r="D406" s="1">
        <v>3.2474616990826988</v>
      </c>
      <c r="E406" s="1">
        <v>2.231290036115944</v>
      </c>
      <c r="F406" s="1">
        <v>3.9863922527133542</v>
      </c>
      <c r="G406" s="1">
        <v>3.7254469217128028</v>
      </c>
      <c r="H406" s="1">
        <v>1.3062003167133205</v>
      </c>
      <c r="I406" s="1">
        <v>0.84473608346581153</v>
      </c>
      <c r="J406" s="1">
        <v>0.80617755836114147</v>
      </c>
      <c r="K406" s="1">
        <v>0.93135137282332459</v>
      </c>
      <c r="L406" s="1">
        <v>0.98708625432043851</v>
      </c>
      <c r="M406" s="1">
        <v>0.97169069380590367</v>
      </c>
      <c r="N406" s="4"/>
    </row>
    <row r="407" spans="1:14">
      <c r="A407" s="3">
        <v>45125</v>
      </c>
      <c r="B407" s="1">
        <v>1.4389527887502449</v>
      </c>
      <c r="C407" s="1">
        <v>2.0546450825477911</v>
      </c>
      <c r="D407" s="1">
        <v>3.2474616990826988</v>
      </c>
      <c r="E407" s="1">
        <v>2.231290036115944</v>
      </c>
      <c r="F407" s="1">
        <v>3.9863922527133542</v>
      </c>
      <c r="G407" s="1">
        <v>3.7432638716158944</v>
      </c>
      <c r="H407" s="1">
        <v>1.3106845024005973</v>
      </c>
      <c r="I407" s="1">
        <v>0.8424561407765373</v>
      </c>
      <c r="J407" s="1">
        <v>0.80802263006637731</v>
      </c>
      <c r="K407" s="1">
        <v>0.92654994151797376</v>
      </c>
      <c r="L407" s="1">
        <v>0.99350265555958861</v>
      </c>
      <c r="M407" s="1">
        <v>0.97116819298922941</v>
      </c>
      <c r="N407" s="4"/>
    </row>
    <row r="408" spans="1:14">
      <c r="A408" s="3">
        <v>45126</v>
      </c>
      <c r="B408" s="1">
        <v>1.4389527887502449</v>
      </c>
      <c r="C408" s="1">
        <v>2.0639937176733838</v>
      </c>
      <c r="D408" s="1">
        <v>3.2474616990826988</v>
      </c>
      <c r="E408" s="1">
        <v>2.231290036115944</v>
      </c>
      <c r="F408" s="1">
        <v>3.9863922527133542</v>
      </c>
      <c r="G408" s="1">
        <v>3.760295722231747</v>
      </c>
      <c r="H408" s="1">
        <v>1.3166481168865201</v>
      </c>
      <c r="I408" s="1">
        <v>0.8424561407765373</v>
      </c>
      <c r="J408" s="1">
        <v>0.81169913303317942</v>
      </c>
      <c r="K408" s="1">
        <v>0.92304867453590789</v>
      </c>
      <c r="L408" s="1">
        <v>0.99214312213875544</v>
      </c>
      <c r="M408" s="1">
        <v>0.97831086218809238</v>
      </c>
      <c r="N408" s="4"/>
    </row>
    <row r="409" spans="1:14">
      <c r="A409" s="3">
        <v>45127</v>
      </c>
      <c r="B409" s="1">
        <v>1.4389527887502449</v>
      </c>
      <c r="C409" s="1">
        <v>2.0591629403771692</v>
      </c>
      <c r="D409" s="1">
        <v>3.2074692082584955</v>
      </c>
      <c r="E409" s="1">
        <v>2.231290036115944</v>
      </c>
      <c r="F409" s="1">
        <v>3.9372998321211892</v>
      </c>
      <c r="G409" s="1">
        <v>3.7544284074731573</v>
      </c>
      <c r="H409" s="1">
        <v>1.3145937069414715</v>
      </c>
      <c r="I409" s="1">
        <v>0.85283098815020042</v>
      </c>
      <c r="J409" s="1">
        <v>0.81324826082857327</v>
      </c>
      <c r="K409" s="1">
        <v>0.92653514982828988</v>
      </c>
      <c r="L409" s="1">
        <v>0.99350095911843661</v>
      </c>
      <c r="M409" s="1">
        <v>0.97251487897112998</v>
      </c>
      <c r="N409" s="4"/>
    </row>
    <row r="410" spans="1:14">
      <c r="A410" s="3">
        <v>45128</v>
      </c>
      <c r="B410" s="1">
        <v>1.4718918570375268</v>
      </c>
      <c r="C410" s="1">
        <v>2.0716789445613699</v>
      </c>
      <c r="D410" s="1">
        <v>3.2074692082584955</v>
      </c>
      <c r="E410" s="1">
        <v>2.1990255821937073</v>
      </c>
      <c r="F410" s="1">
        <v>4.0274285625782751</v>
      </c>
      <c r="G410" s="1">
        <v>3.7552173737856416</v>
      </c>
      <c r="H410" s="1">
        <v>1.3231231195605344</v>
      </c>
      <c r="I410" s="1">
        <v>0.8594344584914474</v>
      </c>
      <c r="J410" s="1">
        <v>0.82000698640248393</v>
      </c>
      <c r="K410" s="1">
        <v>0.92102445893898621</v>
      </c>
      <c r="L410" s="1">
        <v>0.99089062748811385</v>
      </c>
      <c r="M410" s="1">
        <v>0.9708237747632763</v>
      </c>
      <c r="N410" s="4"/>
    </row>
    <row r="411" spans="1:14">
      <c r="A411" s="3">
        <v>45131</v>
      </c>
      <c r="B411" s="1">
        <v>1.4718918570375268</v>
      </c>
      <c r="C411" s="1">
        <v>2.0695035526878849</v>
      </c>
      <c r="D411" s="1">
        <v>3.1708367024309752</v>
      </c>
      <c r="E411" s="1">
        <v>2.1739105110194727</v>
      </c>
      <c r="F411" s="1">
        <v>4.0044299317716714</v>
      </c>
      <c r="G411" s="1">
        <v>3.7333934163319666</v>
      </c>
      <c r="H411" s="1">
        <v>1.3255826406858298</v>
      </c>
      <c r="I411" s="1">
        <v>0.8594344584914474</v>
      </c>
      <c r="J411" s="1">
        <v>0.8214602191134055</v>
      </c>
      <c r="K411" s="1">
        <v>0.9198367771265642</v>
      </c>
      <c r="L411" s="1">
        <v>0.99117441808266027</v>
      </c>
      <c r="M411" s="1">
        <v>0.97748423368691595</v>
      </c>
      <c r="N411" s="4"/>
    </row>
    <row r="412" spans="1:14">
      <c r="A412" s="3">
        <v>45132</v>
      </c>
      <c r="B412" s="1">
        <v>1.4796957677575413</v>
      </c>
      <c r="C412" s="1">
        <v>2.0672974612798685</v>
      </c>
      <c r="D412" s="1">
        <v>3.1708367024309752</v>
      </c>
      <c r="E412" s="1">
        <v>2.1669529104289547</v>
      </c>
      <c r="F412" s="1">
        <v>4.0300992472516608</v>
      </c>
      <c r="G412" s="1">
        <v>3.7281337124409961</v>
      </c>
      <c r="H412" s="1">
        <v>1.3242272324357285</v>
      </c>
      <c r="I412" s="1">
        <v>0.8594344584914474</v>
      </c>
      <c r="J412" s="1">
        <v>0.82205371841256625</v>
      </c>
      <c r="K412" s="1">
        <v>0.92494959345272654</v>
      </c>
      <c r="L412" s="1">
        <v>0.99804096013269417</v>
      </c>
      <c r="M412" s="1">
        <v>0.97416142371378789</v>
      </c>
      <c r="N412" s="4"/>
    </row>
    <row r="413" spans="1:14">
      <c r="A413" s="3">
        <v>45133</v>
      </c>
      <c r="B413" s="1">
        <v>1.4860347844266146</v>
      </c>
      <c r="C413" s="1">
        <v>2.0938518210199577</v>
      </c>
      <c r="D413" s="1">
        <v>3.1216078772073828</v>
      </c>
      <c r="E413" s="1">
        <v>2.145087272086271</v>
      </c>
      <c r="F413" s="1">
        <v>4.0054726239138709</v>
      </c>
      <c r="G413" s="1">
        <v>3.7633493967834504</v>
      </c>
      <c r="H413" s="1">
        <v>1.3311774390651674</v>
      </c>
      <c r="I413" s="1">
        <v>0.85659144930275766</v>
      </c>
      <c r="J413" s="1">
        <v>0.83201440304962704</v>
      </c>
      <c r="K413" s="1">
        <v>0.92439215339001324</v>
      </c>
      <c r="L413" s="1">
        <v>0.99650353842075734</v>
      </c>
      <c r="M413" s="1">
        <v>0.98169219954612352</v>
      </c>
      <c r="N413" s="4"/>
    </row>
    <row r="414" spans="1:14">
      <c r="A414" s="3">
        <v>45134</v>
      </c>
      <c r="B414" s="1">
        <v>1.5334110593889196</v>
      </c>
      <c r="C414" s="1">
        <v>2.1135558041964839</v>
      </c>
      <c r="D414" s="1">
        <v>3.1105948446165952</v>
      </c>
      <c r="E414" s="1">
        <v>2.1532203704783863</v>
      </c>
      <c r="F414" s="1">
        <v>4.0622562065667864</v>
      </c>
      <c r="G414" s="1">
        <v>3.7927223388253446</v>
      </c>
      <c r="H414" s="1">
        <v>1.3279798587980693</v>
      </c>
      <c r="I414" s="1">
        <v>0.86036820724357432</v>
      </c>
      <c r="J414" s="1">
        <v>0.83469083714176562</v>
      </c>
      <c r="K414" s="1">
        <v>0.93148788216911094</v>
      </c>
      <c r="L414" s="1">
        <v>1.0019229914926424</v>
      </c>
      <c r="M414" s="1">
        <v>0.98940234356738843</v>
      </c>
      <c r="N414" s="4"/>
    </row>
    <row r="415" spans="1:14">
      <c r="A415" s="3">
        <v>45135</v>
      </c>
      <c r="B415" s="1">
        <v>1.5781411711283142</v>
      </c>
      <c r="C415" s="1">
        <v>2.1538770637842428</v>
      </c>
      <c r="D415" s="1">
        <v>3.1249875669626359</v>
      </c>
      <c r="E415" s="1">
        <v>2.1710522609937626</v>
      </c>
      <c r="F415" s="1">
        <v>4.2000979209855549</v>
      </c>
      <c r="G415" s="1">
        <v>3.8515484909471622</v>
      </c>
      <c r="H415" s="1">
        <v>1.3360332676541704</v>
      </c>
      <c r="I415" s="1">
        <v>0.85505715430025975</v>
      </c>
      <c r="J415" s="1">
        <v>0.84112802898071282</v>
      </c>
      <c r="K415" s="1">
        <v>0.9354929942641772</v>
      </c>
      <c r="L415" s="1">
        <v>1.0057987620461022</v>
      </c>
      <c r="M415" s="1">
        <v>0.99260204061204682</v>
      </c>
      <c r="N415" s="4"/>
    </row>
    <row r="416" spans="1:14">
      <c r="A416" s="3">
        <v>45138</v>
      </c>
      <c r="B416" s="1">
        <v>1.5849350688700214</v>
      </c>
      <c r="C416" s="1">
        <v>2.1546376953781885</v>
      </c>
      <c r="D416" s="1">
        <v>3.1027767178304488</v>
      </c>
      <c r="E416" s="1">
        <v>2.1604982331900069</v>
      </c>
      <c r="F416" s="1">
        <v>4.2022014700276484</v>
      </c>
      <c r="G416" s="1">
        <v>3.8435491137375406</v>
      </c>
      <c r="H416" s="1">
        <v>1.332459867759423</v>
      </c>
      <c r="I416" s="1">
        <v>0.85443125246331197</v>
      </c>
      <c r="J416" s="1">
        <v>0.84274311794725643</v>
      </c>
      <c r="K416" s="1">
        <v>0.93841456854628669</v>
      </c>
      <c r="L416" s="1">
        <v>1.0077698166304869</v>
      </c>
      <c r="M416" s="1">
        <v>0.9963006830177239</v>
      </c>
      <c r="N416" s="4"/>
    </row>
    <row r="417" spans="1:14">
      <c r="A417" s="3">
        <v>45139</v>
      </c>
      <c r="B417" s="1">
        <v>1.5849350688700214</v>
      </c>
      <c r="C417" s="1">
        <v>2.1542832574772985</v>
      </c>
      <c r="D417" s="1">
        <v>3.1027767178304488</v>
      </c>
      <c r="E417" s="1">
        <v>2.1684402246952135</v>
      </c>
      <c r="F417" s="1">
        <v>4.2022014700276484</v>
      </c>
      <c r="G417" s="1">
        <v>3.8478372333654338</v>
      </c>
      <c r="H417" s="1">
        <v>1.3306810338359643</v>
      </c>
      <c r="I417" s="1">
        <v>0.85443125246331197</v>
      </c>
      <c r="J417" s="1">
        <v>0.84161805588479677</v>
      </c>
      <c r="K417" s="1">
        <v>0.94063551364229758</v>
      </c>
      <c r="L417" s="1">
        <v>1.0120442607081297</v>
      </c>
      <c r="M417" s="1">
        <v>0.99305138142846217</v>
      </c>
      <c r="N417" s="4"/>
    </row>
    <row r="418" spans="1:14">
      <c r="A418" s="3">
        <v>45140</v>
      </c>
      <c r="B418" s="1">
        <v>1.5849350688700214</v>
      </c>
      <c r="C418" s="1">
        <v>2.1576105479684724</v>
      </c>
      <c r="D418" s="1">
        <v>3.1447076423952094</v>
      </c>
      <c r="E418" s="1">
        <v>2.2065508882069929</v>
      </c>
      <c r="F418" s="1">
        <v>4.2589900206936022</v>
      </c>
      <c r="G418" s="1">
        <v>3.9090613199648372</v>
      </c>
      <c r="H418" s="1">
        <v>1.3302738454396104</v>
      </c>
      <c r="I418" s="1">
        <v>0.85443125246331197</v>
      </c>
      <c r="J418" s="1">
        <v>0.82999037468214931</v>
      </c>
      <c r="K418" s="1">
        <v>0.93565110443796984</v>
      </c>
      <c r="L418" s="1">
        <v>1.0117453535436454</v>
      </c>
      <c r="M418" s="1">
        <v>0.98252376243703254</v>
      </c>
      <c r="N418" s="4"/>
    </row>
    <row r="419" spans="1:14">
      <c r="A419" s="3">
        <v>45141</v>
      </c>
      <c r="B419" s="1">
        <v>1.5751718688457821</v>
      </c>
      <c r="C419" s="1">
        <v>2.1293224884560624</v>
      </c>
      <c r="D419" s="1">
        <v>3.2648480531652759</v>
      </c>
      <c r="E419" s="1">
        <v>2.3311062727445013</v>
      </c>
      <c r="F419" s="1">
        <v>4.3587185310181633</v>
      </c>
      <c r="G419" s="1">
        <v>3.9483759720336224</v>
      </c>
      <c r="H419" s="1">
        <v>1.3027099920344933</v>
      </c>
      <c r="I419" s="1">
        <v>0.83677015847489533</v>
      </c>
      <c r="J419" s="1">
        <v>0.80852709681677781</v>
      </c>
      <c r="K419" s="1">
        <v>0.92770597749849049</v>
      </c>
      <c r="L419" s="1">
        <v>1.0089609107940642</v>
      </c>
      <c r="M419" s="1">
        <v>0.96616336498378574</v>
      </c>
      <c r="N419" s="4"/>
    </row>
    <row r="420" spans="1:14">
      <c r="A420" s="3">
        <v>45142</v>
      </c>
      <c r="B420" s="1">
        <v>1.5751718688457821</v>
      </c>
      <c r="C420" s="1">
        <v>2.1096219967928667</v>
      </c>
      <c r="D420" s="1">
        <v>3.2648480531652759</v>
      </c>
      <c r="E420" s="1">
        <v>2.3311062727445013</v>
      </c>
      <c r="F420" s="1">
        <v>4.3587185310181633</v>
      </c>
      <c r="G420" s="1">
        <v>3.9118455975403674</v>
      </c>
      <c r="H420" s="1">
        <v>1.29065731918819</v>
      </c>
      <c r="I420" s="1">
        <v>0.83677015847489533</v>
      </c>
      <c r="J420" s="1">
        <v>0.80478685046690335</v>
      </c>
      <c r="K420" s="1">
        <v>0.91666691443906134</v>
      </c>
      <c r="L420" s="1">
        <v>1.0099369433806478</v>
      </c>
      <c r="M420" s="1">
        <v>0.96977918635230476</v>
      </c>
      <c r="N420" s="4"/>
    </row>
    <row r="421" spans="1:14">
      <c r="A421" s="3">
        <v>45145</v>
      </c>
      <c r="B421" s="1">
        <v>1.5751718688457821</v>
      </c>
      <c r="C421" s="1">
        <v>2.1078941169256935</v>
      </c>
      <c r="D421" s="1">
        <v>3.2648480531652759</v>
      </c>
      <c r="E421" s="1">
        <v>2.3311062727445013</v>
      </c>
      <c r="F421" s="1">
        <v>4.3587185310181633</v>
      </c>
      <c r="G421" s="1">
        <v>3.9086416115837572</v>
      </c>
      <c r="H421" s="1">
        <v>1.2925592528265073</v>
      </c>
      <c r="I421" s="1">
        <v>0.84257566983439403</v>
      </c>
      <c r="J421" s="1">
        <v>0.80597279747221773</v>
      </c>
      <c r="K421" s="1">
        <v>0.9209382770563187</v>
      </c>
      <c r="L421" s="1">
        <v>1.0325332503150244</v>
      </c>
      <c r="M421" s="1">
        <v>0.97882771107857469</v>
      </c>
      <c r="N421" s="4"/>
    </row>
    <row r="422" spans="1:14">
      <c r="A422" s="3">
        <v>45146</v>
      </c>
      <c r="B422" s="1">
        <v>1.5751718688457821</v>
      </c>
      <c r="C422" s="1">
        <v>2.1078941169256935</v>
      </c>
      <c r="D422" s="1">
        <v>3.2648480531652759</v>
      </c>
      <c r="E422" s="1">
        <v>2.2645182220635549</v>
      </c>
      <c r="F422" s="1">
        <v>4.3587185310181633</v>
      </c>
      <c r="G422" s="1">
        <v>3.7969912639488674</v>
      </c>
      <c r="H422" s="1">
        <v>1.3142703705962342</v>
      </c>
      <c r="I422" s="1">
        <v>0.84681298287799112</v>
      </c>
      <c r="J422" s="1">
        <v>0.81951072255135848</v>
      </c>
      <c r="K422" s="1">
        <v>0.9264429387609312</v>
      </c>
      <c r="L422" s="1">
        <v>1.0387271209264135</v>
      </c>
      <c r="M422" s="1">
        <v>0.97915552887966784</v>
      </c>
      <c r="N422" s="4"/>
    </row>
    <row r="423" spans="1:14">
      <c r="A423" s="3">
        <v>45147</v>
      </c>
      <c r="B423" s="1">
        <v>1.5751718688457821</v>
      </c>
      <c r="C423" s="1">
        <v>2.1078941169256935</v>
      </c>
      <c r="D423" s="1">
        <v>3.2648480531652759</v>
      </c>
      <c r="E423" s="1">
        <v>2.2645182220635549</v>
      </c>
      <c r="F423" s="1">
        <v>4.3587185310181633</v>
      </c>
      <c r="G423" s="1">
        <v>3.7969912639488674</v>
      </c>
      <c r="H423" s="1">
        <v>1.2976593073822684</v>
      </c>
      <c r="I423" s="1">
        <v>0.83611011358739618</v>
      </c>
      <c r="J423" s="1">
        <v>0.80915292652903192</v>
      </c>
      <c r="K423" s="1">
        <v>0.92665245632142967</v>
      </c>
      <c r="L423" s="1">
        <v>1.0408733465462379</v>
      </c>
      <c r="M423" s="1">
        <v>0.97459393768839309</v>
      </c>
      <c r="N423" s="4"/>
    </row>
    <row r="424" spans="1:14">
      <c r="A424" s="3">
        <v>45148</v>
      </c>
      <c r="B424" s="1">
        <v>1.616395691825345</v>
      </c>
      <c r="C424" s="1">
        <v>2.1630598138597557</v>
      </c>
      <c r="D424" s="1">
        <v>3.2766700679657879</v>
      </c>
      <c r="E424" s="1">
        <v>2.2727180425456472</v>
      </c>
      <c r="F424" s="1">
        <v>4.4889865282883639</v>
      </c>
      <c r="G424" s="1">
        <v>3.9104710502867857</v>
      </c>
      <c r="H424" s="1">
        <v>1.3132149983295136</v>
      </c>
      <c r="I424" s="1">
        <v>0.84613298357402511</v>
      </c>
      <c r="J424" s="1">
        <v>0.81969926969698226</v>
      </c>
      <c r="K424" s="1">
        <v>0.92226009281275911</v>
      </c>
      <c r="L424" s="1">
        <v>1.041247499448819</v>
      </c>
      <c r="M424" s="1">
        <v>0.98430982534549449</v>
      </c>
      <c r="N424" s="4"/>
    </row>
    <row r="425" spans="1:14">
      <c r="A425" s="3">
        <v>45149</v>
      </c>
      <c r="B425" s="1">
        <v>1.616395691825345</v>
      </c>
      <c r="C425" s="1">
        <v>2.1707711220961659</v>
      </c>
      <c r="D425" s="1">
        <v>3.2766700679657879</v>
      </c>
      <c r="E425" s="1">
        <v>2.2727180425456472</v>
      </c>
      <c r="F425" s="1">
        <v>4.4889865282883639</v>
      </c>
      <c r="G425" s="1">
        <v>3.9244118795810583</v>
      </c>
      <c r="H425" s="1">
        <v>1.315555804064036</v>
      </c>
      <c r="I425" s="1">
        <v>0.84613298357402511</v>
      </c>
      <c r="J425" s="1">
        <v>0.82116038364521715</v>
      </c>
      <c r="K425" s="1">
        <v>0.92986769027148097</v>
      </c>
      <c r="L425" s="1">
        <v>1.0432861553874395</v>
      </c>
      <c r="M425" s="1">
        <v>0.97843150495184084</v>
      </c>
      <c r="N425" s="4"/>
    </row>
    <row r="426" spans="1:14">
      <c r="A426" s="3">
        <v>45152</v>
      </c>
      <c r="B426" s="1">
        <v>1.616395691825345</v>
      </c>
      <c r="C426" s="1">
        <v>2.1893561790579921</v>
      </c>
      <c r="D426" s="1">
        <v>3.2785361315694943</v>
      </c>
      <c r="E426" s="1">
        <v>2.2740123554708771</v>
      </c>
      <c r="F426" s="1">
        <v>4.491543006116224</v>
      </c>
      <c r="G426" s="1">
        <v>3.9423287820172854</v>
      </c>
      <c r="H426" s="1">
        <v>1.3268189350805304</v>
      </c>
      <c r="I426" s="1">
        <v>0.84613298357402511</v>
      </c>
      <c r="J426" s="1">
        <v>0.82444174053826336</v>
      </c>
      <c r="K426" s="1">
        <v>0.92486557429606975</v>
      </c>
      <c r="L426" s="1">
        <v>1.0601027727388377</v>
      </c>
      <c r="M426" s="1">
        <v>0.96669402066125842</v>
      </c>
      <c r="N426" s="4"/>
    </row>
    <row r="427" spans="1:14">
      <c r="A427" s="3">
        <v>45153</v>
      </c>
      <c r="B427" s="1">
        <v>1.6412962674579143</v>
      </c>
      <c r="C427" s="1">
        <v>2.1809665661798419</v>
      </c>
      <c r="D427" s="1">
        <v>3.2785361315694943</v>
      </c>
      <c r="E427" s="1">
        <v>2.2740123554708771</v>
      </c>
      <c r="F427" s="1">
        <v>4.5607352261254439</v>
      </c>
      <c r="G427" s="1">
        <v>3.9272217781245953</v>
      </c>
      <c r="H427" s="1">
        <v>1.3217345649213019</v>
      </c>
      <c r="I427" s="1">
        <v>0.85916766218598284</v>
      </c>
      <c r="J427" s="1">
        <v>0.82921237266988801</v>
      </c>
      <c r="K427" s="1">
        <v>0.91565626941359135</v>
      </c>
      <c r="L427" s="1">
        <v>1.0570638623136703</v>
      </c>
      <c r="M427" s="1">
        <v>0.9673770411365924</v>
      </c>
      <c r="N427" s="4"/>
    </row>
    <row r="428" spans="1:14">
      <c r="A428" s="3">
        <v>45154</v>
      </c>
      <c r="B428" s="1">
        <v>1.6000816768857786</v>
      </c>
      <c r="C428" s="1">
        <v>2.1763756315580336</v>
      </c>
      <c r="D428" s="1">
        <v>3.2785361315694943</v>
      </c>
      <c r="E428" s="1">
        <v>2.2740123554708771</v>
      </c>
      <c r="F428" s="1">
        <v>4.446210603862208</v>
      </c>
      <c r="G428" s="1">
        <v>3.9189549762816425</v>
      </c>
      <c r="H428" s="1">
        <v>1.3341562263624325</v>
      </c>
      <c r="I428" s="1">
        <v>0.85916766218598284</v>
      </c>
      <c r="J428" s="1">
        <v>0.82746688062541773</v>
      </c>
      <c r="K428" s="1">
        <v>0.91298254673660817</v>
      </c>
      <c r="L428" s="1">
        <v>1.0550898712714287</v>
      </c>
      <c r="M428" s="1">
        <v>0.97366910018212616</v>
      </c>
      <c r="N428" s="4"/>
    </row>
    <row r="429" spans="1:14">
      <c r="A429" s="3">
        <v>45155</v>
      </c>
      <c r="B429" s="1">
        <v>1.6000816768857786</v>
      </c>
      <c r="C429" s="1">
        <v>2.2365567705218763</v>
      </c>
      <c r="D429" s="1">
        <v>3.2785361315694943</v>
      </c>
      <c r="E429" s="1">
        <v>2.2740123554708771</v>
      </c>
      <c r="F429" s="1">
        <v>4.446210603862208</v>
      </c>
      <c r="G429" s="1">
        <v>4.0273219192857823</v>
      </c>
      <c r="H429" s="1">
        <v>1.3502021232968935</v>
      </c>
      <c r="I429" s="1">
        <v>0.86278862429826564</v>
      </c>
      <c r="J429" s="1">
        <v>0.83741882479869945</v>
      </c>
      <c r="K429" s="1">
        <v>0.9164796969993636</v>
      </c>
      <c r="L429" s="1">
        <v>1.0567735222445311</v>
      </c>
      <c r="M429" s="1">
        <v>0.97925946695792809</v>
      </c>
      <c r="N429" s="4"/>
    </row>
    <row r="430" spans="1:14">
      <c r="A430" s="3">
        <v>45156</v>
      </c>
      <c r="B430" s="1">
        <v>1.6000816768857786</v>
      </c>
      <c r="C430" s="1">
        <v>2.2365567705218763</v>
      </c>
      <c r="D430" s="1">
        <v>3.2785361315694943</v>
      </c>
      <c r="E430" s="1">
        <v>2.2740123554708771</v>
      </c>
      <c r="F430" s="1">
        <v>4.446210603862208</v>
      </c>
      <c r="G430" s="1">
        <v>4.0273219192857823</v>
      </c>
      <c r="H430" s="1">
        <v>1.3502021232968935</v>
      </c>
      <c r="I430" s="1">
        <v>0.86278862429826564</v>
      </c>
      <c r="J430" s="1">
        <v>0.83741882479869945</v>
      </c>
      <c r="K430" s="1">
        <v>0.91958871843304379</v>
      </c>
      <c r="L430" s="1">
        <v>1.0548670704495555</v>
      </c>
      <c r="M430" s="1">
        <v>0.96671647844593189</v>
      </c>
      <c r="N430" s="4"/>
    </row>
    <row r="431" spans="1:14">
      <c r="A431" s="3">
        <v>45159</v>
      </c>
      <c r="B431" s="1">
        <v>1.5900811664052426</v>
      </c>
      <c r="C431" s="1">
        <v>2.2025342689286975</v>
      </c>
      <c r="D431" s="1">
        <v>3.2785361315694943</v>
      </c>
      <c r="E431" s="1">
        <v>2.2740123554708771</v>
      </c>
      <c r="F431" s="1">
        <v>4.4184217875880689</v>
      </c>
      <c r="G431" s="1">
        <v>3.9660582982496067</v>
      </c>
      <c r="H431" s="1">
        <v>1.3236125928828077</v>
      </c>
      <c r="I431" s="1">
        <v>0.86278862429826564</v>
      </c>
      <c r="J431" s="1">
        <v>0.82468000963586152</v>
      </c>
      <c r="K431" s="1">
        <v>0.91497176902114863</v>
      </c>
      <c r="L431" s="1">
        <v>1.0536576333862457</v>
      </c>
      <c r="M431" s="1">
        <v>0.96780264218873768</v>
      </c>
      <c r="N431" s="4"/>
    </row>
    <row r="432" spans="1:14">
      <c r="A432" s="3">
        <v>45160</v>
      </c>
      <c r="B432" s="1">
        <v>1.5900811664052426</v>
      </c>
      <c r="C432" s="1">
        <v>2.1838839429174985</v>
      </c>
      <c r="D432" s="1">
        <v>3.3016399756886647</v>
      </c>
      <c r="E432" s="1">
        <v>2.3117602025675752</v>
      </c>
      <c r="F432" s="1">
        <v>4.4495584059252025</v>
      </c>
      <c r="G432" s="1">
        <v>3.9821842912902898</v>
      </c>
      <c r="H432" s="1">
        <v>1.3107761207496489</v>
      </c>
      <c r="I432" s="1">
        <v>0.86465676357405707</v>
      </c>
      <c r="J432" s="1">
        <v>0.817631346714636</v>
      </c>
      <c r="K432" s="1">
        <v>0.91726838657652066</v>
      </c>
      <c r="L432" s="1">
        <v>1.055475108504875</v>
      </c>
      <c r="M432" s="1">
        <v>0.9645978960412035</v>
      </c>
      <c r="N432" s="4"/>
    </row>
    <row r="433" spans="1:14">
      <c r="A433" s="3">
        <v>45161</v>
      </c>
      <c r="B433" s="1">
        <v>1.5900811664052426</v>
      </c>
      <c r="C433" s="1">
        <v>2.1444743734761573</v>
      </c>
      <c r="D433" s="1">
        <v>3.311980712092522</v>
      </c>
      <c r="E433" s="1">
        <v>2.3083665385902061</v>
      </c>
      <c r="F433" s="1">
        <v>4.4634944228525608</v>
      </c>
      <c r="G433" s="1">
        <v>3.9226658178148921</v>
      </c>
      <c r="H433" s="1">
        <v>1.3092223267361125</v>
      </c>
      <c r="I433" s="1">
        <v>0.86893998496188174</v>
      </c>
      <c r="J433" s="1">
        <v>0.8141043407359918</v>
      </c>
      <c r="K433" s="1">
        <v>0.91376478454443111</v>
      </c>
      <c r="L433" s="1">
        <v>1.056880015337226</v>
      </c>
      <c r="M433" s="1">
        <v>0.96395033857785328</v>
      </c>
      <c r="N433" s="4"/>
    </row>
    <row r="434" spans="1:14">
      <c r="A434" s="3">
        <v>45162</v>
      </c>
      <c r="B434" s="1">
        <v>1.5900811664052426</v>
      </c>
      <c r="C434" s="1">
        <v>2.2332659469809566</v>
      </c>
      <c r="D434" s="1">
        <v>3.2324567432144686</v>
      </c>
      <c r="E434" s="1">
        <v>2.2529403496321168</v>
      </c>
      <c r="F434" s="1">
        <v>4.3563214582654481</v>
      </c>
      <c r="G434" s="1">
        <v>3.9757299429037189</v>
      </c>
      <c r="H434" s="1">
        <v>1.36343044034023</v>
      </c>
      <c r="I434" s="1">
        <v>0.86893998496188174</v>
      </c>
      <c r="J434" s="1">
        <v>0.84485815146267207</v>
      </c>
      <c r="K434" s="1">
        <v>0.91240945521912054</v>
      </c>
      <c r="L434" s="1">
        <v>1.0565429259505967</v>
      </c>
      <c r="M434" s="1">
        <v>0.97299797414095501</v>
      </c>
      <c r="N434" s="4"/>
    </row>
    <row r="435" spans="1:14">
      <c r="A435" s="3">
        <v>45163</v>
      </c>
      <c r="B435" s="1">
        <v>1.5900811664052426</v>
      </c>
      <c r="C435" s="1">
        <v>2.2118600928791441</v>
      </c>
      <c r="D435" s="1">
        <v>3.2324567432144686</v>
      </c>
      <c r="E435" s="1">
        <v>2.2529403496321168</v>
      </c>
      <c r="F435" s="1">
        <v>4.3563214582654481</v>
      </c>
      <c r="G435" s="1">
        <v>3.9376225714009871</v>
      </c>
      <c r="H435" s="1">
        <v>1.3361570595268843</v>
      </c>
      <c r="I435" s="1">
        <v>0.84250509273937146</v>
      </c>
      <c r="J435" s="1">
        <v>0.82795803142988855</v>
      </c>
      <c r="K435" s="1">
        <v>0.91950823282148497</v>
      </c>
      <c r="L435" s="1">
        <v>1.0604794101566988</v>
      </c>
      <c r="M435" s="1">
        <v>0.96378221949910392</v>
      </c>
      <c r="N435" s="4"/>
    </row>
    <row r="436" spans="1:14">
      <c r="A436" s="3">
        <v>45166</v>
      </c>
      <c r="B436" s="1">
        <v>1.5900811664052426</v>
      </c>
      <c r="C436" s="1">
        <v>2.1622480709958651</v>
      </c>
      <c r="D436" s="1">
        <v>3.2239182087272678</v>
      </c>
      <c r="E436" s="1">
        <v>2.2571203049608006</v>
      </c>
      <c r="F436" s="1">
        <v>4.3448142351334393</v>
      </c>
      <c r="G436" s="1">
        <v>3.9210215546399603</v>
      </c>
      <c r="H436" s="1">
        <v>1.3139240741348868</v>
      </c>
      <c r="I436" s="1">
        <v>0.84250509273937146</v>
      </c>
      <c r="J436" s="1">
        <v>0.82216315316791078</v>
      </c>
      <c r="K436" s="1">
        <v>0.91353128596891808</v>
      </c>
      <c r="L436" s="1">
        <v>1.0593324812912259</v>
      </c>
      <c r="M436" s="1">
        <v>0.96734450548211359</v>
      </c>
      <c r="N436" s="4"/>
    </row>
    <row r="437" spans="1:14">
      <c r="A437" s="3">
        <v>45167</v>
      </c>
      <c r="B437" s="1">
        <v>1.5900811664052426</v>
      </c>
      <c r="C437" s="1">
        <v>2.1584641368716224</v>
      </c>
      <c r="D437" s="1">
        <v>3.1658876809701768</v>
      </c>
      <c r="E437" s="1">
        <v>2.2368062222161536</v>
      </c>
      <c r="F437" s="1">
        <v>4.2666075789010369</v>
      </c>
      <c r="G437" s="1">
        <v>3.8952081627385802</v>
      </c>
      <c r="H437" s="1">
        <v>1.3241470603936933</v>
      </c>
      <c r="I437" s="1">
        <v>0.8563525064436357</v>
      </c>
      <c r="J437" s="1">
        <v>0.83024041284989358</v>
      </c>
      <c r="K437" s="1">
        <v>0.91497454039667869</v>
      </c>
      <c r="L437" s="1">
        <v>1.0660086046523833</v>
      </c>
      <c r="M437" s="1">
        <v>0.97186881871604758</v>
      </c>
      <c r="N437" s="4"/>
    </row>
    <row r="438" spans="1:14">
      <c r="A438" s="3">
        <v>45168</v>
      </c>
      <c r="B438" s="1">
        <v>1.5919113498277748</v>
      </c>
      <c r="C438" s="1">
        <v>2.1734885134074893</v>
      </c>
      <c r="D438" s="1">
        <v>3.1658876809701768</v>
      </c>
      <c r="E438" s="1">
        <v>2.2368062222161536</v>
      </c>
      <c r="F438" s="1">
        <v>4.2715184442243519</v>
      </c>
      <c r="G438" s="1">
        <v>3.9223214573830703</v>
      </c>
      <c r="H438" s="1">
        <v>1.3422834612975523</v>
      </c>
      <c r="I438" s="1">
        <v>0.87146156189107393</v>
      </c>
      <c r="J438" s="1">
        <v>0.84258063437972675</v>
      </c>
      <c r="K438" s="1">
        <v>0.91770413012444396</v>
      </c>
      <c r="L438" s="1">
        <v>1.0739305741538447</v>
      </c>
      <c r="M438" s="1">
        <v>0.98620349679942132</v>
      </c>
      <c r="N438" s="4"/>
    </row>
    <row r="439" spans="1:14">
      <c r="A439" s="3">
        <v>45169</v>
      </c>
      <c r="B439" s="1">
        <v>1.6112419293487334</v>
      </c>
      <c r="C439" s="1">
        <v>2.1898048916776394</v>
      </c>
      <c r="D439" s="1">
        <v>3.1658876809701768</v>
      </c>
      <c r="E439" s="1">
        <v>2.2096446842597826</v>
      </c>
      <c r="F439" s="1">
        <v>4.3233874926925679</v>
      </c>
      <c r="G439" s="1">
        <v>3.9260751190177858</v>
      </c>
      <c r="H439" s="1">
        <v>1.3504017659857792</v>
      </c>
      <c r="I439" s="1">
        <v>0.8701996855494557</v>
      </c>
      <c r="J439" s="1">
        <v>0.84897685402329726</v>
      </c>
      <c r="K439" s="1">
        <v>0.9289501837748082</v>
      </c>
      <c r="L439" s="1">
        <v>1.0820421330865997</v>
      </c>
      <c r="M439" s="1">
        <v>0.98852838797372033</v>
      </c>
      <c r="N439" s="4"/>
    </row>
    <row r="440" spans="1:14">
      <c r="A440" s="3">
        <v>45170</v>
      </c>
      <c r="B440" s="1">
        <v>1.6112419293487334</v>
      </c>
      <c r="C440" s="1">
        <v>2.1907946834886776</v>
      </c>
      <c r="D440" s="1">
        <v>3.1658876809701768</v>
      </c>
      <c r="E440" s="1">
        <v>2.313334470713357</v>
      </c>
      <c r="F440" s="1">
        <v>4.3233874926925679</v>
      </c>
      <c r="G440" s="1">
        <v>3.9886698433319925</v>
      </c>
      <c r="H440" s="1">
        <v>1.33486471846723</v>
      </c>
      <c r="I440" s="1">
        <v>0.8701996855494557</v>
      </c>
      <c r="J440" s="1">
        <v>0.83920895082933222</v>
      </c>
      <c r="K440" s="1">
        <v>0.93184238471259118</v>
      </c>
      <c r="L440" s="1">
        <v>1.0835879426822423</v>
      </c>
      <c r="M440" s="1">
        <v>0.96389764072034323</v>
      </c>
      <c r="N440" s="4"/>
    </row>
    <row r="441" spans="1:14">
      <c r="A441" s="3">
        <v>45173</v>
      </c>
      <c r="B441" s="1">
        <v>1.6112419293487334</v>
      </c>
      <c r="C441" s="1">
        <v>2.1943339122998538</v>
      </c>
      <c r="D441" s="1">
        <v>3.1538921325469809</v>
      </c>
      <c r="E441" s="1">
        <v>2.3045692464038239</v>
      </c>
      <c r="F441" s="1">
        <v>4.3070061774827559</v>
      </c>
      <c r="G441" s="1">
        <v>3.9778362939404461</v>
      </c>
      <c r="H441" s="1">
        <v>1.3396929241539259</v>
      </c>
      <c r="I441" s="1">
        <v>0.87666265861403159</v>
      </c>
      <c r="J441" s="1">
        <v>0.84543563352091355</v>
      </c>
      <c r="K441" s="1">
        <v>0.91248300443479924</v>
      </c>
      <c r="L441" s="1">
        <v>1.0797398269658143</v>
      </c>
      <c r="M441" s="1">
        <v>0.96230801895498008</v>
      </c>
      <c r="N441" s="4"/>
    </row>
    <row r="442" spans="1:14">
      <c r="A442" s="3">
        <v>45174</v>
      </c>
      <c r="B442" s="1">
        <v>1.6112419293487334</v>
      </c>
      <c r="C442" s="1">
        <v>2.1911583454064369</v>
      </c>
      <c r="D442" s="1">
        <v>3.190370048952019</v>
      </c>
      <c r="E442" s="1">
        <v>2.3132229039240704</v>
      </c>
      <c r="F442" s="1">
        <v>4.3319135942071387</v>
      </c>
      <c r="G442" s="1">
        <v>3.9772530436938474</v>
      </c>
      <c r="H442" s="1">
        <v>1.3374993109599163</v>
      </c>
      <c r="I442" s="1">
        <v>0.8740881195513468</v>
      </c>
      <c r="J442" s="1">
        <v>0.84346717755419887</v>
      </c>
      <c r="K442" s="1">
        <v>0.91058699778147789</v>
      </c>
      <c r="L442" s="1">
        <v>1.076304419932119</v>
      </c>
      <c r="M442" s="1">
        <v>0.95993508558812357</v>
      </c>
      <c r="N442" s="4"/>
    </row>
    <row r="443" spans="1:14">
      <c r="A443" s="3">
        <v>45175</v>
      </c>
      <c r="B443" s="1">
        <v>1.6112419293487334</v>
      </c>
      <c r="C443" s="1">
        <v>2.1777309270657863</v>
      </c>
      <c r="D443" s="1">
        <v>3.190370048952019</v>
      </c>
      <c r="E443" s="1">
        <v>2.3132229039240704</v>
      </c>
      <c r="F443" s="1">
        <v>4.3319135942071387</v>
      </c>
      <c r="G443" s="1">
        <v>3.9610046392593432</v>
      </c>
      <c r="H443" s="1">
        <v>1.3293031151823538</v>
      </c>
      <c r="I443" s="1">
        <v>0.8740881195513468</v>
      </c>
      <c r="J443" s="1">
        <v>0.84002133297816395</v>
      </c>
      <c r="K443" s="1">
        <v>0.90865248275555799</v>
      </c>
      <c r="L443" s="1">
        <v>1.0775280261187068</v>
      </c>
      <c r="M443" s="1">
        <v>0.95767155584078045</v>
      </c>
      <c r="N443" s="4"/>
    </row>
    <row r="444" spans="1:14">
      <c r="A444" s="3">
        <v>45176</v>
      </c>
      <c r="B444" s="1">
        <v>1.6112419293487334</v>
      </c>
      <c r="C444" s="1">
        <v>2.1573422842162873</v>
      </c>
      <c r="D444" s="1">
        <v>3.190370048952019</v>
      </c>
      <c r="E444" s="1">
        <v>2.3428414099859141</v>
      </c>
      <c r="F444" s="1">
        <v>4.3319135942071387</v>
      </c>
      <c r="G444" s="1">
        <v>3.9458706307838929</v>
      </c>
      <c r="H444" s="1">
        <v>1.3244355047457048</v>
      </c>
      <c r="I444" s="1">
        <v>0.8868496325946752</v>
      </c>
      <c r="J444" s="1">
        <v>0.83822165370450541</v>
      </c>
      <c r="K444" s="1">
        <v>0.90734170549440962</v>
      </c>
      <c r="L444" s="1">
        <v>1.0795374531413984</v>
      </c>
      <c r="M444" s="1">
        <v>0.95841301105810084</v>
      </c>
      <c r="N444" s="4"/>
    </row>
    <row r="445" spans="1:14">
      <c r="A445" s="3">
        <v>45177</v>
      </c>
      <c r="B445" s="1">
        <v>1.6112419293487334</v>
      </c>
      <c r="C445" s="1">
        <v>2.1898652978219899</v>
      </c>
      <c r="D445" s="1">
        <v>3.190370048952019</v>
      </c>
      <c r="E445" s="1">
        <v>2.3425719832237659</v>
      </c>
      <c r="F445" s="1">
        <v>4.3319135942071387</v>
      </c>
      <c r="G445" s="1">
        <v>3.9853766875393011</v>
      </c>
      <c r="H445" s="1">
        <v>1.3377972930745827</v>
      </c>
      <c r="I445" s="1">
        <v>0.8868496325946752</v>
      </c>
      <c r="J445" s="1">
        <v>0.84667819256151233</v>
      </c>
      <c r="K445" s="1">
        <v>0.90740032362419942</v>
      </c>
      <c r="L445" s="1">
        <v>1.082219928487421</v>
      </c>
      <c r="M445" s="1">
        <v>0.94726772299702755</v>
      </c>
      <c r="N445" s="4"/>
    </row>
    <row r="446" spans="1:14">
      <c r="A446" s="3">
        <v>45180</v>
      </c>
      <c r="B446" s="1">
        <v>1.6112419293487334</v>
      </c>
      <c r="C446" s="1">
        <v>2.1898652978219899</v>
      </c>
      <c r="D446" s="1">
        <v>3.190370048952019</v>
      </c>
      <c r="E446" s="1">
        <v>2.3277177342781439</v>
      </c>
      <c r="F446" s="1">
        <v>4.3319135942071387</v>
      </c>
      <c r="G446" s="1">
        <v>3.960105413963614</v>
      </c>
      <c r="H446" s="1">
        <v>1.3378382296717506</v>
      </c>
      <c r="I446" s="1">
        <v>0.88547767621305118</v>
      </c>
      <c r="J446" s="1">
        <v>0.84670410091420467</v>
      </c>
      <c r="K446" s="1">
        <v>0.90022963770522302</v>
      </c>
      <c r="L446" s="1">
        <v>1.0821791285977114</v>
      </c>
      <c r="M446" s="1">
        <v>0.94840027366035351</v>
      </c>
      <c r="N446" s="4"/>
    </row>
    <row r="447" spans="1:14">
      <c r="A447" s="3">
        <v>45181</v>
      </c>
      <c r="B447" s="1">
        <v>1.6216376622768913</v>
      </c>
      <c r="C447" s="1">
        <v>2.1842274896127467</v>
      </c>
      <c r="D447" s="1">
        <v>3.1831821452317302</v>
      </c>
      <c r="E447" s="1">
        <v>2.3202085168673623</v>
      </c>
      <c r="F447" s="1">
        <v>4.3347235621585805</v>
      </c>
      <c r="G447" s="1">
        <v>3.9486201182367662</v>
      </c>
      <c r="H447" s="1">
        <v>1.3330376201576115</v>
      </c>
      <c r="I447" s="1">
        <v>0.88498623610275295</v>
      </c>
      <c r="J447" s="1">
        <v>0.84673133656278388</v>
      </c>
      <c r="K447" s="1">
        <v>0.90196216722096778</v>
      </c>
      <c r="L447" s="1">
        <v>1.0868869716991738</v>
      </c>
      <c r="M447" s="1">
        <v>0.94330919142531278</v>
      </c>
      <c r="N447" s="4"/>
    </row>
    <row r="448" spans="1:14">
      <c r="A448" s="3">
        <v>45182</v>
      </c>
      <c r="B448" s="1">
        <v>1.6216376622768913</v>
      </c>
      <c r="C448" s="1">
        <v>2.1842274896127467</v>
      </c>
      <c r="D448" s="1">
        <v>3.1831821452317302</v>
      </c>
      <c r="E448" s="1">
        <v>2.396679593409885</v>
      </c>
      <c r="F448" s="1">
        <v>4.3347235621585805</v>
      </c>
      <c r="G448" s="1">
        <v>4.0787615383306441</v>
      </c>
      <c r="H448" s="1">
        <v>1.2936761490140656</v>
      </c>
      <c r="I448" s="1">
        <v>0.8768275479921217</v>
      </c>
      <c r="J448" s="1">
        <v>0.82172934819691046</v>
      </c>
      <c r="K448" s="1">
        <v>0.8991485992303504</v>
      </c>
      <c r="L448" s="1">
        <v>1.0864549444033802</v>
      </c>
      <c r="M448" s="1">
        <v>0.93668759368137633</v>
      </c>
      <c r="N448" s="4"/>
    </row>
    <row r="449" spans="1:14">
      <c r="A449" s="3">
        <v>45183</v>
      </c>
      <c r="B449" s="1">
        <v>1.6216376622768913</v>
      </c>
      <c r="C449" s="1">
        <v>2.1609982302607151</v>
      </c>
      <c r="D449" s="1">
        <v>3.1831821452317302</v>
      </c>
      <c r="E449" s="1">
        <v>2.396679593409885</v>
      </c>
      <c r="F449" s="1">
        <v>4.3347235621585805</v>
      </c>
      <c r="G449" s="1">
        <v>4.0462283166105344</v>
      </c>
      <c r="H449" s="1">
        <v>1.2833574646304922</v>
      </c>
      <c r="I449" s="1">
        <v>0.8768275479921217</v>
      </c>
      <c r="J449" s="1">
        <v>0.81517502948335485</v>
      </c>
      <c r="K449" s="1">
        <v>0.89239745491821743</v>
      </c>
      <c r="L449" s="1">
        <v>1.0835921844761431</v>
      </c>
      <c r="M449" s="1">
        <v>0.93107733112170332</v>
      </c>
      <c r="N449" s="4"/>
    </row>
    <row r="450" spans="1:14">
      <c r="A450" s="3">
        <v>45184</v>
      </c>
      <c r="B450" s="1">
        <v>1.6039301898236586</v>
      </c>
      <c r="C450" s="1">
        <v>2.180525010269351</v>
      </c>
      <c r="D450" s="1">
        <v>3.1831821452317302</v>
      </c>
      <c r="E450" s="1">
        <v>2.396679593409885</v>
      </c>
      <c r="F450" s="1">
        <v>4.2873905482215893</v>
      </c>
      <c r="G450" s="1">
        <v>4.0736496059122036</v>
      </c>
      <c r="H450" s="1">
        <v>1.3042962972375818</v>
      </c>
      <c r="I450" s="1">
        <v>0.8768275479921217</v>
      </c>
      <c r="J450" s="1">
        <v>0.81959458242320182</v>
      </c>
      <c r="K450" s="1">
        <v>0.88707969137784692</v>
      </c>
      <c r="L450" s="1">
        <v>1.0800751405217068</v>
      </c>
      <c r="M450" s="1">
        <v>0.9353382101169998</v>
      </c>
      <c r="N450" s="4"/>
    </row>
    <row r="451" spans="1:14">
      <c r="A451" s="3">
        <v>45187</v>
      </c>
      <c r="B451" s="1">
        <v>1.6039301898236586</v>
      </c>
      <c r="C451" s="1">
        <v>2.1713755273262607</v>
      </c>
      <c r="D451" s="1">
        <v>3.1831821452317302</v>
      </c>
      <c r="E451" s="1">
        <v>2.396679593409885</v>
      </c>
      <c r="F451" s="1">
        <v>4.2873905482215893</v>
      </c>
      <c r="G451" s="1">
        <v>4.0565565721657961</v>
      </c>
      <c r="H451" s="1">
        <v>1.2935616126372422</v>
      </c>
      <c r="I451" s="1">
        <v>0.86843192422009707</v>
      </c>
      <c r="J451" s="1">
        <v>0.8128491141112133</v>
      </c>
      <c r="K451" s="1">
        <v>0.88744053205300133</v>
      </c>
      <c r="L451" s="1">
        <v>1.0828214113721899</v>
      </c>
      <c r="M451" s="1">
        <v>0.92835955018116645</v>
      </c>
      <c r="N451" s="4"/>
    </row>
    <row r="452" spans="1:14">
      <c r="A452" s="3">
        <v>45188</v>
      </c>
      <c r="B452" s="1">
        <v>1.6039301898236586</v>
      </c>
      <c r="C452" s="1">
        <v>2.1713755273262607</v>
      </c>
      <c r="D452" s="1">
        <v>3.1831821452317302</v>
      </c>
      <c r="E452" s="1">
        <v>2.3994908985729548</v>
      </c>
      <c r="F452" s="1">
        <v>4.2873905482215893</v>
      </c>
      <c r="G452" s="1">
        <v>4.0589357425953718</v>
      </c>
      <c r="H452" s="1">
        <v>1.2945359879219611</v>
      </c>
      <c r="I452" s="1">
        <v>0.87024955223748979</v>
      </c>
      <c r="J452" s="1">
        <v>0.8134613927064176</v>
      </c>
      <c r="K452" s="1">
        <v>0.88064543398303652</v>
      </c>
      <c r="L452" s="1">
        <v>1.0878762976136154</v>
      </c>
      <c r="M452" s="1">
        <v>0.93255851926159883</v>
      </c>
      <c r="N452" s="4"/>
    </row>
    <row r="453" spans="1:14">
      <c r="A453" s="3">
        <v>45189</v>
      </c>
      <c r="B453" s="1">
        <v>1.6171930885633106</v>
      </c>
      <c r="C453" s="1">
        <v>2.1624026798555058</v>
      </c>
      <c r="D453" s="1">
        <v>3.1831821452317302</v>
      </c>
      <c r="E453" s="1">
        <v>2.3945599447763875</v>
      </c>
      <c r="F453" s="1">
        <v>4.3228429806648343</v>
      </c>
      <c r="G453" s="1">
        <v>4.0442708077573748</v>
      </c>
      <c r="H453" s="1">
        <v>1.2879317831259782</v>
      </c>
      <c r="I453" s="1">
        <v>0.86724849665659876</v>
      </c>
      <c r="J453" s="1">
        <v>0.81112418254827334</v>
      </c>
      <c r="K453" s="1">
        <v>0.88314923334293249</v>
      </c>
      <c r="L453" s="1">
        <v>1.0865242286456189</v>
      </c>
      <c r="M453" s="1">
        <v>0.94207529141310331</v>
      </c>
      <c r="N453" s="4"/>
    </row>
    <row r="454" spans="1:14">
      <c r="A454" s="3">
        <v>45190</v>
      </c>
      <c r="B454" s="1">
        <v>1.6307090920227449</v>
      </c>
      <c r="C454" s="1">
        <v>2.160068060044229</v>
      </c>
      <c r="D454" s="1">
        <v>3.1831821452317302</v>
      </c>
      <c r="E454" s="1">
        <v>2.3945599447763875</v>
      </c>
      <c r="F454" s="1">
        <v>4.358971975461098</v>
      </c>
      <c r="G454" s="1">
        <v>4.0399044448972479</v>
      </c>
      <c r="H454" s="1">
        <v>1.2762138892211428</v>
      </c>
      <c r="I454" s="1">
        <v>0.86071701586291915</v>
      </c>
      <c r="J454" s="1">
        <v>0.80763484771022931</v>
      </c>
      <c r="K454" s="1">
        <v>0.89001675210565989</v>
      </c>
      <c r="L454" s="1">
        <v>1.0875717706752737</v>
      </c>
      <c r="M454" s="1">
        <v>0.94713427622548452</v>
      </c>
      <c r="N454" s="4"/>
    </row>
    <row r="455" spans="1:14">
      <c r="A455" s="3">
        <v>45191</v>
      </c>
      <c r="B455" s="1">
        <v>1.6307090920227449</v>
      </c>
      <c r="C455" s="1">
        <v>2.1364520359437655</v>
      </c>
      <c r="D455" s="1">
        <v>3.1831821452317302</v>
      </c>
      <c r="E455" s="1">
        <v>2.3945599447763875</v>
      </c>
      <c r="F455" s="1">
        <v>4.358971975461098</v>
      </c>
      <c r="G455" s="1">
        <v>4.0030975488171965</v>
      </c>
      <c r="H455" s="1">
        <v>1.2674648960617221</v>
      </c>
      <c r="I455" s="1">
        <v>0.8664640233778359</v>
      </c>
      <c r="J455" s="1">
        <v>0.8020981646999551</v>
      </c>
      <c r="K455" s="1">
        <v>0.89390729925556645</v>
      </c>
      <c r="L455" s="1">
        <v>1.0931607423439187</v>
      </c>
      <c r="M455" s="1">
        <v>0.93854673960213897</v>
      </c>
      <c r="N455" s="4"/>
    </row>
    <row r="456" spans="1:14">
      <c r="A456" s="3">
        <v>45194</v>
      </c>
      <c r="B456" s="1">
        <v>1.6307090920227449</v>
      </c>
      <c r="C456" s="1">
        <v>2.1205853188234896</v>
      </c>
      <c r="D456" s="1">
        <v>3.1831821452317302</v>
      </c>
      <c r="E456" s="1">
        <v>2.3945599447763875</v>
      </c>
      <c r="F456" s="1">
        <v>4.358971975461098</v>
      </c>
      <c r="G456" s="1">
        <v>3.980800295470285</v>
      </c>
      <c r="H456" s="1">
        <v>1.2638361440642976</v>
      </c>
      <c r="I456" s="1">
        <v>0.87336540932404039</v>
      </c>
      <c r="J456" s="1">
        <v>0.79980175765441919</v>
      </c>
      <c r="K456" s="1">
        <v>0.88830530689650156</v>
      </c>
      <c r="L456" s="1">
        <v>1.091917835429949</v>
      </c>
      <c r="M456" s="1">
        <v>0.93369213485526936</v>
      </c>
      <c r="N456" s="4"/>
    </row>
    <row r="457" spans="1:14">
      <c r="A457" s="3">
        <v>45195</v>
      </c>
      <c r="B457" s="1">
        <v>1.6338579912794406</v>
      </c>
      <c r="C457" s="1">
        <v>2.1064890813474966</v>
      </c>
      <c r="D457" s="1">
        <v>3.231560147474962</v>
      </c>
      <c r="E457" s="1">
        <v>2.4149687791857168</v>
      </c>
      <c r="F457" s="1">
        <v>4.4059428044780082</v>
      </c>
      <c r="G457" s="1">
        <v>3.9694361058267913</v>
      </c>
      <c r="H457" s="1">
        <v>1.257692320608965</v>
      </c>
      <c r="I457" s="1">
        <v>0.86770454586260493</v>
      </c>
      <c r="J457" s="1">
        <v>0.79432768591024439</v>
      </c>
      <c r="K457" s="1">
        <v>0.88521455776785973</v>
      </c>
      <c r="L457" s="1">
        <v>1.0756815436402924</v>
      </c>
      <c r="M457" s="1">
        <v>0.92796276085845775</v>
      </c>
      <c r="N457" s="4"/>
    </row>
    <row r="458" spans="1:14">
      <c r="A458" s="3">
        <v>45196</v>
      </c>
      <c r="B458" s="1">
        <v>1.6385166650319085</v>
      </c>
      <c r="C458" s="1">
        <v>2.1056001429551681</v>
      </c>
      <c r="D458" s="1">
        <v>3.2754059555559025</v>
      </c>
      <c r="E458" s="1">
        <v>2.4313519273837128</v>
      </c>
      <c r="F458" s="1">
        <v>4.4303098711581734</v>
      </c>
      <c r="G458" s="1">
        <v>3.9772955893163284</v>
      </c>
      <c r="H458" s="1">
        <v>1.2515125236224205</v>
      </c>
      <c r="I458" s="1">
        <v>0.86356096742126232</v>
      </c>
      <c r="J458" s="1">
        <v>0.79171681906528901</v>
      </c>
      <c r="K458" s="1">
        <v>0.87951363782269421</v>
      </c>
      <c r="L458" s="1">
        <v>1.0753858632355286</v>
      </c>
      <c r="M458" s="1">
        <v>0.92250044231114803</v>
      </c>
      <c r="N458" s="4"/>
    </row>
    <row r="459" spans="1:14">
      <c r="A459" s="3">
        <v>45197</v>
      </c>
      <c r="B459" s="1">
        <v>1.6385166650319085</v>
      </c>
      <c r="C459" s="1">
        <v>2.1274857508410441</v>
      </c>
      <c r="D459" s="1">
        <v>3.2754059555559025</v>
      </c>
      <c r="E459" s="1">
        <v>2.4447316570401054</v>
      </c>
      <c r="F459" s="1">
        <v>4.4303098711581734</v>
      </c>
      <c r="G459" s="1">
        <v>4.0089091233080083</v>
      </c>
      <c r="H459" s="1">
        <v>1.2493653693075701</v>
      </c>
      <c r="I459" s="1">
        <v>0.85447793811549688</v>
      </c>
      <c r="J459" s="1">
        <v>0.79084280427806997</v>
      </c>
      <c r="K459" s="1">
        <v>0.87537332236556553</v>
      </c>
      <c r="L459" s="1">
        <v>1.0751553181674582</v>
      </c>
      <c r="M459" s="1">
        <v>0.92693964284886354</v>
      </c>
      <c r="N459" s="4"/>
    </row>
    <row r="460" spans="1:14">
      <c r="A460" s="3">
        <v>45198</v>
      </c>
      <c r="B460" s="1">
        <v>1.6385166650319085</v>
      </c>
      <c r="C460" s="1">
        <v>2.131585194241449</v>
      </c>
      <c r="D460" s="1">
        <v>3.322072301907685</v>
      </c>
      <c r="E460" s="1">
        <v>2.4613240507964367</v>
      </c>
      <c r="F460" s="1">
        <v>4.4723904310843903</v>
      </c>
      <c r="G460" s="1">
        <v>4.0360538982247371</v>
      </c>
      <c r="H460" s="1">
        <v>1.2514671924853218</v>
      </c>
      <c r="I460" s="1">
        <v>0.85170344825043587</v>
      </c>
      <c r="J460" s="1">
        <v>0.7891861182550064</v>
      </c>
      <c r="K460" s="1">
        <v>0.88074037335834043</v>
      </c>
      <c r="L460" s="1">
        <v>1.0756833786701667</v>
      </c>
      <c r="M460" s="1">
        <v>0.92998312855586029</v>
      </c>
      <c r="N460" s="4"/>
    </row>
    <row r="461" spans="1:14">
      <c r="A461" s="3">
        <v>45201</v>
      </c>
      <c r="B461" s="1">
        <v>1.6385166650319085</v>
      </c>
      <c r="C461" s="1">
        <v>2.1078523706097485</v>
      </c>
      <c r="D461" s="1">
        <v>3.322072301907685</v>
      </c>
      <c r="E461" s="1">
        <v>2.4613240507964367</v>
      </c>
      <c r="F461" s="1">
        <v>4.4723904310843903</v>
      </c>
      <c r="G461" s="1">
        <v>4.0032505079176248</v>
      </c>
      <c r="H461" s="1">
        <v>1.2339044292397416</v>
      </c>
      <c r="I461" s="1">
        <v>0.83905565204391697</v>
      </c>
      <c r="J461" s="1">
        <v>0.77999210727572899</v>
      </c>
      <c r="K461" s="1">
        <v>0.88453675266362097</v>
      </c>
      <c r="L461" s="1">
        <v>1.0797545488445741</v>
      </c>
      <c r="M461" s="1">
        <v>0.91735633349678691</v>
      </c>
      <c r="N461" s="4"/>
    </row>
    <row r="462" spans="1:14">
      <c r="A462" s="3">
        <v>45202</v>
      </c>
      <c r="B462" s="1">
        <v>1.6385166650319085</v>
      </c>
      <c r="C462" s="1">
        <v>2.1048964589686969</v>
      </c>
      <c r="D462" s="1">
        <v>3.322072301907685</v>
      </c>
      <c r="E462" s="1">
        <v>2.4613240507964367</v>
      </c>
      <c r="F462" s="1">
        <v>4.4723904310843903</v>
      </c>
      <c r="G462" s="1">
        <v>3.9998821729402625</v>
      </c>
      <c r="H462" s="1">
        <v>1.2280103762573709</v>
      </c>
      <c r="I462" s="1">
        <v>0.83334889893210551</v>
      </c>
      <c r="J462" s="1">
        <v>0.77701144543698553</v>
      </c>
      <c r="K462" s="1">
        <v>0.87673124294440508</v>
      </c>
      <c r="L462" s="1">
        <v>1.0772838879855513</v>
      </c>
      <c r="M462" s="1">
        <v>0.92200734673996121</v>
      </c>
      <c r="N462" s="4"/>
    </row>
    <row r="463" spans="1:14">
      <c r="A463" s="3">
        <v>45203</v>
      </c>
      <c r="B463" s="1">
        <v>1.6385166650319085</v>
      </c>
      <c r="C463" s="1">
        <v>2.0701411102703586</v>
      </c>
      <c r="D463" s="1">
        <v>3.3462603103378745</v>
      </c>
      <c r="E463" s="1">
        <v>2.4792449512102852</v>
      </c>
      <c r="F463" s="1">
        <v>4.5049539058131156</v>
      </c>
      <c r="G463" s="1">
        <v>3.9719045970934146</v>
      </c>
      <c r="H463" s="1">
        <v>1.2077338782614011</v>
      </c>
      <c r="I463" s="1">
        <v>0.83334889893210551</v>
      </c>
      <c r="J463" s="1">
        <v>0.76705062491335063</v>
      </c>
      <c r="K463" s="1">
        <v>0.87719363506714421</v>
      </c>
      <c r="L463" s="1">
        <v>1.0771313722046072</v>
      </c>
      <c r="M463" s="1">
        <v>0.9068074657306523</v>
      </c>
      <c r="N463" s="4"/>
    </row>
    <row r="464" spans="1:14">
      <c r="A464" s="3">
        <v>45204</v>
      </c>
      <c r="B464" s="1">
        <v>1.6385166650319085</v>
      </c>
      <c r="C464" s="1">
        <v>2.1184199061735285</v>
      </c>
      <c r="D464" s="1">
        <v>3.3462603103378745</v>
      </c>
      <c r="E464" s="1">
        <v>2.4792449512102852</v>
      </c>
      <c r="F464" s="1">
        <v>4.5049539058131156</v>
      </c>
      <c r="G464" s="1">
        <v>4.0645353701545286</v>
      </c>
      <c r="H464" s="1">
        <v>1.2288011854558336</v>
      </c>
      <c r="I464" s="1">
        <v>0.83808898746923122</v>
      </c>
      <c r="J464" s="1">
        <v>0.78043080033079737</v>
      </c>
      <c r="K464" s="1">
        <v>0.8665467688252656</v>
      </c>
      <c r="L464" s="1">
        <v>1.0728508501764691</v>
      </c>
      <c r="M464" s="1">
        <v>0.91264969715278543</v>
      </c>
      <c r="N464" s="4"/>
    </row>
    <row r="465" spans="1:14">
      <c r="A465" s="3">
        <v>45205</v>
      </c>
      <c r="B465" s="1">
        <v>1.6385166650319085</v>
      </c>
      <c r="C465" s="1">
        <v>2.1176180842390417</v>
      </c>
      <c r="D465" s="1">
        <v>3.3713974177891326</v>
      </c>
      <c r="E465" s="1">
        <v>2.4780437570314238</v>
      </c>
      <c r="F465" s="1">
        <v>4.5387951195535834</v>
      </c>
      <c r="G465" s="1">
        <v>4.0627815231423074</v>
      </c>
      <c r="H465" s="1">
        <v>1.232153576480409</v>
      </c>
      <c r="I465" s="1">
        <v>0.84180816621256971</v>
      </c>
      <c r="J465" s="1">
        <v>0.78124654446891351</v>
      </c>
      <c r="K465" s="1">
        <v>0.87150196579174888</v>
      </c>
      <c r="L465" s="1">
        <v>1.0759582294189252</v>
      </c>
      <c r="M465" s="1">
        <v>0.89473565804796662</v>
      </c>
      <c r="N465" s="4"/>
    </row>
    <row r="466" spans="1:14">
      <c r="A466" s="3">
        <v>45208</v>
      </c>
      <c r="B466" s="1">
        <v>1.6385166650319085</v>
      </c>
      <c r="C466" s="1">
        <v>2.151470326933687</v>
      </c>
      <c r="D466" s="1">
        <v>3.3407008443001622</v>
      </c>
      <c r="E466" s="1">
        <v>2.4780437570314238</v>
      </c>
      <c r="F466" s="1">
        <v>4.497469389990048</v>
      </c>
      <c r="G466" s="1">
        <v>4.1277291485712606</v>
      </c>
      <c r="H466" s="1">
        <v>1.242002180017217</v>
      </c>
      <c r="I466" s="1">
        <v>0.84564049788925244</v>
      </c>
      <c r="J466" s="1">
        <v>0.78778063015133659</v>
      </c>
      <c r="K466" s="1">
        <v>0.86292907665635243</v>
      </c>
      <c r="L466" s="1">
        <v>1.0723721017702379</v>
      </c>
      <c r="M466" s="1">
        <v>0.89823607770386316</v>
      </c>
      <c r="N466" s="4"/>
    </row>
    <row r="467" spans="1:14">
      <c r="A467" s="3">
        <v>45209</v>
      </c>
      <c r="B467" s="1">
        <v>1.6385166650319085</v>
      </c>
      <c r="C467" s="1">
        <v>2.1876038160170492</v>
      </c>
      <c r="D467" s="1">
        <v>3.3407008443001622</v>
      </c>
      <c r="E467" s="1">
        <v>2.4887712084556126</v>
      </c>
      <c r="F467" s="1">
        <v>4.497469389990048</v>
      </c>
      <c r="G467" s="1">
        <v>4.2191858646133413</v>
      </c>
      <c r="H467" s="1">
        <v>1.2615468926780671</v>
      </c>
      <c r="I467" s="1">
        <v>0.84564049788925244</v>
      </c>
      <c r="J467" s="1">
        <v>0.80105565137784029</v>
      </c>
      <c r="K467" s="1">
        <v>0.86239249898668058</v>
      </c>
      <c r="L467" s="1">
        <v>1.0744047129368699</v>
      </c>
      <c r="M467" s="1">
        <v>0.89170185859789253</v>
      </c>
      <c r="N467" s="4"/>
    </row>
    <row r="468" spans="1:14">
      <c r="A468" s="3">
        <v>45210</v>
      </c>
      <c r="B468" s="1">
        <v>1.6625963059412174</v>
      </c>
      <c r="C468" s="1">
        <v>2.228506806987276</v>
      </c>
      <c r="D468" s="1">
        <v>3.3009353514184316</v>
      </c>
      <c r="E468" s="1">
        <v>2.4459563792571992</v>
      </c>
      <c r="F468" s="1">
        <v>4.4572019310399673</v>
      </c>
      <c r="G468" s="1">
        <v>4.2219989849331903</v>
      </c>
      <c r="H468" s="1">
        <v>1.262456467987688</v>
      </c>
      <c r="I468" s="1">
        <v>0.83350301982304809</v>
      </c>
      <c r="J468" s="1">
        <v>0.80924490338817012</v>
      </c>
      <c r="K468" s="1">
        <v>0.85481907725142048</v>
      </c>
      <c r="L468" s="1">
        <v>1.0712178537948294</v>
      </c>
      <c r="M468" s="1">
        <v>0.90957527041443453</v>
      </c>
      <c r="N468" s="4"/>
    </row>
    <row r="469" spans="1:14">
      <c r="A469" s="3">
        <v>45211</v>
      </c>
      <c r="B469" s="1">
        <v>1.6625963059412174</v>
      </c>
      <c r="C469" s="1">
        <v>2.2050629153777699</v>
      </c>
      <c r="D469" s="1">
        <v>3.3009353514184316</v>
      </c>
      <c r="E469" s="1">
        <v>2.4459563792571992</v>
      </c>
      <c r="F469" s="1">
        <v>4.4572019310399673</v>
      </c>
      <c r="G469" s="1">
        <v>4.199791270272442</v>
      </c>
      <c r="H469" s="1">
        <v>1.2558159469660728</v>
      </c>
      <c r="I469" s="1">
        <v>0.83350301982304809</v>
      </c>
      <c r="J469" s="1">
        <v>0.80640715126028883</v>
      </c>
      <c r="K469" s="1">
        <v>0.86539858696289806</v>
      </c>
      <c r="L469" s="1">
        <v>1.0748512986518279</v>
      </c>
      <c r="M469" s="1">
        <v>0.91050431695955936</v>
      </c>
      <c r="N469" s="4"/>
    </row>
    <row r="470" spans="1:14">
      <c r="A470" s="3">
        <v>45212</v>
      </c>
      <c r="B470" s="1">
        <v>1.6625963059412174</v>
      </c>
      <c r="C470" s="1">
        <v>2.2083212633457263</v>
      </c>
      <c r="D470" s="1">
        <v>3.3009353514184316</v>
      </c>
      <c r="E470" s="1">
        <v>2.4258261582559126</v>
      </c>
      <c r="F470" s="1">
        <v>4.4572019310399673</v>
      </c>
      <c r="G470" s="1">
        <v>4.1958046184091362</v>
      </c>
      <c r="H470" s="1">
        <v>1.258808556367693</v>
      </c>
      <c r="I470" s="1">
        <v>0.83319128969363421</v>
      </c>
      <c r="J470" s="1">
        <v>0.8080085414614997</v>
      </c>
      <c r="K470" s="1">
        <v>0.86326602731546132</v>
      </c>
      <c r="L470" s="1">
        <v>1.0710549297637311</v>
      </c>
      <c r="M470" s="1">
        <v>0.90302959049008591</v>
      </c>
      <c r="N470" s="4"/>
    </row>
    <row r="471" spans="1:14">
      <c r="A471" s="3">
        <v>45215</v>
      </c>
      <c r="B471" s="1">
        <v>1.6625963059412174</v>
      </c>
      <c r="C471" s="1">
        <v>2.210376327113396</v>
      </c>
      <c r="D471" s="1">
        <v>3.3518258717312497</v>
      </c>
      <c r="E471" s="1">
        <v>2.4599909055550033</v>
      </c>
      <c r="F471" s="1">
        <v>4.4915602721253887</v>
      </c>
      <c r="G471" s="1">
        <v>4.2043120654827968</v>
      </c>
      <c r="H471" s="1">
        <v>1.2611002345570363</v>
      </c>
      <c r="I471" s="1">
        <v>0.83319128969363421</v>
      </c>
      <c r="J471" s="1">
        <v>0.80708848010463941</v>
      </c>
      <c r="K471" s="1">
        <v>0.85688080027304403</v>
      </c>
      <c r="L471" s="1">
        <v>1.0677666852840255</v>
      </c>
      <c r="M471" s="1">
        <v>0.89594776894167216</v>
      </c>
      <c r="N471" s="4"/>
    </row>
    <row r="472" spans="1:14">
      <c r="A472" s="3">
        <v>45216</v>
      </c>
      <c r="B472" s="1">
        <v>1.6625963059412174</v>
      </c>
      <c r="C472" s="1">
        <v>2.210376327113396</v>
      </c>
      <c r="D472" s="1">
        <v>3.3518258717312497</v>
      </c>
      <c r="E472" s="1">
        <v>2.4599909055550033</v>
      </c>
      <c r="F472" s="1">
        <v>4.4915602721253887</v>
      </c>
      <c r="G472" s="1">
        <v>4.2043120654827968</v>
      </c>
      <c r="H472" s="1">
        <v>1.2742266065317955</v>
      </c>
      <c r="I472" s="1">
        <v>0.84359818217842364</v>
      </c>
      <c r="J472" s="1">
        <v>0.81428909292742446</v>
      </c>
      <c r="K472" s="1">
        <v>0.8515628912232337</v>
      </c>
      <c r="L472" s="1">
        <v>1.069488138541997</v>
      </c>
      <c r="M472" s="1">
        <v>0.90357838117761746</v>
      </c>
      <c r="N472" s="4"/>
    </row>
    <row r="473" spans="1:14">
      <c r="A473" s="3">
        <v>45217</v>
      </c>
      <c r="B473" s="1">
        <v>1.6726500258032437</v>
      </c>
      <c r="C473" s="1">
        <v>2.2170593999384236</v>
      </c>
      <c r="D473" s="1">
        <v>3.3518258717312497</v>
      </c>
      <c r="E473" s="1">
        <v>2.4599909055550033</v>
      </c>
      <c r="F473" s="1">
        <v>4.5051405046081596</v>
      </c>
      <c r="G473" s="1">
        <v>4.2170238030127845</v>
      </c>
      <c r="H473" s="1">
        <v>1.2862537129141973</v>
      </c>
      <c r="I473" s="1">
        <v>0.85156069452046013</v>
      </c>
      <c r="J473" s="1">
        <v>0.82023367473549225</v>
      </c>
      <c r="K473" s="1">
        <v>0.86003066624028068</v>
      </c>
      <c r="L473" s="1">
        <v>1.073985044021696</v>
      </c>
      <c r="M473" s="1">
        <v>0.90235146975967051</v>
      </c>
      <c r="N473" s="4"/>
    </row>
    <row r="474" spans="1:14">
      <c r="A474" s="3">
        <v>45218</v>
      </c>
      <c r="B474" s="1">
        <v>1.7580973523714025</v>
      </c>
      <c r="C474" s="1">
        <v>2.2589862102506593</v>
      </c>
      <c r="D474" s="1">
        <v>3.3518258717312497</v>
      </c>
      <c r="E474" s="1">
        <v>2.4681826752705018</v>
      </c>
      <c r="F474" s="1">
        <v>4.7352856072860678</v>
      </c>
      <c r="G474" s="1">
        <v>4.2803455781828745</v>
      </c>
      <c r="H474" s="1">
        <v>1.2872475582830423</v>
      </c>
      <c r="I474" s="1">
        <v>0.85156069452046013</v>
      </c>
      <c r="J474" s="1">
        <v>0.83118440946846717</v>
      </c>
      <c r="K474" s="1">
        <v>0.85984540996936742</v>
      </c>
      <c r="L474" s="1">
        <v>1.0735402349074863</v>
      </c>
      <c r="M474" s="1">
        <v>0.89744994146775725</v>
      </c>
      <c r="N474" s="4"/>
    </row>
    <row r="475" spans="1:14">
      <c r="A475" s="3">
        <v>45219</v>
      </c>
      <c r="B475" s="1">
        <v>1.803182879924291</v>
      </c>
      <c r="C475" s="1">
        <v>2.2833934033562153</v>
      </c>
      <c r="D475" s="1">
        <v>3.5947125817003833</v>
      </c>
      <c r="E475" s="1">
        <v>2.6470370646513035</v>
      </c>
      <c r="F475" s="1">
        <v>4.9306208738722255</v>
      </c>
      <c r="G475" s="1">
        <v>4.3831828683542335</v>
      </c>
      <c r="H475" s="1">
        <v>1.28287889045597</v>
      </c>
      <c r="I475" s="1">
        <v>0.8498641727268017</v>
      </c>
      <c r="J475" s="1">
        <v>0.8279183887186724</v>
      </c>
      <c r="K475" s="1">
        <v>0.85420204478726558</v>
      </c>
      <c r="L475" s="1">
        <v>1.0701613725773311</v>
      </c>
      <c r="M475" s="1">
        <v>0.88920660875664947</v>
      </c>
      <c r="N475" s="4"/>
    </row>
    <row r="476" spans="1:14">
      <c r="A476" s="3">
        <v>45222</v>
      </c>
      <c r="B476" s="1">
        <v>1.8286505457195312</v>
      </c>
      <c r="C476" s="1">
        <v>2.3224731613676637</v>
      </c>
      <c r="D476" s="1">
        <v>3.5947125817003833</v>
      </c>
      <c r="E476" s="1">
        <v>2.6470370646513035</v>
      </c>
      <c r="F476" s="1">
        <v>4.9975630216967568</v>
      </c>
      <c r="G476" s="1">
        <v>4.4256730686970691</v>
      </c>
      <c r="H476" s="1">
        <v>1.2955845143160674</v>
      </c>
      <c r="I476" s="1">
        <v>0.84913371447034303</v>
      </c>
      <c r="J476" s="1">
        <v>0.83299454911669379</v>
      </c>
      <c r="K476" s="1">
        <v>0.85006248378494842</v>
      </c>
      <c r="L476" s="1">
        <v>1.0701788968096273</v>
      </c>
      <c r="M476" s="1">
        <v>0.87949256646588225</v>
      </c>
      <c r="N476" s="4"/>
    </row>
    <row r="477" spans="1:14">
      <c r="A477" s="3">
        <v>45223</v>
      </c>
      <c r="B477" s="1">
        <v>1.8286505457195312</v>
      </c>
      <c r="C477" s="1">
        <v>2.3669996168174046</v>
      </c>
      <c r="D477" s="1">
        <v>3.591081921992866</v>
      </c>
      <c r="E477" s="1">
        <v>2.6732453786284158</v>
      </c>
      <c r="F477" s="1">
        <v>4.9925154830448433</v>
      </c>
      <c r="G477" s="1">
        <v>4.4951356671376699</v>
      </c>
      <c r="H477" s="1">
        <v>1.2998405094455956</v>
      </c>
      <c r="I477" s="1">
        <v>0.83402677655620117</v>
      </c>
      <c r="J477" s="1">
        <v>0.83554142995061809</v>
      </c>
      <c r="K477" s="1">
        <v>0.84625489499817697</v>
      </c>
      <c r="L477" s="1">
        <v>1.0686559597560188</v>
      </c>
      <c r="M477" s="1">
        <v>0.87780881140001765</v>
      </c>
      <c r="N477" s="4"/>
    </row>
    <row r="478" spans="1:14">
      <c r="A478" s="3">
        <v>45224</v>
      </c>
      <c r="B478" s="1">
        <v>1.8286505457195312</v>
      </c>
      <c r="C478" s="1">
        <v>2.3607611526273207</v>
      </c>
      <c r="D478" s="1">
        <v>3.7640924544721663</v>
      </c>
      <c r="E478" s="1">
        <v>2.7817473658544833</v>
      </c>
      <c r="F478" s="1">
        <v>5.233044042653253</v>
      </c>
      <c r="G478" s="1">
        <v>4.5711819621999119</v>
      </c>
      <c r="H478" s="1">
        <v>1.2959183335540942</v>
      </c>
      <c r="I478" s="1">
        <v>0.83618023369326933</v>
      </c>
      <c r="J478" s="1">
        <v>0.82061092815812609</v>
      </c>
      <c r="K478" s="1">
        <v>0.8450553220131064</v>
      </c>
      <c r="L478" s="1">
        <v>1.07026683554921</v>
      </c>
      <c r="M478" s="1">
        <v>0.87734359693566577</v>
      </c>
      <c r="N478" s="4"/>
    </row>
    <row r="479" spans="1:14">
      <c r="A479" s="3">
        <v>45225</v>
      </c>
      <c r="B479" s="1">
        <v>1.8286505457195312</v>
      </c>
      <c r="C479" s="1">
        <v>2.3828248263597751</v>
      </c>
      <c r="D479" s="1">
        <v>3.8515981938075079</v>
      </c>
      <c r="E479" s="1">
        <v>2.7817473658544833</v>
      </c>
      <c r="F479" s="1">
        <v>5.3546992340348343</v>
      </c>
      <c r="G479" s="1">
        <v>4.6139042288186323</v>
      </c>
      <c r="H479" s="1">
        <v>1.3080299862994909</v>
      </c>
      <c r="I479" s="1">
        <v>0.81674113371048507</v>
      </c>
      <c r="J479" s="1">
        <v>0.81758172497792325</v>
      </c>
      <c r="K479" s="1">
        <v>0.84513934305147842</v>
      </c>
      <c r="L479" s="1">
        <v>1.0700430286280915</v>
      </c>
      <c r="M479" s="1">
        <v>0.88668678249116917</v>
      </c>
      <c r="N479" s="4"/>
    </row>
    <row r="480" spans="1:14">
      <c r="A480" s="3">
        <v>45226</v>
      </c>
      <c r="B480" s="1">
        <v>1.8437506276008102</v>
      </c>
      <c r="C480" s="1">
        <v>2.414453211132698</v>
      </c>
      <c r="D480" s="1">
        <v>4.2118535792670997</v>
      </c>
      <c r="E480" s="1">
        <v>2.8420408127602572</v>
      </c>
      <c r="F480" s="1">
        <v>5.4902416648061108</v>
      </c>
      <c r="G480" s="1">
        <v>4.6847503898130398</v>
      </c>
      <c r="H480" s="1">
        <v>1.3319054193109974</v>
      </c>
      <c r="I480" s="1">
        <v>0.81674113371048507</v>
      </c>
      <c r="J480" s="1">
        <v>0.81951837129783334</v>
      </c>
      <c r="K480" s="1">
        <v>0.85099669885556839</v>
      </c>
      <c r="L480" s="1">
        <v>1.0753401677497454</v>
      </c>
      <c r="M480" s="1">
        <v>0.89464854455623666</v>
      </c>
      <c r="N480" s="4"/>
    </row>
    <row r="481" spans="1:14">
      <c r="A481" s="3">
        <v>45229</v>
      </c>
      <c r="B481" s="1">
        <v>1.8432251586719439</v>
      </c>
      <c r="C481" s="1">
        <v>2.4221496831520519</v>
      </c>
      <c r="D481" s="1">
        <v>4.2839057584476219</v>
      </c>
      <c r="E481" s="1">
        <v>2.8644502432565782</v>
      </c>
      <c r="F481" s="1">
        <v>5.5364200874487945</v>
      </c>
      <c r="G481" s="1">
        <v>4.7025092291879655</v>
      </c>
      <c r="H481" s="1">
        <v>1.347058756204949</v>
      </c>
      <c r="I481" s="1">
        <v>0.8246951033646468</v>
      </c>
      <c r="J481" s="1">
        <v>0.82278741971858571</v>
      </c>
      <c r="K481" s="1">
        <v>0.85899748787388963</v>
      </c>
      <c r="L481" s="1">
        <v>1.0765853479461245</v>
      </c>
      <c r="M481" s="1">
        <v>0.89132431364754305</v>
      </c>
      <c r="N481" s="4"/>
    </row>
    <row r="482" spans="1:14">
      <c r="A482" s="3">
        <v>45230</v>
      </c>
      <c r="B482" s="1">
        <v>1.8432251586719439</v>
      </c>
      <c r="C482" s="1">
        <v>2.338939152937046</v>
      </c>
      <c r="D482" s="1">
        <v>4.2839057584476219</v>
      </c>
      <c r="E482" s="1">
        <v>2.8875377122172261</v>
      </c>
      <c r="F482" s="1">
        <v>5.5364200874487945</v>
      </c>
      <c r="G482" s="1">
        <v>4.6406853403518307</v>
      </c>
      <c r="H482" s="1">
        <v>1.3247327727619527</v>
      </c>
      <c r="I482" s="1">
        <v>0.82322467199534755</v>
      </c>
      <c r="J482" s="1">
        <v>0.81066584118881824</v>
      </c>
      <c r="K482" s="1">
        <v>0.85763149860199539</v>
      </c>
      <c r="L482" s="1">
        <v>1.0700862057508369</v>
      </c>
      <c r="M482" s="1">
        <v>0.89703832429284303</v>
      </c>
      <c r="N482" s="4"/>
    </row>
    <row r="483" spans="1:14">
      <c r="A483" s="3">
        <v>45231</v>
      </c>
      <c r="B483" s="1">
        <v>1.8432251586719439</v>
      </c>
      <c r="C483" s="1">
        <v>2.3720320233655681</v>
      </c>
      <c r="D483" s="1">
        <v>4.2714053214444716</v>
      </c>
      <c r="E483" s="1">
        <v>2.8411738199674677</v>
      </c>
      <c r="F483" s="1">
        <v>5.5202648136336192</v>
      </c>
      <c r="G483" s="1">
        <v>4.6610017886494477</v>
      </c>
      <c r="H483" s="1">
        <v>1.3306049346485285</v>
      </c>
      <c r="I483" s="1">
        <v>0.81647587613432959</v>
      </c>
      <c r="J483" s="1">
        <v>0.81663529985584637</v>
      </c>
      <c r="K483" s="1">
        <v>0.8581773345678726</v>
      </c>
      <c r="L483" s="1">
        <v>1.0758869874922958</v>
      </c>
      <c r="M483" s="1">
        <v>0.89344864130121493</v>
      </c>
      <c r="N483" s="4"/>
    </row>
    <row r="484" spans="1:14">
      <c r="A484" s="3">
        <v>45233</v>
      </c>
      <c r="B484" s="1">
        <v>1.8432251586719439</v>
      </c>
      <c r="C484" s="1">
        <v>2.3992463467696412</v>
      </c>
      <c r="D484" s="1">
        <v>4.2796918477680741</v>
      </c>
      <c r="E484" s="1">
        <v>2.7829341709898987</v>
      </c>
      <c r="F484" s="1">
        <v>5.5309741273720689</v>
      </c>
      <c r="G484" s="1">
        <v>4.6397192068689943</v>
      </c>
      <c r="H484" s="1">
        <v>1.3557956979314534</v>
      </c>
      <c r="I484" s="1">
        <v>0.81647587613432959</v>
      </c>
      <c r="J484" s="1">
        <v>0.82892843629613278</v>
      </c>
      <c r="K484" s="1">
        <v>0.85479224890015182</v>
      </c>
      <c r="L484" s="1">
        <v>1.0764850851941485</v>
      </c>
      <c r="M484" s="1">
        <v>0.90685294278638384</v>
      </c>
      <c r="N484" s="4"/>
    </row>
    <row r="485" spans="1:14">
      <c r="A485" s="3">
        <v>45236</v>
      </c>
      <c r="B485" s="1">
        <v>1.8807469227331068</v>
      </c>
      <c r="C485" s="1">
        <v>2.4431278653873636</v>
      </c>
      <c r="D485" s="1">
        <v>4.2722023870344801</v>
      </c>
      <c r="E485" s="1">
        <v>2.7829341709898987</v>
      </c>
      <c r="F485" s="1">
        <v>5.5947121946870357</v>
      </c>
      <c r="G485" s="1">
        <v>4.7176177529223855</v>
      </c>
      <c r="H485" s="1">
        <v>1.3969649383358518</v>
      </c>
      <c r="I485" s="1">
        <v>0.89034734689110218</v>
      </c>
      <c r="J485" s="1">
        <v>0.84912907237983204</v>
      </c>
      <c r="K485" s="1">
        <v>0.86373493695286474</v>
      </c>
      <c r="L485" s="1">
        <v>1.0805752022611312</v>
      </c>
      <c r="M485" s="1">
        <v>0.91782058686916013</v>
      </c>
      <c r="N485" s="4"/>
    </row>
    <row r="486" spans="1:14">
      <c r="A486" s="3">
        <v>45237</v>
      </c>
      <c r="B486" s="1">
        <v>1.9158548255397658</v>
      </c>
      <c r="C486" s="1">
        <v>2.4955837751595227</v>
      </c>
      <c r="D486" s="1">
        <v>4.293742831469908</v>
      </c>
      <c r="E486" s="1">
        <v>2.7770872262966488</v>
      </c>
      <c r="F486" s="1">
        <v>5.6610347103989529</v>
      </c>
      <c r="G486" s="1">
        <v>4.8003749898137755</v>
      </c>
      <c r="H486" s="1">
        <v>1.4071248647659484</v>
      </c>
      <c r="I486" s="1">
        <v>0.88477466284691075</v>
      </c>
      <c r="J486" s="1">
        <v>0.85516252040685103</v>
      </c>
      <c r="K486" s="1">
        <v>0.8759660015843993</v>
      </c>
      <c r="L486" s="1">
        <v>1.08798124664763</v>
      </c>
      <c r="M486" s="1">
        <v>0.92690969502772824</v>
      </c>
      <c r="N486" s="4"/>
    </row>
    <row r="487" spans="1:14">
      <c r="A487" s="3">
        <v>45238</v>
      </c>
      <c r="B487" s="1">
        <v>1.9158548255397658</v>
      </c>
      <c r="C487" s="1">
        <v>2.4476644073701674</v>
      </c>
      <c r="D487" s="1">
        <v>4.4648221985045922</v>
      </c>
      <c r="E487" s="1">
        <v>2.7688642710195843</v>
      </c>
      <c r="F487" s="1">
        <v>5.8865922887238948</v>
      </c>
      <c r="G487" s="1">
        <v>4.6942588098080016</v>
      </c>
      <c r="H487" s="1">
        <v>1.3977683883480465</v>
      </c>
      <c r="I487" s="1">
        <v>0.88321126601766031</v>
      </c>
      <c r="J487" s="1">
        <v>0.84401445440879819</v>
      </c>
      <c r="K487" s="1">
        <v>0.88429350744308821</v>
      </c>
      <c r="L487" s="1">
        <v>1.0939299087257492</v>
      </c>
      <c r="M487" s="1">
        <v>0.92190786663599988</v>
      </c>
      <c r="N487" s="4"/>
    </row>
    <row r="488" spans="1:14">
      <c r="A488" s="3">
        <v>45239</v>
      </c>
      <c r="B488" s="1">
        <v>1.9158548255397658</v>
      </c>
      <c r="C488" s="1">
        <v>2.4599597269790516</v>
      </c>
      <c r="D488" s="1">
        <v>4.4648221985045922</v>
      </c>
      <c r="E488" s="1">
        <v>2.7688642710195843</v>
      </c>
      <c r="F488" s="1">
        <v>5.8865922887238948</v>
      </c>
      <c r="G488" s="1">
        <v>4.7178394167815787</v>
      </c>
      <c r="H488" s="1">
        <v>1.403000023536991</v>
      </c>
      <c r="I488" s="1">
        <v>0.88098292399349776</v>
      </c>
      <c r="J488" s="1">
        <v>0.84717347256693631</v>
      </c>
      <c r="K488" s="1">
        <v>0.87793758277617828</v>
      </c>
      <c r="L488" s="1">
        <v>1.0900862025851916</v>
      </c>
      <c r="M488" s="1">
        <v>0.9171710232895337</v>
      </c>
      <c r="N488" s="4"/>
    </row>
    <row r="489" spans="1:14">
      <c r="A489" s="3">
        <v>45240</v>
      </c>
      <c r="B489" s="1">
        <v>1.8679584549012715</v>
      </c>
      <c r="C489" s="1">
        <v>2.3984607338045754</v>
      </c>
      <c r="D489" s="1">
        <v>4.4682247545588298</v>
      </c>
      <c r="E489" s="1">
        <v>2.7650710288348037</v>
      </c>
      <c r="F489" s="1">
        <v>5.8398201969223562</v>
      </c>
      <c r="G489" s="1">
        <v>4.6830799804605343</v>
      </c>
      <c r="H489" s="1">
        <v>1.403133105859973</v>
      </c>
      <c r="I489" s="1">
        <v>0.88056166072384279</v>
      </c>
      <c r="J489" s="1">
        <v>0.84353148903250186</v>
      </c>
      <c r="K489" s="1">
        <v>0.87431507671014286</v>
      </c>
      <c r="L489" s="1">
        <v>1.0881132119099675</v>
      </c>
      <c r="M489" s="1">
        <v>0.91884621509764386</v>
      </c>
      <c r="N489" s="4"/>
    </row>
    <row r="490" spans="1:14">
      <c r="A490" s="3">
        <v>45243</v>
      </c>
      <c r="B490" s="1">
        <v>1.8679584549012715</v>
      </c>
      <c r="C490" s="1">
        <v>2.3887577609059689</v>
      </c>
      <c r="D490" s="1">
        <v>4.4682247545588298</v>
      </c>
      <c r="E490" s="1">
        <v>2.7650710288348037</v>
      </c>
      <c r="F490" s="1">
        <v>5.8398201969223562</v>
      </c>
      <c r="G490" s="1">
        <v>4.6641345803995815</v>
      </c>
      <c r="H490" s="1">
        <v>1.3974567308802164</v>
      </c>
      <c r="I490" s="1">
        <v>0.88056166072384279</v>
      </c>
      <c r="J490" s="1">
        <v>0.84011898239362082</v>
      </c>
      <c r="K490" s="1">
        <v>0.87568734943232363</v>
      </c>
      <c r="L490" s="1">
        <v>1.089371805311238</v>
      </c>
      <c r="M490" s="1">
        <v>0.92325099040211844</v>
      </c>
      <c r="N490" s="4"/>
    </row>
    <row r="491" spans="1:14">
      <c r="A491" s="3">
        <v>45244</v>
      </c>
      <c r="B491" s="1">
        <v>1.8433231961452154</v>
      </c>
      <c r="C491" s="1">
        <v>2.4428651353883648</v>
      </c>
      <c r="D491" s="1">
        <v>4.4426977865360353</v>
      </c>
      <c r="E491" s="1">
        <v>2.8643564342671746</v>
      </c>
      <c r="F491" s="1">
        <v>5.7737163522032926</v>
      </c>
      <c r="G491" s="1">
        <v>4.791003045673552</v>
      </c>
      <c r="H491" s="1">
        <v>1.4238125409310869</v>
      </c>
      <c r="I491" s="1">
        <v>0.87944466825721468</v>
      </c>
      <c r="J491" s="1">
        <v>0.84650408165758884</v>
      </c>
      <c r="K491" s="1">
        <v>0.87882967776910048</v>
      </c>
      <c r="L491" s="1">
        <v>1.092134153452841</v>
      </c>
      <c r="M491" s="1">
        <v>0.92099118616106757</v>
      </c>
      <c r="N491" s="4"/>
    </row>
    <row r="492" spans="1:14">
      <c r="A492" s="3">
        <v>45245</v>
      </c>
      <c r="B492" s="1">
        <v>1.8433231961452154</v>
      </c>
      <c r="C492" s="1">
        <v>2.5005404635846218</v>
      </c>
      <c r="D492" s="1">
        <v>4.2652519942439993</v>
      </c>
      <c r="E492" s="1">
        <v>2.7809599805943774</v>
      </c>
      <c r="F492" s="1">
        <v>5.543108347379941</v>
      </c>
      <c r="G492" s="1">
        <v>4.7690583380225364</v>
      </c>
      <c r="H492" s="1">
        <v>1.4613296405805565</v>
      </c>
      <c r="I492" s="1">
        <v>0.87944466825721468</v>
      </c>
      <c r="J492" s="1">
        <v>0.87089223107809244</v>
      </c>
      <c r="K492" s="1">
        <v>0.87842954532001505</v>
      </c>
      <c r="L492" s="1">
        <v>1.0911891678521384</v>
      </c>
      <c r="M492" s="1">
        <v>0.94551912374011027</v>
      </c>
      <c r="N492" s="4"/>
    </row>
    <row r="493" spans="1:14">
      <c r="A493" s="3">
        <v>45246</v>
      </c>
      <c r="B493" s="1">
        <v>1.8433231961452154</v>
      </c>
      <c r="C493" s="1">
        <v>2.5222376022886444</v>
      </c>
      <c r="D493" s="1">
        <v>4.2652519942439993</v>
      </c>
      <c r="E493" s="1">
        <v>2.7809599805943774</v>
      </c>
      <c r="F493" s="1">
        <v>5.543108347379941</v>
      </c>
      <c r="G493" s="1">
        <v>4.8001458634602612</v>
      </c>
      <c r="H493" s="1">
        <v>1.4711123694345827</v>
      </c>
      <c r="I493" s="1">
        <v>0.88359008931768535</v>
      </c>
      <c r="J493" s="1">
        <v>0.87571691037876442</v>
      </c>
      <c r="K493" s="1">
        <v>0.89260632750161562</v>
      </c>
      <c r="L493" s="1">
        <v>1.0966605262419749</v>
      </c>
      <c r="M493" s="1">
        <v>0.95168439603913446</v>
      </c>
      <c r="N493" s="4"/>
    </row>
    <row r="494" spans="1:14">
      <c r="A494" s="3">
        <v>45247</v>
      </c>
      <c r="B494" s="1">
        <v>1.8394098209997991</v>
      </c>
      <c r="C494" s="1">
        <v>2.4993991611728545</v>
      </c>
      <c r="D494" s="1">
        <v>4.2431153363938732</v>
      </c>
      <c r="E494" s="1">
        <v>2.7809599805943774</v>
      </c>
      <c r="F494" s="1">
        <v>5.5256734239246486</v>
      </c>
      <c r="G494" s="1">
        <v>4.7628905599436973</v>
      </c>
      <c r="H494" s="1">
        <v>1.4476269624075673</v>
      </c>
      <c r="I494" s="1">
        <v>0.86569751595770073</v>
      </c>
      <c r="J494" s="1">
        <v>0.86639255450133934</v>
      </c>
      <c r="K494" s="1">
        <v>0.89470256799777825</v>
      </c>
      <c r="L494" s="1">
        <v>1.099683498367908</v>
      </c>
      <c r="M494" s="1">
        <v>0.9477542476780757</v>
      </c>
      <c r="N494" s="4"/>
    </row>
    <row r="495" spans="1:14">
      <c r="A495" s="3">
        <v>45251</v>
      </c>
      <c r="B495" s="1">
        <v>1.8394098209997991</v>
      </c>
      <c r="C495" s="1">
        <v>2.5330035828948234</v>
      </c>
      <c r="D495" s="1">
        <v>4.2483810425263382</v>
      </c>
      <c r="E495" s="1">
        <v>2.7809599805943774</v>
      </c>
      <c r="F495" s="1">
        <v>5.5325307846437397</v>
      </c>
      <c r="G495" s="1">
        <v>4.8269276235221401</v>
      </c>
      <c r="H495" s="1">
        <v>1.4573586346623522</v>
      </c>
      <c r="I495" s="1">
        <v>0.86516035064904895</v>
      </c>
      <c r="J495" s="1">
        <v>0.86991703941305054</v>
      </c>
      <c r="K495" s="1">
        <v>0.8902098285960417</v>
      </c>
      <c r="L495" s="1">
        <v>1.0985370926085893</v>
      </c>
      <c r="M495" s="1">
        <v>0.95160799535796192</v>
      </c>
      <c r="N495" s="4"/>
    </row>
    <row r="496" spans="1:14">
      <c r="A496" s="3">
        <v>45252</v>
      </c>
      <c r="B496" s="1">
        <v>1.8378518408814122</v>
      </c>
      <c r="C496" s="1">
        <v>2.5383879041775304</v>
      </c>
      <c r="D496" s="1">
        <v>4.1916389034644324</v>
      </c>
      <c r="E496" s="1">
        <v>2.7713545448214045</v>
      </c>
      <c r="F496" s="1">
        <v>5.4753420593498934</v>
      </c>
      <c r="G496" s="1">
        <v>4.8179241652066729</v>
      </c>
      <c r="H496" s="1">
        <v>1.4600076268739568</v>
      </c>
      <c r="I496" s="1">
        <v>0.86923612106095671</v>
      </c>
      <c r="J496" s="1">
        <v>0.87582487656809216</v>
      </c>
      <c r="K496" s="1">
        <v>0.89319836548269027</v>
      </c>
      <c r="L496" s="1">
        <v>1.1010932063649199</v>
      </c>
      <c r="M496" s="1">
        <v>0.95228433404984247</v>
      </c>
      <c r="N496" s="4"/>
    </row>
    <row r="497" spans="1:14">
      <c r="A497" s="3">
        <v>45253</v>
      </c>
      <c r="B497" s="1">
        <v>1.8748790419196499</v>
      </c>
      <c r="C497" s="1">
        <v>2.5470113155656025</v>
      </c>
      <c r="D497" s="1">
        <v>4.2378559140140313</v>
      </c>
      <c r="E497" s="1">
        <v>2.7630945226005643</v>
      </c>
      <c r="F497" s="1">
        <v>5.5606834783579497</v>
      </c>
      <c r="G497" s="1">
        <v>4.8171632328851341</v>
      </c>
      <c r="H497" s="1">
        <v>1.4659982159161706</v>
      </c>
      <c r="I497" s="1">
        <v>0.8692274286997459</v>
      </c>
      <c r="J497" s="1">
        <v>0.8800902446663057</v>
      </c>
      <c r="K497" s="1">
        <v>0.89159348604597632</v>
      </c>
      <c r="L497" s="1">
        <v>1.0987953265289829</v>
      </c>
      <c r="M497" s="1">
        <v>0.95427513967808963</v>
      </c>
      <c r="N497" s="4"/>
    </row>
    <row r="498" spans="1:14">
      <c r="A498" s="3">
        <v>45254</v>
      </c>
      <c r="B498" s="1">
        <v>1.8748790419196499</v>
      </c>
      <c r="C498" s="1">
        <v>2.5516462394071029</v>
      </c>
      <c r="D498" s="1">
        <v>4.2371672624280041</v>
      </c>
      <c r="E498" s="1">
        <v>2.7466983197034525</v>
      </c>
      <c r="F498" s="1">
        <v>5.5597798672927166</v>
      </c>
      <c r="G498" s="1">
        <v>4.8184590497947806</v>
      </c>
      <c r="H498" s="1">
        <v>1.4744930505036193</v>
      </c>
      <c r="I498" s="1">
        <v>0.87357982025446979</v>
      </c>
      <c r="J498" s="1">
        <v>0.88405224437069241</v>
      </c>
      <c r="K498" s="1">
        <v>0.89329154468868666</v>
      </c>
      <c r="L498" s="1">
        <v>1.0915073026169404</v>
      </c>
      <c r="M498" s="1">
        <v>0.9589061580207443</v>
      </c>
      <c r="N498" s="4"/>
    </row>
    <row r="499" spans="1:14">
      <c r="A499" s="3">
        <v>45257</v>
      </c>
      <c r="B499" s="1">
        <v>1.8584260408872841</v>
      </c>
      <c r="C499" s="1">
        <v>2.554116232966849</v>
      </c>
      <c r="D499" s="1">
        <v>4.2371672624280041</v>
      </c>
      <c r="E499" s="1">
        <v>2.7188655068335188</v>
      </c>
      <c r="F499" s="1">
        <v>5.5109900190672896</v>
      </c>
      <c r="G499" s="1">
        <v>4.7909375230409443</v>
      </c>
      <c r="H499" s="1">
        <v>1.4836531993287496</v>
      </c>
      <c r="I499" s="1">
        <v>0.86549090790882355</v>
      </c>
      <c r="J499" s="1">
        <v>0.88390774958170382</v>
      </c>
      <c r="K499" s="1">
        <v>0.89788273355803261</v>
      </c>
      <c r="L499" s="1">
        <v>1.0955008601153216</v>
      </c>
      <c r="M499" s="1">
        <v>0.9583800651624077</v>
      </c>
      <c r="N499" s="4"/>
    </row>
    <row r="500" spans="1:14">
      <c r="A500" s="3">
        <v>45258</v>
      </c>
      <c r="B500" s="1">
        <v>1.8584260408872841</v>
      </c>
      <c r="C500" s="1">
        <v>2.5746317459221162</v>
      </c>
      <c r="D500" s="1">
        <v>4.2371672624280041</v>
      </c>
      <c r="E500" s="1">
        <v>2.720934563484219</v>
      </c>
      <c r="F500" s="1">
        <v>5.5109900190672896</v>
      </c>
      <c r="G500" s="1">
        <v>4.8176904418616333</v>
      </c>
      <c r="H500" s="1">
        <v>1.5057448880922624</v>
      </c>
      <c r="I500" s="1">
        <v>0.91404555772971763</v>
      </c>
      <c r="J500" s="1">
        <v>0.89463011218279997</v>
      </c>
      <c r="K500" s="1">
        <v>0.89823035389169936</v>
      </c>
      <c r="L500" s="1">
        <v>1.0967017407048778</v>
      </c>
      <c r="M500" s="1">
        <v>0.94571517078124712</v>
      </c>
      <c r="N500" s="4"/>
    </row>
    <row r="501" spans="1:14">
      <c r="A501" s="3">
        <v>45259</v>
      </c>
      <c r="B501" s="1">
        <v>1.8730158830099382</v>
      </c>
      <c r="C501" s="1">
        <v>2.594488989296901</v>
      </c>
      <c r="D501" s="1">
        <v>4.2371672624280041</v>
      </c>
      <c r="E501" s="1">
        <v>2.720934563484219</v>
      </c>
      <c r="F501" s="1">
        <v>5.5542548423902156</v>
      </c>
      <c r="G501" s="1">
        <v>4.8490994857807657</v>
      </c>
      <c r="H501" s="1">
        <v>1.5124183494362873</v>
      </c>
      <c r="I501" s="1">
        <v>0.91404555772971763</v>
      </c>
      <c r="J501" s="1">
        <v>0.90046267382701994</v>
      </c>
      <c r="K501" s="1">
        <v>0.88828836030164227</v>
      </c>
      <c r="L501" s="1">
        <v>1.0999600809098034</v>
      </c>
      <c r="M501" s="1">
        <v>0.94888446191936016</v>
      </c>
      <c r="N501" s="4"/>
    </row>
    <row r="502" spans="1:14">
      <c r="A502" s="3">
        <v>45260</v>
      </c>
      <c r="B502" s="1">
        <v>1.9390471849495703</v>
      </c>
      <c r="C502" s="1">
        <v>2.6402220467112372</v>
      </c>
      <c r="D502" s="1">
        <v>4.2371672624280041</v>
      </c>
      <c r="E502" s="1">
        <v>2.5834120447866589</v>
      </c>
      <c r="F502" s="1">
        <v>5.7500645426038393</v>
      </c>
      <c r="G502" s="1">
        <v>4.8102486536412874</v>
      </c>
      <c r="H502" s="1">
        <v>1.5384216399119321</v>
      </c>
      <c r="I502" s="1">
        <v>0.90680266073026727</v>
      </c>
      <c r="J502" s="1">
        <v>0.92101192554678668</v>
      </c>
      <c r="K502" s="1">
        <v>0.88893926742607077</v>
      </c>
      <c r="L502" s="1">
        <v>1.1031126600760397</v>
      </c>
      <c r="M502" s="1">
        <v>0.95811263355695686</v>
      </c>
      <c r="N502" s="4"/>
    </row>
    <row r="503" spans="1:14">
      <c r="A503" s="3">
        <v>45261</v>
      </c>
      <c r="B503" s="1">
        <v>1.9592980587272844</v>
      </c>
      <c r="C503" s="1">
        <v>2.6614990897369699</v>
      </c>
      <c r="D503" s="1">
        <v>4.2371672624280041</v>
      </c>
      <c r="E503" s="1">
        <v>2.5199634449666983</v>
      </c>
      <c r="F503" s="1">
        <v>5.8101166301289844</v>
      </c>
      <c r="G503" s="1">
        <v>4.815930312085051</v>
      </c>
      <c r="H503" s="1">
        <v>1.5485167627130343</v>
      </c>
      <c r="I503" s="1">
        <v>0.89472858330264382</v>
      </c>
      <c r="J503" s="1">
        <v>0.92712619127939522</v>
      </c>
      <c r="K503" s="1">
        <v>0.89634642549934906</v>
      </c>
      <c r="L503" s="1">
        <v>1.1107369192452041</v>
      </c>
      <c r="M503" s="1">
        <v>0.98040236556865012</v>
      </c>
      <c r="N503" s="4"/>
    </row>
    <row r="504" spans="1:14">
      <c r="A504" s="3">
        <v>45264</v>
      </c>
      <c r="B504" s="1">
        <v>1.944329021558608</v>
      </c>
      <c r="C504" s="1">
        <v>2.6411652366913794</v>
      </c>
      <c r="D504" s="1">
        <v>4.2968435261520401</v>
      </c>
      <c r="E504" s="1">
        <v>2.5377090275461538</v>
      </c>
      <c r="F504" s="1">
        <v>5.8078003302991057</v>
      </c>
      <c r="G504" s="1">
        <v>4.814490348921737</v>
      </c>
      <c r="H504" s="1">
        <v>1.5485167627130343</v>
      </c>
      <c r="I504" s="1">
        <v>0.89472858330264382</v>
      </c>
      <c r="J504" s="1">
        <v>0.92032015790921329</v>
      </c>
      <c r="K504" s="1">
        <v>0.9108390276090147</v>
      </c>
      <c r="L504" s="1">
        <v>1.1127963174989233</v>
      </c>
      <c r="M504" s="1">
        <v>0.97941461851514</v>
      </c>
      <c r="N504" s="4"/>
    </row>
    <row r="505" spans="1:14">
      <c r="A505" s="3">
        <v>45265</v>
      </c>
      <c r="B505" s="1">
        <v>2.0349308653051956</v>
      </c>
      <c r="C505" s="1">
        <v>2.6760603117985458</v>
      </c>
      <c r="D505" s="1">
        <v>4.2968435261520401</v>
      </c>
      <c r="E505" s="1">
        <v>2.5377090275461538</v>
      </c>
      <c r="F505" s="1">
        <v>6.0784322100903827</v>
      </c>
      <c r="G505" s="1">
        <v>4.862197133789202</v>
      </c>
      <c r="H505" s="1">
        <v>1.5508710243646124</v>
      </c>
      <c r="I505" s="1">
        <v>0.8995255214805904</v>
      </c>
      <c r="J505" s="1">
        <v>0.92764590636617061</v>
      </c>
      <c r="K505" s="1">
        <v>0.91219873130833207</v>
      </c>
      <c r="L505" s="1">
        <v>1.1112264273626649</v>
      </c>
      <c r="M505" s="1">
        <v>0.98176215295954317</v>
      </c>
      <c r="N505" s="4"/>
    </row>
    <row r="506" spans="1:14">
      <c r="A506" s="3">
        <v>45266</v>
      </c>
      <c r="B506" s="1">
        <v>2.0404862265674786</v>
      </c>
      <c r="C506" s="1">
        <v>2.6976958582927146</v>
      </c>
      <c r="D506" s="1">
        <v>4.2559891379053871</v>
      </c>
      <c r="E506" s="1">
        <v>2.5377090275461538</v>
      </c>
      <c r="F506" s="1">
        <v>6.0370748196780619</v>
      </c>
      <c r="G506" s="1">
        <v>4.9015072687992802</v>
      </c>
      <c r="H506" s="1">
        <v>1.5451346216432245</v>
      </c>
      <c r="I506" s="1">
        <v>0.89413196645379278</v>
      </c>
      <c r="J506" s="1">
        <v>0.92694535594303318</v>
      </c>
      <c r="K506" s="1">
        <v>0.91560289695480079</v>
      </c>
      <c r="L506" s="1">
        <v>1.1125880292835717</v>
      </c>
      <c r="M506" s="1">
        <v>0.98224473700251103</v>
      </c>
      <c r="N506" s="4"/>
    </row>
    <row r="507" spans="1:14">
      <c r="A507" s="3">
        <v>45267</v>
      </c>
      <c r="B507" s="1">
        <v>2.0459302438199605</v>
      </c>
      <c r="C507" s="1">
        <v>2.7181362998109986</v>
      </c>
      <c r="D507" s="1">
        <v>4.2559891379053871</v>
      </c>
      <c r="E507" s="1">
        <v>2.5377090275461538</v>
      </c>
      <c r="F507" s="1">
        <v>6.0424437915510278</v>
      </c>
      <c r="G507" s="1">
        <v>4.9262664158497422</v>
      </c>
      <c r="H507" s="1">
        <v>1.5634113747948113</v>
      </c>
      <c r="I507" s="1">
        <v>0.90507706772112284</v>
      </c>
      <c r="J507" s="1">
        <v>0.93578625023878093</v>
      </c>
      <c r="K507" s="1">
        <v>0.91858958848486783</v>
      </c>
      <c r="L507" s="1">
        <v>1.1140070400868023</v>
      </c>
      <c r="M507" s="1">
        <v>0.98213472414255643</v>
      </c>
      <c r="N507" s="4"/>
    </row>
    <row r="508" spans="1:14">
      <c r="A508" s="3">
        <v>45268</v>
      </c>
      <c r="B508" s="1">
        <v>2.0633677072880383</v>
      </c>
      <c r="C508" s="1">
        <v>2.7441748870021678</v>
      </c>
      <c r="D508" s="1">
        <v>4.2767131170490895</v>
      </c>
      <c r="E508" s="1">
        <v>2.5850474517459996</v>
      </c>
      <c r="F508" s="1">
        <v>6.0546311072575163</v>
      </c>
      <c r="G508" s="1">
        <v>4.9934003306629675</v>
      </c>
      <c r="H508" s="1">
        <v>1.5656996879103857</v>
      </c>
      <c r="I508" s="1">
        <v>0.90294018076423332</v>
      </c>
      <c r="J508" s="1">
        <v>0.93639036635602135</v>
      </c>
      <c r="K508" s="1">
        <v>0.92004078711595039</v>
      </c>
      <c r="L508" s="1">
        <v>1.119223915631421</v>
      </c>
      <c r="M508" s="1">
        <v>0.99020759340222964</v>
      </c>
      <c r="N508" s="4"/>
    </row>
    <row r="509" spans="1:14">
      <c r="A509" s="3">
        <v>45271</v>
      </c>
      <c r="B509" s="1">
        <v>2.049309983098285</v>
      </c>
      <c r="C509" s="1">
        <v>2.7257230550619655</v>
      </c>
      <c r="D509" s="1">
        <v>4.2767131170490895</v>
      </c>
      <c r="E509" s="1">
        <v>2.5850474517459996</v>
      </c>
      <c r="F509" s="1">
        <v>6.0133809055237712</v>
      </c>
      <c r="G509" s="1">
        <v>4.9598247068395898</v>
      </c>
      <c r="H509" s="1">
        <v>1.555176603947944</v>
      </c>
      <c r="I509" s="1">
        <v>0.89243495287465802</v>
      </c>
      <c r="J509" s="1">
        <v>0.93038134477719081</v>
      </c>
      <c r="K509" s="1">
        <v>0.92420785948104611</v>
      </c>
      <c r="L509" s="1">
        <v>1.1204701657178773</v>
      </c>
      <c r="M509" s="1">
        <v>0.9911719235283456</v>
      </c>
      <c r="N509" s="4"/>
    </row>
    <row r="510" spans="1:14">
      <c r="A510" s="3">
        <v>45273</v>
      </c>
      <c r="B510" s="1">
        <v>2.0359525806284502</v>
      </c>
      <c r="C510" s="1">
        <v>2.6071836944334041</v>
      </c>
      <c r="D510" s="1">
        <v>4.307418499875455</v>
      </c>
      <c r="E510" s="1">
        <v>2.6032229203792259</v>
      </c>
      <c r="F510" s="1">
        <v>6.0286447013967122</v>
      </c>
      <c r="G510" s="1">
        <v>4.8070825155475987</v>
      </c>
      <c r="H510" s="1">
        <v>1.5110765254185368</v>
      </c>
      <c r="I510" s="1">
        <v>0.90402599636750747</v>
      </c>
      <c r="J510" s="1">
        <v>0.91419679340699966</v>
      </c>
      <c r="K510" s="1">
        <v>0.92560261448689529</v>
      </c>
      <c r="L510" s="1">
        <v>1.1205227634948969</v>
      </c>
      <c r="M510" s="1">
        <v>0.99118831008049901</v>
      </c>
      <c r="N510" s="4"/>
    </row>
    <row r="511" spans="1:14">
      <c r="A511" s="3">
        <v>45274</v>
      </c>
      <c r="B511" s="1">
        <v>2.0513443821380015</v>
      </c>
      <c r="C511" s="1">
        <v>2.632771753958882</v>
      </c>
      <c r="D511" s="1">
        <v>4.2345261205016369</v>
      </c>
      <c r="E511" s="1">
        <v>2.5595626113160206</v>
      </c>
      <c r="F511" s="1">
        <v>5.9880771908382009</v>
      </c>
      <c r="G511" s="1">
        <v>4.8148798940655428</v>
      </c>
      <c r="H511" s="1">
        <v>1.5342953495389866</v>
      </c>
      <c r="I511" s="1">
        <v>0.94924447267981382</v>
      </c>
      <c r="J511" s="1">
        <v>0.92856408605455854</v>
      </c>
      <c r="K511" s="1">
        <v>0.92630837510293085</v>
      </c>
      <c r="L511" s="1">
        <v>1.1205184434934801</v>
      </c>
      <c r="M511" s="1">
        <v>1.0076494140903456</v>
      </c>
      <c r="N511" s="4"/>
    </row>
    <row r="512" spans="1:14">
      <c r="A512" s="3">
        <v>45275</v>
      </c>
      <c r="B512" s="1">
        <v>2.0680905320015852</v>
      </c>
      <c r="C512" s="1">
        <v>2.666233218124531</v>
      </c>
      <c r="D512" s="1">
        <v>4.1736590420455464</v>
      </c>
      <c r="E512" s="1">
        <v>2.5595626113160206</v>
      </c>
      <c r="F512" s="1">
        <v>5.991975429089436</v>
      </c>
      <c r="G512" s="1">
        <v>4.8760750701361282</v>
      </c>
      <c r="H512" s="1">
        <v>1.5362116844305607</v>
      </c>
      <c r="I512" s="1">
        <v>0.94924447267981382</v>
      </c>
      <c r="J512" s="1">
        <v>0.93543255305916528</v>
      </c>
      <c r="K512" s="1">
        <v>0.9413775111634276</v>
      </c>
      <c r="L512" s="1">
        <v>1.1305016608194609</v>
      </c>
      <c r="M512" s="1">
        <v>1.0384169974130395</v>
      </c>
      <c r="N512" s="4"/>
    </row>
    <row r="513" spans="1:14">
      <c r="A513" s="3">
        <v>45278</v>
      </c>
      <c r="B513" s="1">
        <v>2.0722021910874515</v>
      </c>
      <c r="C513" s="1">
        <v>2.665769347184924</v>
      </c>
      <c r="D513" s="1">
        <v>4.2584093625533228</v>
      </c>
      <c r="E513" s="1">
        <v>2.5595626113160206</v>
      </c>
      <c r="F513" s="1">
        <v>6.035628458592921</v>
      </c>
      <c r="G513" s="1">
        <v>4.867319305543031</v>
      </c>
      <c r="H513" s="1">
        <v>1.5553945517605057</v>
      </c>
      <c r="I513" s="1">
        <v>0.96809475926718402</v>
      </c>
      <c r="J513" s="1">
        <v>0.9432583808608116</v>
      </c>
      <c r="K513" s="1">
        <v>0.96238739558799824</v>
      </c>
      <c r="L513" s="1">
        <v>1.14877043661859</v>
      </c>
      <c r="M513" s="1">
        <v>1.0395967096537164</v>
      </c>
      <c r="N513" s="4"/>
    </row>
    <row r="514" spans="1:14">
      <c r="A514" s="3">
        <v>45279</v>
      </c>
      <c r="B514" s="1">
        <v>2.1007550650784457</v>
      </c>
      <c r="C514" s="1">
        <v>2.6877023863628819</v>
      </c>
      <c r="D514" s="1">
        <v>4.2369015563328531</v>
      </c>
      <c r="E514" s="1">
        <v>2.5595626113160206</v>
      </c>
      <c r="F514" s="1">
        <v>6.0335567291245091</v>
      </c>
      <c r="G514" s="1">
        <v>4.8945638276575805</v>
      </c>
      <c r="H514" s="1">
        <v>1.5498464804446415</v>
      </c>
      <c r="I514" s="1">
        <v>0.96252531011711995</v>
      </c>
      <c r="J514" s="1">
        <v>0.94365634754076444</v>
      </c>
      <c r="K514" s="1">
        <v>0.96210612425110698</v>
      </c>
      <c r="L514" s="1">
        <v>1.1507276265071706</v>
      </c>
      <c r="M514" s="1">
        <v>1.0515929929658803</v>
      </c>
      <c r="N514" s="4"/>
    </row>
    <row r="515" spans="1:14">
      <c r="A515" s="3">
        <v>45280</v>
      </c>
      <c r="B515" s="1">
        <v>2.1272199602505619</v>
      </c>
      <c r="C515" s="1">
        <v>2.689147218105481</v>
      </c>
      <c r="D515" s="1">
        <v>4.2315884817812117</v>
      </c>
      <c r="E515" s="1">
        <v>2.4909202612057477</v>
      </c>
      <c r="F515" s="1">
        <v>6.0741507833615662</v>
      </c>
      <c r="G515" s="1">
        <v>4.8628507170843376</v>
      </c>
      <c r="H515" s="1">
        <v>1.5533322331972497</v>
      </c>
      <c r="I515" s="1">
        <v>0.96453955474942488</v>
      </c>
      <c r="J515" s="1">
        <v>0.94903317843515378</v>
      </c>
      <c r="K515" s="1">
        <v>0.97448756464983088</v>
      </c>
      <c r="L515" s="1">
        <v>1.1526667666525248</v>
      </c>
      <c r="M515" s="1">
        <v>1.0508085429843683</v>
      </c>
      <c r="N515" s="4"/>
    </row>
    <row r="516" spans="1:14">
      <c r="A516" s="3">
        <v>45281</v>
      </c>
      <c r="B516" s="1">
        <v>2.1104042864647812</v>
      </c>
      <c r="C516" s="1">
        <v>2.7271854515690075</v>
      </c>
      <c r="D516" s="1">
        <v>4.281529689043194</v>
      </c>
      <c r="E516" s="1">
        <v>2.494711441843303</v>
      </c>
      <c r="F516" s="1">
        <v>6.0660357179149953</v>
      </c>
      <c r="G516" s="1">
        <v>4.9371624963884866</v>
      </c>
      <c r="H516" s="1">
        <v>1.5640242396550814</v>
      </c>
      <c r="I516" s="1">
        <v>0.9539006834605388</v>
      </c>
      <c r="J516" s="1">
        <v>0.95334527539367442</v>
      </c>
      <c r="K516" s="1">
        <v>0.97544020126322084</v>
      </c>
      <c r="L516" s="1">
        <v>1.1574682696538439</v>
      </c>
      <c r="M516" s="1">
        <v>1.0366012474028279</v>
      </c>
      <c r="N516" s="4"/>
    </row>
    <row r="517" spans="1:14">
      <c r="A517" s="3">
        <v>45282</v>
      </c>
      <c r="B517" s="1">
        <v>2.1104042864647812</v>
      </c>
      <c r="C517" s="1">
        <v>2.734470873656452</v>
      </c>
      <c r="D517" s="1">
        <v>4.2618903123595526</v>
      </c>
      <c r="E517" s="1">
        <v>2.4728640063913598</v>
      </c>
      <c r="F517" s="1">
        <v>6.0382108120769189</v>
      </c>
      <c r="G517" s="1">
        <v>4.9277001196719574</v>
      </c>
      <c r="H517" s="1">
        <v>1.5761348487011306</v>
      </c>
      <c r="I517" s="1">
        <v>0.95803856706384982</v>
      </c>
      <c r="J517" s="1">
        <v>0.95997794097640021</v>
      </c>
      <c r="K517" s="1">
        <v>0.96420890088339328</v>
      </c>
      <c r="L517" s="1">
        <v>1.1619578531081562</v>
      </c>
      <c r="M517" s="1">
        <v>1.0454931138043777</v>
      </c>
      <c r="N517" s="4"/>
    </row>
    <row r="518" spans="1:14">
      <c r="A518" s="3">
        <v>45286</v>
      </c>
      <c r="B518" s="1">
        <v>2.1302997369742869</v>
      </c>
      <c r="C518" s="1">
        <v>2.7309497993580774</v>
      </c>
      <c r="D518" s="1">
        <v>4.309225507317981</v>
      </c>
      <c r="E518" s="1">
        <v>2.4903576229171063</v>
      </c>
      <c r="F518" s="1">
        <v>6.101939251815482</v>
      </c>
      <c r="G518" s="1">
        <v>4.9320251108705371</v>
      </c>
      <c r="H518" s="1">
        <v>1.5782802309193542</v>
      </c>
      <c r="I518" s="1">
        <v>0.95844113486973004</v>
      </c>
      <c r="J518" s="1">
        <v>0.95888116619507413</v>
      </c>
      <c r="K518" s="1">
        <v>0.97016905003990661</v>
      </c>
      <c r="L518" s="1">
        <v>1.181286686182234</v>
      </c>
      <c r="M518" s="1">
        <v>1.0350034921733628</v>
      </c>
      <c r="N518" s="4"/>
    </row>
    <row r="519" spans="1:14">
      <c r="A519" s="3">
        <v>45287</v>
      </c>
      <c r="B519" s="1">
        <v>2.1293837080873881</v>
      </c>
      <c r="C519" s="1">
        <v>2.7474758153708301</v>
      </c>
      <c r="D519" s="1">
        <v>4.309225507317981</v>
      </c>
      <c r="E519" s="1">
        <v>2.5291810530795722</v>
      </c>
      <c r="F519" s="1">
        <v>6.1001900292299611</v>
      </c>
      <c r="G519" s="1">
        <v>4.989549991826685</v>
      </c>
      <c r="H519" s="1">
        <v>1.5765109240562571</v>
      </c>
      <c r="I519" s="1">
        <v>0.97600792321018992</v>
      </c>
      <c r="J519" s="1">
        <v>0.95841737294168861</v>
      </c>
      <c r="K519" s="1">
        <v>0.9688573021522775</v>
      </c>
      <c r="L519" s="1">
        <v>1.1979692040622338</v>
      </c>
      <c r="M519" s="1">
        <v>1.0420317190612447</v>
      </c>
      <c r="N519" s="4"/>
    </row>
    <row r="520" spans="1:14">
      <c r="A520" s="3">
        <v>45288</v>
      </c>
      <c r="B520" s="1">
        <v>2.124803403731292</v>
      </c>
      <c r="C520" s="1">
        <v>2.7534912692990337</v>
      </c>
      <c r="D520" s="1">
        <v>4.309225507317981</v>
      </c>
      <c r="E520" s="1">
        <v>2.4913963527370901</v>
      </c>
      <c r="F520" s="1">
        <v>6.0936292748535248</v>
      </c>
      <c r="G520" s="1">
        <v>4.9754180838214861</v>
      </c>
      <c r="H520" s="1">
        <v>1.5801596936456179</v>
      </c>
      <c r="I520" s="1">
        <v>0.96596350033645939</v>
      </c>
      <c r="J520" s="1">
        <v>0.95935543487620545</v>
      </c>
      <c r="K520" s="1">
        <v>0.97238745193098186</v>
      </c>
      <c r="L520" s="1">
        <v>1.2084996573495645</v>
      </c>
      <c r="M520" s="1">
        <v>1.0403501160286019</v>
      </c>
      <c r="N520" s="4"/>
    </row>
    <row r="521" spans="1:14">
      <c r="A521" s="3">
        <v>45289</v>
      </c>
      <c r="B521" s="1">
        <v>2.124803403731292</v>
      </c>
      <c r="C521" s="1">
        <v>2.7317056463763394</v>
      </c>
      <c r="D521" s="1">
        <v>4.309225507317981</v>
      </c>
      <c r="E521" s="1">
        <v>2.4830582719935674</v>
      </c>
      <c r="F521" s="1">
        <v>6.0936292748535248</v>
      </c>
      <c r="G521" s="1">
        <v>4.954223797868023</v>
      </c>
      <c r="H521" s="1">
        <v>1.5920650701778216</v>
      </c>
      <c r="I521" s="1">
        <v>0.98533693939932765</v>
      </c>
      <c r="J521" s="1">
        <v>0.96590818180827642</v>
      </c>
      <c r="K521" s="1">
        <v>0.97625473702938337</v>
      </c>
      <c r="L521" s="1">
        <v>1.22436408430425</v>
      </c>
      <c r="M521" s="1">
        <v>1.0383007770787567</v>
      </c>
      <c r="N52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E65E-9CE1-EB40-B9CA-8B8F2C89891C}">
  <dimension ref="A1:M521"/>
  <sheetViews>
    <sheetView topLeftCell="A2" workbookViewId="0">
      <pane xSplit="1" ySplit="1" topLeftCell="B3" activePane="bottomRight" state="frozen"/>
      <selection activeCell="A2" sqref="A2"/>
      <selection pane="topRight" activeCell="B2" sqref="B2"/>
      <selection pane="bottomLeft" activeCell="A3" sqref="A3"/>
      <selection pane="bottomRight" activeCell="A2" sqref="A2:M521"/>
    </sheetView>
  </sheetViews>
  <sheetFormatPr baseColWidth="10" defaultRowHeight="15"/>
  <cols>
    <col min="1" max="1" width="17.6640625" bestFit="1" customWidth="1"/>
  </cols>
  <sheetData>
    <row r="1" spans="1:13">
      <c r="B1" t="s">
        <v>12</v>
      </c>
      <c r="D1" t="s">
        <v>13</v>
      </c>
      <c r="F1" t="s">
        <v>14</v>
      </c>
      <c r="H1" t="s">
        <v>16</v>
      </c>
    </row>
    <row r="2" spans="1:13">
      <c r="A2" t="s">
        <v>0</v>
      </c>
      <c r="B2" t="s">
        <v>10</v>
      </c>
      <c r="C2" t="s">
        <v>11</v>
      </c>
      <c r="D2" t="s">
        <v>10</v>
      </c>
      <c r="E2" t="s">
        <v>11</v>
      </c>
      <c r="F2" t="s">
        <v>10</v>
      </c>
      <c r="G2" t="s">
        <v>11</v>
      </c>
      <c r="H2" t="s">
        <v>10</v>
      </c>
      <c r="I2" t="s">
        <v>11</v>
      </c>
      <c r="J2" t="s">
        <v>15</v>
      </c>
      <c r="K2" t="s">
        <v>17</v>
      </c>
      <c r="L2" t="s">
        <v>18</v>
      </c>
      <c r="M2" t="s">
        <v>9</v>
      </c>
    </row>
    <row r="3" spans="1:13">
      <c r="A3" s="3">
        <v>44470</v>
      </c>
      <c r="B3" s="16">
        <f>MAX('Retorno Acumulado'!B$3:B3)</f>
        <v>1</v>
      </c>
      <c r="C3" s="16">
        <f>MAX('Retorno Acumulado'!C$3:C3)</f>
        <v>1</v>
      </c>
      <c r="D3" s="16">
        <f>MAX('Retorno Acumulado'!D$3:D3)</f>
        <v>1</v>
      </c>
      <c r="E3" s="16">
        <f>MAX('Retorno Acumulado'!E$3:E3)</f>
        <v>1</v>
      </c>
      <c r="F3" s="16">
        <f>MAX('Retorno Acumulado'!F$3:F3)</f>
        <v>1</v>
      </c>
      <c r="G3" s="16">
        <f>MAX('Retorno Acumulado'!G$3:G3)</f>
        <v>1</v>
      </c>
      <c r="H3" s="16">
        <f>MAX('Retorno Acumulado'!H$3:H3)</f>
        <v>1</v>
      </c>
      <c r="I3" s="16">
        <f>MAX('Retorno Acumulado'!I$3:I3)</f>
        <v>1</v>
      </c>
      <c r="J3" s="16">
        <f>MAX('Retorno Acumulado'!J$3:J3)</f>
        <v>1</v>
      </c>
      <c r="K3" s="16">
        <f>MAX('Retorno Acumulado'!K$3:K3)</f>
        <v>1</v>
      </c>
      <c r="L3" s="16">
        <f>MAX('Retorno Acumulado'!L$3:L3)</f>
        <v>1</v>
      </c>
      <c r="M3" s="16">
        <f>MAX('Retorno Acumulado'!M$3:M3)</f>
        <v>1</v>
      </c>
    </row>
    <row r="4" spans="1:13">
      <c r="A4" s="3">
        <v>44473</v>
      </c>
      <c r="B4" s="16">
        <f>MAX('Retorno Acumulado'!B$3:B4)</f>
        <v>1</v>
      </c>
      <c r="C4" s="16">
        <f>MAX('Retorno Acumulado'!C$3:C4)</f>
        <v>1</v>
      </c>
      <c r="D4" s="16">
        <f>MAX('Retorno Acumulado'!D$3:D4)</f>
        <v>1</v>
      </c>
      <c r="E4" s="16">
        <f>MAX('Retorno Acumulado'!E$3:E4)</f>
        <v>1</v>
      </c>
      <c r="F4" s="16">
        <f>MAX('Retorno Acumulado'!F$3:F4)</f>
        <v>1</v>
      </c>
      <c r="G4" s="16">
        <f>MAX('Retorno Acumulado'!G$3:G4)</f>
        <v>1</v>
      </c>
      <c r="H4" s="16">
        <f>MAX('Retorno Acumulado'!H$3:H4)</f>
        <v>1</v>
      </c>
      <c r="I4" s="16">
        <f>MAX('Retorno Acumulado'!I$3:I4)</f>
        <v>1</v>
      </c>
      <c r="J4" s="16">
        <f>MAX('Retorno Acumulado'!J$3:J4)</f>
        <v>1</v>
      </c>
      <c r="K4" s="16">
        <f>MAX('Retorno Acumulado'!K$3:K4)</f>
        <v>1</v>
      </c>
      <c r="L4" s="16">
        <f>MAX('Retorno Acumulado'!L$3:L4)</f>
        <v>1</v>
      </c>
      <c r="M4" s="16">
        <f>MAX('Retorno Acumulado'!M$3:M4)</f>
        <v>1</v>
      </c>
    </row>
    <row r="5" spans="1:13">
      <c r="A5" s="3">
        <v>44474</v>
      </c>
      <c r="B5" s="16">
        <f>MAX('Retorno Acumulado'!B$3:B5)</f>
        <v>1.013889</v>
      </c>
      <c r="C5" s="16">
        <f>MAX('Retorno Acumulado'!C$3:C5)</f>
        <v>1</v>
      </c>
      <c r="D5" s="16">
        <f>MAX('Retorno Acumulado'!D$3:D5)</f>
        <v>1</v>
      </c>
      <c r="E5" s="16">
        <f>MAX('Retorno Acumulado'!E$3:E5)</f>
        <v>1.005528</v>
      </c>
      <c r="F5" s="16">
        <f>MAX('Retorno Acumulado'!F$3:F5)</f>
        <v>1.013889</v>
      </c>
      <c r="G5" s="16">
        <f>MAX('Retorno Acumulado'!G$3:G5)</f>
        <v>1.0010889999999999</v>
      </c>
      <c r="H5" s="16">
        <f>MAX('Retorno Acumulado'!H$3:H5)</f>
        <v>1</v>
      </c>
      <c r="I5" s="16">
        <f>MAX('Retorno Acumulado'!I$3:I5)</f>
        <v>1.0034920000000001</v>
      </c>
      <c r="J5" s="16">
        <f>MAX('Retorno Acumulado'!J$3:J5)</f>
        <v>1</v>
      </c>
      <c r="K5" s="16">
        <f>MAX('Retorno Acumulado'!K$3:K5)</f>
        <v>1</v>
      </c>
      <c r="L5" s="16">
        <f>MAX('Retorno Acumulado'!L$3:L5)</f>
        <v>1</v>
      </c>
      <c r="M5" s="16">
        <f>MAX('Retorno Acumulado'!M$3:M5)</f>
        <v>1</v>
      </c>
    </row>
    <row r="6" spans="1:13">
      <c r="A6" s="3">
        <v>44476</v>
      </c>
      <c r="B6" s="16">
        <f>MAX('Retorno Acumulado'!B$3:B6)</f>
        <v>1.013889</v>
      </c>
      <c r="C6" s="16">
        <f>MAX('Retorno Acumulado'!C$3:C6)</f>
        <v>1</v>
      </c>
      <c r="D6" s="16">
        <f>MAX('Retorno Acumulado'!D$3:D6)</f>
        <v>1</v>
      </c>
      <c r="E6" s="16">
        <f>MAX('Retorno Acumulado'!E$3:E6)</f>
        <v>1.005528</v>
      </c>
      <c r="F6" s="16">
        <f>MAX('Retorno Acumulado'!F$3:F6)</f>
        <v>1.013889</v>
      </c>
      <c r="G6" s="16">
        <f>MAX('Retorno Acumulado'!G$3:G6)</f>
        <v>1.0010889999999999</v>
      </c>
      <c r="H6" s="16">
        <f>MAX('Retorno Acumulado'!H$3:H6)</f>
        <v>1</v>
      </c>
      <c r="I6" s="16">
        <f>MAX('Retorno Acumulado'!I$3:I6)</f>
        <v>1.0034920000000001</v>
      </c>
      <c r="J6" s="16">
        <f>MAX('Retorno Acumulado'!J$3:J6)</f>
        <v>1</v>
      </c>
      <c r="K6" s="16">
        <f>MAX('Retorno Acumulado'!K$3:K6)</f>
        <v>1</v>
      </c>
      <c r="L6" s="16">
        <f>MAX('Retorno Acumulado'!L$3:L6)</f>
        <v>1</v>
      </c>
      <c r="M6" s="16">
        <f>MAX('Retorno Acumulado'!M$3:M6)</f>
        <v>1</v>
      </c>
    </row>
    <row r="7" spans="1:13">
      <c r="A7" s="3">
        <v>44477</v>
      </c>
      <c r="B7" s="16">
        <f>MAX('Retorno Acumulado'!B$3:B7)</f>
        <v>1.013889</v>
      </c>
      <c r="C7" s="16">
        <f>MAX('Retorno Acumulado'!C$3:C7)</f>
        <v>1.0560997799437142</v>
      </c>
      <c r="D7" s="16">
        <f>MAX('Retorno Acumulado'!D$3:D7)</f>
        <v>1</v>
      </c>
      <c r="E7" s="16">
        <f>MAX('Retorno Acumulado'!E$3:E7)</f>
        <v>1.005528</v>
      </c>
      <c r="F7" s="16">
        <f>MAX('Retorno Acumulado'!F$3:F7)</f>
        <v>1.013889</v>
      </c>
      <c r="G7" s="16">
        <f>MAX('Retorno Acumulado'!G$3:G7)</f>
        <v>1.0584464463116279</v>
      </c>
      <c r="H7" s="16">
        <f>MAX('Retorno Acumulado'!H$3:H7)</f>
        <v>1.050885729394776</v>
      </c>
      <c r="I7" s="16">
        <f>MAX('Retorno Acumulado'!I$3:I7)</f>
        <v>1.0034920000000001</v>
      </c>
      <c r="J7" s="16">
        <f>MAX('Retorno Acumulado'!J$3:J7)</f>
        <v>1.0561592527903891</v>
      </c>
      <c r="K7" s="16">
        <f>MAX('Retorno Acumulado'!K$3:K7)</f>
        <v>1.0013338814475949</v>
      </c>
      <c r="L7" s="16">
        <f>MAX('Retorno Acumulado'!L$3:L7)</f>
        <v>1</v>
      </c>
      <c r="M7" s="16">
        <f>MAX('Retorno Acumulado'!M$3:M7)</f>
        <v>1</v>
      </c>
    </row>
    <row r="8" spans="1:13">
      <c r="A8" s="3">
        <v>44480</v>
      </c>
      <c r="B8" s="16">
        <f>MAX('Retorno Acumulado'!B$3:B8)</f>
        <v>1.013889</v>
      </c>
      <c r="C8" s="16">
        <f>MAX('Retorno Acumulado'!C$3:C8)</f>
        <v>1.0560997799437142</v>
      </c>
      <c r="D8" s="16">
        <f>MAX('Retorno Acumulado'!D$3:D8)</f>
        <v>1</v>
      </c>
      <c r="E8" s="16">
        <f>MAX('Retorno Acumulado'!E$3:E8)</f>
        <v>1.005528</v>
      </c>
      <c r="F8" s="16">
        <f>MAX('Retorno Acumulado'!F$3:F8)</f>
        <v>1.013889</v>
      </c>
      <c r="G8" s="16">
        <f>MAX('Retorno Acumulado'!G$3:G8)</f>
        <v>1.0584464463116279</v>
      </c>
      <c r="H8" s="16">
        <f>MAX('Retorno Acumulado'!H$3:H8)</f>
        <v>1.050885729394776</v>
      </c>
      <c r="I8" s="16">
        <f>MAX('Retorno Acumulado'!I$3:I8)</f>
        <v>1.0034920000000001</v>
      </c>
      <c r="J8" s="16">
        <f>MAX('Retorno Acumulado'!J$3:J8)</f>
        <v>1.0563028904487686</v>
      </c>
      <c r="K8" s="16">
        <f>MAX('Retorno Acumulado'!K$3:K8)</f>
        <v>1.0013338814475949</v>
      </c>
      <c r="L8" s="16">
        <f>MAX('Retorno Acumulado'!L$3:L8)</f>
        <v>1.0001129615957634</v>
      </c>
      <c r="M8" s="16">
        <f>MAX('Retorno Acumulado'!M$3:M8)</f>
        <v>1</v>
      </c>
    </row>
    <row r="9" spans="1:13">
      <c r="A9" s="3">
        <v>44481</v>
      </c>
      <c r="B9" s="16">
        <f>MAX('Retorno Acumulado'!B$3:B9)</f>
        <v>1.013889</v>
      </c>
      <c r="C9" s="16">
        <f>MAX('Retorno Acumulado'!C$3:C9)</f>
        <v>1.0560997799437142</v>
      </c>
      <c r="D9" s="16">
        <f>MAX('Retorno Acumulado'!D$3:D9)</f>
        <v>1</v>
      </c>
      <c r="E9" s="16">
        <f>MAX('Retorno Acumulado'!E$3:E9)</f>
        <v>1.005528</v>
      </c>
      <c r="F9" s="16">
        <f>MAX('Retorno Acumulado'!F$3:F9)</f>
        <v>1.013889</v>
      </c>
      <c r="G9" s="16">
        <f>MAX('Retorno Acumulado'!G$3:G9)</f>
        <v>1.0584464463116279</v>
      </c>
      <c r="H9" s="16">
        <f>MAX('Retorno Acumulado'!H$3:H9)</f>
        <v>1.050885729394776</v>
      </c>
      <c r="I9" s="16">
        <f>MAX('Retorno Acumulado'!I$3:I9)</f>
        <v>1.0034920000000001</v>
      </c>
      <c r="J9" s="16">
        <f>MAX('Retorno Acumulado'!J$3:J9)</f>
        <v>1.0563028904487686</v>
      </c>
      <c r="K9" s="16">
        <f>MAX('Retorno Acumulado'!K$3:K9)</f>
        <v>1.001896725833201</v>
      </c>
      <c r="L9" s="16">
        <f>MAX('Retorno Acumulado'!L$3:L9)</f>
        <v>1.0017044972877602</v>
      </c>
      <c r="M9" s="16">
        <f>MAX('Retorno Acumulado'!M$3:M9)</f>
        <v>1.0029429395264762</v>
      </c>
    </row>
    <row r="10" spans="1:13">
      <c r="A10" s="3">
        <v>44482</v>
      </c>
      <c r="B10" s="16">
        <f>MAX('Retorno Acumulado'!B$3:B10)</f>
        <v>1.013889</v>
      </c>
      <c r="C10" s="16">
        <f>MAX('Retorno Acumulado'!C$3:C10)</f>
        <v>1.0560997799437142</v>
      </c>
      <c r="D10" s="16">
        <f>MAX('Retorno Acumulado'!D$3:D10)</f>
        <v>1</v>
      </c>
      <c r="E10" s="16">
        <f>MAX('Retorno Acumulado'!E$3:E10)</f>
        <v>1.005528</v>
      </c>
      <c r="F10" s="16">
        <f>MAX('Retorno Acumulado'!F$3:F10)</f>
        <v>1.013889</v>
      </c>
      <c r="G10" s="16">
        <f>MAX('Retorno Acumulado'!G$3:G10)</f>
        <v>1.0584464463116279</v>
      </c>
      <c r="H10" s="16">
        <f>MAX('Retorno Acumulado'!H$3:H10)</f>
        <v>1.050885729394776</v>
      </c>
      <c r="I10" s="16">
        <f>MAX('Retorno Acumulado'!I$3:I10)</f>
        <v>1.0034920000000001</v>
      </c>
      <c r="J10" s="16">
        <f>MAX('Retorno Acumulado'!J$3:J10)</f>
        <v>1.0563028904487686</v>
      </c>
      <c r="K10" s="16">
        <f>MAX('Retorno Acumulado'!K$3:K10)</f>
        <v>1.008503275264113</v>
      </c>
      <c r="L10" s="16">
        <f>MAX('Retorno Acumulado'!L$3:L10)</f>
        <v>1.0029941904661694</v>
      </c>
      <c r="M10" s="16">
        <f>MAX('Retorno Acumulado'!M$3:M10)</f>
        <v>1.0045058221196519</v>
      </c>
    </row>
    <row r="11" spans="1:13">
      <c r="A11" s="3">
        <v>44483</v>
      </c>
      <c r="B11" s="16">
        <f>MAX('Retorno Acumulado'!B$3:B11)</f>
        <v>1.0312548907920001</v>
      </c>
      <c r="C11" s="16">
        <f>MAX('Retorno Acumulado'!C$3:C11)</f>
        <v>1.0787701141024906</v>
      </c>
      <c r="D11" s="16">
        <f>MAX('Retorno Acumulado'!D$3:D11)</f>
        <v>1</v>
      </c>
      <c r="E11" s="16">
        <f>MAX('Retorno Acumulado'!E$3:E11)</f>
        <v>1.005528</v>
      </c>
      <c r="F11" s="16">
        <f>MAX('Retorno Acumulado'!F$3:F11)</f>
        <v>1.0150571096224357</v>
      </c>
      <c r="G11" s="16">
        <f>MAX('Retorno Acumulado'!G$3:G11)</f>
        <v>1.0704302525002543</v>
      </c>
      <c r="H11" s="16">
        <f>MAX('Retorno Acumulado'!H$3:H11)</f>
        <v>1.0541328467525872</v>
      </c>
      <c r="I11" s="16">
        <f>MAX('Retorno Acumulado'!I$3:I11)</f>
        <v>1.0034920000000001</v>
      </c>
      <c r="J11" s="16">
        <f>MAX('Retorno Acumulado'!J$3:J11)</f>
        <v>1.0674222401638109</v>
      </c>
      <c r="K11" s="16">
        <f>MAX('Retorno Acumulado'!K$3:K11)</f>
        <v>1.008503275264113</v>
      </c>
      <c r="L11" s="16">
        <f>MAX('Retorno Acumulado'!L$3:L11)</f>
        <v>1.0048166396787153</v>
      </c>
      <c r="M11" s="16">
        <f>MAX('Retorno Acumulado'!M$3:M11)</f>
        <v>1.0045058221196519</v>
      </c>
    </row>
    <row r="12" spans="1:13">
      <c r="A12" s="3">
        <v>44484</v>
      </c>
      <c r="B12" s="16">
        <f>MAX('Retorno Acumulado'!B$3:B12)</f>
        <v>1.0312548907920001</v>
      </c>
      <c r="C12" s="16">
        <f>MAX('Retorno Acumulado'!C$3:C12)</f>
        <v>1.0794704499647392</v>
      </c>
      <c r="D12" s="16">
        <f>MAX('Retorno Acumulado'!D$3:D12)</f>
        <v>1</v>
      </c>
      <c r="E12" s="16">
        <f>MAX('Retorno Acumulado'!E$3:E12)</f>
        <v>1.005528</v>
      </c>
      <c r="F12" s="16">
        <f>MAX('Retorno Acumulado'!F$3:F12)</f>
        <v>1.0150571096224357</v>
      </c>
      <c r="G12" s="16">
        <f>MAX('Retorno Acumulado'!G$3:G12)</f>
        <v>1.0763236723703273</v>
      </c>
      <c r="H12" s="16">
        <f>MAX('Retorno Acumulado'!H$3:H12)</f>
        <v>1.0541328467525872</v>
      </c>
      <c r="I12" s="16">
        <f>MAX('Retorno Acumulado'!I$3:I12)</f>
        <v>1.0034920000000001</v>
      </c>
      <c r="J12" s="16">
        <f>MAX('Retorno Acumulado'!J$3:J12)</f>
        <v>1.0682887553157705</v>
      </c>
      <c r="K12" s="16">
        <f>MAX('Retorno Acumulado'!K$3:K12)</f>
        <v>1.008503275264113</v>
      </c>
      <c r="L12" s="16">
        <f>MAX('Retorno Acumulado'!L$3:L12)</f>
        <v>1.0056512893911469</v>
      </c>
      <c r="M12" s="16">
        <f>MAX('Retorno Acumulado'!M$3:M12)</f>
        <v>1.0065407760623839</v>
      </c>
    </row>
    <row r="13" spans="1:13">
      <c r="A13" s="3">
        <v>44487</v>
      </c>
      <c r="B13" s="16">
        <f>MAX('Retorno Acumulado'!B$3:B13)</f>
        <v>1.0312548907920001</v>
      </c>
      <c r="C13" s="16">
        <f>MAX('Retorno Acumulado'!C$3:C13)</f>
        <v>1.0794704499647392</v>
      </c>
      <c r="D13" s="16">
        <f>MAX('Retorno Acumulado'!D$3:D13)</f>
        <v>1</v>
      </c>
      <c r="E13" s="16">
        <f>MAX('Retorno Acumulado'!E$3:E13)</f>
        <v>1.005528</v>
      </c>
      <c r="F13" s="16">
        <f>MAX('Retorno Acumulado'!F$3:F13)</f>
        <v>1.0150571096224357</v>
      </c>
      <c r="G13" s="16">
        <f>MAX('Retorno Acumulado'!G$3:G13)</f>
        <v>1.0763236723703273</v>
      </c>
      <c r="H13" s="16">
        <f>MAX('Retorno Acumulado'!H$3:H13)</f>
        <v>1.0541328467525872</v>
      </c>
      <c r="I13" s="16">
        <f>MAX('Retorno Acumulado'!I$3:I13)</f>
        <v>1.0034920000000001</v>
      </c>
      <c r="J13" s="16">
        <f>MAX('Retorno Acumulado'!J$3:J13)</f>
        <v>1.0682887553157705</v>
      </c>
      <c r="K13" s="16">
        <f>MAX('Retorno Acumulado'!K$3:K13)</f>
        <v>1.008503275264113</v>
      </c>
      <c r="L13" s="16">
        <f>MAX('Retorno Acumulado'!L$3:L13)</f>
        <v>1.0061548235033158</v>
      </c>
      <c r="M13" s="16">
        <f>MAX('Retorno Acumulado'!M$3:M13)</f>
        <v>1.0172811281733569</v>
      </c>
    </row>
    <row r="14" spans="1:13">
      <c r="A14" s="3">
        <v>44488</v>
      </c>
      <c r="B14" s="16">
        <f>MAX('Retorno Acumulado'!B$3:B14)</f>
        <v>1.034180560917177</v>
      </c>
      <c r="C14" s="16">
        <f>MAX('Retorno Acumulado'!C$3:C14)</f>
        <v>1.0794704499647392</v>
      </c>
      <c r="D14" s="16">
        <f>MAX('Retorno Acumulado'!D$3:D14)</f>
        <v>1</v>
      </c>
      <c r="E14" s="16">
        <f>MAX('Retorno Acumulado'!E$3:E14)</f>
        <v>1.005528</v>
      </c>
      <c r="F14" s="16">
        <f>MAX('Retorno Acumulado'!F$3:F14)</f>
        <v>1.0179368266424345</v>
      </c>
      <c r="G14" s="16">
        <f>MAX('Retorno Acumulado'!G$3:G14)</f>
        <v>1.0763236723703273</v>
      </c>
      <c r="H14" s="16">
        <f>MAX('Retorno Acumulado'!H$3:H14)</f>
        <v>1.0541328467525872</v>
      </c>
      <c r="I14" s="16">
        <f>MAX('Retorno Acumulado'!I$3:I14)</f>
        <v>1.0034920000000001</v>
      </c>
      <c r="J14" s="16">
        <f>MAX('Retorno Acumulado'!J$3:J14)</f>
        <v>1.0682887553157705</v>
      </c>
      <c r="K14" s="16">
        <f>MAX('Retorno Acumulado'!K$3:K14)</f>
        <v>1.008503275264113</v>
      </c>
      <c r="L14" s="16">
        <f>MAX('Retorno Acumulado'!L$3:L14)</f>
        <v>1.0061548235033158</v>
      </c>
      <c r="M14" s="16">
        <f>MAX('Retorno Acumulado'!M$3:M14)</f>
        <v>1.0172811281733569</v>
      </c>
    </row>
    <row r="15" spans="1:13">
      <c r="A15" s="3">
        <v>44489</v>
      </c>
      <c r="B15" s="16">
        <f>MAX('Retorno Acumulado'!B$3:B15)</f>
        <v>1.034180560917177</v>
      </c>
      <c r="C15" s="16">
        <f>MAX('Retorno Acumulado'!C$3:C15)</f>
        <v>1.0794704499647392</v>
      </c>
      <c r="D15" s="16">
        <f>MAX('Retorno Acumulado'!D$3:D15)</f>
        <v>1</v>
      </c>
      <c r="E15" s="16">
        <f>MAX('Retorno Acumulado'!E$3:E15)</f>
        <v>1.005528</v>
      </c>
      <c r="F15" s="16">
        <f>MAX('Retorno Acumulado'!F$3:F15)</f>
        <v>1.0179368266424345</v>
      </c>
      <c r="G15" s="16">
        <f>MAX('Retorno Acumulado'!G$3:G15)</f>
        <v>1.0763236723703273</v>
      </c>
      <c r="H15" s="16">
        <f>MAX('Retorno Acumulado'!H$3:H15)</f>
        <v>1.0541328467525872</v>
      </c>
      <c r="I15" s="16">
        <f>MAX('Retorno Acumulado'!I$3:I15)</f>
        <v>1.0034920000000001</v>
      </c>
      <c r="J15" s="16">
        <f>MAX('Retorno Acumulado'!J$3:J15)</f>
        <v>1.0682887553157705</v>
      </c>
      <c r="K15" s="16">
        <f>MAX('Retorno Acumulado'!K$3:K15)</f>
        <v>1.008503275264113</v>
      </c>
      <c r="L15" s="16">
        <f>MAX('Retorno Acumulado'!L$3:L15)</f>
        <v>1.0061548235033158</v>
      </c>
      <c r="M15" s="16">
        <f>MAX('Retorno Acumulado'!M$3:M15)</f>
        <v>1.0172811281733569</v>
      </c>
    </row>
    <row r="16" spans="1:13">
      <c r="A16" s="3">
        <v>44490</v>
      </c>
      <c r="B16" s="16">
        <f>MAX('Retorno Acumulado'!B$3:B16)</f>
        <v>1.0379984517037661</v>
      </c>
      <c r="C16" s="16">
        <f>MAX('Retorno Acumulado'!C$3:C16)</f>
        <v>1.083455537715432</v>
      </c>
      <c r="D16" s="16">
        <f>MAX('Retorno Acumulado'!D$3:D16)</f>
        <v>1</v>
      </c>
      <c r="E16" s="16">
        <f>MAX('Retorno Acumulado'!E$3:E16)</f>
        <v>1.005528</v>
      </c>
      <c r="F16" s="16">
        <f>MAX('Retorno Acumulado'!F$3:F16)</f>
        <v>1.0179368266424345</v>
      </c>
      <c r="G16" s="16">
        <f>MAX('Retorno Acumulado'!G$3:G16)</f>
        <v>1.0763236723703273</v>
      </c>
      <c r="H16" s="16">
        <f>MAX('Retorno Acumulado'!H$3:H16)</f>
        <v>1.0541328467525872</v>
      </c>
      <c r="I16" s="16">
        <f>MAX('Retorno Acumulado'!I$3:I16)</f>
        <v>1.0034920000000001</v>
      </c>
      <c r="J16" s="16">
        <f>MAX('Retorno Acumulado'!J$3:J16)</f>
        <v>1.0682887553157705</v>
      </c>
      <c r="K16" s="16">
        <f>MAX('Retorno Acumulado'!K$3:K16)</f>
        <v>1.008503275264113</v>
      </c>
      <c r="L16" s="16">
        <f>MAX('Retorno Acumulado'!L$3:L16)</f>
        <v>1.0061548235033158</v>
      </c>
      <c r="M16" s="16">
        <f>MAX('Retorno Acumulado'!M$3:M16)</f>
        <v>1.0172811281733569</v>
      </c>
    </row>
    <row r="17" spans="1:13">
      <c r="A17" s="3">
        <v>44491</v>
      </c>
      <c r="B17" s="16">
        <f>MAX('Retorno Acumulado'!B$3:B17)</f>
        <v>1.0414311125835505</v>
      </c>
      <c r="C17" s="16">
        <f>MAX('Retorno Acumulado'!C$3:C17)</f>
        <v>1.0853418338065945</v>
      </c>
      <c r="D17" s="16">
        <f>MAX('Retorno Acumulado'!D$3:D17)</f>
        <v>1</v>
      </c>
      <c r="E17" s="16">
        <f>MAX('Retorno Acumulado'!E$3:E17)</f>
        <v>1.005528</v>
      </c>
      <c r="F17" s="16">
        <f>MAX('Retorno Acumulado'!F$3:F17)</f>
        <v>1.0278551212341378</v>
      </c>
      <c r="G17" s="16">
        <f>MAX('Retorno Acumulado'!G$3:G17)</f>
        <v>1.0763236723703273</v>
      </c>
      <c r="H17" s="16">
        <f>MAX('Retorno Acumulado'!H$3:H17)</f>
        <v>1.0541328467525872</v>
      </c>
      <c r="I17" s="16">
        <f>MAX('Retorno Acumulado'!I$3:I17)</f>
        <v>1.0034920000000001</v>
      </c>
      <c r="J17" s="16">
        <f>MAX('Retorno Acumulado'!J$3:J17)</f>
        <v>1.0682887553157705</v>
      </c>
      <c r="K17" s="16">
        <f>MAX('Retorno Acumulado'!K$3:K17)</f>
        <v>1.008503275264113</v>
      </c>
      <c r="L17" s="16">
        <f>MAX('Retorno Acumulado'!L$3:L17)</f>
        <v>1.0061548235033158</v>
      </c>
      <c r="M17" s="16">
        <f>MAX('Retorno Acumulado'!M$3:M17)</f>
        <v>1.0172811281733569</v>
      </c>
    </row>
    <row r="18" spans="1:13">
      <c r="A18" s="3">
        <v>44494</v>
      </c>
      <c r="B18" s="16">
        <f>MAX('Retorno Acumulado'!B$3:B18)</f>
        <v>1.0414311125835505</v>
      </c>
      <c r="C18" s="16">
        <f>MAX('Retorno Acumulado'!C$3:C18)</f>
        <v>1.0853418338065945</v>
      </c>
      <c r="D18" s="16">
        <f>MAX('Retorno Acumulado'!D$3:D18)</f>
        <v>1</v>
      </c>
      <c r="E18" s="16">
        <f>MAX('Retorno Acumulado'!E$3:E18)</f>
        <v>1.005528</v>
      </c>
      <c r="F18" s="16">
        <f>MAX('Retorno Acumulado'!F$3:F18)</f>
        <v>1.0278551212341378</v>
      </c>
      <c r="G18" s="16">
        <f>MAX('Retorno Acumulado'!G$3:G18)</f>
        <v>1.0763236723703273</v>
      </c>
      <c r="H18" s="16">
        <f>MAX('Retorno Acumulado'!H$3:H18)</f>
        <v>1.0541328467525872</v>
      </c>
      <c r="I18" s="16">
        <f>MAX('Retorno Acumulado'!I$3:I18)</f>
        <v>1.0034920000000001</v>
      </c>
      <c r="J18" s="16">
        <f>MAX('Retorno Acumulado'!J$3:J18)</f>
        <v>1.0682887553157705</v>
      </c>
      <c r="K18" s="16">
        <f>MAX('Retorno Acumulado'!K$3:K18)</f>
        <v>1.008503275264113</v>
      </c>
      <c r="L18" s="16">
        <f>MAX('Retorno Acumulado'!L$3:L18)</f>
        <v>1.0061548235033158</v>
      </c>
      <c r="M18" s="16">
        <f>MAX('Retorno Acumulado'!M$3:M18)</f>
        <v>1.0172811281733569</v>
      </c>
    </row>
    <row r="19" spans="1:13">
      <c r="A19" s="3">
        <v>44495</v>
      </c>
      <c r="B19" s="16">
        <f>MAX('Retorno Acumulado'!B$3:B19)</f>
        <v>1.0414311125835505</v>
      </c>
      <c r="C19" s="16">
        <f>MAX('Retorno Acumulado'!C$3:C19)</f>
        <v>1.0853418338065945</v>
      </c>
      <c r="D19" s="16">
        <f>MAX('Retorno Acumulado'!D$3:D19)</f>
        <v>1.00424287354139</v>
      </c>
      <c r="E19" s="16">
        <f>MAX('Retorno Acumulado'!E$3:E19)</f>
        <v>1.005528</v>
      </c>
      <c r="F19" s="16">
        <f>MAX('Retorno Acumulado'!F$3:F19)</f>
        <v>1.0566457250239722</v>
      </c>
      <c r="G19" s="16">
        <f>MAX('Retorno Acumulado'!G$3:G19)</f>
        <v>1.0771107472123909</v>
      </c>
      <c r="H19" s="16">
        <f>MAX('Retorno Acumulado'!H$3:H19)</f>
        <v>1.0541328467525872</v>
      </c>
      <c r="I19" s="16">
        <f>MAX('Retorno Acumulado'!I$3:I19)</f>
        <v>1.0034920000000001</v>
      </c>
      <c r="J19" s="16">
        <f>MAX('Retorno Acumulado'!J$3:J19)</f>
        <v>1.0682887553157705</v>
      </c>
      <c r="K19" s="16">
        <f>MAX('Retorno Acumulado'!K$3:K19)</f>
        <v>1.008503275264113</v>
      </c>
      <c r="L19" s="16">
        <f>MAX('Retorno Acumulado'!L$3:L19)</f>
        <v>1.0061548235033158</v>
      </c>
      <c r="M19" s="16">
        <f>MAX('Retorno Acumulado'!M$3:M19)</f>
        <v>1.0172811281733569</v>
      </c>
    </row>
    <row r="20" spans="1:13">
      <c r="A20" s="3">
        <v>44496</v>
      </c>
      <c r="B20" s="16">
        <f>MAX('Retorno Acumulado'!B$3:B20)</f>
        <v>1.0414311125835505</v>
      </c>
      <c r="C20" s="16">
        <f>MAX('Retorno Acumulado'!C$3:C20)</f>
        <v>1.0853418338065945</v>
      </c>
      <c r="D20" s="16">
        <f>MAX('Retorno Acumulado'!D$3:D20)</f>
        <v>1.00424287354139</v>
      </c>
      <c r="E20" s="16">
        <f>MAX('Retorno Acumulado'!E$3:E20)</f>
        <v>1.005528</v>
      </c>
      <c r="F20" s="16">
        <f>MAX('Retorno Acumulado'!F$3:F20)</f>
        <v>1.0566457250239722</v>
      </c>
      <c r="G20" s="16">
        <f>MAX('Retorno Acumulado'!G$3:G20)</f>
        <v>1.0771107472123909</v>
      </c>
      <c r="H20" s="16">
        <f>MAX('Retorno Acumulado'!H$3:H20)</f>
        <v>1.0541328467525872</v>
      </c>
      <c r="I20" s="16">
        <f>MAX('Retorno Acumulado'!I$3:I20)</f>
        <v>1.0034920000000001</v>
      </c>
      <c r="J20" s="16">
        <f>MAX('Retorno Acumulado'!J$3:J20)</f>
        <v>1.0682887553157705</v>
      </c>
      <c r="K20" s="16">
        <f>MAX('Retorno Acumulado'!K$3:K20)</f>
        <v>1.008503275264113</v>
      </c>
      <c r="L20" s="16">
        <f>MAX('Retorno Acumulado'!L$3:L20)</f>
        <v>1.0061548235033158</v>
      </c>
      <c r="M20" s="16">
        <f>MAX('Retorno Acumulado'!M$3:M20)</f>
        <v>1.0172811281733569</v>
      </c>
    </row>
    <row r="21" spans="1:13">
      <c r="A21" s="3">
        <v>44497</v>
      </c>
      <c r="B21" s="16">
        <f>MAX('Retorno Acumulado'!B$3:B21)</f>
        <v>1.0414311125835505</v>
      </c>
      <c r="C21" s="16">
        <f>MAX('Retorno Acumulado'!C$3:C21)</f>
        <v>1.0853418338065945</v>
      </c>
      <c r="D21" s="16">
        <f>MAX('Retorno Acumulado'!D$3:D21)</f>
        <v>1.00424287354139</v>
      </c>
      <c r="E21" s="16">
        <f>MAX('Retorno Acumulado'!E$3:E21)</f>
        <v>1.005528</v>
      </c>
      <c r="F21" s="16">
        <f>MAX('Retorno Acumulado'!F$3:F21)</f>
        <v>1.0566457250239722</v>
      </c>
      <c r="G21" s="16">
        <f>MAX('Retorno Acumulado'!G$3:G21)</f>
        <v>1.0771107472123909</v>
      </c>
      <c r="H21" s="16">
        <f>MAX('Retorno Acumulado'!H$3:H21)</f>
        <v>1.0541328467525872</v>
      </c>
      <c r="I21" s="16">
        <f>MAX('Retorno Acumulado'!I$3:I21)</f>
        <v>1.0034920000000001</v>
      </c>
      <c r="J21" s="16">
        <f>MAX('Retorno Acumulado'!J$3:J21)</f>
        <v>1.0682887553157705</v>
      </c>
      <c r="K21" s="16">
        <f>MAX('Retorno Acumulado'!K$3:K21)</f>
        <v>1.008503275264113</v>
      </c>
      <c r="L21" s="16">
        <f>MAX('Retorno Acumulado'!L$3:L21)</f>
        <v>1.0061548235033158</v>
      </c>
      <c r="M21" s="16">
        <f>MAX('Retorno Acumulado'!M$3:M21)</f>
        <v>1.0172811281733569</v>
      </c>
    </row>
    <row r="22" spans="1:13">
      <c r="A22" s="3">
        <v>44498</v>
      </c>
      <c r="B22" s="16">
        <f>MAX('Retorno Acumulado'!B$3:B22)</f>
        <v>1.0738948207001213</v>
      </c>
      <c r="C22" s="16">
        <f>MAX('Retorno Acumulado'!C$3:C22)</f>
        <v>1.0853418338065945</v>
      </c>
      <c r="D22" s="16">
        <f>MAX('Retorno Acumulado'!D$3:D22)</f>
        <v>1.00424287354139</v>
      </c>
      <c r="E22" s="16">
        <f>MAX('Retorno Acumulado'!E$3:E22)</f>
        <v>1.005528</v>
      </c>
      <c r="F22" s="16">
        <f>MAX('Retorno Acumulado'!F$3:F22)</f>
        <v>1.0566457250239722</v>
      </c>
      <c r="G22" s="16">
        <f>MAX('Retorno Acumulado'!G$3:G22)</f>
        <v>1.0771107472123909</v>
      </c>
      <c r="H22" s="16">
        <f>MAX('Retorno Acumulado'!H$3:H22)</f>
        <v>1.0541328467525872</v>
      </c>
      <c r="I22" s="16">
        <f>MAX('Retorno Acumulado'!I$3:I22)</f>
        <v>1.0352363859500187</v>
      </c>
      <c r="J22" s="16">
        <f>MAX('Retorno Acumulado'!J$3:J22)</f>
        <v>1.0708619220405962</v>
      </c>
      <c r="K22" s="16">
        <f>MAX('Retorno Acumulado'!K$3:K22)</f>
        <v>1.008503275264113</v>
      </c>
      <c r="L22" s="16">
        <f>MAX('Retorno Acumulado'!L$3:L22)</f>
        <v>1.0061548235033158</v>
      </c>
      <c r="M22" s="16">
        <f>MAX('Retorno Acumulado'!M$3:M22)</f>
        <v>1.0172811281733569</v>
      </c>
    </row>
    <row r="23" spans="1:13">
      <c r="A23" s="3">
        <v>44501</v>
      </c>
      <c r="B23" s="16">
        <f>MAX('Retorno Acumulado'!B$3:B23)</f>
        <v>1.0738948207001213</v>
      </c>
      <c r="C23" s="16">
        <f>MAX('Retorno Acumulado'!C$3:C23)</f>
        <v>1.0853418338065945</v>
      </c>
      <c r="D23" s="16">
        <f>MAX('Retorno Acumulado'!D$3:D23)</f>
        <v>1.00424287354139</v>
      </c>
      <c r="E23" s="16">
        <f>MAX('Retorno Acumulado'!E$3:E23)</f>
        <v>1.005528</v>
      </c>
      <c r="F23" s="16">
        <f>MAX('Retorno Acumulado'!F$3:F23)</f>
        <v>1.0566457250239722</v>
      </c>
      <c r="G23" s="16">
        <f>MAX('Retorno Acumulado'!G$3:G23)</f>
        <v>1.0771107472123909</v>
      </c>
      <c r="H23" s="16">
        <f>MAX('Retorno Acumulado'!H$3:H23)</f>
        <v>1.0541328467525872</v>
      </c>
      <c r="I23" s="16">
        <f>MAX('Retorno Acumulado'!I$3:I23)</f>
        <v>1.0352363859500187</v>
      </c>
      <c r="J23" s="16">
        <f>MAX('Retorno Acumulado'!J$3:J23)</f>
        <v>1.0708619220405962</v>
      </c>
      <c r="K23" s="16">
        <f>MAX('Retorno Acumulado'!K$3:K23)</f>
        <v>1.008503275264113</v>
      </c>
      <c r="L23" s="16">
        <f>MAX('Retorno Acumulado'!L$3:L23)</f>
        <v>1.0061548235033158</v>
      </c>
      <c r="M23" s="16">
        <f>MAX('Retorno Acumulado'!M$3:M23)</f>
        <v>1.0172811281733569</v>
      </c>
    </row>
    <row r="24" spans="1:13">
      <c r="A24" s="3">
        <v>44503</v>
      </c>
      <c r="B24" s="16">
        <f>MAX('Retorno Acumulado'!B$3:B24)</f>
        <v>1.0738948207001213</v>
      </c>
      <c r="C24" s="16">
        <f>MAX('Retorno Acumulado'!C$3:C24)</f>
        <v>1.0853418338065945</v>
      </c>
      <c r="D24" s="16">
        <f>MAX('Retorno Acumulado'!D$3:D24)</f>
        <v>1.00424287354139</v>
      </c>
      <c r="E24" s="16">
        <f>MAX('Retorno Acumulado'!E$3:E24)</f>
        <v>1.005528</v>
      </c>
      <c r="F24" s="16">
        <f>MAX('Retorno Acumulado'!F$3:F24)</f>
        <v>1.0566457250239722</v>
      </c>
      <c r="G24" s="16">
        <f>MAX('Retorno Acumulado'!G$3:G24)</f>
        <v>1.0771107472123909</v>
      </c>
      <c r="H24" s="16">
        <f>MAX('Retorno Acumulado'!H$3:H24)</f>
        <v>1.0541328467525872</v>
      </c>
      <c r="I24" s="16">
        <f>MAX('Retorno Acumulado'!I$3:I24)</f>
        <v>1.0352363859500187</v>
      </c>
      <c r="J24" s="16">
        <f>MAX('Retorno Acumulado'!J$3:J24)</f>
        <v>1.0712251258388843</v>
      </c>
      <c r="K24" s="16">
        <f>MAX('Retorno Acumulado'!K$3:K24)</f>
        <v>1.008503275264113</v>
      </c>
      <c r="L24" s="16">
        <f>MAX('Retorno Acumulado'!L$3:L24)</f>
        <v>1.0061548235033158</v>
      </c>
      <c r="M24" s="16">
        <f>MAX('Retorno Acumulado'!M$3:M24)</f>
        <v>1.0172811281733569</v>
      </c>
    </row>
    <row r="25" spans="1:13">
      <c r="A25" s="3">
        <v>44504</v>
      </c>
      <c r="B25" s="16">
        <f>MAX('Retorno Acumulado'!B$3:B25)</f>
        <v>1.0738948207001213</v>
      </c>
      <c r="C25" s="16">
        <f>MAX('Retorno Acumulado'!C$3:C25)</f>
        <v>1.0898274036270752</v>
      </c>
      <c r="D25" s="16">
        <f>MAX('Retorno Acumulado'!D$3:D25)</f>
        <v>1.00424287354139</v>
      </c>
      <c r="E25" s="16">
        <f>MAX('Retorno Acumulado'!E$3:E25)</f>
        <v>1.005528</v>
      </c>
      <c r="F25" s="16">
        <f>MAX('Retorno Acumulado'!F$3:F25)</f>
        <v>1.0566457250239722</v>
      </c>
      <c r="G25" s="16">
        <f>MAX('Retorno Acumulado'!G$3:G25)</f>
        <v>1.0771107472123909</v>
      </c>
      <c r="H25" s="16">
        <f>MAX('Retorno Acumulado'!H$3:H25)</f>
        <v>1.0671868418035013</v>
      </c>
      <c r="I25" s="16">
        <f>MAX('Retorno Acumulado'!I$3:I25)</f>
        <v>1.0352363859500187</v>
      </c>
      <c r="J25" s="16">
        <f>MAX('Retorno Acumulado'!J$3:J25)</f>
        <v>1.0938919816953536</v>
      </c>
      <c r="K25" s="16">
        <f>MAX('Retorno Acumulado'!K$3:K25)</f>
        <v>1.008503275264113</v>
      </c>
      <c r="L25" s="16">
        <f>MAX('Retorno Acumulado'!L$3:L25)</f>
        <v>1.0061548235033158</v>
      </c>
      <c r="M25" s="16">
        <f>MAX('Retorno Acumulado'!M$3:M25)</f>
        <v>1.0172811281733569</v>
      </c>
    </row>
    <row r="26" spans="1:13">
      <c r="A26" s="3">
        <v>44505</v>
      </c>
      <c r="B26" s="16">
        <f>MAX('Retorno Acumulado'!B$3:B26)</f>
        <v>1.0738948207001213</v>
      </c>
      <c r="C26" s="16">
        <f>MAX('Retorno Acumulado'!C$3:C26)</f>
        <v>1.0985144178613866</v>
      </c>
      <c r="D26" s="16">
        <f>MAX('Retorno Acumulado'!D$3:D26)</f>
        <v>1.00424287354139</v>
      </c>
      <c r="E26" s="16">
        <f>MAX('Retorno Acumulado'!E$3:E26)</f>
        <v>1.005528</v>
      </c>
      <c r="F26" s="16">
        <f>MAX('Retorno Acumulado'!F$3:F26)</f>
        <v>1.0566457250239722</v>
      </c>
      <c r="G26" s="16">
        <f>MAX('Retorno Acumulado'!G$3:G26)</f>
        <v>1.0771107472123909</v>
      </c>
      <c r="H26" s="16">
        <f>MAX('Retorno Acumulado'!H$3:H26)</f>
        <v>1.075693388119517</v>
      </c>
      <c r="I26" s="16">
        <f>MAX('Retorno Acumulado'!I$3:I26)</f>
        <v>1.0352363859500187</v>
      </c>
      <c r="J26" s="16">
        <f>MAX('Retorno Acumulado'!J$3:J26)</f>
        <v>1.0982516881884004</v>
      </c>
      <c r="K26" s="16">
        <f>MAX('Retorno Acumulado'!K$3:K26)</f>
        <v>1.008503275264113</v>
      </c>
      <c r="L26" s="16">
        <f>MAX('Retorno Acumulado'!L$3:L26)</f>
        <v>1.0082027722264666</v>
      </c>
      <c r="M26" s="16">
        <f>MAX('Retorno Acumulado'!M$3:M26)</f>
        <v>1.0172811281733569</v>
      </c>
    </row>
    <row r="27" spans="1:13">
      <c r="A27" s="3">
        <v>44508</v>
      </c>
      <c r="B27" s="16">
        <f>MAX('Retorno Acumulado'!B$3:B27)</f>
        <v>1.0738948207001213</v>
      </c>
      <c r="C27" s="16">
        <f>MAX('Retorno Acumulado'!C$3:C27)</f>
        <v>1.0985144178613866</v>
      </c>
      <c r="D27" s="16">
        <f>MAX('Retorno Acumulado'!D$3:D27)</f>
        <v>1.00424287354139</v>
      </c>
      <c r="E27" s="16">
        <f>MAX('Retorno Acumulado'!E$3:E27)</f>
        <v>1.005528</v>
      </c>
      <c r="F27" s="16">
        <f>MAX('Retorno Acumulado'!F$3:F27)</f>
        <v>1.0566457250239722</v>
      </c>
      <c r="G27" s="16">
        <f>MAX('Retorno Acumulado'!G$3:G27)</f>
        <v>1.0771107472123909</v>
      </c>
      <c r="H27" s="16">
        <f>MAX('Retorno Acumulado'!H$3:H27)</f>
        <v>1.075693388119517</v>
      </c>
      <c r="I27" s="16">
        <f>MAX('Retorno Acumulado'!I$3:I27)</f>
        <v>1.0352363859500187</v>
      </c>
      <c r="J27" s="16">
        <f>MAX('Retorno Acumulado'!J$3:J27)</f>
        <v>1.0982516881884004</v>
      </c>
      <c r="K27" s="16">
        <f>MAX('Retorno Acumulado'!K$3:K27)</f>
        <v>1.008503275264113</v>
      </c>
      <c r="L27" s="16">
        <f>MAX('Retorno Acumulado'!L$3:L27)</f>
        <v>1.0082027722264666</v>
      </c>
      <c r="M27" s="16">
        <f>MAX('Retorno Acumulado'!M$3:M27)</f>
        <v>1.0172811281733569</v>
      </c>
    </row>
    <row r="28" spans="1:13">
      <c r="A28" s="3">
        <v>44509</v>
      </c>
      <c r="B28" s="16">
        <f>MAX('Retorno Acumulado'!B$3:B28)</f>
        <v>1.0738948207001213</v>
      </c>
      <c r="C28" s="16">
        <f>MAX('Retorno Acumulado'!C$3:C28)</f>
        <v>1.0985144178613866</v>
      </c>
      <c r="D28" s="16">
        <f>MAX('Retorno Acumulado'!D$3:D28)</f>
        <v>1.00424287354139</v>
      </c>
      <c r="E28" s="16">
        <f>MAX('Retorno Acumulado'!E$3:E28)</f>
        <v>1.005528</v>
      </c>
      <c r="F28" s="16">
        <f>MAX('Retorno Acumulado'!F$3:F28)</f>
        <v>1.0566457250239722</v>
      </c>
      <c r="G28" s="16">
        <f>MAX('Retorno Acumulado'!G$3:G28)</f>
        <v>1.0771107472123909</v>
      </c>
      <c r="H28" s="16">
        <f>MAX('Retorno Acumulado'!H$3:H28)</f>
        <v>1.088958140653761</v>
      </c>
      <c r="I28" s="16">
        <f>MAX('Retorno Acumulado'!I$3:I28)</f>
        <v>1.0869982052475196</v>
      </c>
      <c r="J28" s="16">
        <f>MAX('Retorno Acumulado'!J$3:J28)</f>
        <v>1.1117946150344991</v>
      </c>
      <c r="K28" s="16">
        <f>MAX('Retorno Acumulado'!K$3:K28)</f>
        <v>1.008503275264113</v>
      </c>
      <c r="L28" s="16">
        <f>MAX('Retorno Acumulado'!L$3:L28)</f>
        <v>1.0082027722264666</v>
      </c>
      <c r="M28" s="16">
        <f>MAX('Retorno Acumulado'!M$3:M28)</f>
        <v>1.0172811281733569</v>
      </c>
    </row>
    <row r="29" spans="1:13">
      <c r="A29" s="3">
        <v>44510</v>
      </c>
      <c r="B29" s="16">
        <f>MAX('Retorno Acumulado'!B$3:B29)</f>
        <v>1.0738948207001213</v>
      </c>
      <c r="C29" s="16">
        <f>MAX('Retorno Acumulado'!C$3:C29)</f>
        <v>1.0985144178613866</v>
      </c>
      <c r="D29" s="16">
        <f>MAX('Retorno Acumulado'!D$3:D29)</f>
        <v>1.00424287354139</v>
      </c>
      <c r="E29" s="16">
        <f>MAX('Retorno Acumulado'!E$3:E29)</f>
        <v>1.005528</v>
      </c>
      <c r="F29" s="16">
        <f>MAX('Retorno Acumulado'!F$3:F29)</f>
        <v>1.0566457250239722</v>
      </c>
      <c r="G29" s="16">
        <f>MAX('Retorno Acumulado'!G$3:G29)</f>
        <v>1.0771107472123909</v>
      </c>
      <c r="H29" s="16">
        <f>MAX('Retorno Acumulado'!H$3:H29)</f>
        <v>1.088958140653761</v>
      </c>
      <c r="I29" s="16">
        <f>MAX('Retorno Acumulado'!I$3:I29)</f>
        <v>1.0869982052475196</v>
      </c>
      <c r="J29" s="16">
        <f>MAX('Retorno Acumulado'!J$3:J29)</f>
        <v>1.1117946150344991</v>
      </c>
      <c r="K29" s="16">
        <f>MAX('Retorno Acumulado'!K$3:K29)</f>
        <v>1.008503275264113</v>
      </c>
      <c r="L29" s="16">
        <f>MAX('Retorno Acumulado'!L$3:L29)</f>
        <v>1.0082027722264666</v>
      </c>
      <c r="M29" s="16">
        <f>MAX('Retorno Acumulado'!M$3:M29)</f>
        <v>1.0172811281733569</v>
      </c>
    </row>
    <row r="30" spans="1:13">
      <c r="A30" s="3">
        <v>44511</v>
      </c>
      <c r="B30" s="16">
        <f>MAX('Retorno Acumulado'!B$3:B30)</f>
        <v>1.0738948207001213</v>
      </c>
      <c r="C30" s="16">
        <f>MAX('Retorno Acumulado'!C$3:C30)</f>
        <v>1.0985144178613866</v>
      </c>
      <c r="D30" s="16">
        <f>MAX('Retorno Acumulado'!D$3:D30)</f>
        <v>1.00424287354139</v>
      </c>
      <c r="E30" s="16">
        <f>MAX('Retorno Acumulado'!E$3:E30)</f>
        <v>1.005528</v>
      </c>
      <c r="F30" s="16">
        <f>MAX('Retorno Acumulado'!F$3:F30)</f>
        <v>1.0566457250239722</v>
      </c>
      <c r="G30" s="16">
        <f>MAX('Retorno Acumulado'!G$3:G30)</f>
        <v>1.0771107472123909</v>
      </c>
      <c r="H30" s="16">
        <f>MAX('Retorno Acumulado'!H$3:H30)</f>
        <v>1.088958140653761</v>
      </c>
      <c r="I30" s="16">
        <f>MAX('Retorno Acumulado'!I$3:I30)</f>
        <v>1.0869982052475196</v>
      </c>
      <c r="J30" s="16">
        <f>MAX('Retorno Acumulado'!J$3:J30)</f>
        <v>1.1117946150344991</v>
      </c>
      <c r="K30" s="16">
        <f>MAX('Retorno Acumulado'!K$3:K30)</f>
        <v>1.008503275264113</v>
      </c>
      <c r="L30" s="16">
        <f>MAX('Retorno Acumulado'!L$3:L30)</f>
        <v>1.0082027722264666</v>
      </c>
      <c r="M30" s="16">
        <f>MAX('Retorno Acumulado'!M$3:M30)</f>
        <v>1.0172811281733569</v>
      </c>
    </row>
    <row r="31" spans="1:13">
      <c r="A31" s="3">
        <v>44512</v>
      </c>
      <c r="B31" s="16">
        <f>MAX('Retorno Acumulado'!B$3:B31)</f>
        <v>1.0738948207001213</v>
      </c>
      <c r="C31" s="16">
        <f>MAX('Retorno Acumulado'!C$3:C31)</f>
        <v>1.0985144178613866</v>
      </c>
      <c r="D31" s="16">
        <f>MAX('Retorno Acumulado'!D$3:D31)</f>
        <v>1.00424287354139</v>
      </c>
      <c r="E31" s="16">
        <f>MAX('Retorno Acumulado'!E$3:E31)</f>
        <v>1.005528</v>
      </c>
      <c r="F31" s="16">
        <f>MAX('Retorno Acumulado'!F$3:F31)</f>
        <v>1.0566457250239722</v>
      </c>
      <c r="G31" s="16">
        <f>MAX('Retorno Acumulado'!G$3:G31)</f>
        <v>1.0771107472123909</v>
      </c>
      <c r="H31" s="16">
        <f>MAX('Retorno Acumulado'!H$3:H31)</f>
        <v>1.088958140653761</v>
      </c>
      <c r="I31" s="16">
        <f>MAX('Retorno Acumulado'!I$3:I31)</f>
        <v>1.0869982052475196</v>
      </c>
      <c r="J31" s="16">
        <f>MAX('Retorno Acumulado'!J$3:J31)</f>
        <v>1.1117946150344991</v>
      </c>
      <c r="K31" s="16">
        <f>MAX('Retorno Acumulado'!K$3:K31)</f>
        <v>1.008503275264113</v>
      </c>
      <c r="L31" s="16">
        <f>MAX('Retorno Acumulado'!L$3:L31)</f>
        <v>1.0082027722264666</v>
      </c>
      <c r="M31" s="16">
        <f>MAX('Retorno Acumulado'!M$3:M31)</f>
        <v>1.0172811281733569</v>
      </c>
    </row>
    <row r="32" spans="1:13">
      <c r="A32" s="3">
        <v>44516</v>
      </c>
      <c r="B32" s="16">
        <f>MAX('Retorno Acumulado'!B$3:B32)</f>
        <v>1.0738948207001213</v>
      </c>
      <c r="C32" s="16">
        <f>MAX('Retorno Acumulado'!C$3:C32)</f>
        <v>1.0985144178613866</v>
      </c>
      <c r="D32" s="16">
        <f>MAX('Retorno Acumulado'!D$3:D32)</f>
        <v>1.00424287354139</v>
      </c>
      <c r="E32" s="16">
        <f>MAX('Retorno Acumulado'!E$3:E32)</f>
        <v>1.005528</v>
      </c>
      <c r="F32" s="16">
        <f>MAX('Retorno Acumulado'!F$3:F32)</f>
        <v>1.0566457250239722</v>
      </c>
      <c r="G32" s="16">
        <f>MAX('Retorno Acumulado'!G$3:G32)</f>
        <v>1.0771107472123909</v>
      </c>
      <c r="H32" s="16">
        <f>MAX('Retorno Acumulado'!H$3:H32)</f>
        <v>1.088958140653761</v>
      </c>
      <c r="I32" s="16">
        <f>MAX('Retorno Acumulado'!I$3:I32)</f>
        <v>1.0869982052475196</v>
      </c>
      <c r="J32" s="16">
        <f>MAX('Retorno Acumulado'!J$3:J32)</f>
        <v>1.1117946150344991</v>
      </c>
      <c r="K32" s="16">
        <f>MAX('Retorno Acumulado'!K$3:K32)</f>
        <v>1.008503275264113</v>
      </c>
      <c r="L32" s="16">
        <f>MAX('Retorno Acumulado'!L$3:L32)</f>
        <v>1.0082027722264666</v>
      </c>
      <c r="M32" s="16">
        <f>MAX('Retorno Acumulado'!M$3:M32)</f>
        <v>1.0172811281733569</v>
      </c>
    </row>
    <row r="33" spans="1:13">
      <c r="A33" s="3">
        <v>44517</v>
      </c>
      <c r="B33" s="16">
        <f>MAX('Retorno Acumulado'!B$3:B33)</f>
        <v>1.0738948207001213</v>
      </c>
      <c r="C33" s="16">
        <f>MAX('Retorno Acumulado'!C$3:C33)</f>
        <v>1.0985144178613866</v>
      </c>
      <c r="D33" s="16">
        <f>MAX('Retorno Acumulado'!D$3:D33)</f>
        <v>1.00424287354139</v>
      </c>
      <c r="E33" s="16">
        <f>MAX('Retorno Acumulado'!E$3:E33)</f>
        <v>1.005528</v>
      </c>
      <c r="F33" s="16">
        <f>MAX('Retorno Acumulado'!F$3:F33)</f>
        <v>1.0566457250239722</v>
      </c>
      <c r="G33" s="16">
        <f>MAX('Retorno Acumulado'!G$3:G33)</f>
        <v>1.0771107472123909</v>
      </c>
      <c r="H33" s="16">
        <f>MAX('Retorno Acumulado'!H$3:H33)</f>
        <v>1.088958140653761</v>
      </c>
      <c r="I33" s="16">
        <f>MAX('Retorno Acumulado'!I$3:I33)</f>
        <v>1.0869982052475196</v>
      </c>
      <c r="J33" s="16">
        <f>MAX('Retorno Acumulado'!J$3:J33)</f>
        <v>1.1117946150344991</v>
      </c>
      <c r="K33" s="16">
        <f>MAX('Retorno Acumulado'!K$3:K33)</f>
        <v>1.008503275264113</v>
      </c>
      <c r="L33" s="16">
        <f>MAX('Retorno Acumulado'!L$3:L33)</f>
        <v>1.0082027722264666</v>
      </c>
      <c r="M33" s="16">
        <f>MAX('Retorno Acumulado'!M$3:M33)</f>
        <v>1.0172811281733569</v>
      </c>
    </row>
    <row r="34" spans="1:13">
      <c r="A34" s="3">
        <v>44519</v>
      </c>
      <c r="B34" s="16">
        <f>MAX('Retorno Acumulado'!B$3:B34)</f>
        <v>1.0738948207001213</v>
      </c>
      <c r="C34" s="16">
        <f>MAX('Retorno Acumulado'!C$3:C34)</f>
        <v>1.0985144178613866</v>
      </c>
      <c r="D34" s="16">
        <f>MAX('Retorno Acumulado'!D$3:D34)</f>
        <v>1.00424287354139</v>
      </c>
      <c r="E34" s="16">
        <f>MAX('Retorno Acumulado'!E$3:E34)</f>
        <v>1.005528</v>
      </c>
      <c r="F34" s="16">
        <f>MAX('Retorno Acumulado'!F$3:F34)</f>
        <v>1.0566457250239722</v>
      </c>
      <c r="G34" s="16">
        <f>MAX('Retorno Acumulado'!G$3:G34)</f>
        <v>1.0771107472123909</v>
      </c>
      <c r="H34" s="16">
        <f>MAX('Retorno Acumulado'!H$3:H34)</f>
        <v>1.088958140653761</v>
      </c>
      <c r="I34" s="16">
        <f>MAX('Retorno Acumulado'!I$3:I34)</f>
        <v>1.0869982052475196</v>
      </c>
      <c r="J34" s="16">
        <f>MAX('Retorno Acumulado'!J$3:J34)</f>
        <v>1.1210806273244678</v>
      </c>
      <c r="K34" s="16">
        <f>MAX('Retorno Acumulado'!K$3:K34)</f>
        <v>1.008503275264113</v>
      </c>
      <c r="L34" s="16">
        <f>MAX('Retorno Acumulado'!L$3:L34)</f>
        <v>1.0082027722264666</v>
      </c>
      <c r="M34" s="16">
        <f>MAX('Retorno Acumulado'!M$3:M34)</f>
        <v>1.0172811281733569</v>
      </c>
    </row>
    <row r="35" spans="1:13">
      <c r="A35" s="3">
        <v>44522</v>
      </c>
      <c r="B35" s="16">
        <f>MAX('Retorno Acumulado'!B$3:B35)</f>
        <v>1.0738948207001213</v>
      </c>
      <c r="C35" s="16">
        <f>MAX('Retorno Acumulado'!C$3:C35)</f>
        <v>1.0985144178613866</v>
      </c>
      <c r="D35" s="16">
        <f>MAX('Retorno Acumulado'!D$3:D35)</f>
        <v>1.00424287354139</v>
      </c>
      <c r="E35" s="16">
        <f>MAX('Retorno Acumulado'!E$3:E35)</f>
        <v>1.005528</v>
      </c>
      <c r="F35" s="16">
        <f>MAX('Retorno Acumulado'!F$3:F35)</f>
        <v>1.0566457250239722</v>
      </c>
      <c r="G35" s="16">
        <f>MAX('Retorno Acumulado'!G$3:G35)</f>
        <v>1.0771107472123909</v>
      </c>
      <c r="H35" s="16">
        <f>MAX('Retorno Acumulado'!H$3:H35)</f>
        <v>1.088958140653761</v>
      </c>
      <c r="I35" s="16">
        <f>MAX('Retorno Acumulado'!I$3:I35)</f>
        <v>1.0869982052475196</v>
      </c>
      <c r="J35" s="16">
        <f>MAX('Retorno Acumulado'!J$3:J35)</f>
        <v>1.1210806273244678</v>
      </c>
      <c r="K35" s="16">
        <f>MAX('Retorno Acumulado'!K$3:K35)</f>
        <v>1.008503275264113</v>
      </c>
      <c r="L35" s="16">
        <f>MAX('Retorno Acumulado'!L$3:L35)</f>
        <v>1.0082027722264666</v>
      </c>
      <c r="M35" s="16">
        <f>MAX('Retorno Acumulado'!M$3:M35)</f>
        <v>1.0172811281733569</v>
      </c>
    </row>
    <row r="36" spans="1:13">
      <c r="A36" s="3">
        <v>44523</v>
      </c>
      <c r="B36" s="16">
        <f>MAX('Retorno Acumulado'!B$3:B36)</f>
        <v>1.0738948207001213</v>
      </c>
      <c r="C36" s="16">
        <f>MAX('Retorno Acumulado'!C$3:C36)</f>
        <v>1.0985144178613866</v>
      </c>
      <c r="D36" s="16">
        <f>MAX('Retorno Acumulado'!D$3:D36)</f>
        <v>1.00424287354139</v>
      </c>
      <c r="E36" s="16">
        <f>MAX('Retorno Acumulado'!E$3:E36)</f>
        <v>1.005528</v>
      </c>
      <c r="F36" s="16">
        <f>MAX('Retorno Acumulado'!F$3:F36)</f>
        <v>1.0566457250239722</v>
      </c>
      <c r="G36" s="16">
        <f>MAX('Retorno Acumulado'!G$3:G36)</f>
        <v>1.0771107472123909</v>
      </c>
      <c r="H36" s="16">
        <f>MAX('Retorno Acumulado'!H$3:H36)</f>
        <v>1.088958140653761</v>
      </c>
      <c r="I36" s="16">
        <f>MAX('Retorno Acumulado'!I$3:I36)</f>
        <v>1.0869982052475196</v>
      </c>
      <c r="J36" s="16">
        <f>MAX('Retorno Acumulado'!J$3:J36)</f>
        <v>1.1210806273244678</v>
      </c>
      <c r="K36" s="16">
        <f>MAX('Retorno Acumulado'!K$3:K36)</f>
        <v>1.008503275264113</v>
      </c>
      <c r="L36" s="16">
        <f>MAX('Retorno Acumulado'!L$3:L36)</f>
        <v>1.0082027722264666</v>
      </c>
      <c r="M36" s="16">
        <f>MAX('Retorno Acumulado'!M$3:M36)</f>
        <v>1.0172811281733569</v>
      </c>
    </row>
    <row r="37" spans="1:13">
      <c r="A37" s="3">
        <v>44524</v>
      </c>
      <c r="B37" s="16">
        <f>MAX('Retorno Acumulado'!B$3:B37)</f>
        <v>1.0738948207001213</v>
      </c>
      <c r="C37" s="16">
        <f>MAX('Retorno Acumulado'!C$3:C37)</f>
        <v>1.0985144178613866</v>
      </c>
      <c r="D37" s="16">
        <f>MAX('Retorno Acumulado'!D$3:D37)</f>
        <v>1.00424287354139</v>
      </c>
      <c r="E37" s="16">
        <f>MAX('Retorno Acumulado'!E$3:E37)</f>
        <v>1.005528</v>
      </c>
      <c r="F37" s="16">
        <f>MAX('Retorno Acumulado'!F$3:F37)</f>
        <v>1.0566457250239722</v>
      </c>
      <c r="G37" s="16">
        <f>MAX('Retorno Acumulado'!G$3:G37)</f>
        <v>1.0771107472123909</v>
      </c>
      <c r="H37" s="16">
        <f>MAX('Retorno Acumulado'!H$3:H37)</f>
        <v>1.088958140653761</v>
      </c>
      <c r="I37" s="16">
        <f>MAX('Retorno Acumulado'!I$3:I37)</f>
        <v>1.0869982052475196</v>
      </c>
      <c r="J37" s="16">
        <f>MAX('Retorno Acumulado'!J$3:J37)</f>
        <v>1.1210806273244678</v>
      </c>
      <c r="K37" s="16">
        <f>MAX('Retorno Acumulado'!K$3:K37)</f>
        <v>1.008503275264113</v>
      </c>
      <c r="L37" s="16">
        <f>MAX('Retorno Acumulado'!L$3:L37)</f>
        <v>1.0082027722264666</v>
      </c>
      <c r="M37" s="16">
        <f>MAX('Retorno Acumulado'!M$3:M37)</f>
        <v>1.0172811281733569</v>
      </c>
    </row>
    <row r="38" spans="1:13">
      <c r="A38" s="3">
        <v>44525</v>
      </c>
      <c r="B38" s="16">
        <f>MAX('Retorno Acumulado'!B$3:B38)</f>
        <v>1.0738948207001213</v>
      </c>
      <c r="C38" s="16">
        <f>MAX('Retorno Acumulado'!C$3:C38)</f>
        <v>1.0985144178613866</v>
      </c>
      <c r="D38" s="16">
        <f>MAX('Retorno Acumulado'!D$3:D38)</f>
        <v>1.00424287354139</v>
      </c>
      <c r="E38" s="16">
        <f>MAX('Retorno Acumulado'!E$3:E38)</f>
        <v>1.005528</v>
      </c>
      <c r="F38" s="16">
        <f>MAX('Retorno Acumulado'!F$3:F38)</f>
        <v>1.0566457250239722</v>
      </c>
      <c r="G38" s="16">
        <f>MAX('Retorno Acumulado'!G$3:G38)</f>
        <v>1.0771107472123909</v>
      </c>
      <c r="H38" s="16">
        <f>MAX('Retorno Acumulado'!H$3:H38)</f>
        <v>1.088958140653761</v>
      </c>
      <c r="I38" s="16">
        <f>MAX('Retorno Acumulado'!I$3:I38)</f>
        <v>1.0869982052475196</v>
      </c>
      <c r="J38" s="16">
        <f>MAX('Retorno Acumulado'!J$3:J38)</f>
        <v>1.1210806273244678</v>
      </c>
      <c r="K38" s="16">
        <f>MAX('Retorno Acumulado'!K$3:K38)</f>
        <v>1.008503275264113</v>
      </c>
      <c r="L38" s="16">
        <f>MAX('Retorno Acumulado'!L$3:L38)</f>
        <v>1.0082027722264666</v>
      </c>
      <c r="M38" s="16">
        <f>MAX('Retorno Acumulado'!M$3:M38)</f>
        <v>1.0172811281733569</v>
      </c>
    </row>
    <row r="39" spans="1:13">
      <c r="A39" s="3">
        <v>44526</v>
      </c>
      <c r="B39" s="16">
        <f>MAX('Retorno Acumulado'!B$3:B39)</f>
        <v>1.0738948207001213</v>
      </c>
      <c r="C39" s="16">
        <f>MAX('Retorno Acumulado'!C$3:C39)</f>
        <v>1.0985144178613866</v>
      </c>
      <c r="D39" s="16">
        <f>MAX('Retorno Acumulado'!D$3:D39)</f>
        <v>1.00424287354139</v>
      </c>
      <c r="E39" s="16">
        <f>MAX('Retorno Acumulado'!E$3:E39)</f>
        <v>1.005528</v>
      </c>
      <c r="F39" s="16">
        <f>MAX('Retorno Acumulado'!F$3:F39)</f>
        <v>1.0566457250239722</v>
      </c>
      <c r="G39" s="16">
        <f>MAX('Retorno Acumulado'!G$3:G39)</f>
        <v>1.0771107472123909</v>
      </c>
      <c r="H39" s="16">
        <f>MAX('Retorno Acumulado'!H$3:H39)</f>
        <v>1.088958140653761</v>
      </c>
      <c r="I39" s="16">
        <f>MAX('Retorno Acumulado'!I$3:I39)</f>
        <v>1.0869982052475196</v>
      </c>
      <c r="J39" s="16">
        <f>MAX('Retorno Acumulado'!J$3:J39)</f>
        <v>1.1210806273244678</v>
      </c>
      <c r="K39" s="16">
        <f>MAX('Retorno Acumulado'!K$3:K39)</f>
        <v>1.008503275264113</v>
      </c>
      <c r="L39" s="16">
        <f>MAX('Retorno Acumulado'!L$3:L39)</f>
        <v>1.0082027722264666</v>
      </c>
      <c r="M39" s="16">
        <f>MAX('Retorno Acumulado'!M$3:M39)</f>
        <v>1.0172811281733569</v>
      </c>
    </row>
    <row r="40" spans="1:13">
      <c r="A40" s="3">
        <v>44529</v>
      </c>
      <c r="B40" s="16">
        <f>MAX('Retorno Acumulado'!B$3:B40)</f>
        <v>1.0738948207001213</v>
      </c>
      <c r="C40" s="16">
        <f>MAX('Retorno Acumulado'!C$3:C40)</f>
        <v>1.0985144178613866</v>
      </c>
      <c r="D40" s="16">
        <f>MAX('Retorno Acumulado'!D$3:D40)</f>
        <v>1.00424287354139</v>
      </c>
      <c r="E40" s="16">
        <f>MAX('Retorno Acumulado'!E$3:E40)</f>
        <v>1.005528</v>
      </c>
      <c r="F40" s="16">
        <f>MAX('Retorno Acumulado'!F$3:F40)</f>
        <v>1.0566457250239722</v>
      </c>
      <c r="G40" s="16">
        <f>MAX('Retorno Acumulado'!G$3:G40)</f>
        <v>1.0771107472123909</v>
      </c>
      <c r="H40" s="16">
        <f>MAX('Retorno Acumulado'!H$3:H40)</f>
        <v>1.088958140653761</v>
      </c>
      <c r="I40" s="16">
        <f>MAX('Retorno Acumulado'!I$3:I40)</f>
        <v>1.0869982052475196</v>
      </c>
      <c r="J40" s="16">
        <f>MAX('Retorno Acumulado'!J$3:J40)</f>
        <v>1.1210806273244678</v>
      </c>
      <c r="K40" s="16">
        <f>MAX('Retorno Acumulado'!K$3:K40)</f>
        <v>1.008503275264113</v>
      </c>
      <c r="L40" s="16">
        <f>MAX('Retorno Acumulado'!L$3:L40)</f>
        <v>1.0082027722264666</v>
      </c>
      <c r="M40" s="16">
        <f>MAX('Retorno Acumulado'!M$3:M40)</f>
        <v>1.0172811281733569</v>
      </c>
    </row>
    <row r="41" spans="1:13">
      <c r="A41" s="3">
        <v>44530</v>
      </c>
      <c r="B41" s="16">
        <f>MAX('Retorno Acumulado'!B$3:B41)</f>
        <v>1.0738948207001213</v>
      </c>
      <c r="C41" s="16">
        <f>MAX('Retorno Acumulado'!C$3:C41)</f>
        <v>1.0985144178613866</v>
      </c>
      <c r="D41" s="16">
        <f>MAX('Retorno Acumulado'!D$3:D41)</f>
        <v>1.00424287354139</v>
      </c>
      <c r="E41" s="16">
        <f>MAX('Retorno Acumulado'!E$3:E41)</f>
        <v>1.005528</v>
      </c>
      <c r="F41" s="16">
        <f>MAX('Retorno Acumulado'!F$3:F41)</f>
        <v>1.0566457250239722</v>
      </c>
      <c r="G41" s="16">
        <f>MAX('Retorno Acumulado'!G$3:G41)</f>
        <v>1.0771107472123909</v>
      </c>
      <c r="H41" s="16">
        <f>MAX('Retorno Acumulado'!H$3:H41)</f>
        <v>1.088958140653761</v>
      </c>
      <c r="I41" s="16">
        <f>MAX('Retorno Acumulado'!I$3:I41)</f>
        <v>1.0869982052475196</v>
      </c>
      <c r="J41" s="16">
        <f>MAX('Retorno Acumulado'!J$3:J41)</f>
        <v>1.1210806273244678</v>
      </c>
      <c r="K41" s="16">
        <f>MAX('Retorno Acumulado'!K$3:K41)</f>
        <v>1.008503275264113</v>
      </c>
      <c r="L41" s="16">
        <f>MAX('Retorno Acumulado'!L$3:L41)</f>
        <v>1.0082027722264666</v>
      </c>
      <c r="M41" s="16">
        <f>MAX('Retorno Acumulado'!M$3:M41)</f>
        <v>1.0172811281733569</v>
      </c>
    </row>
    <row r="42" spans="1:13">
      <c r="A42" s="3">
        <v>44531</v>
      </c>
      <c r="B42" s="16">
        <f>MAX('Retorno Acumulado'!B$3:B42)</f>
        <v>1.0738948207001213</v>
      </c>
      <c r="C42" s="16">
        <f>MAX('Retorno Acumulado'!C$3:C42)</f>
        <v>1.0985144178613866</v>
      </c>
      <c r="D42" s="16">
        <f>MAX('Retorno Acumulado'!D$3:D42)</f>
        <v>1.00424287354139</v>
      </c>
      <c r="E42" s="16">
        <f>MAX('Retorno Acumulado'!E$3:E42)</f>
        <v>1.005528</v>
      </c>
      <c r="F42" s="16">
        <f>MAX('Retorno Acumulado'!F$3:F42)</f>
        <v>1.0566457250239722</v>
      </c>
      <c r="G42" s="16">
        <f>MAX('Retorno Acumulado'!G$3:G42)</f>
        <v>1.0771107472123909</v>
      </c>
      <c r="H42" s="16">
        <f>MAX('Retorno Acumulado'!H$3:H42)</f>
        <v>1.088958140653761</v>
      </c>
      <c r="I42" s="16">
        <f>MAX('Retorno Acumulado'!I$3:I42)</f>
        <v>1.0869982052475196</v>
      </c>
      <c r="J42" s="16">
        <f>MAX('Retorno Acumulado'!J$3:J42)</f>
        <v>1.1210806273244678</v>
      </c>
      <c r="K42" s="16">
        <f>MAX('Retorno Acumulado'!K$3:K42)</f>
        <v>1.008503275264113</v>
      </c>
      <c r="L42" s="16">
        <f>MAX('Retorno Acumulado'!L$3:L42)</f>
        <v>1.0082027722264666</v>
      </c>
      <c r="M42" s="16">
        <f>MAX('Retorno Acumulado'!M$3:M42)</f>
        <v>1.0172811281733569</v>
      </c>
    </row>
    <row r="43" spans="1:13">
      <c r="A43" s="3">
        <v>44532</v>
      </c>
      <c r="B43" s="16">
        <f>MAX('Retorno Acumulado'!B$3:B43)</f>
        <v>1.0738948207001213</v>
      </c>
      <c r="C43" s="16">
        <f>MAX('Retorno Acumulado'!C$3:C43)</f>
        <v>1.0985144178613866</v>
      </c>
      <c r="D43" s="16">
        <f>MAX('Retorno Acumulado'!D$3:D43)</f>
        <v>1.00424287354139</v>
      </c>
      <c r="E43" s="16">
        <f>MAX('Retorno Acumulado'!E$3:E43)</f>
        <v>1.005528</v>
      </c>
      <c r="F43" s="16">
        <f>MAX('Retorno Acumulado'!F$3:F43)</f>
        <v>1.0566457250239722</v>
      </c>
      <c r="G43" s="16">
        <f>MAX('Retorno Acumulado'!G$3:G43)</f>
        <v>1.0771107472123909</v>
      </c>
      <c r="H43" s="16">
        <f>MAX('Retorno Acumulado'!H$3:H43)</f>
        <v>1.088958140653761</v>
      </c>
      <c r="I43" s="16">
        <f>MAX('Retorno Acumulado'!I$3:I43)</f>
        <v>1.0869982052475196</v>
      </c>
      <c r="J43" s="16">
        <f>MAX('Retorno Acumulado'!J$3:J43)</f>
        <v>1.1210806273244678</v>
      </c>
      <c r="K43" s="16">
        <f>MAX('Retorno Acumulado'!K$3:K43)</f>
        <v>1.008503275264113</v>
      </c>
      <c r="L43" s="16">
        <f>MAX('Retorno Acumulado'!L$3:L43)</f>
        <v>1.0082027722264666</v>
      </c>
      <c r="M43" s="16">
        <f>MAX('Retorno Acumulado'!M$3:M43)</f>
        <v>1.0172811281733569</v>
      </c>
    </row>
    <row r="44" spans="1:13">
      <c r="A44" s="3">
        <v>44533</v>
      </c>
      <c r="B44" s="16">
        <f>MAX('Retorno Acumulado'!B$3:B44)</f>
        <v>1.0738948207001213</v>
      </c>
      <c r="C44" s="16">
        <f>MAX('Retorno Acumulado'!C$3:C44)</f>
        <v>1.0985144178613866</v>
      </c>
      <c r="D44" s="16">
        <f>MAX('Retorno Acumulado'!D$3:D44)</f>
        <v>1.00424287354139</v>
      </c>
      <c r="E44" s="16">
        <f>MAX('Retorno Acumulado'!E$3:E44)</f>
        <v>1.005528</v>
      </c>
      <c r="F44" s="16">
        <f>MAX('Retorno Acumulado'!F$3:F44)</f>
        <v>1.0566457250239722</v>
      </c>
      <c r="G44" s="16">
        <f>MAX('Retorno Acumulado'!G$3:G44)</f>
        <v>1.0771107472123909</v>
      </c>
      <c r="H44" s="16">
        <f>MAX('Retorno Acumulado'!H$3:H44)</f>
        <v>1.088958140653761</v>
      </c>
      <c r="I44" s="16">
        <f>MAX('Retorno Acumulado'!I$3:I44)</f>
        <v>1.0869982052475196</v>
      </c>
      <c r="J44" s="16">
        <f>MAX('Retorno Acumulado'!J$3:J44)</f>
        <v>1.1210806273244678</v>
      </c>
      <c r="K44" s="16">
        <f>MAX('Retorno Acumulado'!K$3:K44)</f>
        <v>1.008503275264113</v>
      </c>
      <c r="L44" s="16">
        <f>MAX('Retorno Acumulado'!L$3:L44)</f>
        <v>1.0082027722264666</v>
      </c>
      <c r="M44" s="16">
        <f>MAX('Retorno Acumulado'!M$3:M44)</f>
        <v>1.0172811281733569</v>
      </c>
    </row>
    <row r="45" spans="1:13">
      <c r="A45" s="3">
        <v>44536</v>
      </c>
      <c r="B45" s="16">
        <f>MAX('Retorno Acumulado'!B$3:B45)</f>
        <v>1.0738948207001213</v>
      </c>
      <c r="C45" s="16">
        <f>MAX('Retorno Acumulado'!C$3:C45)</f>
        <v>1.0985144178613866</v>
      </c>
      <c r="D45" s="16">
        <f>MAX('Retorno Acumulado'!D$3:D45)</f>
        <v>1.00424287354139</v>
      </c>
      <c r="E45" s="16">
        <f>MAX('Retorno Acumulado'!E$3:E45)</f>
        <v>1.005528</v>
      </c>
      <c r="F45" s="16">
        <f>MAX('Retorno Acumulado'!F$3:F45)</f>
        <v>1.0566457250239722</v>
      </c>
      <c r="G45" s="16">
        <f>MAX('Retorno Acumulado'!G$3:G45)</f>
        <v>1.0771107472123909</v>
      </c>
      <c r="H45" s="16">
        <f>MAX('Retorno Acumulado'!H$3:H45)</f>
        <v>1.088958140653761</v>
      </c>
      <c r="I45" s="16">
        <f>MAX('Retorno Acumulado'!I$3:I45)</f>
        <v>1.0869982052475196</v>
      </c>
      <c r="J45" s="16">
        <f>MAX('Retorno Acumulado'!J$3:J45)</f>
        <v>1.1210806273244678</v>
      </c>
      <c r="K45" s="16">
        <f>MAX('Retorno Acumulado'!K$3:K45)</f>
        <v>1.008503275264113</v>
      </c>
      <c r="L45" s="16">
        <f>MAX('Retorno Acumulado'!L$3:L45)</f>
        <v>1.0082027722264666</v>
      </c>
      <c r="M45" s="16">
        <f>MAX('Retorno Acumulado'!M$3:M45)</f>
        <v>1.0172811281733569</v>
      </c>
    </row>
    <row r="46" spans="1:13">
      <c r="A46" s="3">
        <v>44537</v>
      </c>
      <c r="B46" s="16">
        <f>MAX('Retorno Acumulado'!B$3:B46)</f>
        <v>1.0738948207001213</v>
      </c>
      <c r="C46" s="16">
        <f>MAX('Retorno Acumulado'!C$3:C46)</f>
        <v>1.0985144178613866</v>
      </c>
      <c r="D46" s="16">
        <f>MAX('Retorno Acumulado'!D$3:D46)</f>
        <v>1.00424287354139</v>
      </c>
      <c r="E46" s="16">
        <f>MAX('Retorno Acumulado'!E$3:E46)</f>
        <v>1.005528</v>
      </c>
      <c r="F46" s="16">
        <f>MAX('Retorno Acumulado'!F$3:F46)</f>
        <v>1.0566457250239722</v>
      </c>
      <c r="G46" s="16">
        <f>MAX('Retorno Acumulado'!G$3:G46)</f>
        <v>1.0771107472123909</v>
      </c>
      <c r="H46" s="16">
        <f>MAX('Retorno Acumulado'!H$3:H46)</f>
        <v>1.088958140653761</v>
      </c>
      <c r="I46" s="16">
        <f>MAX('Retorno Acumulado'!I$3:I46)</f>
        <v>1.0869982052475196</v>
      </c>
      <c r="J46" s="16">
        <f>MAX('Retorno Acumulado'!J$3:J46)</f>
        <v>1.1210806273244678</v>
      </c>
      <c r="K46" s="16">
        <f>MAX('Retorno Acumulado'!K$3:K46)</f>
        <v>1.008503275264113</v>
      </c>
      <c r="L46" s="16">
        <f>MAX('Retorno Acumulado'!L$3:L46)</f>
        <v>1.0082027722264666</v>
      </c>
      <c r="M46" s="16">
        <f>MAX('Retorno Acumulado'!M$3:M46)</f>
        <v>1.0172811281733569</v>
      </c>
    </row>
    <row r="47" spans="1:13">
      <c r="A47" s="3">
        <v>44538</v>
      </c>
      <c r="B47" s="16">
        <f>MAX('Retorno Acumulado'!B$3:B47)</f>
        <v>1.0738948207001213</v>
      </c>
      <c r="C47" s="16">
        <f>MAX('Retorno Acumulado'!C$3:C47)</f>
        <v>1.0985144178613866</v>
      </c>
      <c r="D47" s="16">
        <f>MAX('Retorno Acumulado'!D$3:D47)</f>
        <v>1.00424287354139</v>
      </c>
      <c r="E47" s="16">
        <f>MAX('Retorno Acumulado'!E$3:E47)</f>
        <v>1.005528</v>
      </c>
      <c r="F47" s="16">
        <f>MAX('Retorno Acumulado'!F$3:F47)</f>
        <v>1.0566457250239722</v>
      </c>
      <c r="G47" s="16">
        <f>MAX('Retorno Acumulado'!G$3:G47)</f>
        <v>1.0771107472123909</v>
      </c>
      <c r="H47" s="16">
        <f>MAX('Retorno Acumulado'!H$3:H47)</f>
        <v>1.088958140653761</v>
      </c>
      <c r="I47" s="16">
        <f>MAX('Retorno Acumulado'!I$3:I47)</f>
        <v>1.0869982052475196</v>
      </c>
      <c r="J47" s="16">
        <f>MAX('Retorno Acumulado'!J$3:J47)</f>
        <v>1.1210806273244678</v>
      </c>
      <c r="K47" s="16">
        <f>MAX('Retorno Acumulado'!K$3:K47)</f>
        <v>1.008503275264113</v>
      </c>
      <c r="L47" s="16">
        <f>MAX('Retorno Acumulado'!L$3:L47)</f>
        <v>1.0082027722264666</v>
      </c>
      <c r="M47" s="16">
        <f>MAX('Retorno Acumulado'!M$3:M47)</f>
        <v>1.0172811281733569</v>
      </c>
    </row>
    <row r="48" spans="1:13">
      <c r="A48" s="3">
        <v>44539</v>
      </c>
      <c r="B48" s="16">
        <f>MAX('Retorno Acumulado'!B$3:B48)</f>
        <v>1.0738948207001213</v>
      </c>
      <c r="C48" s="16">
        <f>MAX('Retorno Acumulado'!C$3:C48)</f>
        <v>1.0985144178613866</v>
      </c>
      <c r="D48" s="16">
        <f>MAX('Retorno Acumulado'!D$3:D48)</f>
        <v>1.00424287354139</v>
      </c>
      <c r="E48" s="16">
        <f>MAX('Retorno Acumulado'!E$3:E48)</f>
        <v>1.005528</v>
      </c>
      <c r="F48" s="16">
        <f>MAX('Retorno Acumulado'!F$3:F48)</f>
        <v>1.0566457250239722</v>
      </c>
      <c r="G48" s="16">
        <f>MAX('Retorno Acumulado'!G$3:G48)</f>
        <v>1.0771107472123909</v>
      </c>
      <c r="H48" s="16">
        <f>MAX('Retorno Acumulado'!H$3:H48)</f>
        <v>1.088958140653761</v>
      </c>
      <c r="I48" s="16">
        <f>MAX('Retorno Acumulado'!I$3:I48)</f>
        <v>1.0869982052475196</v>
      </c>
      <c r="J48" s="16">
        <f>MAX('Retorno Acumulado'!J$3:J48)</f>
        <v>1.1210806273244678</v>
      </c>
      <c r="K48" s="16">
        <f>MAX('Retorno Acumulado'!K$3:K48)</f>
        <v>1.008503275264113</v>
      </c>
      <c r="L48" s="16">
        <f>MAX('Retorno Acumulado'!L$3:L48)</f>
        <v>1.0082027722264666</v>
      </c>
      <c r="M48" s="16">
        <f>MAX('Retorno Acumulado'!M$3:M48)</f>
        <v>1.0172811281733569</v>
      </c>
    </row>
    <row r="49" spans="1:13">
      <c r="A49" s="3">
        <v>44540</v>
      </c>
      <c r="B49" s="16">
        <f>MAX('Retorno Acumulado'!B$3:B49)</f>
        <v>1.0738948207001213</v>
      </c>
      <c r="C49" s="16">
        <f>MAX('Retorno Acumulado'!C$3:C49)</f>
        <v>1.0985144178613866</v>
      </c>
      <c r="D49" s="16">
        <f>MAX('Retorno Acumulado'!D$3:D49)</f>
        <v>1.00424287354139</v>
      </c>
      <c r="E49" s="16">
        <f>MAX('Retorno Acumulado'!E$3:E49)</f>
        <v>1.005528</v>
      </c>
      <c r="F49" s="16">
        <f>MAX('Retorno Acumulado'!F$3:F49)</f>
        <v>1.0566457250239722</v>
      </c>
      <c r="G49" s="16">
        <f>MAX('Retorno Acumulado'!G$3:G49)</f>
        <v>1.0771107472123909</v>
      </c>
      <c r="H49" s="16">
        <f>MAX('Retorno Acumulado'!H$3:H49)</f>
        <v>1.088958140653761</v>
      </c>
      <c r="I49" s="16">
        <f>MAX('Retorno Acumulado'!I$3:I49)</f>
        <v>1.0869982052475196</v>
      </c>
      <c r="J49" s="16">
        <f>MAX('Retorno Acumulado'!J$3:J49)</f>
        <v>1.1210806273244678</v>
      </c>
      <c r="K49" s="16">
        <f>MAX('Retorno Acumulado'!K$3:K49)</f>
        <v>1.008503275264113</v>
      </c>
      <c r="L49" s="16">
        <f>MAX('Retorno Acumulado'!L$3:L49)</f>
        <v>1.0082027722264666</v>
      </c>
      <c r="M49" s="16">
        <f>MAX('Retorno Acumulado'!M$3:M49)</f>
        <v>1.0172811281733569</v>
      </c>
    </row>
    <row r="50" spans="1:13">
      <c r="A50" s="3">
        <v>44543</v>
      </c>
      <c r="B50" s="16">
        <f>MAX('Retorno Acumulado'!B$3:B50)</f>
        <v>1.0738948207001213</v>
      </c>
      <c r="C50" s="16">
        <f>MAX('Retorno Acumulado'!C$3:C50)</f>
        <v>1.0985144178613866</v>
      </c>
      <c r="D50" s="16">
        <f>MAX('Retorno Acumulado'!D$3:D50)</f>
        <v>1.00424287354139</v>
      </c>
      <c r="E50" s="16">
        <f>MAX('Retorno Acumulado'!E$3:E50)</f>
        <v>1.005528</v>
      </c>
      <c r="F50" s="16">
        <f>MAX('Retorno Acumulado'!F$3:F50)</f>
        <v>1.0566457250239722</v>
      </c>
      <c r="G50" s="16">
        <f>MAX('Retorno Acumulado'!G$3:G50)</f>
        <v>1.0771107472123909</v>
      </c>
      <c r="H50" s="16">
        <f>MAX('Retorno Acumulado'!H$3:H50)</f>
        <v>1.088958140653761</v>
      </c>
      <c r="I50" s="16">
        <f>MAX('Retorno Acumulado'!I$3:I50)</f>
        <v>1.0869982052475196</v>
      </c>
      <c r="J50" s="16">
        <f>MAX('Retorno Acumulado'!J$3:J50)</f>
        <v>1.1210806273244678</v>
      </c>
      <c r="K50" s="16">
        <f>MAX('Retorno Acumulado'!K$3:K50)</f>
        <v>1.008503275264113</v>
      </c>
      <c r="L50" s="16">
        <f>MAX('Retorno Acumulado'!L$3:L50)</f>
        <v>1.0082027722264666</v>
      </c>
      <c r="M50" s="16">
        <f>MAX('Retorno Acumulado'!M$3:M50)</f>
        <v>1.0172811281733569</v>
      </c>
    </row>
    <row r="51" spans="1:13">
      <c r="A51" s="3">
        <v>44544</v>
      </c>
      <c r="B51" s="16">
        <f>MAX('Retorno Acumulado'!B$3:B51)</f>
        <v>1.0738948207001213</v>
      </c>
      <c r="C51" s="16">
        <f>MAX('Retorno Acumulado'!C$3:C51)</f>
        <v>1.0985144178613866</v>
      </c>
      <c r="D51" s="16">
        <f>MAX('Retorno Acumulado'!D$3:D51)</f>
        <v>1.00424287354139</v>
      </c>
      <c r="E51" s="16">
        <f>MAX('Retorno Acumulado'!E$3:E51)</f>
        <v>1.005528</v>
      </c>
      <c r="F51" s="16">
        <f>MAX('Retorno Acumulado'!F$3:F51)</f>
        <v>1.0566457250239722</v>
      </c>
      <c r="G51" s="16">
        <f>MAX('Retorno Acumulado'!G$3:G51)</f>
        <v>1.0771107472123909</v>
      </c>
      <c r="H51" s="16">
        <f>MAX('Retorno Acumulado'!H$3:H51)</f>
        <v>1.088958140653761</v>
      </c>
      <c r="I51" s="16">
        <f>MAX('Retorno Acumulado'!I$3:I51)</f>
        <v>1.0869982052475196</v>
      </c>
      <c r="J51" s="16">
        <f>MAX('Retorno Acumulado'!J$3:J51)</f>
        <v>1.1210806273244678</v>
      </c>
      <c r="K51" s="16">
        <f>MAX('Retorno Acumulado'!K$3:K51)</f>
        <v>1.008503275264113</v>
      </c>
      <c r="L51" s="16">
        <f>MAX('Retorno Acumulado'!L$3:L51)</f>
        <v>1.0082027722264666</v>
      </c>
      <c r="M51" s="16">
        <f>MAX('Retorno Acumulado'!M$3:M51)</f>
        <v>1.0172811281733569</v>
      </c>
    </row>
    <row r="52" spans="1:13">
      <c r="A52" s="3">
        <v>44545</v>
      </c>
      <c r="B52" s="16">
        <f>MAX('Retorno Acumulado'!B$3:B52)</f>
        <v>1.0738948207001213</v>
      </c>
      <c r="C52" s="16">
        <f>MAX('Retorno Acumulado'!C$3:C52)</f>
        <v>1.0985144178613866</v>
      </c>
      <c r="D52" s="16">
        <f>MAX('Retorno Acumulado'!D$3:D52)</f>
        <v>1.00424287354139</v>
      </c>
      <c r="E52" s="16">
        <f>MAX('Retorno Acumulado'!E$3:E52)</f>
        <v>1.005528</v>
      </c>
      <c r="F52" s="16">
        <f>MAX('Retorno Acumulado'!F$3:F52)</f>
        <v>1.0566457250239722</v>
      </c>
      <c r="G52" s="16">
        <f>MAX('Retorno Acumulado'!G$3:G52)</f>
        <v>1.0771107472123909</v>
      </c>
      <c r="H52" s="16">
        <f>MAX('Retorno Acumulado'!H$3:H52)</f>
        <v>1.088958140653761</v>
      </c>
      <c r="I52" s="16">
        <f>MAX('Retorno Acumulado'!I$3:I52)</f>
        <v>1.0869982052475196</v>
      </c>
      <c r="J52" s="16">
        <f>MAX('Retorno Acumulado'!J$3:J52)</f>
        <v>1.1210806273244678</v>
      </c>
      <c r="K52" s="16">
        <f>MAX('Retorno Acumulado'!K$3:K52)</f>
        <v>1.008503275264113</v>
      </c>
      <c r="L52" s="16">
        <f>MAX('Retorno Acumulado'!L$3:L52)</f>
        <v>1.0082027722264666</v>
      </c>
      <c r="M52" s="16">
        <f>MAX('Retorno Acumulado'!M$3:M52)</f>
        <v>1.0172811281733569</v>
      </c>
    </row>
    <row r="53" spans="1:13">
      <c r="A53" s="3">
        <v>44546</v>
      </c>
      <c r="B53" s="16">
        <f>MAX('Retorno Acumulado'!B$3:B53)</f>
        <v>1.0738948207001213</v>
      </c>
      <c r="C53" s="16">
        <f>MAX('Retorno Acumulado'!C$3:C53)</f>
        <v>1.0985144178613866</v>
      </c>
      <c r="D53" s="16">
        <f>MAX('Retorno Acumulado'!D$3:D53)</f>
        <v>1.00424287354139</v>
      </c>
      <c r="E53" s="16">
        <f>MAX('Retorno Acumulado'!E$3:E53)</f>
        <v>1.005528</v>
      </c>
      <c r="F53" s="16">
        <f>MAX('Retorno Acumulado'!F$3:F53)</f>
        <v>1.0566457250239722</v>
      </c>
      <c r="G53" s="16">
        <f>MAX('Retorno Acumulado'!G$3:G53)</f>
        <v>1.0771107472123909</v>
      </c>
      <c r="H53" s="16">
        <f>MAX('Retorno Acumulado'!H$3:H53)</f>
        <v>1.088958140653761</v>
      </c>
      <c r="I53" s="16">
        <f>MAX('Retorno Acumulado'!I$3:I53)</f>
        <v>1.0869982052475196</v>
      </c>
      <c r="J53" s="16">
        <f>MAX('Retorno Acumulado'!J$3:J53)</f>
        <v>1.1210806273244678</v>
      </c>
      <c r="K53" s="16">
        <f>MAX('Retorno Acumulado'!K$3:K53)</f>
        <v>1.008503275264113</v>
      </c>
      <c r="L53" s="16">
        <f>MAX('Retorno Acumulado'!L$3:L53)</f>
        <v>1.0091738414327425</v>
      </c>
      <c r="M53" s="16">
        <f>MAX('Retorno Acumulado'!M$3:M53)</f>
        <v>1.0172811281733569</v>
      </c>
    </row>
    <row r="54" spans="1:13">
      <c r="A54" s="3">
        <v>44547</v>
      </c>
      <c r="B54" s="16">
        <f>MAX('Retorno Acumulado'!B$3:B54)</f>
        <v>1.0738948207001213</v>
      </c>
      <c r="C54" s="16">
        <f>MAX('Retorno Acumulado'!C$3:C54)</f>
        <v>1.0985144178613866</v>
      </c>
      <c r="D54" s="16">
        <f>MAX('Retorno Acumulado'!D$3:D54)</f>
        <v>1.00424287354139</v>
      </c>
      <c r="E54" s="16">
        <f>MAX('Retorno Acumulado'!E$3:E54)</f>
        <v>1.005528</v>
      </c>
      <c r="F54" s="16">
        <f>MAX('Retorno Acumulado'!F$3:F54)</f>
        <v>1.0566457250239722</v>
      </c>
      <c r="G54" s="16">
        <f>MAX('Retorno Acumulado'!G$3:G54)</f>
        <v>1.0771107472123909</v>
      </c>
      <c r="H54" s="16">
        <f>MAX('Retorno Acumulado'!H$3:H54)</f>
        <v>1.088958140653761</v>
      </c>
      <c r="I54" s="16">
        <f>MAX('Retorno Acumulado'!I$3:I54)</f>
        <v>1.0869982052475196</v>
      </c>
      <c r="J54" s="16">
        <f>MAX('Retorno Acumulado'!J$3:J54)</f>
        <v>1.1210806273244678</v>
      </c>
      <c r="K54" s="16">
        <f>MAX('Retorno Acumulado'!K$3:K54)</f>
        <v>1.008503275264113</v>
      </c>
      <c r="L54" s="16">
        <f>MAX('Retorno Acumulado'!L$3:L54)</f>
        <v>1.0116083965047469</v>
      </c>
      <c r="M54" s="16">
        <f>MAX('Retorno Acumulado'!M$3:M54)</f>
        <v>1.0172811281733569</v>
      </c>
    </row>
    <row r="55" spans="1:13">
      <c r="A55" s="3">
        <v>44550</v>
      </c>
      <c r="B55" s="16">
        <f>MAX('Retorno Acumulado'!B$3:B55)</f>
        <v>1.0738948207001213</v>
      </c>
      <c r="C55" s="16">
        <f>MAX('Retorno Acumulado'!C$3:C55)</f>
        <v>1.0985144178613866</v>
      </c>
      <c r="D55" s="16">
        <f>MAX('Retorno Acumulado'!D$3:D55)</f>
        <v>1.00424287354139</v>
      </c>
      <c r="E55" s="16">
        <f>MAX('Retorno Acumulado'!E$3:E55)</f>
        <v>1.005528</v>
      </c>
      <c r="F55" s="16">
        <f>MAX('Retorno Acumulado'!F$3:F55)</f>
        <v>1.0566457250239722</v>
      </c>
      <c r="G55" s="16">
        <f>MAX('Retorno Acumulado'!G$3:G55)</f>
        <v>1.0771107472123909</v>
      </c>
      <c r="H55" s="16">
        <f>MAX('Retorno Acumulado'!H$3:H55)</f>
        <v>1.088958140653761</v>
      </c>
      <c r="I55" s="16">
        <f>MAX('Retorno Acumulado'!I$3:I55)</f>
        <v>1.0869982052475196</v>
      </c>
      <c r="J55" s="16">
        <f>MAX('Retorno Acumulado'!J$3:J55)</f>
        <v>1.1210806273244678</v>
      </c>
      <c r="K55" s="16">
        <f>MAX('Retorno Acumulado'!K$3:K55)</f>
        <v>1.008503275264113</v>
      </c>
      <c r="L55" s="16">
        <f>MAX('Retorno Acumulado'!L$3:L55)</f>
        <v>1.0116083965047469</v>
      </c>
      <c r="M55" s="16">
        <f>MAX('Retorno Acumulado'!M$3:M55)</f>
        <v>1.0172811281733569</v>
      </c>
    </row>
    <row r="56" spans="1:13">
      <c r="A56" s="3">
        <v>44552</v>
      </c>
      <c r="B56" s="16">
        <f>MAX('Retorno Acumulado'!B$3:B56)</f>
        <v>1.0738948207001213</v>
      </c>
      <c r="C56" s="16">
        <f>MAX('Retorno Acumulado'!C$3:C56)</f>
        <v>1.0985144178613866</v>
      </c>
      <c r="D56" s="16">
        <f>MAX('Retorno Acumulado'!D$3:D56)</f>
        <v>1.00424287354139</v>
      </c>
      <c r="E56" s="16">
        <f>MAX('Retorno Acumulado'!E$3:E56)</f>
        <v>1.005528</v>
      </c>
      <c r="F56" s="16">
        <f>MAX('Retorno Acumulado'!F$3:F56)</f>
        <v>1.0566457250239722</v>
      </c>
      <c r="G56" s="16">
        <f>MAX('Retorno Acumulado'!G$3:G56)</f>
        <v>1.0771107472123909</v>
      </c>
      <c r="H56" s="16">
        <f>MAX('Retorno Acumulado'!H$3:H56)</f>
        <v>1.088958140653761</v>
      </c>
      <c r="I56" s="16">
        <f>MAX('Retorno Acumulado'!I$3:I56)</f>
        <v>1.0869982052475196</v>
      </c>
      <c r="J56" s="16">
        <f>MAX('Retorno Acumulado'!J$3:J56)</f>
        <v>1.1210806273244678</v>
      </c>
      <c r="K56" s="16">
        <f>MAX('Retorno Acumulado'!K$3:K56)</f>
        <v>1.008503275264113</v>
      </c>
      <c r="L56" s="16">
        <f>MAX('Retorno Acumulado'!L$3:L56)</f>
        <v>1.0116083965047469</v>
      </c>
      <c r="M56" s="16">
        <f>MAX('Retorno Acumulado'!M$3:M56)</f>
        <v>1.0172811281733569</v>
      </c>
    </row>
    <row r="57" spans="1:13">
      <c r="A57" s="3">
        <v>44553</v>
      </c>
      <c r="B57" s="16">
        <f>MAX('Retorno Acumulado'!B$3:B57)</f>
        <v>1.0766368397299606</v>
      </c>
      <c r="C57" s="16">
        <f>MAX('Retorno Acumulado'!C$3:C57)</f>
        <v>1.0985144178613866</v>
      </c>
      <c r="D57" s="16">
        <f>MAX('Retorno Acumulado'!D$3:D57)</f>
        <v>1.00424287354139</v>
      </c>
      <c r="E57" s="16">
        <f>MAX('Retorno Acumulado'!E$3:E57)</f>
        <v>1.005528</v>
      </c>
      <c r="F57" s="16">
        <f>MAX('Retorno Acumulado'!F$3:F57)</f>
        <v>1.0566457250239722</v>
      </c>
      <c r="G57" s="16">
        <f>MAX('Retorno Acumulado'!G$3:G57)</f>
        <v>1.0771107472123909</v>
      </c>
      <c r="H57" s="16">
        <f>MAX('Retorno Acumulado'!H$3:H57)</f>
        <v>1.088958140653761</v>
      </c>
      <c r="I57" s="16">
        <f>MAX('Retorno Acumulado'!I$3:I57)</f>
        <v>1.0869982052475196</v>
      </c>
      <c r="J57" s="16">
        <f>MAX('Retorno Acumulado'!J$3:J57)</f>
        <v>1.1210806273244678</v>
      </c>
      <c r="K57" s="16">
        <f>MAX('Retorno Acumulado'!K$3:K57)</f>
        <v>1.008503275264113</v>
      </c>
      <c r="L57" s="16">
        <f>MAX('Retorno Acumulado'!L$3:L57)</f>
        <v>1.0135618749172624</v>
      </c>
      <c r="M57" s="16">
        <f>MAX('Retorno Acumulado'!M$3:M57)</f>
        <v>1.0172811281733569</v>
      </c>
    </row>
    <row r="58" spans="1:13">
      <c r="A58" s="3">
        <v>44554</v>
      </c>
      <c r="B58" s="16">
        <f>MAX('Retorno Acumulado'!B$3:B58)</f>
        <v>1.0766368397299606</v>
      </c>
      <c r="C58" s="16">
        <f>MAX('Retorno Acumulado'!C$3:C58)</f>
        <v>1.0985144178613866</v>
      </c>
      <c r="D58" s="16">
        <f>MAX('Retorno Acumulado'!D$3:D58)</f>
        <v>1.00424287354139</v>
      </c>
      <c r="E58" s="16">
        <f>MAX('Retorno Acumulado'!E$3:E58)</f>
        <v>1.005528</v>
      </c>
      <c r="F58" s="16">
        <f>MAX('Retorno Acumulado'!F$3:F58)</f>
        <v>1.0566457250239722</v>
      </c>
      <c r="G58" s="16">
        <f>MAX('Retorno Acumulado'!G$3:G58)</f>
        <v>1.0771107472123909</v>
      </c>
      <c r="H58" s="16">
        <f>MAX('Retorno Acumulado'!H$3:H58)</f>
        <v>1.088958140653761</v>
      </c>
      <c r="I58" s="16">
        <f>MAX('Retorno Acumulado'!I$3:I58)</f>
        <v>1.0869982052475196</v>
      </c>
      <c r="J58" s="16">
        <f>MAX('Retorno Acumulado'!J$3:J58)</f>
        <v>1.1210806273244678</v>
      </c>
      <c r="K58" s="16">
        <f>MAX('Retorno Acumulado'!K$3:K58)</f>
        <v>1.008503275264113</v>
      </c>
      <c r="L58" s="16">
        <f>MAX('Retorno Acumulado'!L$3:L58)</f>
        <v>1.0201927181019028</v>
      </c>
      <c r="M58" s="16">
        <f>MAX('Retorno Acumulado'!M$3:M58)</f>
        <v>1.0172811281733569</v>
      </c>
    </row>
    <row r="59" spans="1:13">
      <c r="A59" s="3">
        <v>44557</v>
      </c>
      <c r="B59" s="16">
        <f>MAX('Retorno Acumulado'!B$3:B59)</f>
        <v>1.0766368397299606</v>
      </c>
      <c r="C59" s="16">
        <f>MAX('Retorno Acumulado'!C$3:C59)</f>
        <v>1.0985144178613866</v>
      </c>
      <c r="D59" s="16">
        <f>MAX('Retorno Acumulado'!D$3:D59)</f>
        <v>1.00424287354139</v>
      </c>
      <c r="E59" s="16">
        <f>MAX('Retorno Acumulado'!E$3:E59)</f>
        <v>1.005528</v>
      </c>
      <c r="F59" s="16">
        <f>MAX('Retorno Acumulado'!F$3:F59)</f>
        <v>1.0566457250239722</v>
      </c>
      <c r="G59" s="16">
        <f>MAX('Retorno Acumulado'!G$3:G59)</f>
        <v>1.0771107472123909</v>
      </c>
      <c r="H59" s="16">
        <f>MAX('Retorno Acumulado'!H$3:H59)</f>
        <v>1.088958140653761</v>
      </c>
      <c r="I59" s="16">
        <f>MAX('Retorno Acumulado'!I$3:I59)</f>
        <v>1.0869982052475196</v>
      </c>
      <c r="J59" s="16">
        <f>MAX('Retorno Acumulado'!J$3:J59)</f>
        <v>1.1210806273244678</v>
      </c>
      <c r="K59" s="16">
        <f>MAX('Retorno Acumulado'!K$3:K59)</f>
        <v>1.0116863129103528</v>
      </c>
      <c r="L59" s="16">
        <f>MAX('Retorno Acumulado'!L$3:L59)</f>
        <v>1.0292780401998105</v>
      </c>
      <c r="M59" s="16">
        <f>MAX('Retorno Acumulado'!M$3:M59)</f>
        <v>1.0172811281733569</v>
      </c>
    </row>
    <row r="60" spans="1:13">
      <c r="A60" s="3">
        <v>44559</v>
      </c>
      <c r="B60" s="16">
        <f>MAX('Retorno Acumulado'!B$3:B60)</f>
        <v>1.0766368397299606</v>
      </c>
      <c r="C60" s="16">
        <f>MAX('Retorno Acumulado'!C$3:C60)</f>
        <v>1.0985144178613866</v>
      </c>
      <c r="D60" s="16">
        <f>MAX('Retorno Acumulado'!D$3:D60)</f>
        <v>1.00424287354139</v>
      </c>
      <c r="E60" s="16">
        <f>MAX('Retorno Acumulado'!E$3:E60)</f>
        <v>1.005528</v>
      </c>
      <c r="F60" s="16">
        <f>MAX('Retorno Acumulado'!F$3:F60)</f>
        <v>1.0566457250239722</v>
      </c>
      <c r="G60" s="16">
        <f>MAX('Retorno Acumulado'!G$3:G60)</f>
        <v>1.0771107472123909</v>
      </c>
      <c r="H60" s="16">
        <f>MAX('Retorno Acumulado'!H$3:H60)</f>
        <v>1.088958140653761</v>
      </c>
      <c r="I60" s="16">
        <f>MAX('Retorno Acumulado'!I$3:I60)</f>
        <v>1.0869982052475196</v>
      </c>
      <c r="J60" s="16">
        <f>MAX('Retorno Acumulado'!J$3:J60)</f>
        <v>1.1210806273244678</v>
      </c>
      <c r="K60" s="16">
        <f>MAX('Retorno Acumulado'!K$3:K60)</f>
        <v>1.0148608930541423</v>
      </c>
      <c r="L60" s="16">
        <f>MAX('Retorno Acumulado'!L$3:L60)</f>
        <v>1.0321662503824625</v>
      </c>
      <c r="M60" s="16">
        <f>MAX('Retorno Acumulado'!M$3:M60)</f>
        <v>1.0197304391662341</v>
      </c>
    </row>
    <row r="61" spans="1:13">
      <c r="A61" s="3">
        <v>44560</v>
      </c>
      <c r="B61" s="16">
        <f>MAX('Retorno Acumulado'!B$3:B61)</f>
        <v>1.0766368397299606</v>
      </c>
      <c r="C61" s="16">
        <f>MAX('Retorno Acumulado'!C$3:C61)</f>
        <v>1.0985144178613866</v>
      </c>
      <c r="D61" s="16">
        <f>MAX('Retorno Acumulado'!D$3:D61)</f>
        <v>1.00424287354139</v>
      </c>
      <c r="E61" s="16">
        <f>MAX('Retorno Acumulado'!E$3:E61)</f>
        <v>1.005528</v>
      </c>
      <c r="F61" s="16">
        <f>MAX('Retorno Acumulado'!F$3:F61)</f>
        <v>1.0566457250239722</v>
      </c>
      <c r="G61" s="16">
        <f>MAX('Retorno Acumulado'!G$3:G61)</f>
        <v>1.0771107472123909</v>
      </c>
      <c r="H61" s="16">
        <f>MAX('Retorno Acumulado'!H$3:H61)</f>
        <v>1.088958140653761</v>
      </c>
      <c r="I61" s="16">
        <f>MAX('Retorno Acumulado'!I$3:I61)</f>
        <v>1.0869982052475196</v>
      </c>
      <c r="J61" s="16">
        <f>MAX('Retorno Acumulado'!J$3:J61)</f>
        <v>1.1210806273244678</v>
      </c>
      <c r="K61" s="16">
        <f>MAX('Retorno Acumulado'!K$3:K61)</f>
        <v>1.021207198526634</v>
      </c>
      <c r="L61" s="16">
        <f>MAX('Retorno Acumulado'!L$3:L61)</f>
        <v>1.0346204056786721</v>
      </c>
      <c r="M61" s="16">
        <f>MAX('Retorno Acumulado'!M$3:M61)</f>
        <v>1.0197304391662341</v>
      </c>
    </row>
    <row r="62" spans="1:13">
      <c r="A62" s="3">
        <v>44564</v>
      </c>
      <c r="B62" s="16">
        <f>MAX('Retorno Acumulado'!B$3:B62)</f>
        <v>1.0766368397299606</v>
      </c>
      <c r="C62" s="16">
        <f>MAX('Retorno Acumulado'!C$3:C62)</f>
        <v>1.0985144178613866</v>
      </c>
      <c r="D62" s="16">
        <f>MAX('Retorno Acumulado'!D$3:D62)</f>
        <v>1.00424287354139</v>
      </c>
      <c r="E62" s="16">
        <f>MAX('Retorno Acumulado'!E$3:E62)</f>
        <v>1.005528</v>
      </c>
      <c r="F62" s="16">
        <f>MAX('Retorno Acumulado'!F$3:F62)</f>
        <v>1.0566457250239722</v>
      </c>
      <c r="G62" s="16">
        <f>MAX('Retorno Acumulado'!G$3:G62)</f>
        <v>1.0771107472123909</v>
      </c>
      <c r="H62" s="16">
        <f>MAX('Retorno Acumulado'!H$3:H62)</f>
        <v>1.088958140653761</v>
      </c>
      <c r="I62" s="16">
        <f>MAX('Retorno Acumulado'!I$3:I62)</f>
        <v>1.0869982052475196</v>
      </c>
      <c r="J62" s="16">
        <f>MAX('Retorno Acumulado'!J$3:J62)</f>
        <v>1.1210806273244678</v>
      </c>
      <c r="K62" s="16">
        <f>MAX('Retorno Acumulado'!K$3:K62)</f>
        <v>1.021207198526634</v>
      </c>
      <c r="L62" s="16">
        <f>MAX('Retorno Acumulado'!L$3:L62)</f>
        <v>1.0346204056786721</v>
      </c>
      <c r="M62" s="16">
        <f>MAX('Retorno Acumulado'!M$3:M62)</f>
        <v>1.0209362320148323</v>
      </c>
    </row>
    <row r="63" spans="1:13">
      <c r="A63" s="3">
        <v>44565</v>
      </c>
      <c r="B63" s="16">
        <f>MAX('Retorno Acumulado'!B$3:B63)</f>
        <v>1.0766368397299606</v>
      </c>
      <c r="C63" s="16">
        <f>MAX('Retorno Acumulado'!C$3:C63)</f>
        <v>1.0985144178613866</v>
      </c>
      <c r="D63" s="16">
        <f>MAX('Retorno Acumulado'!D$3:D63)</f>
        <v>1.00424287354139</v>
      </c>
      <c r="E63" s="16">
        <f>MAX('Retorno Acumulado'!E$3:E63)</f>
        <v>1.005528</v>
      </c>
      <c r="F63" s="16">
        <f>MAX('Retorno Acumulado'!F$3:F63)</f>
        <v>1.0566457250239722</v>
      </c>
      <c r="G63" s="16">
        <f>MAX('Retorno Acumulado'!G$3:G63)</f>
        <v>1.0771107472123909</v>
      </c>
      <c r="H63" s="16">
        <f>MAX('Retorno Acumulado'!H$3:H63)</f>
        <v>1.088958140653761</v>
      </c>
      <c r="I63" s="16">
        <f>MAX('Retorno Acumulado'!I$3:I63)</f>
        <v>1.0869982052475196</v>
      </c>
      <c r="J63" s="16">
        <f>MAX('Retorno Acumulado'!J$3:J63)</f>
        <v>1.1210806273244678</v>
      </c>
      <c r="K63" s="16">
        <f>MAX('Retorno Acumulado'!K$3:K63)</f>
        <v>1.024834910203972</v>
      </c>
      <c r="L63" s="16">
        <f>MAX('Retorno Acumulado'!L$3:L63)</f>
        <v>1.0437850444209797</v>
      </c>
      <c r="M63" s="16">
        <f>MAX('Retorno Acumulado'!M$3:M63)</f>
        <v>1.0209362320148323</v>
      </c>
    </row>
    <row r="64" spans="1:13">
      <c r="A64" s="3">
        <v>44566</v>
      </c>
      <c r="B64" s="16">
        <f>MAX('Retorno Acumulado'!B$3:B64)</f>
        <v>1.0766368397299606</v>
      </c>
      <c r="C64" s="16">
        <f>MAX('Retorno Acumulado'!C$3:C64)</f>
        <v>1.0985144178613866</v>
      </c>
      <c r="D64" s="16">
        <f>MAX('Retorno Acumulado'!D$3:D64)</f>
        <v>1.00424287354139</v>
      </c>
      <c r="E64" s="16">
        <f>MAX('Retorno Acumulado'!E$3:E64)</f>
        <v>1.005528</v>
      </c>
      <c r="F64" s="16">
        <f>MAX('Retorno Acumulado'!F$3:F64)</f>
        <v>1.0566457250239722</v>
      </c>
      <c r="G64" s="16">
        <f>MAX('Retorno Acumulado'!G$3:G64)</f>
        <v>1.0771107472123909</v>
      </c>
      <c r="H64" s="16">
        <f>MAX('Retorno Acumulado'!H$3:H64)</f>
        <v>1.088958140653761</v>
      </c>
      <c r="I64" s="16">
        <f>MAX('Retorno Acumulado'!I$3:I64)</f>
        <v>1.0869982052475196</v>
      </c>
      <c r="J64" s="16">
        <f>MAX('Retorno Acumulado'!J$3:J64)</f>
        <v>1.1210806273244678</v>
      </c>
      <c r="K64" s="16">
        <f>MAX('Retorno Acumulado'!K$3:K64)</f>
        <v>1.024834910203972</v>
      </c>
      <c r="L64" s="16">
        <f>MAX('Retorno Acumulado'!L$3:L64)</f>
        <v>1.0437850444209797</v>
      </c>
      <c r="M64" s="16">
        <f>MAX('Retorno Acumulado'!M$3:M64)</f>
        <v>1.0209362320148323</v>
      </c>
    </row>
    <row r="65" spans="1:13">
      <c r="A65" s="3">
        <v>44568</v>
      </c>
      <c r="B65" s="16">
        <f>MAX('Retorno Acumulado'!B$3:B65)</f>
        <v>1.0766368397299606</v>
      </c>
      <c r="C65" s="16">
        <f>MAX('Retorno Acumulado'!C$3:C65)</f>
        <v>1.0985144178613866</v>
      </c>
      <c r="D65" s="16">
        <f>MAX('Retorno Acumulado'!D$3:D65)</f>
        <v>1.00424287354139</v>
      </c>
      <c r="E65" s="16">
        <f>MAX('Retorno Acumulado'!E$3:E65)</f>
        <v>1.005528</v>
      </c>
      <c r="F65" s="16">
        <f>MAX('Retorno Acumulado'!F$3:F65)</f>
        <v>1.0566457250239722</v>
      </c>
      <c r="G65" s="16">
        <f>MAX('Retorno Acumulado'!G$3:G65)</f>
        <v>1.0771107472123909</v>
      </c>
      <c r="H65" s="16">
        <f>MAX('Retorno Acumulado'!H$3:H65)</f>
        <v>1.088958140653761</v>
      </c>
      <c r="I65" s="16">
        <f>MAX('Retorno Acumulado'!I$3:I65)</f>
        <v>1.0869982052475196</v>
      </c>
      <c r="J65" s="16">
        <f>MAX('Retorno Acumulado'!J$3:J65)</f>
        <v>1.1210806273244678</v>
      </c>
      <c r="K65" s="16">
        <f>MAX('Retorno Acumulado'!K$3:K65)</f>
        <v>1.024834910203972</v>
      </c>
      <c r="L65" s="16">
        <f>MAX('Retorno Acumulado'!L$3:L65)</f>
        <v>1.0437850444209797</v>
      </c>
      <c r="M65" s="16">
        <f>MAX('Retorno Acumulado'!M$3:M65)</f>
        <v>1.0209362320148323</v>
      </c>
    </row>
    <row r="66" spans="1:13">
      <c r="A66" s="3">
        <v>44571</v>
      </c>
      <c r="B66" s="16">
        <f>MAX('Retorno Acumulado'!B$3:B66)</f>
        <v>1.0766368397299606</v>
      </c>
      <c r="C66" s="16">
        <f>MAX('Retorno Acumulado'!C$3:C66)</f>
        <v>1.0985144178613866</v>
      </c>
      <c r="D66" s="16">
        <f>MAX('Retorno Acumulado'!D$3:D66)</f>
        <v>1.00424287354139</v>
      </c>
      <c r="E66" s="16">
        <f>MAX('Retorno Acumulado'!E$3:E66)</f>
        <v>1.005528</v>
      </c>
      <c r="F66" s="16">
        <f>MAX('Retorno Acumulado'!F$3:F66)</f>
        <v>1.0566457250239722</v>
      </c>
      <c r="G66" s="16">
        <f>MAX('Retorno Acumulado'!G$3:G66)</f>
        <v>1.0771107472123909</v>
      </c>
      <c r="H66" s="16">
        <f>MAX('Retorno Acumulado'!H$3:H66)</f>
        <v>1.088958140653761</v>
      </c>
      <c r="I66" s="16">
        <f>MAX('Retorno Acumulado'!I$3:I66)</f>
        <v>1.0869982052475196</v>
      </c>
      <c r="J66" s="16">
        <f>MAX('Retorno Acumulado'!J$3:J66)</f>
        <v>1.1210806273244678</v>
      </c>
      <c r="K66" s="16">
        <f>MAX('Retorno Acumulado'!K$3:K66)</f>
        <v>1.024834910203972</v>
      </c>
      <c r="L66" s="16">
        <f>MAX('Retorno Acumulado'!L$3:L66)</f>
        <v>1.0437850444209797</v>
      </c>
      <c r="M66" s="16">
        <f>MAX('Retorno Acumulado'!M$3:M66)</f>
        <v>1.0209362320148323</v>
      </c>
    </row>
    <row r="67" spans="1:13">
      <c r="A67" s="3">
        <v>44572</v>
      </c>
      <c r="B67" s="16">
        <f>MAX('Retorno Acumulado'!B$3:B67)</f>
        <v>1.0766368397299606</v>
      </c>
      <c r="C67" s="16">
        <f>MAX('Retorno Acumulado'!C$3:C67)</f>
        <v>1.0985144178613866</v>
      </c>
      <c r="D67" s="16">
        <f>MAX('Retorno Acumulado'!D$3:D67)</f>
        <v>1.00424287354139</v>
      </c>
      <c r="E67" s="16">
        <f>MAX('Retorno Acumulado'!E$3:E67)</f>
        <v>1.005528</v>
      </c>
      <c r="F67" s="16">
        <f>MAX('Retorno Acumulado'!F$3:F67)</f>
        <v>1.0566457250239722</v>
      </c>
      <c r="G67" s="16">
        <f>MAX('Retorno Acumulado'!G$3:G67)</f>
        <v>1.0771107472123909</v>
      </c>
      <c r="H67" s="16">
        <f>MAX('Retorno Acumulado'!H$3:H67)</f>
        <v>1.088958140653761</v>
      </c>
      <c r="I67" s="16">
        <f>MAX('Retorno Acumulado'!I$3:I67)</f>
        <v>1.0869982052475196</v>
      </c>
      <c r="J67" s="16">
        <f>MAX('Retorno Acumulado'!J$3:J67)</f>
        <v>1.1210806273244678</v>
      </c>
      <c r="K67" s="16">
        <f>MAX('Retorno Acumulado'!K$3:K67)</f>
        <v>1.024834910203972</v>
      </c>
      <c r="L67" s="16">
        <f>MAX('Retorno Acumulado'!L$3:L67)</f>
        <v>1.0437850444209797</v>
      </c>
      <c r="M67" s="16">
        <f>MAX('Retorno Acumulado'!M$3:M67)</f>
        <v>1.0209362320148323</v>
      </c>
    </row>
    <row r="68" spans="1:13">
      <c r="A68" s="3">
        <v>44574</v>
      </c>
      <c r="B68" s="16">
        <f>MAX('Retorno Acumulado'!B$3:B68)</f>
        <v>1.0766368397299606</v>
      </c>
      <c r="C68" s="16">
        <f>MAX('Retorno Acumulado'!C$3:C68)</f>
        <v>1.0985144178613866</v>
      </c>
      <c r="D68" s="16">
        <f>MAX('Retorno Acumulado'!D$3:D68)</f>
        <v>1.00424287354139</v>
      </c>
      <c r="E68" s="16">
        <f>MAX('Retorno Acumulado'!E$3:E68)</f>
        <v>1.005528</v>
      </c>
      <c r="F68" s="16">
        <f>MAX('Retorno Acumulado'!F$3:F68)</f>
        <v>1.0566457250239722</v>
      </c>
      <c r="G68" s="16">
        <f>MAX('Retorno Acumulado'!G$3:G68)</f>
        <v>1.0771107472123909</v>
      </c>
      <c r="H68" s="16">
        <f>MAX('Retorno Acumulado'!H$3:H68)</f>
        <v>1.088958140653761</v>
      </c>
      <c r="I68" s="16">
        <f>MAX('Retorno Acumulado'!I$3:I68)</f>
        <v>1.0869982052475196</v>
      </c>
      <c r="J68" s="16">
        <f>MAX('Retorno Acumulado'!J$3:J68)</f>
        <v>1.1210806273244678</v>
      </c>
      <c r="K68" s="16">
        <f>MAX('Retorno Acumulado'!K$3:K68)</f>
        <v>1.024834910203972</v>
      </c>
      <c r="L68" s="16">
        <f>MAX('Retorno Acumulado'!L$3:L68)</f>
        <v>1.0437850444209797</v>
      </c>
      <c r="M68" s="16">
        <f>MAX('Retorno Acumulado'!M$3:M68)</f>
        <v>1.0346070056876497</v>
      </c>
    </row>
    <row r="69" spans="1:13">
      <c r="A69" s="3">
        <v>44575</v>
      </c>
      <c r="B69" s="16">
        <f>MAX('Retorno Acumulado'!B$3:B69)</f>
        <v>1.0766368397299606</v>
      </c>
      <c r="C69" s="16">
        <f>MAX('Retorno Acumulado'!C$3:C69)</f>
        <v>1.0985144178613866</v>
      </c>
      <c r="D69" s="16">
        <f>MAX('Retorno Acumulado'!D$3:D69)</f>
        <v>1.00424287354139</v>
      </c>
      <c r="E69" s="16">
        <f>MAX('Retorno Acumulado'!E$3:E69)</f>
        <v>1.005528</v>
      </c>
      <c r="F69" s="16">
        <f>MAX('Retorno Acumulado'!F$3:F69)</f>
        <v>1.0566457250239722</v>
      </c>
      <c r="G69" s="16">
        <f>MAX('Retorno Acumulado'!G$3:G69)</f>
        <v>1.0771107472123909</v>
      </c>
      <c r="H69" s="16">
        <f>MAX('Retorno Acumulado'!H$3:H69)</f>
        <v>1.088958140653761</v>
      </c>
      <c r="I69" s="16">
        <f>MAX('Retorno Acumulado'!I$3:I69)</f>
        <v>1.0869982052475196</v>
      </c>
      <c r="J69" s="16">
        <f>MAX('Retorno Acumulado'!J$3:J69)</f>
        <v>1.1210806273244678</v>
      </c>
      <c r="K69" s="16">
        <f>MAX('Retorno Acumulado'!K$3:K69)</f>
        <v>1.0282186750118003</v>
      </c>
      <c r="L69" s="16">
        <f>MAX('Retorno Acumulado'!L$3:L69)</f>
        <v>1.0497522199317459</v>
      </c>
      <c r="M69" s="16">
        <f>MAX('Retorno Acumulado'!M$3:M69)</f>
        <v>1.0346070056876497</v>
      </c>
    </row>
    <row r="70" spans="1:13">
      <c r="A70" s="3">
        <v>44578</v>
      </c>
      <c r="B70" s="16">
        <f>MAX('Retorno Acumulado'!B$3:B70)</f>
        <v>1.0792842897188566</v>
      </c>
      <c r="C70" s="16">
        <f>MAX('Retorno Acumulado'!C$3:C70)</f>
        <v>1.0985144178613866</v>
      </c>
      <c r="D70" s="16">
        <f>MAX('Retorno Acumulado'!D$3:D70)</f>
        <v>1.00424287354139</v>
      </c>
      <c r="E70" s="16">
        <f>MAX('Retorno Acumulado'!E$3:E70)</f>
        <v>1.005528</v>
      </c>
      <c r="F70" s="16">
        <f>MAX('Retorno Acumulado'!F$3:F70)</f>
        <v>1.0566457250239722</v>
      </c>
      <c r="G70" s="16">
        <f>MAX('Retorno Acumulado'!G$3:G70)</f>
        <v>1.0771107472123909</v>
      </c>
      <c r="H70" s="16">
        <f>MAX('Retorno Acumulado'!H$3:H70)</f>
        <v>1.088958140653761</v>
      </c>
      <c r="I70" s="16">
        <f>MAX('Retorno Acumulado'!I$3:I70)</f>
        <v>1.0869982052475196</v>
      </c>
      <c r="J70" s="16">
        <f>MAX('Retorno Acumulado'!J$3:J70)</f>
        <v>1.1210806273244678</v>
      </c>
      <c r="K70" s="16">
        <f>MAX('Retorno Acumulado'!K$3:K70)</f>
        <v>1.0282186750118003</v>
      </c>
      <c r="L70" s="16">
        <f>MAX('Retorno Acumulado'!L$3:L70)</f>
        <v>1.0512764465079574</v>
      </c>
      <c r="M70" s="16">
        <f>MAX('Retorno Acumulado'!M$3:M70)</f>
        <v>1.0346070056876497</v>
      </c>
    </row>
    <row r="71" spans="1:13">
      <c r="A71" s="3">
        <v>44579</v>
      </c>
      <c r="B71" s="16">
        <f>MAX('Retorno Acumulado'!B$3:B71)</f>
        <v>1.0792842897188566</v>
      </c>
      <c r="C71" s="16">
        <f>MAX('Retorno Acumulado'!C$3:C71)</f>
        <v>1.0985144178613866</v>
      </c>
      <c r="D71" s="16">
        <f>MAX('Retorno Acumulado'!D$3:D71)</f>
        <v>1.00424287354139</v>
      </c>
      <c r="E71" s="16">
        <f>MAX('Retorno Acumulado'!E$3:E71)</f>
        <v>1.005528</v>
      </c>
      <c r="F71" s="16">
        <f>MAX('Retorno Acumulado'!F$3:F71)</f>
        <v>1.0566457250239722</v>
      </c>
      <c r="G71" s="16">
        <f>MAX('Retorno Acumulado'!G$3:G71)</f>
        <v>1.0771107472123909</v>
      </c>
      <c r="H71" s="16">
        <f>MAX('Retorno Acumulado'!H$3:H71)</f>
        <v>1.088958140653761</v>
      </c>
      <c r="I71" s="16">
        <f>MAX('Retorno Acumulado'!I$3:I71)</f>
        <v>1.0869982052475196</v>
      </c>
      <c r="J71" s="16">
        <f>MAX('Retorno Acumulado'!J$3:J71)</f>
        <v>1.1210806273244678</v>
      </c>
      <c r="K71" s="16">
        <f>MAX('Retorno Acumulado'!K$3:K71)</f>
        <v>1.0282186750118003</v>
      </c>
      <c r="L71" s="16">
        <f>MAX('Retorno Acumulado'!L$3:L71)</f>
        <v>1.0557048828393811</v>
      </c>
      <c r="M71" s="16">
        <f>MAX('Retorno Acumulado'!M$3:M71)</f>
        <v>1.0365285356145497</v>
      </c>
    </row>
    <row r="72" spans="1:13">
      <c r="A72" s="3">
        <v>44580</v>
      </c>
      <c r="B72" s="16">
        <f>MAX('Retorno Acumulado'!B$3:B72)</f>
        <v>1.0792842897188566</v>
      </c>
      <c r="C72" s="16">
        <f>MAX('Retorno Acumulado'!C$3:C72)</f>
        <v>1.0985144178613866</v>
      </c>
      <c r="D72" s="16">
        <f>MAX('Retorno Acumulado'!D$3:D72)</f>
        <v>1.00424287354139</v>
      </c>
      <c r="E72" s="16">
        <f>MAX('Retorno Acumulado'!E$3:E72)</f>
        <v>1.005528</v>
      </c>
      <c r="F72" s="16">
        <f>MAX('Retorno Acumulado'!F$3:F72)</f>
        <v>1.0566457250239722</v>
      </c>
      <c r="G72" s="16">
        <f>MAX('Retorno Acumulado'!G$3:G72)</f>
        <v>1.0771107472123909</v>
      </c>
      <c r="H72" s="16">
        <f>MAX('Retorno Acumulado'!H$3:H72)</f>
        <v>1.088958140653761</v>
      </c>
      <c r="I72" s="16">
        <f>MAX('Retorno Acumulado'!I$3:I72)</f>
        <v>1.0869982052475196</v>
      </c>
      <c r="J72" s="16">
        <f>MAX('Retorno Acumulado'!J$3:J72)</f>
        <v>1.1210806273244678</v>
      </c>
      <c r="K72" s="16">
        <f>MAX('Retorno Acumulado'!K$3:K72)</f>
        <v>1.0282186750118003</v>
      </c>
      <c r="L72" s="16">
        <f>MAX('Retorno Acumulado'!L$3:L72)</f>
        <v>1.0557048828393811</v>
      </c>
      <c r="M72" s="16">
        <f>MAX('Retorno Acumulado'!M$3:M72)</f>
        <v>1.0365285356145497</v>
      </c>
    </row>
    <row r="73" spans="1:13">
      <c r="A73" s="3">
        <v>44581</v>
      </c>
      <c r="B73" s="16">
        <f>MAX('Retorno Acumulado'!B$3:B73)</f>
        <v>1.0792842897188566</v>
      </c>
      <c r="C73" s="16">
        <f>MAX('Retorno Acumulado'!C$3:C73)</f>
        <v>1.0985144178613866</v>
      </c>
      <c r="D73" s="16">
        <f>MAX('Retorno Acumulado'!D$3:D73)</f>
        <v>1.00424287354139</v>
      </c>
      <c r="E73" s="16">
        <f>MAX('Retorno Acumulado'!E$3:E73)</f>
        <v>1.005528</v>
      </c>
      <c r="F73" s="16">
        <f>MAX('Retorno Acumulado'!F$3:F73)</f>
        <v>1.0566457250239722</v>
      </c>
      <c r="G73" s="16">
        <f>MAX('Retorno Acumulado'!G$3:G73)</f>
        <v>1.0771107472123909</v>
      </c>
      <c r="H73" s="16">
        <f>MAX('Retorno Acumulado'!H$3:H73)</f>
        <v>1.088958140653761</v>
      </c>
      <c r="I73" s="16">
        <f>MAX('Retorno Acumulado'!I$3:I73)</f>
        <v>1.0869982052475196</v>
      </c>
      <c r="J73" s="16">
        <f>MAX('Retorno Acumulado'!J$3:J73)</f>
        <v>1.1210806273244678</v>
      </c>
      <c r="K73" s="16">
        <f>MAX('Retorno Acumulado'!K$3:K73)</f>
        <v>1.0282186750118003</v>
      </c>
      <c r="L73" s="16">
        <f>MAX('Retorno Acumulado'!L$3:L73)</f>
        <v>1.0557048828393811</v>
      </c>
      <c r="M73" s="16">
        <f>MAX('Retorno Acumulado'!M$3:M73)</f>
        <v>1.0365285356145497</v>
      </c>
    </row>
    <row r="74" spans="1:13">
      <c r="A74" s="3">
        <v>44582</v>
      </c>
      <c r="B74" s="16">
        <f>MAX('Retorno Acumulado'!B$3:B74)</f>
        <v>1.0792842897188566</v>
      </c>
      <c r="C74" s="16">
        <f>MAX('Retorno Acumulado'!C$3:C74)</f>
        <v>1.0985144178613866</v>
      </c>
      <c r="D74" s="16">
        <f>MAX('Retorno Acumulado'!D$3:D74)</f>
        <v>1.00424287354139</v>
      </c>
      <c r="E74" s="16">
        <f>MAX('Retorno Acumulado'!E$3:E74)</f>
        <v>1.005528</v>
      </c>
      <c r="F74" s="16">
        <f>MAX('Retorno Acumulado'!F$3:F74)</f>
        <v>1.0566457250239722</v>
      </c>
      <c r="G74" s="16">
        <f>MAX('Retorno Acumulado'!G$3:G74)</f>
        <v>1.0771107472123909</v>
      </c>
      <c r="H74" s="16">
        <f>MAX('Retorno Acumulado'!H$3:H74)</f>
        <v>1.088958140653761</v>
      </c>
      <c r="I74" s="16">
        <f>MAX('Retorno Acumulado'!I$3:I74)</f>
        <v>1.0869982052475196</v>
      </c>
      <c r="J74" s="16">
        <f>MAX('Retorno Acumulado'!J$3:J74)</f>
        <v>1.1210806273244678</v>
      </c>
      <c r="K74" s="16">
        <f>MAX('Retorno Acumulado'!K$3:K74)</f>
        <v>1.0282186750118003</v>
      </c>
      <c r="L74" s="16">
        <f>MAX('Retorno Acumulado'!L$3:L74)</f>
        <v>1.0557048828393811</v>
      </c>
      <c r="M74" s="16">
        <f>MAX('Retorno Acumulado'!M$3:M74)</f>
        <v>1.0365285356145497</v>
      </c>
    </row>
    <row r="75" spans="1:13">
      <c r="A75" s="3">
        <v>44585</v>
      </c>
      <c r="B75" s="16">
        <f>MAX('Retorno Acumulado'!B$3:B75)</f>
        <v>1.0792842897188566</v>
      </c>
      <c r="C75" s="16">
        <f>MAX('Retorno Acumulado'!C$3:C75)</f>
        <v>1.0985144178613866</v>
      </c>
      <c r="D75" s="16">
        <f>MAX('Retorno Acumulado'!D$3:D75)</f>
        <v>1.00424287354139</v>
      </c>
      <c r="E75" s="16">
        <f>MAX('Retorno Acumulado'!E$3:E75)</f>
        <v>1.005528</v>
      </c>
      <c r="F75" s="16">
        <f>MAX('Retorno Acumulado'!F$3:F75)</f>
        <v>1.0566457250239722</v>
      </c>
      <c r="G75" s="16">
        <f>MAX('Retorno Acumulado'!G$3:G75)</f>
        <v>1.0771107472123909</v>
      </c>
      <c r="H75" s="16">
        <f>MAX('Retorno Acumulado'!H$3:H75)</f>
        <v>1.088958140653761</v>
      </c>
      <c r="I75" s="16">
        <f>MAX('Retorno Acumulado'!I$3:I75)</f>
        <v>1.0869982052475196</v>
      </c>
      <c r="J75" s="16">
        <f>MAX('Retorno Acumulado'!J$3:J75)</f>
        <v>1.1210806273244678</v>
      </c>
      <c r="K75" s="16">
        <f>MAX('Retorno Acumulado'!K$3:K75)</f>
        <v>1.0282186750118003</v>
      </c>
      <c r="L75" s="16">
        <f>MAX('Retorno Acumulado'!L$3:L75)</f>
        <v>1.0557048828393811</v>
      </c>
      <c r="M75" s="16">
        <f>MAX('Retorno Acumulado'!M$3:M75)</f>
        <v>1.0365285356145497</v>
      </c>
    </row>
    <row r="76" spans="1:13">
      <c r="A76" s="3">
        <v>44586</v>
      </c>
      <c r="B76" s="16">
        <f>MAX('Retorno Acumulado'!B$3:B76)</f>
        <v>1.0792842897188566</v>
      </c>
      <c r="C76" s="16">
        <f>MAX('Retorno Acumulado'!C$3:C76)</f>
        <v>1.0985144178613866</v>
      </c>
      <c r="D76" s="16">
        <f>MAX('Retorno Acumulado'!D$3:D76)</f>
        <v>1.00424287354139</v>
      </c>
      <c r="E76" s="16">
        <f>MAX('Retorno Acumulado'!E$3:E76)</f>
        <v>1.005528</v>
      </c>
      <c r="F76" s="16">
        <f>MAX('Retorno Acumulado'!F$3:F76)</f>
        <v>1.0566457250239722</v>
      </c>
      <c r="G76" s="16">
        <f>MAX('Retorno Acumulado'!G$3:G76)</f>
        <v>1.0771107472123909</v>
      </c>
      <c r="H76" s="16">
        <f>MAX('Retorno Acumulado'!H$3:H76)</f>
        <v>1.088958140653761</v>
      </c>
      <c r="I76" s="16">
        <f>MAX('Retorno Acumulado'!I$3:I76)</f>
        <v>1.0869982052475196</v>
      </c>
      <c r="J76" s="16">
        <f>MAX('Retorno Acumulado'!J$3:J76)</f>
        <v>1.1210806273244678</v>
      </c>
      <c r="K76" s="16">
        <f>MAX('Retorno Acumulado'!K$3:K76)</f>
        <v>1.0282186750118003</v>
      </c>
      <c r="L76" s="16">
        <f>MAX('Retorno Acumulado'!L$3:L76)</f>
        <v>1.0557048828393811</v>
      </c>
      <c r="M76" s="16">
        <f>MAX('Retorno Acumulado'!M$3:M76)</f>
        <v>1.0365285356145497</v>
      </c>
    </row>
    <row r="77" spans="1:13">
      <c r="A77" s="3">
        <v>44587</v>
      </c>
      <c r="B77" s="16">
        <f>MAX('Retorno Acumulado'!B$3:B77)</f>
        <v>1.0792842897188566</v>
      </c>
      <c r="C77" s="16">
        <f>MAX('Retorno Acumulado'!C$3:C77)</f>
        <v>1.0985144178613866</v>
      </c>
      <c r="D77" s="16">
        <f>MAX('Retorno Acumulado'!D$3:D77)</f>
        <v>1.00424287354139</v>
      </c>
      <c r="E77" s="16">
        <f>MAX('Retorno Acumulado'!E$3:E77)</f>
        <v>1.005528</v>
      </c>
      <c r="F77" s="16">
        <f>MAX('Retorno Acumulado'!F$3:F77)</f>
        <v>1.0566457250239722</v>
      </c>
      <c r="G77" s="16">
        <f>MAX('Retorno Acumulado'!G$3:G77)</f>
        <v>1.0771107472123909</v>
      </c>
      <c r="H77" s="16">
        <f>MAX('Retorno Acumulado'!H$3:H77)</f>
        <v>1.088958140653761</v>
      </c>
      <c r="I77" s="16">
        <f>MAX('Retorno Acumulado'!I$3:I77)</f>
        <v>1.0869982052475196</v>
      </c>
      <c r="J77" s="16">
        <f>MAX('Retorno Acumulado'!J$3:J77)</f>
        <v>1.1210806273244678</v>
      </c>
      <c r="K77" s="16">
        <f>MAX('Retorno Acumulado'!K$3:K77)</f>
        <v>1.0282186750118003</v>
      </c>
      <c r="L77" s="16">
        <f>MAX('Retorno Acumulado'!L$3:L77)</f>
        <v>1.0557048828393811</v>
      </c>
      <c r="M77" s="16">
        <f>MAX('Retorno Acumulado'!M$3:M77)</f>
        <v>1.0365285356145497</v>
      </c>
    </row>
    <row r="78" spans="1:13">
      <c r="A78" s="3">
        <v>44588</v>
      </c>
      <c r="B78" s="16">
        <f>MAX('Retorno Acumulado'!B$3:B78)</f>
        <v>1.0792842897188566</v>
      </c>
      <c r="C78" s="16">
        <f>MAX('Retorno Acumulado'!C$3:C78)</f>
        <v>1.0985144178613866</v>
      </c>
      <c r="D78" s="16">
        <f>MAX('Retorno Acumulado'!D$3:D78)</f>
        <v>1.00424287354139</v>
      </c>
      <c r="E78" s="16">
        <f>MAX('Retorno Acumulado'!E$3:E78)</f>
        <v>1.005528</v>
      </c>
      <c r="F78" s="16">
        <f>MAX('Retorno Acumulado'!F$3:F78)</f>
        <v>1.0566457250239722</v>
      </c>
      <c r="G78" s="16">
        <f>MAX('Retorno Acumulado'!G$3:G78)</f>
        <v>1.0771107472123909</v>
      </c>
      <c r="H78" s="16">
        <f>MAX('Retorno Acumulado'!H$3:H78)</f>
        <v>1.088958140653761</v>
      </c>
      <c r="I78" s="16">
        <f>MAX('Retorno Acumulado'!I$3:I78)</f>
        <v>1.0869982052475196</v>
      </c>
      <c r="J78" s="16">
        <f>MAX('Retorno Acumulado'!J$3:J78)</f>
        <v>1.1210806273244678</v>
      </c>
      <c r="K78" s="16">
        <f>MAX('Retorno Acumulado'!K$3:K78)</f>
        <v>1.0282186750118003</v>
      </c>
      <c r="L78" s="16">
        <f>MAX('Retorno Acumulado'!L$3:L78)</f>
        <v>1.0557048828393811</v>
      </c>
      <c r="M78" s="16">
        <f>MAX('Retorno Acumulado'!M$3:M78)</f>
        <v>1.0365285356145497</v>
      </c>
    </row>
    <row r="79" spans="1:13">
      <c r="A79" s="3">
        <v>44589</v>
      </c>
      <c r="B79" s="16">
        <f>MAX('Retorno Acumulado'!B$3:B79)</f>
        <v>1.0792842897188566</v>
      </c>
      <c r="C79" s="16">
        <f>MAX('Retorno Acumulado'!C$3:C79)</f>
        <v>1.0985144178613866</v>
      </c>
      <c r="D79" s="16">
        <f>MAX('Retorno Acumulado'!D$3:D79)</f>
        <v>1.00424287354139</v>
      </c>
      <c r="E79" s="16">
        <f>MAX('Retorno Acumulado'!E$3:E79)</f>
        <v>1.005528</v>
      </c>
      <c r="F79" s="16">
        <f>MAX('Retorno Acumulado'!F$3:F79)</f>
        <v>1.0566457250239722</v>
      </c>
      <c r="G79" s="16">
        <f>MAX('Retorno Acumulado'!G$3:G79)</f>
        <v>1.0771107472123909</v>
      </c>
      <c r="H79" s="16">
        <f>MAX('Retorno Acumulado'!H$3:H79)</f>
        <v>1.088958140653761</v>
      </c>
      <c r="I79" s="16">
        <f>MAX('Retorno Acumulado'!I$3:I79)</f>
        <v>1.0869982052475196</v>
      </c>
      <c r="J79" s="16">
        <f>MAX('Retorno Acumulado'!J$3:J79)</f>
        <v>1.1210806273244678</v>
      </c>
      <c r="K79" s="16">
        <f>MAX('Retorno Acumulado'!K$3:K79)</f>
        <v>1.0282186750118003</v>
      </c>
      <c r="L79" s="16">
        <f>MAX('Retorno Acumulado'!L$3:L79)</f>
        <v>1.0557048828393811</v>
      </c>
      <c r="M79" s="16">
        <f>MAX('Retorno Acumulado'!M$3:M79)</f>
        <v>1.0365285356145497</v>
      </c>
    </row>
    <row r="80" spans="1:13">
      <c r="A80" s="3">
        <v>44592</v>
      </c>
      <c r="B80" s="16">
        <f>MAX('Retorno Acumulado'!B$3:B80)</f>
        <v>1.0792842897188566</v>
      </c>
      <c r="C80" s="16">
        <f>MAX('Retorno Acumulado'!C$3:C80)</f>
        <v>1.0985144178613866</v>
      </c>
      <c r="D80" s="16">
        <f>MAX('Retorno Acumulado'!D$3:D80)</f>
        <v>1.00424287354139</v>
      </c>
      <c r="E80" s="16">
        <f>MAX('Retorno Acumulado'!E$3:E80)</f>
        <v>1.005528</v>
      </c>
      <c r="F80" s="16">
        <f>MAX('Retorno Acumulado'!F$3:F80)</f>
        <v>1.0566457250239722</v>
      </c>
      <c r="G80" s="16">
        <f>MAX('Retorno Acumulado'!G$3:G80)</f>
        <v>1.0771107472123909</v>
      </c>
      <c r="H80" s="16">
        <f>MAX('Retorno Acumulado'!H$3:H80)</f>
        <v>1.088958140653761</v>
      </c>
      <c r="I80" s="16">
        <f>MAX('Retorno Acumulado'!I$3:I80)</f>
        <v>1.0869982052475196</v>
      </c>
      <c r="J80" s="16">
        <f>MAX('Retorno Acumulado'!J$3:J80)</f>
        <v>1.1210806273244678</v>
      </c>
      <c r="K80" s="16">
        <f>MAX('Retorno Acumulado'!K$3:K80)</f>
        <v>1.0282186750118003</v>
      </c>
      <c r="L80" s="16">
        <f>MAX('Retorno Acumulado'!L$3:L80)</f>
        <v>1.0557048828393811</v>
      </c>
      <c r="M80" s="16">
        <f>MAX('Retorno Acumulado'!M$3:M80)</f>
        <v>1.0365285356145497</v>
      </c>
    </row>
    <row r="81" spans="1:13">
      <c r="A81" s="3">
        <v>44593</v>
      </c>
      <c r="B81" s="16">
        <f>MAX('Retorno Acumulado'!B$3:B81)</f>
        <v>1.0792842897188566</v>
      </c>
      <c r="C81" s="16">
        <f>MAX('Retorno Acumulado'!C$3:C81)</f>
        <v>1.0985144178613866</v>
      </c>
      <c r="D81" s="16">
        <f>MAX('Retorno Acumulado'!D$3:D81)</f>
        <v>1.00424287354139</v>
      </c>
      <c r="E81" s="16">
        <f>MAX('Retorno Acumulado'!E$3:E81)</f>
        <v>1.005528</v>
      </c>
      <c r="F81" s="16">
        <f>MAX('Retorno Acumulado'!F$3:F81)</f>
        <v>1.0566457250239722</v>
      </c>
      <c r="G81" s="16">
        <f>MAX('Retorno Acumulado'!G$3:G81)</f>
        <v>1.0771107472123909</v>
      </c>
      <c r="H81" s="16">
        <f>MAX('Retorno Acumulado'!H$3:H81)</f>
        <v>1.088958140653761</v>
      </c>
      <c r="I81" s="16">
        <f>MAX('Retorno Acumulado'!I$3:I81)</f>
        <v>1.0869982052475196</v>
      </c>
      <c r="J81" s="16">
        <f>MAX('Retorno Acumulado'!J$3:J81)</f>
        <v>1.1210806273244678</v>
      </c>
      <c r="K81" s="16">
        <f>MAX('Retorno Acumulado'!K$3:K81)</f>
        <v>1.0282186750118003</v>
      </c>
      <c r="L81" s="16">
        <f>MAX('Retorno Acumulado'!L$3:L81)</f>
        <v>1.0557048828393811</v>
      </c>
      <c r="M81" s="16">
        <f>MAX('Retorno Acumulado'!M$3:M81)</f>
        <v>1.0365285356145497</v>
      </c>
    </row>
    <row r="82" spans="1:13">
      <c r="A82" s="3">
        <v>44594</v>
      </c>
      <c r="B82" s="16">
        <f>MAX('Retorno Acumulado'!B$3:B82)</f>
        <v>1.0792842897188566</v>
      </c>
      <c r="C82" s="16">
        <f>MAX('Retorno Acumulado'!C$3:C82)</f>
        <v>1.0985144178613866</v>
      </c>
      <c r="D82" s="16">
        <f>MAX('Retorno Acumulado'!D$3:D82)</f>
        <v>1.00424287354139</v>
      </c>
      <c r="E82" s="16">
        <f>MAX('Retorno Acumulado'!E$3:E82)</f>
        <v>1.005528</v>
      </c>
      <c r="F82" s="16">
        <f>MAX('Retorno Acumulado'!F$3:F82)</f>
        <v>1.0566457250239722</v>
      </c>
      <c r="G82" s="16">
        <f>MAX('Retorno Acumulado'!G$3:G82)</f>
        <v>1.0771107472123909</v>
      </c>
      <c r="H82" s="16">
        <f>MAX('Retorno Acumulado'!H$3:H82)</f>
        <v>1.088958140653761</v>
      </c>
      <c r="I82" s="16">
        <f>MAX('Retorno Acumulado'!I$3:I82)</f>
        <v>1.0869982052475196</v>
      </c>
      <c r="J82" s="16">
        <f>MAX('Retorno Acumulado'!J$3:J82)</f>
        <v>1.1210806273244678</v>
      </c>
      <c r="K82" s="16">
        <f>MAX('Retorno Acumulado'!K$3:K82)</f>
        <v>1.0282186750118003</v>
      </c>
      <c r="L82" s="16">
        <f>MAX('Retorno Acumulado'!L$3:L82)</f>
        <v>1.0557048828393811</v>
      </c>
      <c r="M82" s="16">
        <f>MAX('Retorno Acumulado'!M$3:M82)</f>
        <v>1.0365285356145497</v>
      </c>
    </row>
    <row r="83" spans="1:13">
      <c r="A83" s="3">
        <v>44595</v>
      </c>
      <c r="B83" s="16">
        <f>MAX('Retorno Acumulado'!B$3:B83)</f>
        <v>1.0792842897188566</v>
      </c>
      <c r="C83" s="16">
        <f>MAX('Retorno Acumulado'!C$3:C83)</f>
        <v>1.0985144178613866</v>
      </c>
      <c r="D83" s="16">
        <f>MAX('Retorno Acumulado'!D$3:D83)</f>
        <v>1.00424287354139</v>
      </c>
      <c r="E83" s="16">
        <f>MAX('Retorno Acumulado'!E$3:E83)</f>
        <v>1.005528</v>
      </c>
      <c r="F83" s="16">
        <f>MAX('Retorno Acumulado'!F$3:F83)</f>
        <v>1.0566457250239722</v>
      </c>
      <c r="G83" s="16">
        <f>MAX('Retorno Acumulado'!G$3:G83)</f>
        <v>1.0771107472123909</v>
      </c>
      <c r="H83" s="16">
        <f>MAX('Retorno Acumulado'!H$3:H83)</f>
        <v>1.088958140653761</v>
      </c>
      <c r="I83" s="16">
        <f>MAX('Retorno Acumulado'!I$3:I83)</f>
        <v>1.0869982052475196</v>
      </c>
      <c r="J83" s="16">
        <f>MAX('Retorno Acumulado'!J$3:J83)</f>
        <v>1.1210806273244678</v>
      </c>
      <c r="K83" s="16">
        <f>MAX('Retorno Acumulado'!K$3:K83)</f>
        <v>1.0282186750118003</v>
      </c>
      <c r="L83" s="16">
        <f>MAX('Retorno Acumulado'!L$3:L83)</f>
        <v>1.0557048828393811</v>
      </c>
      <c r="M83" s="16">
        <f>MAX('Retorno Acumulado'!M$3:M83)</f>
        <v>1.0365285356145497</v>
      </c>
    </row>
    <row r="84" spans="1:13">
      <c r="A84" s="3">
        <v>44596</v>
      </c>
      <c r="B84" s="16">
        <f>MAX('Retorno Acumulado'!B$3:B84)</f>
        <v>1.0792842897188566</v>
      </c>
      <c r="C84" s="16">
        <f>MAX('Retorno Acumulado'!C$3:C84)</f>
        <v>1.0985144178613866</v>
      </c>
      <c r="D84" s="16">
        <f>MAX('Retorno Acumulado'!D$3:D84)</f>
        <v>1.00424287354139</v>
      </c>
      <c r="E84" s="16">
        <f>MAX('Retorno Acumulado'!E$3:E84)</f>
        <v>1.005528</v>
      </c>
      <c r="F84" s="16">
        <f>MAX('Retorno Acumulado'!F$3:F84)</f>
        <v>1.0566457250239722</v>
      </c>
      <c r="G84" s="16">
        <f>MAX('Retorno Acumulado'!G$3:G84)</f>
        <v>1.0973380400283554</v>
      </c>
      <c r="H84" s="16">
        <f>MAX('Retorno Acumulado'!H$3:H84)</f>
        <v>1.088958140653761</v>
      </c>
      <c r="I84" s="16">
        <f>MAX('Retorno Acumulado'!I$3:I84)</f>
        <v>1.0869982052475196</v>
      </c>
      <c r="J84" s="16">
        <f>MAX('Retorno Acumulado'!J$3:J84)</f>
        <v>1.1210806273244678</v>
      </c>
      <c r="K84" s="16">
        <f>MAX('Retorno Acumulado'!K$3:K84)</f>
        <v>1.0282186750118003</v>
      </c>
      <c r="L84" s="16">
        <f>MAX('Retorno Acumulado'!L$3:L84)</f>
        <v>1.0557048828393811</v>
      </c>
      <c r="M84" s="16">
        <f>MAX('Retorno Acumulado'!M$3:M84)</f>
        <v>1.0365285356145497</v>
      </c>
    </row>
    <row r="85" spans="1:13">
      <c r="A85" s="3">
        <v>44600</v>
      </c>
      <c r="B85" s="16">
        <f>MAX('Retorno Acumulado'!B$3:B85)</f>
        <v>1.0792842897188566</v>
      </c>
      <c r="C85" s="16">
        <f>MAX('Retorno Acumulado'!C$3:C85)</f>
        <v>1.0985144178613866</v>
      </c>
      <c r="D85" s="16">
        <f>MAX('Retorno Acumulado'!D$3:D85)</f>
        <v>1.00424287354139</v>
      </c>
      <c r="E85" s="16">
        <f>MAX('Retorno Acumulado'!E$3:E85)</f>
        <v>1.005528</v>
      </c>
      <c r="F85" s="16">
        <f>MAX('Retorno Acumulado'!F$3:F85)</f>
        <v>1.0566457250239722</v>
      </c>
      <c r="G85" s="16">
        <f>MAX('Retorno Acumulado'!G$3:G85)</f>
        <v>1.0973380400283554</v>
      </c>
      <c r="H85" s="16">
        <f>MAX('Retorno Acumulado'!H$3:H85)</f>
        <v>1.088958140653761</v>
      </c>
      <c r="I85" s="16">
        <f>MAX('Retorno Acumulado'!I$3:I85)</f>
        <v>1.0869982052475196</v>
      </c>
      <c r="J85" s="16">
        <f>MAX('Retorno Acumulado'!J$3:J85)</f>
        <v>1.1210806273244678</v>
      </c>
      <c r="K85" s="16">
        <f>MAX('Retorno Acumulado'!K$3:K85)</f>
        <v>1.0282186750118003</v>
      </c>
      <c r="L85" s="16">
        <f>MAX('Retorno Acumulado'!L$3:L85)</f>
        <v>1.0557048828393811</v>
      </c>
      <c r="M85" s="16">
        <f>MAX('Retorno Acumulado'!M$3:M85)</f>
        <v>1.0365285356145497</v>
      </c>
    </row>
    <row r="86" spans="1:13">
      <c r="A86" s="3">
        <v>44601</v>
      </c>
      <c r="B86" s="16">
        <f>MAX('Retorno Acumulado'!B$3:B86)</f>
        <v>1.0792842897188566</v>
      </c>
      <c r="C86" s="16">
        <f>MAX('Retorno Acumulado'!C$3:C86)</f>
        <v>1.0985144178613866</v>
      </c>
      <c r="D86" s="16">
        <f>MAX('Retorno Acumulado'!D$3:D86)</f>
        <v>1.00424287354139</v>
      </c>
      <c r="E86" s="16">
        <f>MAX('Retorno Acumulado'!E$3:E86)</f>
        <v>1.005528</v>
      </c>
      <c r="F86" s="16">
        <f>MAX('Retorno Acumulado'!F$3:F86)</f>
        <v>1.0566457250239722</v>
      </c>
      <c r="G86" s="16">
        <f>MAX('Retorno Acumulado'!G$3:G86)</f>
        <v>1.0973380400283554</v>
      </c>
      <c r="H86" s="16">
        <f>MAX('Retorno Acumulado'!H$3:H86)</f>
        <v>1.088958140653761</v>
      </c>
      <c r="I86" s="16">
        <f>MAX('Retorno Acumulado'!I$3:I86)</f>
        <v>1.0869982052475196</v>
      </c>
      <c r="J86" s="16">
        <f>MAX('Retorno Acumulado'!J$3:J86)</f>
        <v>1.1210806273244678</v>
      </c>
      <c r="K86" s="16">
        <f>MAX('Retorno Acumulado'!K$3:K86)</f>
        <v>1.0282186750118003</v>
      </c>
      <c r="L86" s="16">
        <f>MAX('Retorno Acumulado'!L$3:L86)</f>
        <v>1.0557048828393811</v>
      </c>
      <c r="M86" s="16">
        <f>MAX('Retorno Acumulado'!M$3:M86)</f>
        <v>1.0365285356145497</v>
      </c>
    </row>
    <row r="87" spans="1:13">
      <c r="A87" s="3">
        <v>44602</v>
      </c>
      <c r="B87" s="16">
        <f>MAX('Retorno Acumulado'!B$3:B87)</f>
        <v>1.0792842897188566</v>
      </c>
      <c r="C87" s="16">
        <f>MAX('Retorno Acumulado'!C$3:C87)</f>
        <v>1.0985144178613866</v>
      </c>
      <c r="D87" s="16">
        <f>MAX('Retorno Acumulado'!D$3:D87)</f>
        <v>1.00424287354139</v>
      </c>
      <c r="E87" s="16">
        <f>MAX('Retorno Acumulado'!E$3:E87)</f>
        <v>1.005528</v>
      </c>
      <c r="F87" s="16">
        <f>MAX('Retorno Acumulado'!F$3:F87)</f>
        <v>1.0566457250239722</v>
      </c>
      <c r="G87" s="16">
        <f>MAX('Retorno Acumulado'!G$3:G87)</f>
        <v>1.0973380400283554</v>
      </c>
      <c r="H87" s="16">
        <f>MAX('Retorno Acumulado'!H$3:H87)</f>
        <v>1.088958140653761</v>
      </c>
      <c r="I87" s="16">
        <f>MAX('Retorno Acumulado'!I$3:I87)</f>
        <v>1.0869982052475196</v>
      </c>
      <c r="J87" s="16">
        <f>MAX('Retorno Acumulado'!J$3:J87)</f>
        <v>1.1210806273244678</v>
      </c>
      <c r="K87" s="16">
        <f>MAX('Retorno Acumulado'!K$3:K87)</f>
        <v>1.0282186750118003</v>
      </c>
      <c r="L87" s="16">
        <f>MAX('Retorno Acumulado'!L$3:L87)</f>
        <v>1.0579153311792526</v>
      </c>
      <c r="M87" s="16">
        <f>MAX('Retorno Acumulado'!M$3:M87)</f>
        <v>1.0365285356145497</v>
      </c>
    </row>
    <row r="88" spans="1:13">
      <c r="A88" s="3">
        <v>44603</v>
      </c>
      <c r="B88" s="16">
        <f>MAX('Retorno Acumulado'!B$3:B88)</f>
        <v>1.0792842897188566</v>
      </c>
      <c r="C88" s="16">
        <f>MAX('Retorno Acumulado'!C$3:C88)</f>
        <v>1.0985144178613866</v>
      </c>
      <c r="D88" s="16">
        <f>MAX('Retorno Acumulado'!D$3:D88)</f>
        <v>1.00424287354139</v>
      </c>
      <c r="E88" s="16">
        <f>MAX('Retorno Acumulado'!E$3:E88)</f>
        <v>1.005528</v>
      </c>
      <c r="F88" s="16">
        <f>MAX('Retorno Acumulado'!F$3:F88)</f>
        <v>1.0566457250239722</v>
      </c>
      <c r="G88" s="16">
        <f>MAX('Retorno Acumulado'!G$3:G88)</f>
        <v>1.1040369707080657</v>
      </c>
      <c r="H88" s="16">
        <f>MAX('Retorno Acumulado'!H$3:H88)</f>
        <v>1.088958140653761</v>
      </c>
      <c r="I88" s="16">
        <f>MAX('Retorno Acumulado'!I$3:I88)</f>
        <v>1.0869982052475196</v>
      </c>
      <c r="J88" s="16">
        <f>MAX('Retorno Acumulado'!J$3:J88)</f>
        <v>1.1210806273244678</v>
      </c>
      <c r="K88" s="16">
        <f>MAX('Retorno Acumulado'!K$3:K88)</f>
        <v>1.0282186750118003</v>
      </c>
      <c r="L88" s="16">
        <f>MAX('Retorno Acumulado'!L$3:L88)</f>
        <v>1.06094331227362</v>
      </c>
      <c r="M88" s="16">
        <f>MAX('Retorno Acumulado'!M$3:M88)</f>
        <v>1.0365285356145497</v>
      </c>
    </row>
    <row r="89" spans="1:13">
      <c r="A89" s="3">
        <v>44606</v>
      </c>
      <c r="B89" s="16">
        <f>MAX('Retorno Acumulado'!B$3:B89)</f>
        <v>1.0792842897188566</v>
      </c>
      <c r="C89" s="16">
        <f>MAX('Retorno Acumulado'!C$3:C89)</f>
        <v>1.0985144178613866</v>
      </c>
      <c r="D89" s="16">
        <f>MAX('Retorno Acumulado'!D$3:D89)</f>
        <v>1.00424287354139</v>
      </c>
      <c r="E89" s="16">
        <f>MAX('Retorno Acumulado'!E$3:E89)</f>
        <v>1.005528</v>
      </c>
      <c r="F89" s="16">
        <f>MAX('Retorno Acumulado'!F$3:F89)</f>
        <v>1.0566457250239722</v>
      </c>
      <c r="G89" s="16">
        <f>MAX('Retorno Acumulado'!G$3:G89)</f>
        <v>1.1040369707080657</v>
      </c>
      <c r="H89" s="16">
        <f>MAX('Retorno Acumulado'!H$3:H89)</f>
        <v>1.088958140653761</v>
      </c>
      <c r="I89" s="16">
        <f>MAX('Retorno Acumulado'!I$3:I89)</f>
        <v>1.0869982052475196</v>
      </c>
      <c r="J89" s="16">
        <f>MAX('Retorno Acumulado'!J$3:J89)</f>
        <v>1.1210806273244678</v>
      </c>
      <c r="K89" s="16">
        <f>MAX('Retorno Acumulado'!K$3:K89)</f>
        <v>1.0282186750118003</v>
      </c>
      <c r="L89" s="16">
        <f>MAX('Retorno Acumulado'!L$3:L89)</f>
        <v>1.0623138436478869</v>
      </c>
      <c r="M89" s="16">
        <f>MAX('Retorno Acumulado'!M$3:M89)</f>
        <v>1.0365285356145497</v>
      </c>
    </row>
    <row r="90" spans="1:13">
      <c r="A90" s="3">
        <v>44607</v>
      </c>
      <c r="B90" s="16">
        <f>MAX('Retorno Acumulado'!B$3:B90)</f>
        <v>1.0792842897188566</v>
      </c>
      <c r="C90" s="16">
        <f>MAX('Retorno Acumulado'!C$3:C90)</f>
        <v>1.0985144178613866</v>
      </c>
      <c r="D90" s="16">
        <f>MAX('Retorno Acumulado'!D$3:D90)</f>
        <v>1.00424287354139</v>
      </c>
      <c r="E90" s="16">
        <f>MAX('Retorno Acumulado'!E$3:E90)</f>
        <v>1.005528</v>
      </c>
      <c r="F90" s="16">
        <f>MAX('Retorno Acumulado'!F$3:F90)</f>
        <v>1.0566457250239722</v>
      </c>
      <c r="G90" s="16">
        <f>MAX('Retorno Acumulado'!G$3:G90)</f>
        <v>1.1040369707080657</v>
      </c>
      <c r="H90" s="16">
        <f>MAX('Retorno Acumulado'!H$3:H90)</f>
        <v>1.088958140653761</v>
      </c>
      <c r="I90" s="16">
        <f>MAX('Retorno Acumulado'!I$3:I90)</f>
        <v>1.0869982052475196</v>
      </c>
      <c r="J90" s="16">
        <f>MAX('Retorno Acumulado'!J$3:J90)</f>
        <v>1.1210806273244678</v>
      </c>
      <c r="K90" s="16">
        <f>MAX('Retorno Acumulado'!K$3:K90)</f>
        <v>1.0282186750118003</v>
      </c>
      <c r="L90" s="16">
        <f>MAX('Retorno Acumulado'!L$3:L90)</f>
        <v>1.0623138436478869</v>
      </c>
      <c r="M90" s="16">
        <f>MAX('Retorno Acumulado'!M$3:M90)</f>
        <v>1.0365285356145497</v>
      </c>
    </row>
    <row r="91" spans="1:13">
      <c r="A91" s="3">
        <v>44608</v>
      </c>
      <c r="B91" s="16">
        <f>MAX('Retorno Acumulado'!B$3:B91)</f>
        <v>1.0792842897188566</v>
      </c>
      <c r="C91" s="16">
        <f>MAX('Retorno Acumulado'!C$3:C91)</f>
        <v>1.0985144178613866</v>
      </c>
      <c r="D91" s="16">
        <f>MAX('Retorno Acumulado'!D$3:D91)</f>
        <v>1.00424287354139</v>
      </c>
      <c r="E91" s="16">
        <f>MAX('Retorno Acumulado'!E$3:E91)</f>
        <v>1.005528</v>
      </c>
      <c r="F91" s="16">
        <f>MAX('Retorno Acumulado'!F$3:F91)</f>
        <v>1.0566457250239722</v>
      </c>
      <c r="G91" s="16">
        <f>MAX('Retorno Acumulado'!G$3:G91)</f>
        <v>1.1040369707080657</v>
      </c>
      <c r="H91" s="16">
        <f>MAX('Retorno Acumulado'!H$3:H91)</f>
        <v>1.088958140653761</v>
      </c>
      <c r="I91" s="16">
        <f>MAX('Retorno Acumulado'!I$3:I91)</f>
        <v>1.0869982052475196</v>
      </c>
      <c r="J91" s="16">
        <f>MAX('Retorno Acumulado'!J$3:J91)</f>
        <v>1.1210806273244678</v>
      </c>
      <c r="K91" s="16">
        <f>MAX('Retorno Acumulado'!K$3:K91)</f>
        <v>1.0282186750118003</v>
      </c>
      <c r="L91" s="16">
        <f>MAX('Retorno Acumulado'!L$3:L91)</f>
        <v>1.0623138436478869</v>
      </c>
      <c r="M91" s="16">
        <f>MAX('Retorno Acumulado'!M$3:M91)</f>
        <v>1.0365285356145497</v>
      </c>
    </row>
    <row r="92" spans="1:13">
      <c r="A92" s="3">
        <v>44610</v>
      </c>
      <c r="B92" s="16">
        <f>MAX('Retorno Acumulado'!B$3:B92)</f>
        <v>1.0792842897188566</v>
      </c>
      <c r="C92" s="16">
        <f>MAX('Retorno Acumulado'!C$3:C92)</f>
        <v>1.0985144178613866</v>
      </c>
      <c r="D92" s="16">
        <f>MAX('Retorno Acumulado'!D$3:D92)</f>
        <v>1.00424287354139</v>
      </c>
      <c r="E92" s="16">
        <f>MAX('Retorno Acumulado'!E$3:E92)</f>
        <v>1.005528</v>
      </c>
      <c r="F92" s="16">
        <f>MAX('Retorno Acumulado'!F$3:F92)</f>
        <v>1.0566457250239722</v>
      </c>
      <c r="G92" s="16">
        <f>MAX('Retorno Acumulado'!G$3:G92)</f>
        <v>1.1158327249012827</v>
      </c>
      <c r="H92" s="16">
        <f>MAX('Retorno Acumulado'!H$3:H92)</f>
        <v>1.088958140653761</v>
      </c>
      <c r="I92" s="16">
        <f>MAX('Retorno Acumulado'!I$3:I92)</f>
        <v>1.0869982052475196</v>
      </c>
      <c r="J92" s="16">
        <f>MAX('Retorno Acumulado'!J$3:J92)</f>
        <v>1.1210806273244678</v>
      </c>
      <c r="K92" s="16">
        <f>MAX('Retorno Acumulado'!K$3:K92)</f>
        <v>1.0282186750118003</v>
      </c>
      <c r="L92" s="16">
        <f>MAX('Retorno Acumulado'!L$3:L92)</f>
        <v>1.0623138436478869</v>
      </c>
      <c r="M92" s="16">
        <f>MAX('Retorno Acumulado'!M$3:M92)</f>
        <v>1.0365285356145497</v>
      </c>
    </row>
    <row r="93" spans="1:13">
      <c r="A93" s="3">
        <v>44613</v>
      </c>
      <c r="B93" s="16">
        <f>MAX('Retorno Acumulado'!B$3:B93)</f>
        <v>1.0792842897188566</v>
      </c>
      <c r="C93" s="16">
        <f>MAX('Retorno Acumulado'!C$3:C93)</f>
        <v>1.0985144178613866</v>
      </c>
      <c r="D93" s="16">
        <f>MAX('Retorno Acumulado'!D$3:D93)</f>
        <v>1.00424287354139</v>
      </c>
      <c r="E93" s="16">
        <f>MAX('Retorno Acumulado'!E$3:E93)</f>
        <v>1.005528</v>
      </c>
      <c r="F93" s="16">
        <f>MAX('Retorno Acumulado'!F$3:F93)</f>
        <v>1.0566457250239722</v>
      </c>
      <c r="G93" s="16">
        <f>MAX('Retorno Acumulado'!G$3:G93)</f>
        <v>1.1227034649048624</v>
      </c>
      <c r="H93" s="16">
        <f>MAX('Retorno Acumulado'!H$3:H93)</f>
        <v>1.088958140653761</v>
      </c>
      <c r="I93" s="16">
        <f>MAX('Retorno Acumulado'!I$3:I93)</f>
        <v>1.0869982052475196</v>
      </c>
      <c r="J93" s="16">
        <f>MAX('Retorno Acumulado'!J$3:J93)</f>
        <v>1.1210806273244678</v>
      </c>
      <c r="K93" s="16">
        <f>MAX('Retorno Acumulado'!K$3:K93)</f>
        <v>1.0282186750118003</v>
      </c>
      <c r="L93" s="16">
        <f>MAX('Retorno Acumulado'!L$3:L93)</f>
        <v>1.0644691271941447</v>
      </c>
      <c r="M93" s="16">
        <f>MAX('Retorno Acumulado'!M$3:M93)</f>
        <v>1.0365285356145497</v>
      </c>
    </row>
    <row r="94" spans="1:13">
      <c r="A94" s="3">
        <v>44615</v>
      </c>
      <c r="B94" s="16">
        <f>MAX('Retorno Acumulado'!B$3:B94)</f>
        <v>1.0792842897188566</v>
      </c>
      <c r="C94" s="16">
        <f>MAX('Retorno Acumulado'!C$3:C94)</f>
        <v>1.0985144178613866</v>
      </c>
      <c r="D94" s="16">
        <f>MAX('Retorno Acumulado'!D$3:D94)</f>
        <v>1.00424287354139</v>
      </c>
      <c r="E94" s="16">
        <f>MAX('Retorno Acumulado'!E$3:E94)</f>
        <v>1.005528</v>
      </c>
      <c r="F94" s="16">
        <f>MAX('Retorno Acumulado'!F$3:F94)</f>
        <v>1.0566457250239722</v>
      </c>
      <c r="G94" s="16">
        <f>MAX('Retorno Acumulado'!G$3:G94)</f>
        <v>1.1302659954444616</v>
      </c>
      <c r="H94" s="16">
        <f>MAX('Retorno Acumulado'!H$3:H94)</f>
        <v>1.088958140653761</v>
      </c>
      <c r="I94" s="16">
        <f>MAX('Retorno Acumulado'!I$3:I94)</f>
        <v>1.0869982052475196</v>
      </c>
      <c r="J94" s="16">
        <f>MAX('Retorno Acumulado'!J$3:J94)</f>
        <v>1.1210806273244678</v>
      </c>
      <c r="K94" s="16">
        <f>MAX('Retorno Acumulado'!K$3:K94)</f>
        <v>1.0282186750118003</v>
      </c>
      <c r="L94" s="16">
        <f>MAX('Retorno Acumulado'!L$3:L94)</f>
        <v>1.0644691271941447</v>
      </c>
      <c r="M94" s="16">
        <f>MAX('Retorno Acumulado'!M$3:M94)</f>
        <v>1.0365285356145497</v>
      </c>
    </row>
    <row r="95" spans="1:13">
      <c r="A95" s="3">
        <v>44616</v>
      </c>
      <c r="B95" s="16">
        <f>MAX('Retorno Acumulado'!B$3:B95)</f>
        <v>1.0792842897188566</v>
      </c>
      <c r="C95" s="16">
        <f>MAX('Retorno Acumulado'!C$3:C95)</f>
        <v>1.0985144178613866</v>
      </c>
      <c r="D95" s="16">
        <f>MAX('Retorno Acumulado'!D$3:D95)</f>
        <v>1.00424287354139</v>
      </c>
      <c r="E95" s="16">
        <f>MAX('Retorno Acumulado'!E$3:E95)</f>
        <v>1.005528</v>
      </c>
      <c r="F95" s="16">
        <f>MAX('Retorno Acumulado'!F$3:F95)</f>
        <v>1.0566457250239722</v>
      </c>
      <c r="G95" s="16">
        <f>MAX('Retorno Acumulado'!G$3:G95)</f>
        <v>1.1302659954444616</v>
      </c>
      <c r="H95" s="16">
        <f>MAX('Retorno Acumulado'!H$3:H95)</f>
        <v>1.088958140653761</v>
      </c>
      <c r="I95" s="16">
        <f>MAX('Retorno Acumulado'!I$3:I95)</f>
        <v>1.0869982052475196</v>
      </c>
      <c r="J95" s="16">
        <f>MAX('Retorno Acumulado'!J$3:J95)</f>
        <v>1.1210806273244678</v>
      </c>
      <c r="K95" s="16">
        <f>MAX('Retorno Acumulado'!K$3:K95)</f>
        <v>1.0282186750118003</v>
      </c>
      <c r="L95" s="16">
        <f>MAX('Retorno Acumulado'!L$3:L95)</f>
        <v>1.069610969388346</v>
      </c>
      <c r="M95" s="16">
        <f>MAX('Retorno Acumulado'!M$3:M95)</f>
        <v>1.0365285356145497</v>
      </c>
    </row>
    <row r="96" spans="1:13">
      <c r="A96" s="3">
        <v>44617</v>
      </c>
      <c r="B96" s="16">
        <f>MAX('Retorno Acumulado'!B$3:B96)</f>
        <v>1.0792842897188566</v>
      </c>
      <c r="C96" s="16">
        <f>MAX('Retorno Acumulado'!C$3:C96)</f>
        <v>1.0985144178613866</v>
      </c>
      <c r="D96" s="16">
        <f>MAX('Retorno Acumulado'!D$3:D96)</f>
        <v>1.00424287354139</v>
      </c>
      <c r="E96" s="16">
        <f>MAX('Retorno Acumulado'!E$3:E96)</f>
        <v>1.005528</v>
      </c>
      <c r="F96" s="16">
        <f>MAX('Retorno Acumulado'!F$3:F96)</f>
        <v>1.0566457250239722</v>
      </c>
      <c r="G96" s="16">
        <f>MAX('Retorno Acumulado'!G$3:G96)</f>
        <v>1.1302659954444616</v>
      </c>
      <c r="H96" s="16">
        <f>MAX('Retorno Acumulado'!H$3:H96)</f>
        <v>1.088958140653761</v>
      </c>
      <c r="I96" s="16">
        <f>MAX('Retorno Acumulado'!I$3:I96)</f>
        <v>1.0869982052475196</v>
      </c>
      <c r="J96" s="16">
        <f>MAX('Retorno Acumulado'!J$3:J96)</f>
        <v>1.1210806273244678</v>
      </c>
      <c r="K96" s="16">
        <f>MAX('Retorno Acumulado'!K$3:K96)</f>
        <v>1.0282186750118003</v>
      </c>
      <c r="L96" s="16">
        <f>MAX('Retorno Acumulado'!L$3:L96)</f>
        <v>1.069610969388346</v>
      </c>
      <c r="M96" s="16">
        <f>MAX('Retorno Acumulado'!M$3:M96)</f>
        <v>1.0365285356145497</v>
      </c>
    </row>
    <row r="97" spans="1:13">
      <c r="A97" s="3">
        <v>44620</v>
      </c>
      <c r="B97" s="16">
        <f>MAX('Retorno Acumulado'!B$3:B97)</f>
        <v>1.0814464666402104</v>
      </c>
      <c r="C97" s="16">
        <f>MAX('Retorno Acumulado'!C$3:C97)</f>
        <v>1.0985144178613866</v>
      </c>
      <c r="D97" s="16">
        <f>MAX('Retorno Acumulado'!D$3:D97)</f>
        <v>1.00424287354139</v>
      </c>
      <c r="E97" s="16">
        <f>MAX('Retorno Acumulado'!E$3:E97)</f>
        <v>1.005528</v>
      </c>
      <c r="F97" s="16">
        <f>MAX('Retorno Acumulado'!F$3:F97)</f>
        <v>1.0566457250239722</v>
      </c>
      <c r="G97" s="16">
        <f>MAX('Retorno Acumulado'!G$3:G97)</f>
        <v>1.1302659954444616</v>
      </c>
      <c r="H97" s="16">
        <f>MAX('Retorno Acumulado'!H$3:H97)</f>
        <v>1.088958140653761</v>
      </c>
      <c r="I97" s="16">
        <f>MAX('Retorno Acumulado'!I$3:I97)</f>
        <v>1.0869982052475196</v>
      </c>
      <c r="J97" s="16">
        <f>MAX('Retorno Acumulado'!J$3:J97)</f>
        <v>1.1210806273244678</v>
      </c>
      <c r="K97" s="16">
        <f>MAX('Retorno Acumulado'!K$3:K97)</f>
        <v>1.0282186750118003</v>
      </c>
      <c r="L97" s="16">
        <f>MAX('Retorno Acumulado'!L$3:L97)</f>
        <v>1.069610969388346</v>
      </c>
      <c r="M97" s="16">
        <f>MAX('Retorno Acumulado'!M$3:M97)</f>
        <v>1.0365285356145497</v>
      </c>
    </row>
    <row r="98" spans="1:13">
      <c r="A98" s="3">
        <v>44621</v>
      </c>
      <c r="B98" s="16">
        <f>MAX('Retorno Acumulado'!B$3:B98)</f>
        <v>1.0814464666402104</v>
      </c>
      <c r="C98" s="16">
        <f>MAX('Retorno Acumulado'!C$3:C98)</f>
        <v>1.0985144178613866</v>
      </c>
      <c r="D98" s="16">
        <f>MAX('Retorno Acumulado'!D$3:D98)</f>
        <v>1.00424287354139</v>
      </c>
      <c r="E98" s="16">
        <f>MAX('Retorno Acumulado'!E$3:E98)</f>
        <v>1.005528</v>
      </c>
      <c r="F98" s="16">
        <f>MAX('Retorno Acumulado'!F$3:F98)</f>
        <v>1.0566457250239722</v>
      </c>
      <c r="G98" s="16">
        <f>MAX('Retorno Acumulado'!G$3:G98)</f>
        <v>1.1302659954444616</v>
      </c>
      <c r="H98" s="16">
        <f>MAX('Retorno Acumulado'!H$3:H98)</f>
        <v>1.088958140653761</v>
      </c>
      <c r="I98" s="16">
        <f>MAX('Retorno Acumulado'!I$3:I98)</f>
        <v>1.0869982052475196</v>
      </c>
      <c r="J98" s="16">
        <f>MAX('Retorno Acumulado'!J$3:J98)</f>
        <v>1.1210806273244678</v>
      </c>
      <c r="K98" s="16">
        <f>MAX('Retorno Acumulado'!K$3:K98)</f>
        <v>1.0387961848418306</v>
      </c>
      <c r="L98" s="16">
        <f>MAX('Retorno Acumulado'!L$3:L98)</f>
        <v>1.0759091789272535</v>
      </c>
      <c r="M98" s="16">
        <f>MAX('Retorno Acumulado'!M$3:M98)</f>
        <v>1.0365285356145497</v>
      </c>
    </row>
    <row r="99" spans="1:13">
      <c r="A99" s="3">
        <v>44623</v>
      </c>
      <c r="B99" s="16">
        <f>MAX('Retorno Acumulado'!B$3:B99)</f>
        <v>1.0814464666402104</v>
      </c>
      <c r="C99" s="16">
        <f>MAX('Retorno Acumulado'!C$3:C99)</f>
        <v>1.0985144178613866</v>
      </c>
      <c r="D99" s="16">
        <f>MAX('Retorno Acumulado'!D$3:D99)</f>
        <v>1.00424287354139</v>
      </c>
      <c r="E99" s="16">
        <f>MAX('Retorno Acumulado'!E$3:E99)</f>
        <v>1.0208280769048663</v>
      </c>
      <c r="F99" s="16">
        <f>MAX('Retorno Acumulado'!F$3:F99)</f>
        <v>1.0566457250239722</v>
      </c>
      <c r="G99" s="16">
        <f>MAX('Retorno Acumulado'!G$3:G99)</f>
        <v>1.1811067920299092</v>
      </c>
      <c r="H99" s="16">
        <f>MAX('Retorno Acumulado'!H$3:H99)</f>
        <v>1.088958140653761</v>
      </c>
      <c r="I99" s="16">
        <f>MAX('Retorno Acumulado'!I$3:I99)</f>
        <v>1.0869982052475196</v>
      </c>
      <c r="J99" s="16">
        <f>MAX('Retorno Acumulado'!J$3:J99)</f>
        <v>1.1210806273244678</v>
      </c>
      <c r="K99" s="16">
        <f>MAX('Retorno Acumulado'!K$3:K99)</f>
        <v>1.0561913076243756</v>
      </c>
      <c r="L99" s="16">
        <f>MAX('Retorno Acumulado'!L$3:L99)</f>
        <v>1.0817161415191954</v>
      </c>
      <c r="M99" s="16">
        <f>MAX('Retorno Acumulado'!M$3:M99)</f>
        <v>1.0365285356145497</v>
      </c>
    </row>
    <row r="100" spans="1:13">
      <c r="A100" s="3">
        <v>44624</v>
      </c>
      <c r="B100" s="16">
        <f>MAX('Retorno Acumulado'!B$3:B100)</f>
        <v>1.0814464666402104</v>
      </c>
      <c r="C100" s="16">
        <f>MAX('Retorno Acumulado'!C$3:C100)</f>
        <v>1.115322156187406</v>
      </c>
      <c r="D100" s="16">
        <f>MAX('Retorno Acumulado'!D$3:D100)</f>
        <v>1.00424287354139</v>
      </c>
      <c r="E100" s="16">
        <f>MAX('Retorno Acumulado'!E$3:E100)</f>
        <v>1.0208280769048663</v>
      </c>
      <c r="F100" s="16">
        <f>MAX('Retorno Acumulado'!F$3:F100)</f>
        <v>1.0566457250239722</v>
      </c>
      <c r="G100" s="16">
        <f>MAX('Retorno Acumulado'!G$3:G100)</f>
        <v>1.2003115884683155</v>
      </c>
      <c r="H100" s="16">
        <f>MAX('Retorno Acumulado'!H$3:H100)</f>
        <v>1.088958140653761</v>
      </c>
      <c r="I100" s="16">
        <f>MAX('Retorno Acumulado'!I$3:I100)</f>
        <v>1.0869982052475196</v>
      </c>
      <c r="J100" s="16">
        <f>MAX('Retorno Acumulado'!J$3:J100)</f>
        <v>1.1210806273244678</v>
      </c>
      <c r="K100" s="16">
        <f>MAX('Retorno Acumulado'!K$3:K100)</f>
        <v>1.0569016105089553</v>
      </c>
      <c r="L100" s="16">
        <f>MAX('Retorno Acumulado'!L$3:L100)</f>
        <v>1.0849655505499585</v>
      </c>
      <c r="M100" s="16">
        <f>MAX('Retorno Acumulado'!M$3:M100)</f>
        <v>1.0365285356145497</v>
      </c>
    </row>
    <row r="101" spans="1:13">
      <c r="A101" s="3">
        <v>44627</v>
      </c>
      <c r="B101" s="16">
        <f>MAX('Retorno Acumulado'!B$3:B101)</f>
        <v>1.0814464666402104</v>
      </c>
      <c r="C101" s="16">
        <f>MAX('Retorno Acumulado'!C$3:C101)</f>
        <v>1.117773634286706</v>
      </c>
      <c r="D101" s="16">
        <f>MAX('Retorno Acumulado'!D$3:D101)</f>
        <v>1.00424287354139</v>
      </c>
      <c r="E101" s="16">
        <f>MAX('Retorno Acumulado'!E$3:E101)</f>
        <v>1.0208280769048663</v>
      </c>
      <c r="F101" s="16">
        <f>MAX('Retorno Acumulado'!F$3:F101)</f>
        <v>1.0566457250239722</v>
      </c>
      <c r="G101" s="16">
        <f>MAX('Retorno Acumulado'!G$3:G101)</f>
        <v>1.2029498733397688</v>
      </c>
      <c r="H101" s="16">
        <f>MAX('Retorno Acumulado'!H$3:H101)</f>
        <v>1.088958140653761</v>
      </c>
      <c r="I101" s="16">
        <f>MAX('Retorno Acumulado'!I$3:I101)</f>
        <v>1.0869982052475196</v>
      </c>
      <c r="J101" s="16">
        <f>MAX('Retorno Acumulado'!J$3:J101)</f>
        <v>1.1210806273244678</v>
      </c>
      <c r="K101" s="16">
        <f>MAX('Retorno Acumulado'!K$3:K101)</f>
        <v>1.0585625162927288</v>
      </c>
      <c r="L101" s="16">
        <f>MAX('Retorno Acumulado'!L$3:L101)</f>
        <v>1.0849655505499585</v>
      </c>
      <c r="M101" s="16">
        <f>MAX('Retorno Acumulado'!M$3:M101)</f>
        <v>1.0365285356145497</v>
      </c>
    </row>
    <row r="102" spans="1:13">
      <c r="A102" s="3">
        <v>44628</v>
      </c>
      <c r="B102" s="16">
        <f>MAX('Retorno Acumulado'!B$3:B102)</f>
        <v>1.0814464666402104</v>
      </c>
      <c r="C102" s="16">
        <f>MAX('Retorno Acumulado'!C$3:C102)</f>
        <v>1.117773634286706</v>
      </c>
      <c r="D102" s="16">
        <f>MAX('Retorno Acumulado'!D$3:D102)</f>
        <v>1.00424287354139</v>
      </c>
      <c r="E102" s="16">
        <f>MAX('Retorno Acumulado'!E$3:E102)</f>
        <v>1.0919951062862892</v>
      </c>
      <c r="F102" s="16">
        <f>MAX('Retorno Acumulado'!F$3:F102)</f>
        <v>1.0905975362483122</v>
      </c>
      <c r="G102" s="16">
        <f>MAX('Retorno Acumulado'!G$3:G102)</f>
        <v>1.2037799087523733</v>
      </c>
      <c r="H102" s="16">
        <f>MAX('Retorno Acumulado'!H$3:H102)</f>
        <v>1.088958140653761</v>
      </c>
      <c r="I102" s="16">
        <f>MAX('Retorno Acumulado'!I$3:I102)</f>
        <v>1.0869982052475196</v>
      </c>
      <c r="J102" s="16">
        <f>MAX('Retorno Acumulado'!J$3:J102)</f>
        <v>1.1210806273244678</v>
      </c>
      <c r="K102" s="16">
        <f>MAX('Retorno Acumulado'!K$3:K102)</f>
        <v>1.0585625162927288</v>
      </c>
      <c r="L102" s="16">
        <f>MAX('Retorno Acumulado'!L$3:L102)</f>
        <v>1.0849655505499585</v>
      </c>
      <c r="M102" s="16">
        <f>MAX('Retorno Acumulado'!M$3:M102)</f>
        <v>1.0365285356145497</v>
      </c>
    </row>
    <row r="103" spans="1:13">
      <c r="A103" s="3">
        <v>44629</v>
      </c>
      <c r="B103" s="16">
        <f>MAX('Retorno Acumulado'!B$3:B103)</f>
        <v>1.0814464666402104</v>
      </c>
      <c r="C103" s="16">
        <f>MAX('Retorno Acumulado'!C$3:C103)</f>
        <v>1.1453382097985831</v>
      </c>
      <c r="D103" s="16">
        <f>MAX('Retorno Acumulado'!D$3:D103)</f>
        <v>1.00424287354139</v>
      </c>
      <c r="E103" s="16">
        <f>MAX('Retorno Acumulado'!E$3:E103)</f>
        <v>1.0919951062862892</v>
      </c>
      <c r="F103" s="16">
        <f>MAX('Retorno Acumulado'!F$3:F103)</f>
        <v>1.0905975362483122</v>
      </c>
      <c r="G103" s="16">
        <f>MAX('Retorno Acumulado'!G$3:G103)</f>
        <v>1.2616227371478337</v>
      </c>
      <c r="H103" s="16">
        <f>MAX('Retorno Acumulado'!H$3:H103)</f>
        <v>1.088958140653761</v>
      </c>
      <c r="I103" s="16">
        <f>MAX('Retorno Acumulado'!I$3:I103)</f>
        <v>1.0869982052475196</v>
      </c>
      <c r="J103" s="16">
        <f>MAX('Retorno Acumulado'!J$3:J103)</f>
        <v>1.1210806273244678</v>
      </c>
      <c r="K103" s="16">
        <f>MAX('Retorno Acumulado'!K$3:K103)</f>
        <v>1.0585625162927288</v>
      </c>
      <c r="L103" s="16">
        <f>MAX('Retorno Acumulado'!L$3:L103)</f>
        <v>1.0849655505499585</v>
      </c>
      <c r="M103" s="16">
        <f>MAX('Retorno Acumulado'!M$3:M103)</f>
        <v>1.0365285356145497</v>
      </c>
    </row>
    <row r="104" spans="1:13">
      <c r="A104" s="3">
        <v>44630</v>
      </c>
      <c r="B104" s="16">
        <f>MAX('Retorno Acumulado'!B$3:B104)</f>
        <v>1.0870364634262737</v>
      </c>
      <c r="C104" s="16">
        <f>MAX('Retorno Acumulado'!C$3:C104)</f>
        <v>1.151258463005032</v>
      </c>
      <c r="D104" s="16">
        <f>MAX('Retorno Acumulado'!D$3:D104)</f>
        <v>1.00424287354139</v>
      </c>
      <c r="E104" s="16">
        <f>MAX('Retorno Acumulado'!E$3:E104)</f>
        <v>1.0919951062862892</v>
      </c>
      <c r="F104" s="16">
        <f>MAX('Retorno Acumulado'!F$3:F104)</f>
        <v>1.0962348349131796</v>
      </c>
      <c r="G104" s="16">
        <f>MAX('Retorno Acumulado'!G$3:G104)</f>
        <v>1.2681440650761509</v>
      </c>
      <c r="H104" s="16">
        <f>MAX('Retorno Acumulado'!H$3:H104)</f>
        <v>1.088958140653761</v>
      </c>
      <c r="I104" s="16">
        <f>MAX('Retorno Acumulado'!I$3:I104)</f>
        <v>1.0869982052475196</v>
      </c>
      <c r="J104" s="16">
        <f>MAX('Retorno Acumulado'!J$3:J104)</f>
        <v>1.1210806273244678</v>
      </c>
      <c r="K104" s="16">
        <f>MAX('Retorno Acumulado'!K$3:K104)</f>
        <v>1.0585625162927288</v>
      </c>
      <c r="L104" s="16">
        <f>MAX('Retorno Acumulado'!L$3:L104)</f>
        <v>1.0849655505499585</v>
      </c>
      <c r="M104" s="16">
        <f>MAX('Retorno Acumulado'!M$3:M104)</f>
        <v>1.0383836776999957</v>
      </c>
    </row>
    <row r="105" spans="1:13">
      <c r="A105" s="3">
        <v>44631</v>
      </c>
      <c r="B105" s="16">
        <f>MAX('Retorno Acumulado'!B$3:B105)</f>
        <v>1.0870364634262737</v>
      </c>
      <c r="C105" s="16">
        <f>MAX('Retorno Acumulado'!C$3:C105)</f>
        <v>1.151258463005032</v>
      </c>
      <c r="D105" s="16">
        <f>MAX('Retorno Acumulado'!D$3:D105)</f>
        <v>1.00424287354139</v>
      </c>
      <c r="E105" s="16">
        <f>MAX('Retorno Acumulado'!E$3:E105)</f>
        <v>1.0919951062862892</v>
      </c>
      <c r="F105" s="16">
        <f>MAX('Retorno Acumulado'!F$3:F105)</f>
        <v>1.0962348349131796</v>
      </c>
      <c r="G105" s="16">
        <f>MAX('Retorno Acumulado'!G$3:G105)</f>
        <v>1.2681440650761509</v>
      </c>
      <c r="H105" s="16">
        <f>MAX('Retorno Acumulado'!H$3:H105)</f>
        <v>1.088958140653761</v>
      </c>
      <c r="I105" s="16">
        <f>MAX('Retorno Acumulado'!I$3:I105)</f>
        <v>1.0869982052475196</v>
      </c>
      <c r="J105" s="16">
        <f>MAX('Retorno Acumulado'!J$3:J105)</f>
        <v>1.1210806273244678</v>
      </c>
      <c r="K105" s="16">
        <f>MAX('Retorno Acumulado'!K$3:K105)</f>
        <v>1.065334195852238</v>
      </c>
      <c r="L105" s="16">
        <f>MAX('Retorno Acumulado'!L$3:L105)</f>
        <v>1.0849655505499585</v>
      </c>
      <c r="M105" s="16">
        <f>MAX('Retorno Acumulado'!M$3:M105)</f>
        <v>1.0383836776999957</v>
      </c>
    </row>
    <row r="106" spans="1:13">
      <c r="A106" s="3">
        <v>44634</v>
      </c>
      <c r="B106" s="16">
        <f>MAX('Retorno Acumulado'!B$3:B106)</f>
        <v>1.0870364634262737</v>
      </c>
      <c r="C106" s="16">
        <f>MAX('Retorno Acumulado'!C$3:C106)</f>
        <v>1.151258463005032</v>
      </c>
      <c r="D106" s="16">
        <f>MAX('Retorno Acumulado'!D$3:D106)</f>
        <v>1.00424287354139</v>
      </c>
      <c r="E106" s="16">
        <f>MAX('Retorno Acumulado'!E$3:E106)</f>
        <v>1.0919951062862892</v>
      </c>
      <c r="F106" s="16">
        <f>MAX('Retorno Acumulado'!F$3:F106)</f>
        <v>1.1315971782178089</v>
      </c>
      <c r="G106" s="16">
        <f>MAX('Retorno Acumulado'!G$3:G106)</f>
        <v>1.2681440650761509</v>
      </c>
      <c r="H106" s="16">
        <f>MAX('Retorno Acumulado'!H$3:H106)</f>
        <v>1.088958140653761</v>
      </c>
      <c r="I106" s="16">
        <f>MAX('Retorno Acumulado'!I$3:I106)</f>
        <v>1.0869982052475196</v>
      </c>
      <c r="J106" s="16">
        <f>MAX('Retorno Acumulado'!J$3:J106)</f>
        <v>1.1210806273244678</v>
      </c>
      <c r="K106" s="16">
        <f>MAX('Retorno Acumulado'!K$3:K106)</f>
        <v>1.065334195852238</v>
      </c>
      <c r="L106" s="16">
        <f>MAX('Retorno Acumulado'!L$3:L106)</f>
        <v>1.0849655505499585</v>
      </c>
      <c r="M106" s="16">
        <f>MAX('Retorno Acumulado'!M$3:M106)</f>
        <v>1.0383836776999957</v>
      </c>
    </row>
    <row r="107" spans="1:13">
      <c r="A107" s="3">
        <v>44635</v>
      </c>
      <c r="B107" s="16">
        <f>MAX('Retorno Acumulado'!B$3:B107)</f>
        <v>1.0870364634262737</v>
      </c>
      <c r="C107" s="16">
        <f>MAX('Retorno Acumulado'!C$3:C107)</f>
        <v>1.151258463005032</v>
      </c>
      <c r="D107" s="16">
        <f>MAX('Retorno Acumulado'!D$3:D107)</f>
        <v>1.00424287354139</v>
      </c>
      <c r="E107" s="16">
        <f>MAX('Retorno Acumulado'!E$3:E107)</f>
        <v>1.0919951062862892</v>
      </c>
      <c r="F107" s="16">
        <f>MAX('Retorno Acumulado'!F$3:F107)</f>
        <v>1.1315971782178089</v>
      </c>
      <c r="G107" s="16">
        <f>MAX('Retorno Acumulado'!G$3:G107)</f>
        <v>1.2681440650761509</v>
      </c>
      <c r="H107" s="16">
        <f>MAX('Retorno Acumulado'!H$3:H107)</f>
        <v>1.088958140653761</v>
      </c>
      <c r="I107" s="16">
        <f>MAX('Retorno Acumulado'!I$3:I107)</f>
        <v>1.0869982052475196</v>
      </c>
      <c r="J107" s="16">
        <f>MAX('Retorno Acumulado'!J$3:J107)</f>
        <v>1.1210806273244678</v>
      </c>
      <c r="K107" s="16">
        <f>MAX('Retorno Acumulado'!K$3:K107)</f>
        <v>1.065334195852238</v>
      </c>
      <c r="L107" s="16">
        <f>MAX('Retorno Acumulado'!L$3:L107)</f>
        <v>1.0849655505499585</v>
      </c>
      <c r="M107" s="16">
        <f>MAX('Retorno Acumulado'!M$3:M107)</f>
        <v>1.0383836776999957</v>
      </c>
    </row>
    <row r="108" spans="1:13">
      <c r="A108" s="3">
        <v>44636</v>
      </c>
      <c r="B108" s="16">
        <f>MAX('Retorno Acumulado'!B$3:B108)</f>
        <v>1.0870364634262737</v>
      </c>
      <c r="C108" s="16">
        <f>MAX('Retorno Acumulado'!C$3:C108)</f>
        <v>1.1753094035556702</v>
      </c>
      <c r="D108" s="16">
        <f>MAX('Retorno Acumulado'!D$3:D108)</f>
        <v>1.00424287354139</v>
      </c>
      <c r="E108" s="16">
        <f>MAX('Retorno Acumulado'!E$3:E108)</f>
        <v>1.0919951062862892</v>
      </c>
      <c r="F108" s="16">
        <f>MAX('Retorno Acumulado'!F$3:F108)</f>
        <v>1.1315971782178089</v>
      </c>
      <c r="G108" s="16">
        <f>MAX('Retorno Acumulado'!G$3:G108)</f>
        <v>1.2681440650761509</v>
      </c>
      <c r="H108" s="16">
        <f>MAX('Retorno Acumulado'!H$3:H108)</f>
        <v>1.088958140653761</v>
      </c>
      <c r="I108" s="16">
        <f>MAX('Retorno Acumulado'!I$3:I108)</f>
        <v>1.0869982052475196</v>
      </c>
      <c r="J108" s="16">
        <f>MAX('Retorno Acumulado'!J$3:J108)</f>
        <v>1.1210806273244678</v>
      </c>
      <c r="K108" s="16">
        <f>MAX('Retorno Acumulado'!K$3:K108)</f>
        <v>1.065334195852238</v>
      </c>
      <c r="L108" s="16">
        <f>MAX('Retorno Acumulado'!L$3:L108)</f>
        <v>1.0849655505499585</v>
      </c>
      <c r="M108" s="16">
        <f>MAX('Retorno Acumulado'!M$3:M108)</f>
        <v>1.0383836776999957</v>
      </c>
    </row>
    <row r="109" spans="1:13">
      <c r="A109" s="3">
        <v>44637</v>
      </c>
      <c r="B109" s="16">
        <f>MAX('Retorno Acumulado'!B$3:B109)</f>
        <v>1.0870364634262737</v>
      </c>
      <c r="C109" s="16">
        <f>MAX('Retorno Acumulado'!C$3:C109)</f>
        <v>1.1753094035556702</v>
      </c>
      <c r="D109" s="16">
        <f>MAX('Retorno Acumulado'!D$3:D109)</f>
        <v>1.0132307485167895</v>
      </c>
      <c r="E109" s="16">
        <f>MAX('Retorno Acumulado'!E$3:E109)</f>
        <v>1.0919951062862892</v>
      </c>
      <c r="F109" s="16">
        <f>MAX('Retorno Acumulado'!F$3:F109)</f>
        <v>1.1417408153233533</v>
      </c>
      <c r="G109" s="16">
        <f>MAX('Retorno Acumulado'!G$3:G109)</f>
        <v>1.2755247905709985</v>
      </c>
      <c r="H109" s="16">
        <f>MAX('Retorno Acumulado'!H$3:H109)</f>
        <v>1.088958140653761</v>
      </c>
      <c r="I109" s="16">
        <f>MAX('Retorno Acumulado'!I$3:I109)</f>
        <v>1.0869982052475196</v>
      </c>
      <c r="J109" s="16">
        <f>MAX('Retorno Acumulado'!J$3:J109)</f>
        <v>1.1210806273244678</v>
      </c>
      <c r="K109" s="16">
        <f>MAX('Retorno Acumulado'!K$3:K109)</f>
        <v>1.065334195852238</v>
      </c>
      <c r="L109" s="16">
        <f>MAX('Retorno Acumulado'!L$3:L109)</f>
        <v>1.0849655505499585</v>
      </c>
      <c r="M109" s="16">
        <f>MAX('Retorno Acumulado'!M$3:M109)</f>
        <v>1.0383836776999957</v>
      </c>
    </row>
    <row r="110" spans="1:13">
      <c r="A110" s="3">
        <v>44638</v>
      </c>
      <c r="B110" s="16">
        <f>MAX('Retorno Acumulado'!B$3:B110)</f>
        <v>1.0870364634262737</v>
      </c>
      <c r="C110" s="16">
        <f>MAX('Retorno Acumulado'!C$3:C110)</f>
        <v>1.1753094035556702</v>
      </c>
      <c r="D110" s="16">
        <f>MAX('Retorno Acumulado'!D$3:D110)</f>
        <v>1.0132307485167895</v>
      </c>
      <c r="E110" s="16">
        <f>MAX('Retorno Acumulado'!E$3:E110)</f>
        <v>1.0919951062862892</v>
      </c>
      <c r="F110" s="16">
        <f>MAX('Retorno Acumulado'!F$3:F110)</f>
        <v>1.1417408153233533</v>
      </c>
      <c r="G110" s="16">
        <f>MAX('Retorno Acumulado'!G$3:G110)</f>
        <v>1.2755247905709985</v>
      </c>
      <c r="H110" s="16">
        <f>MAX('Retorno Acumulado'!H$3:H110)</f>
        <v>1.088958140653761</v>
      </c>
      <c r="I110" s="16">
        <f>MAX('Retorno Acumulado'!I$3:I110)</f>
        <v>1.0869982052475196</v>
      </c>
      <c r="J110" s="16">
        <f>MAX('Retorno Acumulado'!J$3:J110)</f>
        <v>1.1210806273244678</v>
      </c>
      <c r="K110" s="16">
        <f>MAX('Retorno Acumulado'!K$3:K110)</f>
        <v>1.065334195852238</v>
      </c>
      <c r="L110" s="16">
        <f>MAX('Retorno Acumulado'!L$3:L110)</f>
        <v>1.0849655505499585</v>
      </c>
      <c r="M110" s="16">
        <f>MAX('Retorno Acumulado'!M$3:M110)</f>
        <v>1.0475358647531918</v>
      </c>
    </row>
    <row r="111" spans="1:13">
      <c r="A111" s="3">
        <v>44642</v>
      </c>
      <c r="B111" s="16">
        <f>MAX('Retorno Acumulado'!B$3:B111)</f>
        <v>1.0870364634262737</v>
      </c>
      <c r="C111" s="16">
        <f>MAX('Retorno Acumulado'!C$3:C111)</f>
        <v>1.2464149439881758</v>
      </c>
      <c r="D111" s="16">
        <f>MAX('Retorno Acumulado'!D$3:D111)</f>
        <v>1.0132307485167895</v>
      </c>
      <c r="E111" s="16">
        <f>MAX('Retorno Acumulado'!E$3:E111)</f>
        <v>1.0919951062862892</v>
      </c>
      <c r="F111" s="16">
        <f>MAX('Retorno Acumulado'!F$3:F111)</f>
        <v>1.1417408153233533</v>
      </c>
      <c r="G111" s="16">
        <f>MAX('Retorno Acumulado'!G$3:G111)</f>
        <v>1.3560563237484893</v>
      </c>
      <c r="H111" s="16">
        <f>MAX('Retorno Acumulado'!H$3:H111)</f>
        <v>1.088958140653761</v>
      </c>
      <c r="I111" s="16">
        <f>MAX('Retorno Acumulado'!I$3:I111)</f>
        <v>1.0869982052475196</v>
      </c>
      <c r="J111" s="16">
        <f>MAX('Retorno Acumulado'!J$3:J111)</f>
        <v>1.1210806273244678</v>
      </c>
      <c r="K111" s="16">
        <f>MAX('Retorno Acumulado'!K$3:K111)</f>
        <v>1.065334195852238</v>
      </c>
      <c r="L111" s="16">
        <f>MAX('Retorno Acumulado'!L$3:L111)</f>
        <v>1.0849655505499585</v>
      </c>
      <c r="M111" s="16">
        <f>MAX('Retorno Acumulado'!M$3:M111)</f>
        <v>1.0678103202364462</v>
      </c>
    </row>
    <row r="112" spans="1:13">
      <c r="A112" s="3">
        <v>44643</v>
      </c>
      <c r="B112" s="16">
        <f>MAX('Retorno Acumulado'!B$3:B112)</f>
        <v>1.2550129470101457</v>
      </c>
      <c r="C112" s="16">
        <f>MAX('Retorno Acumulado'!C$3:C112)</f>
        <v>1.3789979712026139</v>
      </c>
      <c r="D112" s="16">
        <f>MAX('Retorno Acumulado'!D$3:D112)</f>
        <v>1.0132307485167895</v>
      </c>
      <c r="E112" s="16">
        <f>MAX('Retorno Acumulado'!E$3:E112)</f>
        <v>1.0919951062862892</v>
      </c>
      <c r="F112" s="16">
        <f>MAX('Retorno Acumulado'!F$3:F112)</f>
        <v>1.3181705982928251</v>
      </c>
      <c r="G112" s="16">
        <f>MAX('Retorno Acumulado'!G$3:G112)</f>
        <v>1.5003020689901017</v>
      </c>
      <c r="H112" s="16">
        <f>MAX('Retorno Acumulado'!H$3:H112)</f>
        <v>1.088958140653761</v>
      </c>
      <c r="I112" s="16">
        <f>MAX('Retorno Acumulado'!I$3:I112)</f>
        <v>1.0869982052475196</v>
      </c>
      <c r="J112" s="16">
        <f>MAX('Retorno Acumulado'!J$3:J112)</f>
        <v>1.1898598619072382</v>
      </c>
      <c r="K112" s="16">
        <f>MAX('Retorno Acumulado'!K$3:K112)</f>
        <v>1.0655580535358578</v>
      </c>
      <c r="L112" s="16">
        <f>MAX('Retorno Acumulado'!L$3:L112)</f>
        <v>1.0849655505499585</v>
      </c>
      <c r="M112" s="16">
        <f>MAX('Retorno Acumulado'!M$3:M112)</f>
        <v>1.0727071683742058</v>
      </c>
    </row>
    <row r="113" spans="1:13">
      <c r="A113" s="3">
        <v>44644</v>
      </c>
      <c r="B113" s="16">
        <f>MAX('Retorno Acumulado'!B$3:B113)</f>
        <v>1.2550129470101457</v>
      </c>
      <c r="C113" s="16">
        <f>MAX('Retorno Acumulado'!C$3:C113)</f>
        <v>1.3789979712026139</v>
      </c>
      <c r="D113" s="16">
        <f>MAX('Retorno Acumulado'!D$3:D113)</f>
        <v>1.0132307485167895</v>
      </c>
      <c r="E113" s="16">
        <f>MAX('Retorno Acumulado'!E$3:E113)</f>
        <v>1.0919951062862892</v>
      </c>
      <c r="F113" s="16">
        <f>MAX('Retorno Acumulado'!F$3:F113)</f>
        <v>1.3181705982928251</v>
      </c>
      <c r="G113" s="16">
        <f>MAX('Retorno Acumulado'!G$3:G113)</f>
        <v>1.5003020689901017</v>
      </c>
      <c r="H113" s="16">
        <f>MAX('Retorno Acumulado'!H$3:H113)</f>
        <v>1.088958140653761</v>
      </c>
      <c r="I113" s="16">
        <f>MAX('Retorno Acumulado'!I$3:I113)</f>
        <v>1.0869982052475196</v>
      </c>
      <c r="J113" s="16">
        <f>MAX('Retorno Acumulado'!J$3:J113)</f>
        <v>1.1898598619072382</v>
      </c>
      <c r="K113" s="16">
        <f>MAX('Retorno Acumulado'!K$3:K113)</f>
        <v>1.0750758906849707</v>
      </c>
      <c r="L113" s="16">
        <f>MAX('Retorno Acumulado'!L$3:L113)</f>
        <v>1.0849655505499585</v>
      </c>
      <c r="M113" s="16">
        <f>MAX('Retorno Acumulado'!M$3:M113)</f>
        <v>1.0727071683742058</v>
      </c>
    </row>
    <row r="114" spans="1:13">
      <c r="A114" s="3">
        <v>44648</v>
      </c>
      <c r="B114" s="16">
        <f>MAX('Retorno Acumulado'!B$3:B114)</f>
        <v>1.2550129470101457</v>
      </c>
      <c r="C114" s="16">
        <f>MAX('Retorno Acumulado'!C$3:C114)</f>
        <v>1.3789979712026139</v>
      </c>
      <c r="D114" s="16">
        <f>MAX('Retorno Acumulado'!D$3:D114)</f>
        <v>1.0132307485167895</v>
      </c>
      <c r="E114" s="16">
        <f>MAX('Retorno Acumulado'!E$3:E114)</f>
        <v>1.0919951062862892</v>
      </c>
      <c r="F114" s="16">
        <f>MAX('Retorno Acumulado'!F$3:F114)</f>
        <v>1.3181705982928251</v>
      </c>
      <c r="G114" s="16">
        <f>MAX('Retorno Acumulado'!G$3:G114)</f>
        <v>1.5003020689901017</v>
      </c>
      <c r="H114" s="16">
        <f>MAX('Retorno Acumulado'!H$3:H114)</f>
        <v>1.088958140653761</v>
      </c>
      <c r="I114" s="16">
        <f>MAX('Retorno Acumulado'!I$3:I114)</f>
        <v>1.0869982052475196</v>
      </c>
      <c r="J114" s="16">
        <f>MAX('Retorno Acumulado'!J$3:J114)</f>
        <v>1.1898598619072382</v>
      </c>
      <c r="K114" s="16">
        <f>MAX('Retorno Acumulado'!K$3:K114)</f>
        <v>1.0750758906849707</v>
      </c>
      <c r="L114" s="16">
        <f>MAX('Retorno Acumulado'!L$3:L114)</f>
        <v>1.0849655505499585</v>
      </c>
      <c r="M114" s="16">
        <f>MAX('Retorno Acumulado'!M$3:M114)</f>
        <v>1.0727071683742058</v>
      </c>
    </row>
    <row r="115" spans="1:13">
      <c r="A115" s="3">
        <v>44650</v>
      </c>
      <c r="B115" s="16">
        <f>MAX('Retorno Acumulado'!B$3:B115)</f>
        <v>1.2550129470101457</v>
      </c>
      <c r="C115" s="16">
        <f>MAX('Retorno Acumulado'!C$3:C115)</f>
        <v>1.3789979712026139</v>
      </c>
      <c r="D115" s="16">
        <f>MAX('Retorno Acumulado'!D$3:D115)</f>
        <v>1.0132307485167895</v>
      </c>
      <c r="E115" s="16">
        <f>MAX('Retorno Acumulado'!E$3:E115)</f>
        <v>1.0919951062862892</v>
      </c>
      <c r="F115" s="16">
        <f>MAX('Retorno Acumulado'!F$3:F115)</f>
        <v>1.3181705982928251</v>
      </c>
      <c r="G115" s="16">
        <f>MAX('Retorno Acumulado'!G$3:G115)</f>
        <v>1.5003020689901017</v>
      </c>
      <c r="H115" s="16">
        <f>MAX('Retorno Acumulado'!H$3:H115)</f>
        <v>1.088958140653761</v>
      </c>
      <c r="I115" s="16">
        <f>MAX('Retorno Acumulado'!I$3:I115)</f>
        <v>1.0869982052475196</v>
      </c>
      <c r="J115" s="16">
        <f>MAX('Retorno Acumulado'!J$3:J115)</f>
        <v>1.1898598619072382</v>
      </c>
      <c r="K115" s="16">
        <f>MAX('Retorno Acumulado'!K$3:K115)</f>
        <v>1.0750758906849707</v>
      </c>
      <c r="L115" s="16">
        <f>MAX('Retorno Acumulado'!L$3:L115)</f>
        <v>1.0849655505499585</v>
      </c>
      <c r="M115" s="16">
        <f>MAX('Retorno Acumulado'!M$3:M115)</f>
        <v>1.0827995327539588</v>
      </c>
    </row>
    <row r="116" spans="1:13">
      <c r="A116" s="3">
        <v>44651</v>
      </c>
      <c r="B116" s="16">
        <f>MAX('Retorno Acumulado'!B$3:B116)</f>
        <v>1.2550129470101457</v>
      </c>
      <c r="C116" s="16">
        <f>MAX('Retorno Acumulado'!C$3:C116)</f>
        <v>1.388633095793681</v>
      </c>
      <c r="D116" s="16">
        <f>MAX('Retorno Acumulado'!D$3:D116)</f>
        <v>1.0132307485167895</v>
      </c>
      <c r="E116" s="16">
        <f>MAX('Retorno Acumulado'!E$3:E116)</f>
        <v>1.0919951062862892</v>
      </c>
      <c r="F116" s="16">
        <f>MAX('Retorno Acumulado'!F$3:F116)</f>
        <v>1.3181705982928251</v>
      </c>
      <c r="G116" s="16">
        <f>MAX('Retorno Acumulado'!G$3:G116)</f>
        <v>1.5107847510975663</v>
      </c>
      <c r="H116" s="16">
        <f>MAX('Retorno Acumulado'!H$3:H116)</f>
        <v>1.088958140653761</v>
      </c>
      <c r="I116" s="16">
        <f>MAX('Retorno Acumulado'!I$3:I116)</f>
        <v>1.0869982052475196</v>
      </c>
      <c r="J116" s="16">
        <f>MAX('Retorno Acumulado'!J$3:J116)</f>
        <v>1.1981734695084072</v>
      </c>
      <c r="K116" s="16">
        <f>MAX('Retorno Acumulado'!K$3:K116)</f>
        <v>1.0855603964102403</v>
      </c>
      <c r="L116" s="16">
        <f>MAX('Retorno Acumulado'!L$3:L116)</f>
        <v>1.093075513076905</v>
      </c>
      <c r="M116" s="16">
        <f>MAX('Retorno Acumulado'!M$3:M116)</f>
        <v>1.0827995327539588</v>
      </c>
    </row>
    <row r="117" spans="1:13">
      <c r="A117" s="3">
        <v>44652</v>
      </c>
      <c r="B117" s="16">
        <f>MAX('Retorno Acumulado'!B$3:B117)</f>
        <v>1.2550129470101457</v>
      </c>
      <c r="C117" s="16">
        <f>MAX('Retorno Acumulado'!C$3:C117)</f>
        <v>1.388633095793681</v>
      </c>
      <c r="D117" s="16">
        <f>MAX('Retorno Acumulado'!D$3:D117)</f>
        <v>1.0132307485167895</v>
      </c>
      <c r="E117" s="16">
        <f>MAX('Retorno Acumulado'!E$3:E117)</f>
        <v>1.0919951062862892</v>
      </c>
      <c r="F117" s="16">
        <f>MAX('Retorno Acumulado'!F$3:F117)</f>
        <v>1.3181705982928251</v>
      </c>
      <c r="G117" s="16">
        <f>MAX('Retorno Acumulado'!G$3:G117)</f>
        <v>1.5107847510975663</v>
      </c>
      <c r="H117" s="16">
        <f>MAX('Retorno Acumulado'!H$3:H117)</f>
        <v>1.088958140653761</v>
      </c>
      <c r="I117" s="16">
        <f>MAX('Retorno Acumulado'!I$3:I117)</f>
        <v>1.0869982052475196</v>
      </c>
      <c r="J117" s="16">
        <f>MAX('Retorno Acumulado'!J$3:J117)</f>
        <v>1.1981734695084072</v>
      </c>
      <c r="K117" s="16">
        <f>MAX('Retorno Acumulado'!K$3:K117)</f>
        <v>1.0855603964102403</v>
      </c>
      <c r="L117" s="16">
        <f>MAX('Retorno Acumulado'!L$3:L117)</f>
        <v>1.093075513076905</v>
      </c>
      <c r="M117" s="16">
        <f>MAX('Retorno Acumulado'!M$3:M117)</f>
        <v>1.0907252189154253</v>
      </c>
    </row>
    <row r="118" spans="1:13">
      <c r="A118" s="3">
        <v>44655</v>
      </c>
      <c r="B118" s="16">
        <f>MAX('Retorno Acumulado'!B$3:B118)</f>
        <v>1.2550129470101457</v>
      </c>
      <c r="C118" s="16">
        <f>MAX('Retorno Acumulado'!C$3:C118)</f>
        <v>1.388633095793681</v>
      </c>
      <c r="D118" s="16">
        <f>MAX('Retorno Acumulado'!D$3:D118)</f>
        <v>1.0132307485167895</v>
      </c>
      <c r="E118" s="16">
        <f>MAX('Retorno Acumulado'!E$3:E118)</f>
        <v>1.0919951062862892</v>
      </c>
      <c r="F118" s="16">
        <f>MAX('Retorno Acumulado'!F$3:F118)</f>
        <v>1.3181705982928251</v>
      </c>
      <c r="G118" s="16">
        <f>MAX('Retorno Acumulado'!G$3:G118)</f>
        <v>1.5123242407589346</v>
      </c>
      <c r="H118" s="16">
        <f>MAX('Retorno Acumulado'!H$3:H118)</f>
        <v>1.088958140653761</v>
      </c>
      <c r="I118" s="16">
        <f>MAX('Retorno Acumulado'!I$3:I118)</f>
        <v>1.0869982052475196</v>
      </c>
      <c r="J118" s="16">
        <f>MAX('Retorno Acumulado'!J$3:J118)</f>
        <v>1.1981734695084072</v>
      </c>
      <c r="K118" s="16">
        <f>MAX('Retorno Acumulado'!K$3:K118)</f>
        <v>1.0942928260480616</v>
      </c>
      <c r="L118" s="16">
        <f>MAX('Retorno Acumulado'!L$3:L118)</f>
        <v>1.1042769453074488</v>
      </c>
      <c r="M118" s="16">
        <f>MAX('Retorno Acumulado'!M$3:M118)</f>
        <v>1.0922490933965898</v>
      </c>
    </row>
    <row r="119" spans="1:13">
      <c r="A119" s="3">
        <v>44656</v>
      </c>
      <c r="B119" s="16">
        <f>MAX('Retorno Acumulado'!B$3:B119)</f>
        <v>1.2550129470101457</v>
      </c>
      <c r="C119" s="16">
        <f>MAX('Retorno Acumulado'!C$3:C119)</f>
        <v>1.388633095793681</v>
      </c>
      <c r="D119" s="16">
        <f>MAX('Retorno Acumulado'!D$3:D119)</f>
        <v>1.0132307485167895</v>
      </c>
      <c r="E119" s="16">
        <f>MAX('Retorno Acumulado'!E$3:E119)</f>
        <v>1.0919951062862892</v>
      </c>
      <c r="F119" s="16">
        <f>MAX('Retorno Acumulado'!F$3:F119)</f>
        <v>1.3181705982928251</v>
      </c>
      <c r="G119" s="16">
        <f>MAX('Retorno Acumulado'!G$3:G119)</f>
        <v>1.5123242407589346</v>
      </c>
      <c r="H119" s="16">
        <f>MAX('Retorno Acumulado'!H$3:H119)</f>
        <v>1.088958140653761</v>
      </c>
      <c r="I119" s="16">
        <f>MAX('Retorno Acumulado'!I$3:I119)</f>
        <v>1.0869982052475196</v>
      </c>
      <c r="J119" s="16">
        <f>MAX('Retorno Acumulado'!J$3:J119)</f>
        <v>1.1981734695084072</v>
      </c>
      <c r="K119" s="16">
        <f>MAX('Retorno Acumulado'!K$3:K119)</f>
        <v>1.0949288972267557</v>
      </c>
      <c r="L119" s="16">
        <f>MAX('Retorno Acumulado'!L$3:L119)</f>
        <v>1.1114648718041935</v>
      </c>
      <c r="M119" s="16">
        <f>MAX('Retorno Acumulado'!M$3:M119)</f>
        <v>1.0922490933965898</v>
      </c>
    </row>
    <row r="120" spans="1:13">
      <c r="A120" s="3">
        <v>44658</v>
      </c>
      <c r="B120" s="16">
        <f>MAX('Retorno Acumulado'!B$3:B120)</f>
        <v>1.2550129470101457</v>
      </c>
      <c r="C120" s="16">
        <f>MAX('Retorno Acumulado'!C$3:C120)</f>
        <v>1.388633095793681</v>
      </c>
      <c r="D120" s="16">
        <f>MAX('Retorno Acumulado'!D$3:D120)</f>
        <v>1.0132307485167895</v>
      </c>
      <c r="E120" s="16">
        <f>MAX('Retorno Acumulado'!E$3:E120)</f>
        <v>1.0919951062862892</v>
      </c>
      <c r="F120" s="16">
        <f>MAX('Retorno Acumulado'!F$3:F120)</f>
        <v>1.3181705982928251</v>
      </c>
      <c r="G120" s="16">
        <f>MAX('Retorno Acumulado'!G$3:G120)</f>
        <v>1.5123242407589346</v>
      </c>
      <c r="H120" s="16">
        <f>MAX('Retorno Acumulado'!H$3:H120)</f>
        <v>1.088958140653761</v>
      </c>
      <c r="I120" s="16">
        <f>MAX('Retorno Acumulado'!I$3:I120)</f>
        <v>1.0869982052475196</v>
      </c>
      <c r="J120" s="16">
        <f>MAX('Retorno Acumulado'!J$3:J120)</f>
        <v>1.1981734695084072</v>
      </c>
      <c r="K120" s="16">
        <f>MAX('Retorno Acumulado'!K$3:K120)</f>
        <v>1.0949288972267557</v>
      </c>
      <c r="L120" s="16">
        <f>MAX('Retorno Acumulado'!L$3:L120)</f>
        <v>1.1149594485550438</v>
      </c>
      <c r="M120" s="16">
        <f>MAX('Retorno Acumulado'!M$3:M120)</f>
        <v>1.0922490933965898</v>
      </c>
    </row>
    <row r="121" spans="1:13">
      <c r="A121" s="3">
        <v>44659</v>
      </c>
      <c r="B121" s="16">
        <f>MAX('Retorno Acumulado'!B$3:B121)</f>
        <v>1.2550129470101457</v>
      </c>
      <c r="C121" s="16">
        <f>MAX('Retorno Acumulado'!C$3:C121)</f>
        <v>1.388633095793681</v>
      </c>
      <c r="D121" s="16">
        <f>MAX('Retorno Acumulado'!D$3:D121)</f>
        <v>1.0132307485167895</v>
      </c>
      <c r="E121" s="16">
        <f>MAX('Retorno Acumulado'!E$3:E121)</f>
        <v>1.0919951062862892</v>
      </c>
      <c r="F121" s="16">
        <f>MAX('Retorno Acumulado'!F$3:F121)</f>
        <v>1.3181705982928251</v>
      </c>
      <c r="G121" s="16">
        <f>MAX('Retorno Acumulado'!G$3:G121)</f>
        <v>1.5123242407589346</v>
      </c>
      <c r="H121" s="16">
        <f>MAX('Retorno Acumulado'!H$3:H121)</f>
        <v>1.088958140653761</v>
      </c>
      <c r="I121" s="16">
        <f>MAX('Retorno Acumulado'!I$3:I121)</f>
        <v>1.0869982052475196</v>
      </c>
      <c r="J121" s="16">
        <f>MAX('Retorno Acumulado'!J$3:J121)</f>
        <v>1.1981734695084072</v>
      </c>
      <c r="K121" s="16">
        <f>MAX('Retorno Acumulado'!K$3:K121)</f>
        <v>1.1011707245471494</v>
      </c>
      <c r="L121" s="16">
        <f>MAX('Retorno Acumulado'!L$3:L121)</f>
        <v>1.1149594485550438</v>
      </c>
      <c r="M121" s="16">
        <f>MAX('Retorno Acumulado'!M$3:M121)</f>
        <v>1.0922490933965898</v>
      </c>
    </row>
    <row r="122" spans="1:13">
      <c r="A122" s="3">
        <v>44663</v>
      </c>
      <c r="B122" s="16">
        <f>MAX('Retorno Acumulado'!B$3:B122)</f>
        <v>1.2550129470101457</v>
      </c>
      <c r="C122" s="16">
        <f>MAX('Retorno Acumulado'!C$3:C122)</f>
        <v>1.388633095793681</v>
      </c>
      <c r="D122" s="16">
        <f>MAX('Retorno Acumulado'!D$3:D122)</f>
        <v>1.0132307485167895</v>
      </c>
      <c r="E122" s="16">
        <f>MAX('Retorno Acumulado'!E$3:E122)</f>
        <v>1.0919951062862892</v>
      </c>
      <c r="F122" s="16">
        <f>MAX('Retorno Acumulado'!F$3:F122)</f>
        <v>1.3181705982928251</v>
      </c>
      <c r="G122" s="16">
        <f>MAX('Retorno Acumulado'!G$3:G122)</f>
        <v>1.5123242407589346</v>
      </c>
      <c r="H122" s="16">
        <f>MAX('Retorno Acumulado'!H$3:H122)</f>
        <v>1.088958140653761</v>
      </c>
      <c r="I122" s="16">
        <f>MAX('Retorno Acumulado'!I$3:I122)</f>
        <v>1.0869982052475196</v>
      </c>
      <c r="J122" s="16">
        <f>MAX('Retorno Acumulado'!J$3:J122)</f>
        <v>1.2084911393983255</v>
      </c>
      <c r="K122" s="16">
        <f>MAX('Retorno Acumulado'!K$3:K122)</f>
        <v>1.1033272811267194</v>
      </c>
      <c r="L122" s="16">
        <f>MAX('Retorno Acumulado'!L$3:L122)</f>
        <v>1.1161585022139635</v>
      </c>
      <c r="M122" s="16">
        <f>MAX('Retorno Acumulado'!M$3:M122)</f>
        <v>1.0922490933965898</v>
      </c>
    </row>
    <row r="123" spans="1:13">
      <c r="A123" s="3">
        <v>44664</v>
      </c>
      <c r="B123" s="16">
        <f>MAX('Retorno Acumulado'!B$3:B123)</f>
        <v>1.2550129470101457</v>
      </c>
      <c r="C123" s="16">
        <f>MAX('Retorno Acumulado'!C$3:C123)</f>
        <v>1.388633095793681</v>
      </c>
      <c r="D123" s="16">
        <f>MAX('Retorno Acumulado'!D$3:D123)</f>
        <v>1.0306359524854001</v>
      </c>
      <c r="E123" s="16">
        <f>MAX('Retorno Acumulado'!E$3:E123)</f>
        <v>1.0919951062862892</v>
      </c>
      <c r="F123" s="16">
        <f>MAX('Retorno Acumulado'!F$3:F123)</f>
        <v>1.3408140367813399</v>
      </c>
      <c r="G123" s="16">
        <f>MAX('Retorno Acumulado'!G$3:G123)</f>
        <v>1.5123242407589346</v>
      </c>
      <c r="H123" s="16">
        <f>MAX('Retorno Acumulado'!H$3:H123)</f>
        <v>1.088958140653761</v>
      </c>
      <c r="I123" s="16">
        <f>MAX('Retorno Acumulado'!I$3:I123)</f>
        <v>1.0869982052475196</v>
      </c>
      <c r="J123" s="16">
        <f>MAX('Retorno Acumulado'!J$3:J123)</f>
        <v>1.2084911393983255</v>
      </c>
      <c r="K123" s="16">
        <f>MAX('Retorno Acumulado'!K$3:K123)</f>
        <v>1.1033272811267194</v>
      </c>
      <c r="L123" s="16">
        <f>MAX('Retorno Acumulado'!L$3:L123)</f>
        <v>1.1161585022139635</v>
      </c>
      <c r="M123" s="16">
        <f>MAX('Retorno Acumulado'!M$3:M123)</f>
        <v>1.0922490933965898</v>
      </c>
    </row>
    <row r="124" spans="1:13">
      <c r="A124" s="3">
        <v>44669</v>
      </c>
      <c r="B124" s="16">
        <f>MAX('Retorno Acumulado'!B$3:B124)</f>
        <v>1.2550129470101457</v>
      </c>
      <c r="C124" s="16">
        <f>MAX('Retorno Acumulado'!C$3:C124)</f>
        <v>1.388633095793681</v>
      </c>
      <c r="D124" s="16">
        <f>MAX('Retorno Acumulado'!D$3:D124)</f>
        <v>1.0306359524854001</v>
      </c>
      <c r="E124" s="16">
        <f>MAX('Retorno Acumulado'!E$3:E124)</f>
        <v>1.0919951062862892</v>
      </c>
      <c r="F124" s="16">
        <f>MAX('Retorno Acumulado'!F$3:F124)</f>
        <v>1.3408140367813399</v>
      </c>
      <c r="G124" s="16">
        <f>MAX('Retorno Acumulado'!G$3:G124)</f>
        <v>1.5123242407589346</v>
      </c>
      <c r="H124" s="16">
        <f>MAX('Retorno Acumulado'!H$3:H124)</f>
        <v>1.088958140653761</v>
      </c>
      <c r="I124" s="16">
        <f>MAX('Retorno Acumulado'!I$3:I124)</f>
        <v>1.0869982052475196</v>
      </c>
      <c r="J124" s="16">
        <f>MAX('Retorno Acumulado'!J$3:J124)</f>
        <v>1.2084911393983255</v>
      </c>
      <c r="K124" s="16">
        <f>MAX('Retorno Acumulado'!K$3:K124)</f>
        <v>1.1033272811267194</v>
      </c>
      <c r="L124" s="16">
        <f>MAX('Retorno Acumulado'!L$3:L124)</f>
        <v>1.1161585022139635</v>
      </c>
      <c r="M124" s="16">
        <f>MAX('Retorno Acumulado'!M$3:M124)</f>
        <v>1.0922490933965898</v>
      </c>
    </row>
    <row r="125" spans="1:13">
      <c r="A125" s="3">
        <v>44671</v>
      </c>
      <c r="B125" s="16">
        <f>MAX('Retorno Acumulado'!B$3:B125)</f>
        <v>1.2550129470101457</v>
      </c>
      <c r="C125" s="16">
        <f>MAX('Retorno Acumulado'!C$3:C125)</f>
        <v>1.388633095793681</v>
      </c>
      <c r="D125" s="16">
        <f>MAX('Retorno Acumulado'!D$3:D125)</f>
        <v>1.0306359524854001</v>
      </c>
      <c r="E125" s="16">
        <f>MAX('Retorno Acumulado'!E$3:E125)</f>
        <v>1.0919951062862892</v>
      </c>
      <c r="F125" s="16">
        <f>MAX('Retorno Acumulado'!F$3:F125)</f>
        <v>1.3408140367813399</v>
      </c>
      <c r="G125" s="16">
        <f>MAX('Retorno Acumulado'!G$3:G125)</f>
        <v>1.5123242407589346</v>
      </c>
      <c r="H125" s="16">
        <f>MAX('Retorno Acumulado'!H$3:H125)</f>
        <v>1.088958140653761</v>
      </c>
      <c r="I125" s="16">
        <f>MAX('Retorno Acumulado'!I$3:I125)</f>
        <v>1.0869982052475196</v>
      </c>
      <c r="J125" s="16">
        <f>MAX('Retorno Acumulado'!J$3:J125)</f>
        <v>1.2084911393983255</v>
      </c>
      <c r="K125" s="16">
        <f>MAX('Retorno Acumulado'!K$3:K125)</f>
        <v>1.1033272811267194</v>
      </c>
      <c r="L125" s="16">
        <f>MAX('Retorno Acumulado'!L$3:L125)</f>
        <v>1.1161585022139635</v>
      </c>
      <c r="M125" s="16">
        <f>MAX('Retorno Acumulado'!M$3:M125)</f>
        <v>1.0922490933965898</v>
      </c>
    </row>
    <row r="126" spans="1:13">
      <c r="A126" s="3">
        <v>44672</v>
      </c>
      <c r="B126" s="16">
        <f>MAX('Retorno Acumulado'!B$3:B126)</f>
        <v>1.2550129470101457</v>
      </c>
      <c r="C126" s="16">
        <f>MAX('Retorno Acumulado'!C$3:C126)</f>
        <v>1.388633095793681</v>
      </c>
      <c r="D126" s="16">
        <f>MAX('Retorno Acumulado'!D$3:D126)</f>
        <v>1.0306359524854001</v>
      </c>
      <c r="E126" s="16">
        <f>MAX('Retorno Acumulado'!E$3:E126)</f>
        <v>1.0919951062862892</v>
      </c>
      <c r="F126" s="16">
        <f>MAX('Retorno Acumulado'!F$3:F126)</f>
        <v>1.3408140367813399</v>
      </c>
      <c r="G126" s="16">
        <f>MAX('Retorno Acumulado'!G$3:G126)</f>
        <v>1.5123242407589346</v>
      </c>
      <c r="H126" s="16">
        <f>MAX('Retorno Acumulado'!H$3:H126)</f>
        <v>1.088958140653761</v>
      </c>
      <c r="I126" s="16">
        <f>MAX('Retorno Acumulado'!I$3:I126)</f>
        <v>1.0869982052475196</v>
      </c>
      <c r="J126" s="16">
        <f>MAX('Retorno Acumulado'!J$3:J126)</f>
        <v>1.2084911393983255</v>
      </c>
      <c r="K126" s="16">
        <f>MAX('Retorno Acumulado'!K$3:K126)</f>
        <v>1.1033272811267194</v>
      </c>
      <c r="L126" s="16">
        <f>MAX('Retorno Acumulado'!L$3:L126)</f>
        <v>1.1161585022139635</v>
      </c>
      <c r="M126" s="16">
        <f>MAX('Retorno Acumulado'!M$3:M126)</f>
        <v>1.0922490933965898</v>
      </c>
    </row>
    <row r="127" spans="1:13">
      <c r="A127" s="3">
        <v>44673</v>
      </c>
      <c r="B127" s="16">
        <f>MAX('Retorno Acumulado'!B$3:B127)</f>
        <v>1.2550129470101457</v>
      </c>
      <c r="C127" s="16">
        <f>MAX('Retorno Acumulado'!C$3:C127)</f>
        <v>1.388633095793681</v>
      </c>
      <c r="D127" s="16">
        <f>MAX('Retorno Acumulado'!D$3:D127)</f>
        <v>1.0306359524854001</v>
      </c>
      <c r="E127" s="16">
        <f>MAX('Retorno Acumulado'!E$3:E127)</f>
        <v>1.0919951062862892</v>
      </c>
      <c r="F127" s="16">
        <f>MAX('Retorno Acumulado'!F$3:F127)</f>
        <v>1.3408140367813399</v>
      </c>
      <c r="G127" s="16">
        <f>MAX('Retorno Acumulado'!G$3:G127)</f>
        <v>1.5123242407589346</v>
      </c>
      <c r="H127" s="16">
        <f>MAX('Retorno Acumulado'!H$3:H127)</f>
        <v>1.088958140653761</v>
      </c>
      <c r="I127" s="16">
        <f>MAX('Retorno Acumulado'!I$3:I127)</f>
        <v>1.0869982052475196</v>
      </c>
      <c r="J127" s="16">
        <f>MAX('Retorno Acumulado'!J$3:J127)</f>
        <v>1.2084911393983255</v>
      </c>
      <c r="K127" s="16">
        <f>MAX('Retorno Acumulado'!K$3:K127)</f>
        <v>1.1033272811267194</v>
      </c>
      <c r="L127" s="16">
        <f>MAX('Retorno Acumulado'!L$3:L127)</f>
        <v>1.1161585022139635</v>
      </c>
      <c r="M127" s="16">
        <f>MAX('Retorno Acumulado'!M$3:M127)</f>
        <v>1.0922490933965898</v>
      </c>
    </row>
    <row r="128" spans="1:13">
      <c r="A128" s="3">
        <v>44676</v>
      </c>
      <c r="B128" s="16">
        <f>MAX('Retorno Acumulado'!B$3:B128)</f>
        <v>1.2550129470101457</v>
      </c>
      <c r="C128" s="16">
        <f>MAX('Retorno Acumulado'!C$3:C128)</f>
        <v>1.388633095793681</v>
      </c>
      <c r="D128" s="16">
        <f>MAX('Retorno Acumulado'!D$3:D128)</f>
        <v>1.0306359524854001</v>
      </c>
      <c r="E128" s="16">
        <f>MAX('Retorno Acumulado'!E$3:E128)</f>
        <v>1.0919951062862892</v>
      </c>
      <c r="F128" s="16">
        <f>MAX('Retorno Acumulado'!F$3:F128)</f>
        <v>1.3408140367813399</v>
      </c>
      <c r="G128" s="16">
        <f>MAX('Retorno Acumulado'!G$3:G128)</f>
        <v>1.5123242407589346</v>
      </c>
      <c r="H128" s="16">
        <f>MAX('Retorno Acumulado'!H$3:H128)</f>
        <v>1.0890846710045101</v>
      </c>
      <c r="I128" s="16">
        <f>MAX('Retorno Acumulado'!I$3:I128)</f>
        <v>1.0869982052475196</v>
      </c>
      <c r="J128" s="16">
        <f>MAX('Retorno Acumulado'!J$3:J128)</f>
        <v>1.2084911393983255</v>
      </c>
      <c r="K128" s="16">
        <f>MAX('Retorno Acumulado'!K$3:K128)</f>
        <v>1.1033272811267194</v>
      </c>
      <c r="L128" s="16">
        <f>MAX('Retorno Acumulado'!L$3:L128)</f>
        <v>1.1161585022139635</v>
      </c>
      <c r="M128" s="16">
        <f>MAX('Retorno Acumulado'!M$3:M128)</f>
        <v>1.0922490933965898</v>
      </c>
    </row>
    <row r="129" spans="1:13">
      <c r="A129" s="3">
        <v>44677</v>
      </c>
      <c r="B129" s="16">
        <f>MAX('Retorno Acumulado'!B$3:B129)</f>
        <v>1.2550129470101457</v>
      </c>
      <c r="C129" s="16">
        <f>MAX('Retorno Acumulado'!C$3:C129)</f>
        <v>1.388633095793681</v>
      </c>
      <c r="D129" s="16">
        <f>MAX('Retorno Acumulado'!D$3:D129)</f>
        <v>1.0306359524854001</v>
      </c>
      <c r="E129" s="16">
        <f>MAX('Retorno Acumulado'!E$3:E129)</f>
        <v>1.0919951062862892</v>
      </c>
      <c r="F129" s="16">
        <f>MAX('Retorno Acumulado'!F$3:F129)</f>
        <v>1.3408140367813399</v>
      </c>
      <c r="G129" s="16">
        <f>MAX('Retorno Acumulado'!G$3:G129)</f>
        <v>1.5123242407589346</v>
      </c>
      <c r="H129" s="16">
        <f>MAX('Retorno Acumulado'!H$3:H129)</f>
        <v>1.0890846710045101</v>
      </c>
      <c r="I129" s="16">
        <f>MAX('Retorno Acumulado'!I$3:I129)</f>
        <v>1.0869982052475196</v>
      </c>
      <c r="J129" s="16">
        <f>MAX('Retorno Acumulado'!J$3:J129)</f>
        <v>1.2084911393983255</v>
      </c>
      <c r="K129" s="16">
        <f>MAX('Retorno Acumulado'!K$3:K129)</f>
        <v>1.1033272811267194</v>
      </c>
      <c r="L129" s="16">
        <f>MAX('Retorno Acumulado'!L$3:L129)</f>
        <v>1.1161585022139635</v>
      </c>
      <c r="M129" s="16">
        <f>MAX('Retorno Acumulado'!M$3:M129)</f>
        <v>1.0922490933965898</v>
      </c>
    </row>
    <row r="130" spans="1:13">
      <c r="A130" s="3">
        <v>44678</v>
      </c>
      <c r="B130" s="16">
        <f>MAX('Retorno Acumulado'!B$3:B130)</f>
        <v>1.2550129470101457</v>
      </c>
      <c r="C130" s="16">
        <f>MAX('Retorno Acumulado'!C$3:C130)</f>
        <v>1.388633095793681</v>
      </c>
      <c r="D130" s="16">
        <f>MAX('Retorno Acumulado'!D$3:D130)</f>
        <v>1.0306359524854001</v>
      </c>
      <c r="E130" s="16">
        <f>MAX('Retorno Acumulado'!E$3:E130)</f>
        <v>1.0919951062862892</v>
      </c>
      <c r="F130" s="16">
        <f>MAX('Retorno Acumulado'!F$3:F130)</f>
        <v>1.3408140367813399</v>
      </c>
      <c r="G130" s="16">
        <f>MAX('Retorno Acumulado'!G$3:G130)</f>
        <v>1.5123242407589346</v>
      </c>
      <c r="H130" s="16">
        <f>MAX('Retorno Acumulado'!H$3:H130)</f>
        <v>1.0890846710045101</v>
      </c>
      <c r="I130" s="16">
        <f>MAX('Retorno Acumulado'!I$3:I130)</f>
        <v>1.0869982052475196</v>
      </c>
      <c r="J130" s="16">
        <f>MAX('Retorno Acumulado'!J$3:J130)</f>
        <v>1.2084911393983255</v>
      </c>
      <c r="K130" s="16">
        <f>MAX('Retorno Acumulado'!K$3:K130)</f>
        <v>1.1033272811267194</v>
      </c>
      <c r="L130" s="16">
        <f>MAX('Retorno Acumulado'!L$3:L130)</f>
        <v>1.1161585022139635</v>
      </c>
      <c r="M130" s="16">
        <f>MAX('Retorno Acumulado'!M$3:M130)</f>
        <v>1.0922490933965898</v>
      </c>
    </row>
    <row r="131" spans="1:13">
      <c r="A131" s="3">
        <v>44679</v>
      </c>
      <c r="B131" s="16">
        <f>MAX('Retorno Acumulado'!B$3:B131)</f>
        <v>1.2550129470101457</v>
      </c>
      <c r="C131" s="16">
        <f>MAX('Retorno Acumulado'!C$3:C131)</f>
        <v>1.388633095793681</v>
      </c>
      <c r="D131" s="16">
        <f>MAX('Retorno Acumulado'!D$3:D131)</f>
        <v>1.0306359524854001</v>
      </c>
      <c r="E131" s="16">
        <f>MAX('Retorno Acumulado'!E$3:E131)</f>
        <v>1.0919951062862892</v>
      </c>
      <c r="F131" s="16">
        <f>MAX('Retorno Acumulado'!F$3:F131)</f>
        <v>1.3408140367813399</v>
      </c>
      <c r="G131" s="16">
        <f>MAX('Retorno Acumulado'!G$3:G131)</f>
        <v>1.5123242407589346</v>
      </c>
      <c r="H131" s="16">
        <f>MAX('Retorno Acumulado'!H$3:H131)</f>
        <v>1.0890846710045101</v>
      </c>
      <c r="I131" s="16">
        <f>MAX('Retorno Acumulado'!I$3:I131)</f>
        <v>1.0869982052475196</v>
      </c>
      <c r="J131" s="16">
        <f>MAX('Retorno Acumulado'!J$3:J131)</f>
        <v>1.2084911393983255</v>
      </c>
      <c r="K131" s="16">
        <f>MAX('Retorno Acumulado'!K$3:K131)</f>
        <v>1.1033272811267194</v>
      </c>
      <c r="L131" s="16">
        <f>MAX('Retorno Acumulado'!L$3:L131)</f>
        <v>1.1161585022139635</v>
      </c>
      <c r="M131" s="16">
        <f>MAX('Retorno Acumulado'!M$3:M131)</f>
        <v>1.0922490933965898</v>
      </c>
    </row>
    <row r="132" spans="1:13">
      <c r="A132" s="3">
        <v>44680</v>
      </c>
      <c r="B132" s="16">
        <f>MAX('Retorno Acumulado'!B$3:B132)</f>
        <v>1.2550129470101457</v>
      </c>
      <c r="C132" s="16">
        <f>MAX('Retorno Acumulado'!C$3:C132)</f>
        <v>1.388633095793681</v>
      </c>
      <c r="D132" s="16">
        <f>MAX('Retorno Acumulado'!D$3:D132)</f>
        <v>1.1089938780768154</v>
      </c>
      <c r="E132" s="16">
        <f>MAX('Retorno Acumulado'!E$3:E132)</f>
        <v>1.0959914324578999</v>
      </c>
      <c r="F132" s="16">
        <f>MAX('Retorno Acumulado'!F$3:F132)</f>
        <v>1.3408140367813399</v>
      </c>
      <c r="G132" s="16">
        <f>MAX('Retorno Acumulado'!G$3:G132)</f>
        <v>1.5123242407589346</v>
      </c>
      <c r="H132" s="16">
        <f>MAX('Retorno Acumulado'!H$3:H132)</f>
        <v>1.1032014575550664</v>
      </c>
      <c r="I132" s="16">
        <f>MAX('Retorno Acumulado'!I$3:I132)</f>
        <v>1.0869982052475196</v>
      </c>
      <c r="J132" s="16">
        <f>MAX('Retorno Acumulado'!J$3:J132)</f>
        <v>1.2084911393983255</v>
      </c>
      <c r="K132" s="16">
        <f>MAX('Retorno Acumulado'!K$3:K132)</f>
        <v>1.1033272811267194</v>
      </c>
      <c r="L132" s="16">
        <f>MAX('Retorno Acumulado'!L$3:L132)</f>
        <v>1.1161585022139635</v>
      </c>
      <c r="M132" s="16">
        <f>MAX('Retorno Acumulado'!M$3:M132)</f>
        <v>1.0922490933965898</v>
      </c>
    </row>
    <row r="133" spans="1:13">
      <c r="A133" s="3">
        <v>44683</v>
      </c>
      <c r="B133" s="16">
        <f>MAX('Retorno Acumulado'!B$3:B133)</f>
        <v>1.2550129470101457</v>
      </c>
      <c r="C133" s="16">
        <f>MAX('Retorno Acumulado'!C$3:C133)</f>
        <v>1.388633095793681</v>
      </c>
      <c r="D133" s="16">
        <f>MAX('Retorno Acumulado'!D$3:D133)</f>
        <v>1.1089938780768154</v>
      </c>
      <c r="E133" s="16">
        <f>MAX('Retorno Acumulado'!E$3:E133)</f>
        <v>1.1186565352811293</v>
      </c>
      <c r="F133" s="16">
        <f>MAX('Retorno Acumulado'!F$3:F133)</f>
        <v>1.3408140367813399</v>
      </c>
      <c r="G133" s="16">
        <f>MAX('Retorno Acumulado'!G$3:G133)</f>
        <v>1.5123242407589346</v>
      </c>
      <c r="H133" s="16">
        <f>MAX('Retorno Acumulado'!H$3:H133)</f>
        <v>1.1098138894914433</v>
      </c>
      <c r="I133" s="16">
        <f>MAX('Retorno Acumulado'!I$3:I133)</f>
        <v>1.0869982052475196</v>
      </c>
      <c r="J133" s="16">
        <f>MAX('Retorno Acumulado'!J$3:J133)</f>
        <v>1.2084911393983255</v>
      </c>
      <c r="K133" s="16">
        <f>MAX('Retorno Acumulado'!K$3:K133)</f>
        <v>1.1033272811267194</v>
      </c>
      <c r="L133" s="16">
        <f>MAX('Retorno Acumulado'!L$3:L133)</f>
        <v>1.1161585022139635</v>
      </c>
      <c r="M133" s="16">
        <f>MAX('Retorno Acumulado'!M$3:M133)</f>
        <v>1.0922490933965898</v>
      </c>
    </row>
    <row r="134" spans="1:13">
      <c r="A134" s="3">
        <v>44684</v>
      </c>
      <c r="B134" s="16">
        <f>MAX('Retorno Acumulado'!B$3:B134)</f>
        <v>1.2550129470101457</v>
      </c>
      <c r="C134" s="16">
        <f>MAX('Retorno Acumulado'!C$3:C134)</f>
        <v>1.388633095793681</v>
      </c>
      <c r="D134" s="16">
        <f>MAX('Retorno Acumulado'!D$3:D134)</f>
        <v>1.1367187250287356</v>
      </c>
      <c r="E134" s="16">
        <f>MAX('Retorno Acumulado'!E$3:E134)</f>
        <v>1.1425980224492158</v>
      </c>
      <c r="F134" s="16">
        <f>MAX('Retorno Acumulado'!F$3:F134)</f>
        <v>1.3468969012782677</v>
      </c>
      <c r="G134" s="16">
        <f>MAX('Retorno Acumulado'!G$3:G134)</f>
        <v>1.5123242407589346</v>
      </c>
      <c r="H134" s="16">
        <f>MAX('Retorno Acumulado'!H$3:H134)</f>
        <v>1.1098138894914433</v>
      </c>
      <c r="I134" s="16">
        <f>MAX('Retorno Acumulado'!I$3:I134)</f>
        <v>1.0869982052475196</v>
      </c>
      <c r="J134" s="16">
        <f>MAX('Retorno Acumulado'!J$3:J134)</f>
        <v>1.2084911393983255</v>
      </c>
      <c r="K134" s="16">
        <f>MAX('Retorno Acumulado'!K$3:K134)</f>
        <v>1.1033272811267194</v>
      </c>
      <c r="L134" s="16">
        <f>MAX('Retorno Acumulado'!L$3:L134)</f>
        <v>1.1161585022139635</v>
      </c>
      <c r="M134" s="16">
        <f>MAX('Retorno Acumulado'!M$3:M134)</f>
        <v>1.0922490933965898</v>
      </c>
    </row>
    <row r="135" spans="1:13">
      <c r="A135" s="3">
        <v>44685</v>
      </c>
      <c r="B135" s="16">
        <f>MAX('Retorno Acumulado'!B$3:B135)</f>
        <v>1.2550129470101457</v>
      </c>
      <c r="C135" s="16">
        <f>MAX('Retorno Acumulado'!C$3:C135)</f>
        <v>1.388633095793681</v>
      </c>
      <c r="D135" s="16">
        <f>MAX('Retorno Acumulado'!D$3:D135)</f>
        <v>1.1461913810706417</v>
      </c>
      <c r="E135" s="16">
        <f>MAX('Retorno Acumulado'!E$3:E135)</f>
        <v>1.171162973010446</v>
      </c>
      <c r="F135" s="16">
        <f>MAX('Retorno Acumulado'!F$3:F135)</f>
        <v>1.3559208327193464</v>
      </c>
      <c r="G135" s="16">
        <f>MAX('Retorno Acumulado'!G$3:G135)</f>
        <v>1.5157115623295061</v>
      </c>
      <c r="H135" s="16">
        <f>MAX('Retorno Acumulado'!H$3:H135)</f>
        <v>1.1098138894914433</v>
      </c>
      <c r="I135" s="16">
        <f>MAX('Retorno Acumulado'!I$3:I135)</f>
        <v>1.0869982052475196</v>
      </c>
      <c r="J135" s="16">
        <f>MAX('Retorno Acumulado'!J$3:J135)</f>
        <v>1.2084911393983255</v>
      </c>
      <c r="K135" s="16">
        <f>MAX('Retorno Acumulado'!K$3:K135)</f>
        <v>1.1033272811267194</v>
      </c>
      <c r="L135" s="16">
        <f>MAX('Retorno Acumulado'!L$3:L135)</f>
        <v>1.1161585022139635</v>
      </c>
      <c r="M135" s="16">
        <f>MAX('Retorno Acumulado'!M$3:M135)</f>
        <v>1.0922490933965898</v>
      </c>
    </row>
    <row r="136" spans="1:13">
      <c r="A136" s="3">
        <v>44687</v>
      </c>
      <c r="B136" s="16">
        <f>MAX('Retorno Acumulado'!B$3:B136)</f>
        <v>1.2550129470101457</v>
      </c>
      <c r="C136" s="16">
        <f>MAX('Retorno Acumulado'!C$3:C136)</f>
        <v>1.388633095793681</v>
      </c>
      <c r="D136" s="16">
        <f>MAX('Retorno Acumulado'!D$3:D136)</f>
        <v>1.1461913810706417</v>
      </c>
      <c r="E136" s="16">
        <f>MAX('Retorno Acumulado'!E$3:E136)</f>
        <v>1.171162973010446</v>
      </c>
      <c r="F136" s="16">
        <f>MAX('Retorno Acumulado'!F$3:F136)</f>
        <v>1.3559208327193464</v>
      </c>
      <c r="G136" s="16">
        <f>MAX('Retorno Acumulado'!G$3:G136)</f>
        <v>1.5286946423352332</v>
      </c>
      <c r="H136" s="16">
        <f>MAX('Retorno Acumulado'!H$3:H136)</f>
        <v>1.1139209727493729</v>
      </c>
      <c r="I136" s="16">
        <f>MAX('Retorno Acumulado'!I$3:I136)</f>
        <v>1.0869982052475196</v>
      </c>
      <c r="J136" s="16">
        <f>MAX('Retorno Acumulado'!J$3:J136)</f>
        <v>1.2084911393983255</v>
      </c>
      <c r="K136" s="16">
        <f>MAX('Retorno Acumulado'!K$3:K136)</f>
        <v>1.1033272811267194</v>
      </c>
      <c r="L136" s="16">
        <f>MAX('Retorno Acumulado'!L$3:L136)</f>
        <v>1.1161585022139635</v>
      </c>
      <c r="M136" s="16">
        <f>MAX('Retorno Acumulado'!M$3:M136)</f>
        <v>1.0922490933965898</v>
      </c>
    </row>
    <row r="137" spans="1:13">
      <c r="A137" s="3">
        <v>44691</v>
      </c>
      <c r="B137" s="16">
        <f>MAX('Retorno Acumulado'!B$3:B137)</f>
        <v>1.2550129470101457</v>
      </c>
      <c r="C137" s="16">
        <f>MAX('Retorno Acumulado'!C$3:C137)</f>
        <v>1.388633095793681</v>
      </c>
      <c r="D137" s="16">
        <f>MAX('Retorno Acumulado'!D$3:D137)</f>
        <v>1.1461913810706417</v>
      </c>
      <c r="E137" s="16">
        <f>MAX('Retorno Acumulado'!E$3:E137)</f>
        <v>1.171162973010446</v>
      </c>
      <c r="F137" s="16">
        <f>MAX('Retorno Acumulado'!F$3:F137)</f>
        <v>1.3559208327193464</v>
      </c>
      <c r="G137" s="16">
        <f>MAX('Retorno Acumulado'!G$3:G137)</f>
        <v>1.5286946423352332</v>
      </c>
      <c r="H137" s="16">
        <f>MAX('Retorno Acumulado'!H$3:H137)</f>
        <v>1.1337139560339131</v>
      </c>
      <c r="I137" s="16">
        <f>MAX('Retorno Acumulado'!I$3:I137)</f>
        <v>1.0869982052475196</v>
      </c>
      <c r="J137" s="16">
        <f>MAX('Retorno Acumulado'!J$3:J137)</f>
        <v>1.2084911393983255</v>
      </c>
      <c r="K137" s="16">
        <f>MAX('Retorno Acumulado'!K$3:K137)</f>
        <v>1.1033272811267194</v>
      </c>
      <c r="L137" s="16">
        <f>MAX('Retorno Acumulado'!L$3:L137)</f>
        <v>1.1161585022139635</v>
      </c>
      <c r="M137" s="16">
        <f>MAX('Retorno Acumulado'!M$3:M137)</f>
        <v>1.0922490933965898</v>
      </c>
    </row>
    <row r="138" spans="1:13">
      <c r="A138" s="3">
        <v>44692</v>
      </c>
      <c r="B138" s="16">
        <f>MAX('Retorno Acumulado'!B$3:B138)</f>
        <v>1.2550129470101457</v>
      </c>
      <c r="C138" s="16">
        <f>MAX('Retorno Acumulado'!C$3:C138)</f>
        <v>1.4497422496705128</v>
      </c>
      <c r="D138" s="16">
        <f>MAX('Retorno Acumulado'!D$3:D138)</f>
        <v>1.1461913810706417</v>
      </c>
      <c r="E138" s="16">
        <f>MAX('Retorno Acumulado'!E$3:E138)</f>
        <v>1.171162973010446</v>
      </c>
      <c r="F138" s="16">
        <f>MAX('Retorno Acumulado'!F$3:F138)</f>
        <v>1.3559208327193464</v>
      </c>
      <c r="G138" s="16">
        <f>MAX('Retorno Acumulado'!G$3:G138)</f>
        <v>1.5716242119973247</v>
      </c>
      <c r="H138" s="16">
        <f>MAX('Retorno Acumulado'!H$3:H138)</f>
        <v>1.1866096480805874</v>
      </c>
      <c r="I138" s="16">
        <f>MAX('Retorno Acumulado'!I$3:I138)</f>
        <v>1.0869982052475196</v>
      </c>
      <c r="J138" s="16">
        <f>MAX('Retorno Acumulado'!J$3:J138)</f>
        <v>1.2142583699079621</v>
      </c>
      <c r="K138" s="16">
        <f>MAX('Retorno Acumulado'!K$3:K138)</f>
        <v>1.1033272811267194</v>
      </c>
      <c r="L138" s="16">
        <f>MAX('Retorno Acumulado'!L$3:L138)</f>
        <v>1.1161585022139635</v>
      </c>
      <c r="M138" s="16">
        <f>MAX('Retorno Acumulado'!M$3:M138)</f>
        <v>1.0922490933965898</v>
      </c>
    </row>
    <row r="139" spans="1:13">
      <c r="A139" s="3">
        <v>44693</v>
      </c>
      <c r="B139" s="16">
        <f>MAX('Retorno Acumulado'!B$3:B139)</f>
        <v>1.2550129470101457</v>
      </c>
      <c r="C139" s="16">
        <f>MAX('Retorno Acumulado'!C$3:C139)</f>
        <v>1.4552039666953758</v>
      </c>
      <c r="D139" s="16">
        <f>MAX('Retorno Acumulado'!D$3:D139)</f>
        <v>1.1461913810706417</v>
      </c>
      <c r="E139" s="16">
        <f>MAX('Retorno Acumulado'!E$3:E139)</f>
        <v>1.171162973010446</v>
      </c>
      <c r="F139" s="16">
        <f>MAX('Retorno Acumulado'!F$3:F139)</f>
        <v>1.3559208327193464</v>
      </c>
      <c r="G139" s="16">
        <f>MAX('Retorno Acumulado'!G$3:G139)</f>
        <v>1.5775451036022312</v>
      </c>
      <c r="H139" s="16">
        <f>MAX('Retorno Acumulado'!H$3:H139)</f>
        <v>1.1944483914158079</v>
      </c>
      <c r="I139" s="16">
        <f>MAX('Retorno Acumulado'!I$3:I139)</f>
        <v>1.0869982052475196</v>
      </c>
      <c r="J139" s="16">
        <f>MAX('Retorno Acumulado'!J$3:J139)</f>
        <v>1.2188329317744013</v>
      </c>
      <c r="K139" s="16">
        <f>MAX('Retorno Acumulado'!K$3:K139)</f>
        <v>1.1033272811267194</v>
      </c>
      <c r="L139" s="16">
        <f>MAX('Retorno Acumulado'!L$3:L139)</f>
        <v>1.1161585022139635</v>
      </c>
      <c r="M139" s="16">
        <f>MAX('Retorno Acumulado'!M$3:M139)</f>
        <v>1.0922490933965898</v>
      </c>
    </row>
    <row r="140" spans="1:13">
      <c r="A140" s="3">
        <v>44694</v>
      </c>
      <c r="B140" s="16">
        <f>MAX('Retorno Acumulado'!B$3:B140)</f>
        <v>1.2550129470101457</v>
      </c>
      <c r="C140" s="16">
        <f>MAX('Retorno Acumulado'!C$3:C140)</f>
        <v>1.5158379503756718</v>
      </c>
      <c r="D140" s="16">
        <f>MAX('Retorno Acumulado'!D$3:D140)</f>
        <v>1.1461913810706417</v>
      </c>
      <c r="E140" s="16">
        <f>MAX('Retorno Acumulado'!E$3:E140)</f>
        <v>1.171162973010446</v>
      </c>
      <c r="F140" s="16">
        <f>MAX('Retorno Acumulado'!F$3:F140)</f>
        <v>1.3559208327193464</v>
      </c>
      <c r="G140" s="16">
        <f>MAX('Retorno Acumulado'!G$3:G140)</f>
        <v>1.5951286688438082</v>
      </c>
      <c r="H140" s="16">
        <f>MAX('Retorno Acumulado'!H$3:H140)</f>
        <v>1.2550593868853355</v>
      </c>
      <c r="I140" s="16">
        <f>MAX('Retorno Acumulado'!I$3:I140)</f>
        <v>1.0869982052475196</v>
      </c>
      <c r="J140" s="16">
        <f>MAX('Retorno Acumulado'!J$3:J140)</f>
        <v>1.2806812944469181</v>
      </c>
      <c r="K140" s="16">
        <f>MAX('Retorno Acumulado'!K$3:K140)</f>
        <v>1.1033272811267194</v>
      </c>
      <c r="L140" s="16">
        <f>MAX('Retorno Acumulado'!L$3:L140)</f>
        <v>1.1161585022139635</v>
      </c>
      <c r="M140" s="16">
        <f>MAX('Retorno Acumulado'!M$3:M140)</f>
        <v>1.0922490933965898</v>
      </c>
    </row>
    <row r="141" spans="1:13">
      <c r="A141" s="3">
        <v>44697</v>
      </c>
      <c r="B141" s="16">
        <f>MAX('Retorno Acumulado'!B$3:B141)</f>
        <v>1.2550129470101457</v>
      </c>
      <c r="C141" s="16">
        <f>MAX('Retorno Acumulado'!C$3:C141)</f>
        <v>1.5158379503756718</v>
      </c>
      <c r="D141" s="16">
        <f>MAX('Retorno Acumulado'!D$3:D141)</f>
        <v>1.1461913810706417</v>
      </c>
      <c r="E141" s="16">
        <f>MAX('Retorno Acumulado'!E$3:E141)</f>
        <v>1.171162973010446</v>
      </c>
      <c r="F141" s="16">
        <f>MAX('Retorno Acumulado'!F$3:F141)</f>
        <v>1.3559208327193464</v>
      </c>
      <c r="G141" s="16">
        <f>MAX('Retorno Acumulado'!G$3:G141)</f>
        <v>1.5951286688438082</v>
      </c>
      <c r="H141" s="16">
        <f>MAX('Retorno Acumulado'!H$3:H141)</f>
        <v>1.2550593868853355</v>
      </c>
      <c r="I141" s="16">
        <f>MAX('Retorno Acumulado'!I$3:I141)</f>
        <v>1.0869982052475196</v>
      </c>
      <c r="J141" s="16">
        <f>MAX('Retorno Acumulado'!J$3:J141)</f>
        <v>1.2806812944469181</v>
      </c>
      <c r="K141" s="16">
        <f>MAX('Retorno Acumulado'!K$3:K141)</f>
        <v>1.1033272811267194</v>
      </c>
      <c r="L141" s="16">
        <f>MAX('Retorno Acumulado'!L$3:L141)</f>
        <v>1.1161585022139635</v>
      </c>
      <c r="M141" s="16">
        <f>MAX('Retorno Acumulado'!M$3:M141)</f>
        <v>1.0922490933965898</v>
      </c>
    </row>
    <row r="142" spans="1:13">
      <c r="A142" s="3">
        <v>44698</v>
      </c>
      <c r="B142" s="16">
        <f>MAX('Retorno Acumulado'!B$3:B142)</f>
        <v>1.2550129470101457</v>
      </c>
      <c r="C142" s="16">
        <f>MAX('Retorno Acumulado'!C$3:C142)</f>
        <v>1.5158379503756718</v>
      </c>
      <c r="D142" s="16">
        <f>MAX('Retorno Acumulado'!D$3:D142)</f>
        <v>1.1489663104042136</v>
      </c>
      <c r="E142" s="16">
        <f>MAX('Retorno Acumulado'!E$3:E142)</f>
        <v>1.171162973010446</v>
      </c>
      <c r="F142" s="16">
        <f>MAX('Retorno Acumulado'!F$3:F142)</f>
        <v>1.3559208327193464</v>
      </c>
      <c r="G142" s="16">
        <f>MAX('Retorno Acumulado'!G$3:G142)</f>
        <v>1.5951286688438082</v>
      </c>
      <c r="H142" s="16">
        <f>MAX('Retorno Acumulado'!H$3:H142)</f>
        <v>1.2550593868853355</v>
      </c>
      <c r="I142" s="16">
        <f>MAX('Retorno Acumulado'!I$3:I142)</f>
        <v>1.0869982052475196</v>
      </c>
      <c r="J142" s="16">
        <f>MAX('Retorno Acumulado'!J$3:J142)</f>
        <v>1.2806812944469181</v>
      </c>
      <c r="K142" s="16">
        <f>MAX('Retorno Acumulado'!K$3:K142)</f>
        <v>1.1033272811267194</v>
      </c>
      <c r="L142" s="16">
        <f>MAX('Retorno Acumulado'!L$3:L142)</f>
        <v>1.1161585022139635</v>
      </c>
      <c r="M142" s="16">
        <f>MAX('Retorno Acumulado'!M$3:M142)</f>
        <v>1.0922490933965898</v>
      </c>
    </row>
    <row r="143" spans="1:13">
      <c r="A143" s="3">
        <v>44699</v>
      </c>
      <c r="B143" s="16">
        <f>MAX('Retorno Acumulado'!B$3:B143)</f>
        <v>1.2550129470101457</v>
      </c>
      <c r="C143" s="16">
        <f>MAX('Retorno Acumulado'!C$3:C143)</f>
        <v>1.5158379503756718</v>
      </c>
      <c r="D143" s="16">
        <f>MAX('Retorno Acumulado'!D$3:D143)</f>
        <v>1.1489663104042136</v>
      </c>
      <c r="E143" s="16">
        <f>MAX('Retorno Acumulado'!E$3:E143)</f>
        <v>1.171162973010446</v>
      </c>
      <c r="F143" s="16">
        <f>MAX('Retorno Acumulado'!F$3:F143)</f>
        <v>1.3559208327193464</v>
      </c>
      <c r="G143" s="16">
        <f>MAX('Retorno Acumulado'!G$3:G143)</f>
        <v>1.5951286688438082</v>
      </c>
      <c r="H143" s="16">
        <f>MAX('Retorno Acumulado'!H$3:H143)</f>
        <v>1.2550593868853355</v>
      </c>
      <c r="I143" s="16">
        <f>MAX('Retorno Acumulado'!I$3:I143)</f>
        <v>1.0869982052475196</v>
      </c>
      <c r="J143" s="16">
        <f>MAX('Retorno Acumulado'!J$3:J143)</f>
        <v>1.2806812944469181</v>
      </c>
      <c r="K143" s="16">
        <f>MAX('Retorno Acumulado'!K$3:K143)</f>
        <v>1.1033272811267194</v>
      </c>
      <c r="L143" s="16">
        <f>MAX('Retorno Acumulado'!L$3:L143)</f>
        <v>1.1161585022139635</v>
      </c>
      <c r="M143" s="16">
        <f>MAX('Retorno Acumulado'!M$3:M143)</f>
        <v>1.0922490933965898</v>
      </c>
    </row>
    <row r="144" spans="1:13">
      <c r="A144" s="3">
        <v>44700</v>
      </c>
      <c r="B144" s="16">
        <f>MAX('Retorno Acumulado'!B$3:B144)</f>
        <v>1.2550129470101457</v>
      </c>
      <c r="C144" s="16">
        <f>MAX('Retorno Acumulado'!C$3:C144)</f>
        <v>1.5239103061655477</v>
      </c>
      <c r="D144" s="16">
        <f>MAX('Retorno Acumulado'!D$3:D144)</f>
        <v>1.1489663104042136</v>
      </c>
      <c r="E144" s="16">
        <f>MAX('Retorno Acumulado'!E$3:E144)</f>
        <v>1.171162973010446</v>
      </c>
      <c r="F144" s="16">
        <f>MAX('Retorno Acumulado'!F$3:F144)</f>
        <v>1.3559208327193464</v>
      </c>
      <c r="G144" s="16">
        <f>MAX('Retorno Acumulado'!G$3:G144)</f>
        <v>1.5951286688438082</v>
      </c>
      <c r="H144" s="16">
        <f>MAX('Retorno Acumulado'!H$3:H144)</f>
        <v>1.2869478664203726</v>
      </c>
      <c r="I144" s="16">
        <f>MAX('Retorno Acumulado'!I$3:I144)</f>
        <v>1.0869982052475196</v>
      </c>
      <c r="J144" s="16">
        <f>MAX('Retorno Acumulado'!J$3:J144)</f>
        <v>1.3115459786193313</v>
      </c>
      <c r="K144" s="16">
        <f>MAX('Retorno Acumulado'!K$3:K144)</f>
        <v>1.1033272811267194</v>
      </c>
      <c r="L144" s="16">
        <f>MAX('Retorno Acumulado'!L$3:L144)</f>
        <v>1.1180865624564835</v>
      </c>
      <c r="M144" s="16">
        <f>MAX('Retorno Acumulado'!M$3:M144)</f>
        <v>1.0922490933965898</v>
      </c>
    </row>
    <row r="145" spans="1:13">
      <c r="A145" s="3">
        <v>44701</v>
      </c>
      <c r="B145" s="16">
        <f>MAX('Retorno Acumulado'!B$3:B145)</f>
        <v>1.2550129470101457</v>
      </c>
      <c r="C145" s="16">
        <f>MAX('Retorno Acumulado'!C$3:C145)</f>
        <v>1.5239103061655477</v>
      </c>
      <c r="D145" s="16">
        <f>MAX('Retorno Acumulado'!D$3:D145)</f>
        <v>1.1489663104042136</v>
      </c>
      <c r="E145" s="16">
        <f>MAX('Retorno Acumulado'!E$3:E145)</f>
        <v>1.171162973010446</v>
      </c>
      <c r="F145" s="16">
        <f>MAX('Retorno Acumulado'!F$3:F145)</f>
        <v>1.3559208327193464</v>
      </c>
      <c r="G145" s="16">
        <f>MAX('Retorno Acumulado'!G$3:G145)</f>
        <v>1.5951286688438082</v>
      </c>
      <c r="H145" s="16">
        <f>MAX('Retorno Acumulado'!H$3:H145)</f>
        <v>1.2869478664203726</v>
      </c>
      <c r="I145" s="16">
        <f>MAX('Retorno Acumulado'!I$3:I145)</f>
        <v>1.0869982052475196</v>
      </c>
      <c r="J145" s="16">
        <f>MAX('Retorno Acumulado'!J$3:J145)</f>
        <v>1.3115459786193313</v>
      </c>
      <c r="K145" s="16">
        <f>MAX('Retorno Acumulado'!K$3:K145)</f>
        <v>1.1033272811267194</v>
      </c>
      <c r="L145" s="16">
        <f>MAX('Retorno Acumulado'!L$3:L145)</f>
        <v>1.1180865624564835</v>
      </c>
      <c r="M145" s="16">
        <f>MAX('Retorno Acumulado'!M$3:M145)</f>
        <v>1.0922490933965898</v>
      </c>
    </row>
    <row r="146" spans="1:13">
      <c r="A146" s="3">
        <v>44704</v>
      </c>
      <c r="B146" s="16">
        <f>MAX('Retorno Acumulado'!B$3:B146)</f>
        <v>1.2550129470101457</v>
      </c>
      <c r="C146" s="16">
        <f>MAX('Retorno Acumulado'!C$3:C146)</f>
        <v>1.5239103061655477</v>
      </c>
      <c r="D146" s="16">
        <f>MAX('Retorno Acumulado'!D$3:D146)</f>
        <v>1.1489663104042136</v>
      </c>
      <c r="E146" s="16">
        <f>MAX('Retorno Acumulado'!E$3:E146)</f>
        <v>1.171162973010446</v>
      </c>
      <c r="F146" s="16">
        <f>MAX('Retorno Acumulado'!F$3:F146)</f>
        <v>1.3559208327193464</v>
      </c>
      <c r="G146" s="16">
        <f>MAX('Retorno Acumulado'!G$3:G146)</f>
        <v>1.5951286688438082</v>
      </c>
      <c r="H146" s="16">
        <f>MAX('Retorno Acumulado'!H$3:H146)</f>
        <v>1.2869478664203726</v>
      </c>
      <c r="I146" s="16">
        <f>MAX('Retorno Acumulado'!I$3:I146)</f>
        <v>1.0869982052475196</v>
      </c>
      <c r="J146" s="16">
        <f>MAX('Retorno Acumulado'!J$3:J146)</f>
        <v>1.3115459786193313</v>
      </c>
      <c r="K146" s="16">
        <f>MAX('Retorno Acumulado'!K$3:K146)</f>
        <v>1.1033272811267194</v>
      </c>
      <c r="L146" s="16">
        <f>MAX('Retorno Acumulado'!L$3:L146)</f>
        <v>1.1180865624564835</v>
      </c>
      <c r="M146" s="16">
        <f>MAX('Retorno Acumulado'!M$3:M146)</f>
        <v>1.0922490933965898</v>
      </c>
    </row>
    <row r="147" spans="1:13">
      <c r="A147" s="3">
        <v>44705</v>
      </c>
      <c r="B147" s="16">
        <f>MAX('Retorno Acumulado'!B$3:B147)</f>
        <v>1.2550129470101457</v>
      </c>
      <c r="C147" s="16">
        <f>MAX('Retorno Acumulado'!C$3:C147)</f>
        <v>1.5239103061655477</v>
      </c>
      <c r="D147" s="16">
        <f>MAX('Retorno Acumulado'!D$3:D147)</f>
        <v>1.1489663104042136</v>
      </c>
      <c r="E147" s="16">
        <f>MAX('Retorno Acumulado'!E$3:E147)</f>
        <v>1.171162973010446</v>
      </c>
      <c r="F147" s="16">
        <f>MAX('Retorno Acumulado'!F$3:F147)</f>
        <v>1.3559208327193464</v>
      </c>
      <c r="G147" s="16">
        <f>MAX('Retorno Acumulado'!G$3:G147)</f>
        <v>1.5951286688438082</v>
      </c>
      <c r="H147" s="16">
        <f>MAX('Retorno Acumulado'!H$3:H147)</f>
        <v>1.2869478664203726</v>
      </c>
      <c r="I147" s="16">
        <f>MAX('Retorno Acumulado'!I$3:I147)</f>
        <v>1.0869982052475196</v>
      </c>
      <c r="J147" s="16">
        <f>MAX('Retorno Acumulado'!J$3:J147)</f>
        <v>1.3115459786193313</v>
      </c>
      <c r="K147" s="16">
        <f>MAX('Retorno Acumulado'!K$3:K147)</f>
        <v>1.1033272811267194</v>
      </c>
      <c r="L147" s="16">
        <f>MAX('Retorno Acumulado'!L$3:L147)</f>
        <v>1.1180865624564835</v>
      </c>
      <c r="M147" s="16">
        <f>MAX('Retorno Acumulado'!M$3:M147)</f>
        <v>1.0922490933965898</v>
      </c>
    </row>
    <row r="148" spans="1:13">
      <c r="A148" s="3">
        <v>44706</v>
      </c>
      <c r="B148" s="16">
        <f>MAX('Retorno Acumulado'!B$3:B148)</f>
        <v>1.2550129470101457</v>
      </c>
      <c r="C148" s="16">
        <f>MAX('Retorno Acumulado'!C$3:C148)</f>
        <v>1.5239103061655477</v>
      </c>
      <c r="D148" s="16">
        <f>MAX('Retorno Acumulado'!D$3:D148)</f>
        <v>1.1670682746246319</v>
      </c>
      <c r="E148" s="16">
        <f>MAX('Retorno Acumulado'!E$3:E148)</f>
        <v>1.171162973010446</v>
      </c>
      <c r="F148" s="16">
        <f>MAX('Retorno Acumulado'!F$3:F148)</f>
        <v>1.3767244263594915</v>
      </c>
      <c r="G148" s="16">
        <f>MAX('Retorno Acumulado'!G$3:G148)</f>
        <v>1.5951286688438082</v>
      </c>
      <c r="H148" s="16">
        <f>MAX('Retorno Acumulado'!H$3:H148)</f>
        <v>1.2869478664203726</v>
      </c>
      <c r="I148" s="16">
        <f>MAX('Retorno Acumulado'!I$3:I148)</f>
        <v>1.0869982052475196</v>
      </c>
      <c r="J148" s="16">
        <f>MAX('Retorno Acumulado'!J$3:J148)</f>
        <v>1.3115459786193313</v>
      </c>
      <c r="K148" s="16">
        <f>MAX('Retorno Acumulado'!K$3:K148)</f>
        <v>1.1033272811267194</v>
      </c>
      <c r="L148" s="16">
        <f>MAX('Retorno Acumulado'!L$3:L148)</f>
        <v>1.1234049655774803</v>
      </c>
      <c r="M148" s="16">
        <f>MAX('Retorno Acumulado'!M$3:M148)</f>
        <v>1.0922490933965898</v>
      </c>
    </row>
    <row r="149" spans="1:13">
      <c r="A149" s="3">
        <v>44707</v>
      </c>
      <c r="B149" s="16">
        <f>MAX('Retorno Acumulado'!B$3:B149)</f>
        <v>1.2550129470101457</v>
      </c>
      <c r="C149" s="16">
        <f>MAX('Retorno Acumulado'!C$3:C149)</f>
        <v>1.5239103061655477</v>
      </c>
      <c r="D149" s="16">
        <f>MAX('Retorno Acumulado'!D$3:D149)</f>
        <v>1.1670682746246319</v>
      </c>
      <c r="E149" s="16">
        <f>MAX('Retorno Acumulado'!E$3:E149)</f>
        <v>1.171162973010446</v>
      </c>
      <c r="F149" s="16">
        <f>MAX('Retorno Acumulado'!F$3:F149)</f>
        <v>1.3767244263594915</v>
      </c>
      <c r="G149" s="16">
        <f>MAX('Retorno Acumulado'!G$3:G149)</f>
        <v>1.5951286688438082</v>
      </c>
      <c r="H149" s="16">
        <f>MAX('Retorno Acumulado'!H$3:H149)</f>
        <v>1.2869478664203726</v>
      </c>
      <c r="I149" s="16">
        <f>MAX('Retorno Acumulado'!I$3:I149)</f>
        <v>1.0869982052475196</v>
      </c>
      <c r="J149" s="16">
        <f>MAX('Retorno Acumulado'!J$3:J149)</f>
        <v>1.3115459786193313</v>
      </c>
      <c r="K149" s="16">
        <f>MAX('Retorno Acumulado'!K$3:K149)</f>
        <v>1.1033272811267194</v>
      </c>
      <c r="L149" s="16">
        <f>MAX('Retorno Acumulado'!L$3:L149)</f>
        <v>1.1250280078490618</v>
      </c>
      <c r="M149" s="16">
        <f>MAX('Retorno Acumulado'!M$3:M149)</f>
        <v>1.0922490933965898</v>
      </c>
    </row>
    <row r="150" spans="1:13">
      <c r="A150" s="3">
        <v>44708</v>
      </c>
      <c r="B150" s="16">
        <f>MAX('Retorno Acumulado'!B$3:B150)</f>
        <v>1.2550129470101457</v>
      </c>
      <c r="C150" s="16">
        <f>MAX('Retorno Acumulado'!C$3:C150)</f>
        <v>1.5239103061655477</v>
      </c>
      <c r="D150" s="16">
        <f>MAX('Retorno Acumulado'!D$3:D150)</f>
        <v>1.1670682746246319</v>
      </c>
      <c r="E150" s="16">
        <f>MAX('Retorno Acumulado'!E$3:E150)</f>
        <v>1.171162973010446</v>
      </c>
      <c r="F150" s="16">
        <f>MAX('Retorno Acumulado'!F$3:F150)</f>
        <v>1.3767244263594915</v>
      </c>
      <c r="G150" s="16">
        <f>MAX('Retorno Acumulado'!G$3:G150)</f>
        <v>1.5961837003148747</v>
      </c>
      <c r="H150" s="16">
        <f>MAX('Retorno Acumulado'!H$3:H150)</f>
        <v>1.2869478664203726</v>
      </c>
      <c r="I150" s="16">
        <f>MAX('Retorno Acumulado'!I$3:I150)</f>
        <v>1.0869982052475196</v>
      </c>
      <c r="J150" s="16">
        <f>MAX('Retorno Acumulado'!J$3:J150)</f>
        <v>1.3115459786193313</v>
      </c>
      <c r="K150" s="16">
        <f>MAX('Retorno Acumulado'!K$3:K150)</f>
        <v>1.1033272811267194</v>
      </c>
      <c r="L150" s="16">
        <f>MAX('Retorno Acumulado'!L$3:L150)</f>
        <v>1.1287476941165877</v>
      </c>
      <c r="M150" s="16">
        <f>MAX('Retorno Acumulado'!M$3:M150)</f>
        <v>1.0922490933965898</v>
      </c>
    </row>
    <row r="151" spans="1:13">
      <c r="A151" s="3">
        <v>44711</v>
      </c>
      <c r="B151" s="16">
        <f>MAX('Retorno Acumulado'!B$3:B151)</f>
        <v>1.2550129470101457</v>
      </c>
      <c r="C151" s="16">
        <f>MAX('Retorno Acumulado'!C$3:C151)</f>
        <v>1.5239103061655477</v>
      </c>
      <c r="D151" s="16">
        <f>MAX('Retorno Acumulado'!D$3:D151)</f>
        <v>1.1670682746246319</v>
      </c>
      <c r="E151" s="16">
        <f>MAX('Retorno Acumulado'!E$3:E151)</f>
        <v>1.171162973010446</v>
      </c>
      <c r="F151" s="16">
        <f>MAX('Retorno Acumulado'!F$3:F151)</f>
        <v>1.3767244263594915</v>
      </c>
      <c r="G151" s="16">
        <f>MAX('Retorno Acumulado'!G$3:G151)</f>
        <v>1.5961837003148747</v>
      </c>
      <c r="H151" s="16">
        <f>MAX('Retorno Acumulado'!H$3:H151)</f>
        <v>1.2981421559018558</v>
      </c>
      <c r="I151" s="16">
        <f>MAX('Retorno Acumulado'!I$3:I151)</f>
        <v>1.0869982052475196</v>
      </c>
      <c r="J151" s="16">
        <f>MAX('Retorno Acumulado'!J$3:J151)</f>
        <v>1.3160065158163228</v>
      </c>
      <c r="K151" s="16">
        <f>MAX('Retorno Acumulado'!K$3:K151)</f>
        <v>1.1033272811267194</v>
      </c>
      <c r="L151" s="16">
        <f>MAX('Retorno Acumulado'!L$3:L151)</f>
        <v>1.1304403462351496</v>
      </c>
      <c r="M151" s="16">
        <f>MAX('Retorno Acumulado'!M$3:M151)</f>
        <v>1.0922490933965898</v>
      </c>
    </row>
    <row r="152" spans="1:13">
      <c r="A152" s="3">
        <v>44712</v>
      </c>
      <c r="B152" s="16">
        <f>MAX('Retorno Acumulado'!B$3:B152)</f>
        <v>1.2550129470101457</v>
      </c>
      <c r="C152" s="16">
        <f>MAX('Retorno Acumulado'!C$3:C152)</f>
        <v>1.5239103061655477</v>
      </c>
      <c r="D152" s="16">
        <f>MAX('Retorno Acumulado'!D$3:D152)</f>
        <v>1.1670682746246319</v>
      </c>
      <c r="E152" s="16">
        <f>MAX('Retorno Acumulado'!E$3:E152)</f>
        <v>1.171162973010446</v>
      </c>
      <c r="F152" s="16">
        <f>MAX('Retorno Acumulado'!F$3:F152)</f>
        <v>1.3767244263594915</v>
      </c>
      <c r="G152" s="16">
        <f>MAX('Retorno Acumulado'!G$3:G152)</f>
        <v>1.5961837003148747</v>
      </c>
      <c r="H152" s="16">
        <f>MAX('Retorno Acumulado'!H$3:H152)</f>
        <v>1.3190941702981118</v>
      </c>
      <c r="I152" s="16">
        <f>MAX('Retorno Acumulado'!I$3:I152)</f>
        <v>1.0869982052475196</v>
      </c>
      <c r="J152" s="16">
        <f>MAX('Retorno Acumulado'!J$3:J152)</f>
        <v>1.3372468609815984</v>
      </c>
      <c r="K152" s="16">
        <f>MAX('Retorno Acumulado'!K$3:K152)</f>
        <v>1.1033272811267194</v>
      </c>
      <c r="L152" s="16">
        <f>MAX('Retorno Acumulado'!L$3:L152)</f>
        <v>1.1351145104056914</v>
      </c>
      <c r="M152" s="16">
        <f>MAX('Retorno Acumulado'!M$3:M152)</f>
        <v>1.0922490933965898</v>
      </c>
    </row>
    <row r="153" spans="1:13">
      <c r="A153" s="3">
        <v>44713</v>
      </c>
      <c r="B153" s="16">
        <f>MAX('Retorno Acumulado'!B$3:B153)</f>
        <v>1.2550129470101457</v>
      </c>
      <c r="C153" s="16">
        <f>MAX('Retorno Acumulado'!C$3:C153)</f>
        <v>1.5239103061655477</v>
      </c>
      <c r="D153" s="16">
        <f>MAX('Retorno Acumulado'!D$3:D153)</f>
        <v>1.1670682746246319</v>
      </c>
      <c r="E153" s="16">
        <f>MAX('Retorno Acumulado'!E$3:E153)</f>
        <v>1.171162973010446</v>
      </c>
      <c r="F153" s="16">
        <f>MAX('Retorno Acumulado'!F$3:F153)</f>
        <v>1.3767244263594915</v>
      </c>
      <c r="G153" s="16">
        <f>MAX('Retorno Acumulado'!G$3:G153)</f>
        <v>1.5961837003148747</v>
      </c>
      <c r="H153" s="16">
        <f>MAX('Retorno Acumulado'!H$3:H153)</f>
        <v>1.3190941702981118</v>
      </c>
      <c r="I153" s="16">
        <f>MAX('Retorno Acumulado'!I$3:I153)</f>
        <v>1.0869982052475196</v>
      </c>
      <c r="J153" s="16">
        <f>MAX('Retorno Acumulado'!J$3:J153)</f>
        <v>1.3534275479994757</v>
      </c>
      <c r="K153" s="16">
        <f>MAX('Retorno Acumulado'!K$3:K153)</f>
        <v>1.1033272811267194</v>
      </c>
      <c r="L153" s="16">
        <f>MAX('Retorno Acumulado'!L$3:L153)</f>
        <v>1.1379866861152337</v>
      </c>
      <c r="M153" s="16">
        <f>MAX('Retorno Acumulado'!M$3:M153)</f>
        <v>1.0922490933965898</v>
      </c>
    </row>
    <row r="154" spans="1:13">
      <c r="A154" s="3">
        <v>44714</v>
      </c>
      <c r="B154" s="16">
        <f>MAX('Retorno Acumulado'!B$3:B154)</f>
        <v>1.2550129470101457</v>
      </c>
      <c r="C154" s="16">
        <f>MAX('Retorno Acumulado'!C$3:C154)</f>
        <v>1.5535501220210282</v>
      </c>
      <c r="D154" s="16">
        <f>MAX('Retorno Acumulado'!D$3:D154)</f>
        <v>1.1670682746246319</v>
      </c>
      <c r="E154" s="16">
        <f>MAX('Retorno Acumulado'!E$3:E154)</f>
        <v>1.171162973010446</v>
      </c>
      <c r="F154" s="16">
        <f>MAX('Retorno Acumulado'!F$3:F154)</f>
        <v>1.3767244263594915</v>
      </c>
      <c r="G154" s="16">
        <f>MAX('Retorno Acumulado'!G$3:G154)</f>
        <v>1.6119599629259862</v>
      </c>
      <c r="H154" s="16">
        <f>MAX('Retorno Acumulado'!H$3:H154)</f>
        <v>1.3484479728697556</v>
      </c>
      <c r="I154" s="16">
        <f>MAX('Retorno Acumulado'!I$3:I154)</f>
        <v>1.0869982052475196</v>
      </c>
      <c r="J154" s="16">
        <f>MAX('Retorno Acumulado'!J$3:J154)</f>
        <v>1.383545371225108</v>
      </c>
      <c r="K154" s="16">
        <f>MAX('Retorno Acumulado'!K$3:K154)</f>
        <v>1.1033272811267194</v>
      </c>
      <c r="L154" s="16">
        <f>MAX('Retorno Acumulado'!L$3:L154)</f>
        <v>1.1411645577463203</v>
      </c>
      <c r="M154" s="16">
        <f>MAX('Retorno Acumulado'!M$3:M154)</f>
        <v>1.0922490933965898</v>
      </c>
    </row>
    <row r="155" spans="1:13">
      <c r="A155" s="3">
        <v>44715</v>
      </c>
      <c r="B155" s="16">
        <f>MAX('Retorno Acumulado'!B$3:B155)</f>
        <v>1.2550129470101457</v>
      </c>
      <c r="C155" s="16">
        <f>MAX('Retorno Acumulado'!C$3:C155)</f>
        <v>1.5535501220210282</v>
      </c>
      <c r="D155" s="16">
        <f>MAX('Retorno Acumulado'!D$3:D155)</f>
        <v>1.1670682746246319</v>
      </c>
      <c r="E155" s="16">
        <f>MAX('Retorno Acumulado'!E$3:E155)</f>
        <v>1.171162973010446</v>
      </c>
      <c r="F155" s="16">
        <f>MAX('Retorno Acumulado'!F$3:F155)</f>
        <v>1.3767244263594915</v>
      </c>
      <c r="G155" s="16">
        <f>MAX('Retorno Acumulado'!G$3:G155)</f>
        <v>1.6119599629259862</v>
      </c>
      <c r="H155" s="16">
        <f>MAX('Retorno Acumulado'!H$3:H155)</f>
        <v>1.3484479728697556</v>
      </c>
      <c r="I155" s="16">
        <f>MAX('Retorno Acumulado'!I$3:I155)</f>
        <v>1.0869982052475196</v>
      </c>
      <c r="J155" s="16">
        <f>MAX('Retorno Acumulado'!J$3:J155)</f>
        <v>1.383545371225108</v>
      </c>
      <c r="K155" s="16">
        <f>MAX('Retorno Acumulado'!K$3:K155)</f>
        <v>1.1033272811267194</v>
      </c>
      <c r="L155" s="16">
        <f>MAX('Retorno Acumulado'!L$3:L155)</f>
        <v>1.1411645577463203</v>
      </c>
      <c r="M155" s="16">
        <f>MAX('Retorno Acumulado'!M$3:M155)</f>
        <v>1.0922490933965898</v>
      </c>
    </row>
    <row r="156" spans="1:13">
      <c r="A156" s="3">
        <v>44718</v>
      </c>
      <c r="B156" s="16">
        <f>MAX('Retorno Acumulado'!B$3:B156)</f>
        <v>1.2550129470101457</v>
      </c>
      <c r="C156" s="16">
        <f>MAX('Retorno Acumulado'!C$3:C156)</f>
        <v>1.5596524669003267</v>
      </c>
      <c r="D156" s="16">
        <f>MAX('Retorno Acumulado'!D$3:D156)</f>
        <v>1.1670682746246319</v>
      </c>
      <c r="E156" s="16">
        <f>MAX('Retorno Acumulado'!E$3:E156)</f>
        <v>1.171162973010446</v>
      </c>
      <c r="F156" s="16">
        <f>MAX('Retorno Acumulado'!F$3:F156)</f>
        <v>1.3767244263594915</v>
      </c>
      <c r="G156" s="16">
        <f>MAX('Retorno Acumulado'!G$3:G156)</f>
        <v>1.6182917416603593</v>
      </c>
      <c r="H156" s="16">
        <f>MAX('Retorno Acumulado'!H$3:H156)</f>
        <v>1.3484479728697556</v>
      </c>
      <c r="I156" s="16">
        <f>MAX('Retorno Acumulado'!I$3:I156)</f>
        <v>1.0869982052475196</v>
      </c>
      <c r="J156" s="16">
        <f>MAX('Retorno Acumulado'!J$3:J156)</f>
        <v>1.383545371225108</v>
      </c>
      <c r="K156" s="16">
        <f>MAX('Retorno Acumulado'!K$3:K156)</f>
        <v>1.1033272811267194</v>
      </c>
      <c r="L156" s="16">
        <f>MAX('Retorno Acumulado'!L$3:L156)</f>
        <v>1.1423669284022224</v>
      </c>
      <c r="M156" s="16">
        <f>MAX('Retorno Acumulado'!M$3:M156)</f>
        <v>1.0922490933965898</v>
      </c>
    </row>
    <row r="157" spans="1:13">
      <c r="A157" s="3">
        <v>44720</v>
      </c>
      <c r="B157" s="16">
        <f>MAX('Retorno Acumulado'!B$3:B157)</f>
        <v>1.2551895857142927</v>
      </c>
      <c r="C157" s="16">
        <f>MAX('Retorno Acumulado'!C$3:C157)</f>
        <v>1.5870695976159674</v>
      </c>
      <c r="D157" s="16">
        <f>MAX('Retorno Acumulado'!D$3:D157)</f>
        <v>1.1670682746246319</v>
      </c>
      <c r="E157" s="16">
        <f>MAX('Retorno Acumulado'!E$3:E157)</f>
        <v>1.171162973010446</v>
      </c>
      <c r="F157" s="16">
        <f>MAX('Retorno Acumulado'!F$3:F157)</f>
        <v>1.4191990129920276</v>
      </c>
      <c r="G157" s="16">
        <f>MAX('Retorno Acumulado'!G$3:G157)</f>
        <v>1.6467396921870066</v>
      </c>
      <c r="H157" s="16">
        <f>MAX('Retorno Acumulado'!H$3:H157)</f>
        <v>1.3484479728697556</v>
      </c>
      <c r="I157" s="16">
        <f>MAX('Retorno Acumulado'!I$3:I157)</f>
        <v>1.0869982052475196</v>
      </c>
      <c r="J157" s="16">
        <f>MAX('Retorno Acumulado'!J$3:J157)</f>
        <v>1.4066824741903106</v>
      </c>
      <c r="K157" s="16">
        <f>MAX('Retorno Acumulado'!K$3:K157)</f>
        <v>1.1033272811267194</v>
      </c>
      <c r="L157" s="16">
        <f>MAX('Retorno Acumulado'!L$3:L157)</f>
        <v>1.1449440513946676</v>
      </c>
      <c r="M157" s="16">
        <f>MAX('Retorno Acumulado'!M$3:M157)</f>
        <v>1.0922490933965898</v>
      </c>
    </row>
    <row r="158" spans="1:13">
      <c r="A158" s="3">
        <v>44721</v>
      </c>
      <c r="B158" s="16">
        <f>MAX('Retorno Acumulado'!B$3:B158)</f>
        <v>1.2551895857142927</v>
      </c>
      <c r="C158" s="16">
        <f>MAX('Retorno Acumulado'!C$3:C158)</f>
        <v>1.6291063100480216</v>
      </c>
      <c r="D158" s="16">
        <f>MAX('Retorno Acumulado'!D$3:D158)</f>
        <v>1.1670682746246319</v>
      </c>
      <c r="E158" s="16">
        <f>MAX('Retorno Acumulado'!E$3:E158)</f>
        <v>1.171162973010446</v>
      </c>
      <c r="F158" s="16">
        <f>MAX('Retorno Acumulado'!F$3:F158)</f>
        <v>1.4191990129920276</v>
      </c>
      <c r="G158" s="16">
        <f>MAX('Retorno Acumulado'!G$3:G158)</f>
        <v>1.690356886413964</v>
      </c>
      <c r="H158" s="16">
        <f>MAX('Retorno Acumulado'!H$3:H158)</f>
        <v>1.369311324564169</v>
      </c>
      <c r="I158" s="16">
        <f>MAX('Retorno Acumulado'!I$3:I158)</f>
        <v>1.0869982052475196</v>
      </c>
      <c r="J158" s="16">
        <f>MAX('Retorno Acumulado'!J$3:J158)</f>
        <v>1.4439412728841894</v>
      </c>
      <c r="K158" s="16">
        <f>MAX('Retorno Acumulado'!K$3:K158)</f>
        <v>1.1033272811267194</v>
      </c>
      <c r="L158" s="16">
        <f>MAX('Retorno Acumulado'!L$3:L158)</f>
        <v>1.14732460317159</v>
      </c>
      <c r="M158" s="16">
        <f>MAX('Retorno Acumulado'!M$3:M158)</f>
        <v>1.0922490933965898</v>
      </c>
    </row>
    <row r="159" spans="1:13">
      <c r="A159" s="3">
        <v>44722</v>
      </c>
      <c r="B159" s="16">
        <f>MAX('Retorno Acumulado'!B$3:B159)</f>
        <v>1.2551895857142927</v>
      </c>
      <c r="C159" s="16">
        <f>MAX('Retorno Acumulado'!C$3:C159)</f>
        <v>1.6291063100480216</v>
      </c>
      <c r="D159" s="16">
        <f>MAX('Retorno Acumulado'!D$3:D159)</f>
        <v>1.1670682746246319</v>
      </c>
      <c r="E159" s="16">
        <f>MAX('Retorno Acumulado'!E$3:E159)</f>
        <v>1.171162973010446</v>
      </c>
      <c r="F159" s="16">
        <f>MAX('Retorno Acumulado'!F$3:F159)</f>
        <v>1.4191990129920276</v>
      </c>
      <c r="G159" s="16">
        <f>MAX('Retorno Acumulado'!G$3:G159)</f>
        <v>1.690356886413964</v>
      </c>
      <c r="H159" s="16">
        <f>MAX('Retorno Acumulado'!H$3:H159)</f>
        <v>1.369311324564169</v>
      </c>
      <c r="I159" s="16">
        <f>MAX('Retorno Acumulado'!I$3:I159)</f>
        <v>1.0869982052475196</v>
      </c>
      <c r="J159" s="16">
        <f>MAX('Retorno Acumulado'!J$3:J159)</f>
        <v>1.4439412728841894</v>
      </c>
      <c r="K159" s="16">
        <f>MAX('Retorno Acumulado'!K$3:K159)</f>
        <v>1.1033272811267194</v>
      </c>
      <c r="L159" s="16">
        <f>MAX('Retorno Acumulado'!L$3:L159)</f>
        <v>1.152415491707516</v>
      </c>
      <c r="M159" s="16">
        <f>MAX('Retorno Acumulado'!M$3:M159)</f>
        <v>1.0922490933965898</v>
      </c>
    </row>
    <row r="160" spans="1:13">
      <c r="A160" s="3">
        <v>44725</v>
      </c>
      <c r="B160" s="16">
        <f>MAX('Retorno Acumulado'!B$3:B160)</f>
        <v>1.2551895857142927</v>
      </c>
      <c r="C160" s="16">
        <f>MAX('Retorno Acumulado'!C$3:C160)</f>
        <v>1.6517036436746977</v>
      </c>
      <c r="D160" s="16">
        <f>MAX('Retorno Acumulado'!D$3:D160)</f>
        <v>1.1670682746246319</v>
      </c>
      <c r="E160" s="16">
        <f>MAX('Retorno Acumulado'!E$3:E160)</f>
        <v>1.171162973010446</v>
      </c>
      <c r="F160" s="16">
        <f>MAX('Retorno Acumulado'!F$3:F160)</f>
        <v>1.4191990129920276</v>
      </c>
      <c r="G160" s="16">
        <f>MAX('Retorno Acumulado'!G$3:G160)</f>
        <v>1.7138038267854121</v>
      </c>
      <c r="H160" s="16">
        <f>MAX('Retorno Acumulado'!H$3:H160)</f>
        <v>1.3883050419471985</v>
      </c>
      <c r="I160" s="16">
        <f>MAX('Retorno Acumulado'!I$3:I160)</f>
        <v>1.0869982052475196</v>
      </c>
      <c r="J160" s="16">
        <f>MAX('Retorno Acumulado'!J$3:J160)</f>
        <v>1.4639701822803659</v>
      </c>
      <c r="K160" s="16">
        <f>MAX('Retorno Acumulado'!K$3:K160)</f>
        <v>1.1033272811267194</v>
      </c>
      <c r="L160" s="16">
        <f>MAX('Retorno Acumulado'!L$3:L160)</f>
        <v>1.152415491707516</v>
      </c>
      <c r="M160" s="16">
        <f>MAX('Retorno Acumulado'!M$3:M160)</f>
        <v>1.0922490933965898</v>
      </c>
    </row>
    <row r="161" spans="1:13">
      <c r="A161" s="3">
        <v>44727</v>
      </c>
      <c r="B161" s="16">
        <f>MAX('Retorno Acumulado'!B$3:B161)</f>
        <v>1.2551895857142927</v>
      </c>
      <c r="C161" s="16">
        <f>MAX('Retorno Acumulado'!C$3:C161)</f>
        <v>1.6517036436746977</v>
      </c>
      <c r="D161" s="16">
        <f>MAX('Retorno Acumulado'!D$3:D161)</f>
        <v>1.1670682746246319</v>
      </c>
      <c r="E161" s="16">
        <f>MAX('Retorno Acumulado'!E$3:E161)</f>
        <v>1.171162973010446</v>
      </c>
      <c r="F161" s="16">
        <f>MAX('Retorno Acumulado'!F$3:F161)</f>
        <v>1.4191990129920276</v>
      </c>
      <c r="G161" s="16">
        <f>MAX('Retorno Acumulado'!G$3:G161)</f>
        <v>1.7138038267854121</v>
      </c>
      <c r="H161" s="16">
        <f>MAX('Retorno Acumulado'!H$3:H161)</f>
        <v>1.4352991676171114</v>
      </c>
      <c r="I161" s="16">
        <f>MAX('Retorno Acumulado'!I$3:I161)</f>
        <v>1.0869982052475196</v>
      </c>
      <c r="J161" s="16">
        <f>MAX('Retorno Acumulado'!J$3:J161)</f>
        <v>1.4859390068257259</v>
      </c>
      <c r="K161" s="16">
        <f>MAX('Retorno Acumulado'!K$3:K161)</f>
        <v>1.1033272811267194</v>
      </c>
      <c r="L161" s="16">
        <f>MAX('Retorno Acumulado'!L$3:L161)</f>
        <v>1.152415491707516</v>
      </c>
      <c r="M161" s="16">
        <f>MAX('Retorno Acumulado'!M$3:M161)</f>
        <v>1.0922490933965898</v>
      </c>
    </row>
    <row r="162" spans="1:13">
      <c r="A162" s="3">
        <v>44728</v>
      </c>
      <c r="B162" s="16">
        <f>MAX('Retorno Acumulado'!B$3:B162)</f>
        <v>1.2551895857142927</v>
      </c>
      <c r="C162" s="16">
        <f>MAX('Retorno Acumulado'!C$3:C162)</f>
        <v>1.6517036436746977</v>
      </c>
      <c r="D162" s="16">
        <f>MAX('Retorno Acumulado'!D$3:D162)</f>
        <v>1.1670682746246319</v>
      </c>
      <c r="E162" s="16">
        <f>MAX('Retorno Acumulado'!E$3:E162)</f>
        <v>1.171162973010446</v>
      </c>
      <c r="F162" s="16">
        <f>MAX('Retorno Acumulado'!F$3:F162)</f>
        <v>1.4191990129920276</v>
      </c>
      <c r="G162" s="16">
        <f>MAX('Retorno Acumulado'!G$3:G162)</f>
        <v>1.7138038267854121</v>
      </c>
      <c r="H162" s="16">
        <f>MAX('Retorno Acumulado'!H$3:H162)</f>
        <v>1.4352991676171114</v>
      </c>
      <c r="I162" s="16">
        <f>MAX('Retorno Acumulado'!I$3:I162)</f>
        <v>1.0869982052475196</v>
      </c>
      <c r="J162" s="16">
        <f>MAX('Retorno Acumulado'!J$3:J162)</f>
        <v>1.4859390068257259</v>
      </c>
      <c r="K162" s="16">
        <f>MAX('Retorno Acumulado'!K$3:K162)</f>
        <v>1.1033272811267194</v>
      </c>
      <c r="L162" s="16">
        <f>MAX('Retorno Acumulado'!L$3:L162)</f>
        <v>1.152415491707516</v>
      </c>
      <c r="M162" s="16">
        <f>MAX('Retorno Acumulado'!M$3:M162)</f>
        <v>1.0922490933965898</v>
      </c>
    </row>
    <row r="163" spans="1:13">
      <c r="A163" s="3">
        <v>44732</v>
      </c>
      <c r="B163" s="16">
        <f>MAX('Retorno Acumulado'!B$3:B163)</f>
        <v>1.2551895857142927</v>
      </c>
      <c r="C163" s="16">
        <f>MAX('Retorno Acumulado'!C$3:C163)</f>
        <v>1.6517036436746977</v>
      </c>
      <c r="D163" s="16">
        <f>MAX('Retorno Acumulado'!D$3:D163)</f>
        <v>1.1670682746246319</v>
      </c>
      <c r="E163" s="16">
        <f>MAX('Retorno Acumulado'!E$3:E163)</f>
        <v>1.171162973010446</v>
      </c>
      <c r="F163" s="16">
        <f>MAX('Retorno Acumulado'!F$3:F163)</f>
        <v>1.4191990129920276</v>
      </c>
      <c r="G163" s="16">
        <f>MAX('Retorno Acumulado'!G$3:G163)</f>
        <v>1.7138038267854121</v>
      </c>
      <c r="H163" s="16">
        <f>MAX('Retorno Acumulado'!H$3:H163)</f>
        <v>1.4352991676171114</v>
      </c>
      <c r="I163" s="16">
        <f>MAX('Retorno Acumulado'!I$3:I163)</f>
        <v>1.0869982052475196</v>
      </c>
      <c r="J163" s="16">
        <f>MAX('Retorno Acumulado'!J$3:J163)</f>
        <v>1.4859390068257259</v>
      </c>
      <c r="K163" s="16">
        <f>MAX('Retorno Acumulado'!K$3:K163)</f>
        <v>1.1033272811267194</v>
      </c>
      <c r="L163" s="16">
        <f>MAX('Retorno Acumulado'!L$3:L163)</f>
        <v>1.152415491707516</v>
      </c>
      <c r="M163" s="16">
        <f>MAX('Retorno Acumulado'!M$3:M163)</f>
        <v>1.0922490933965898</v>
      </c>
    </row>
    <row r="164" spans="1:13">
      <c r="A164" s="3">
        <v>44733</v>
      </c>
      <c r="B164" s="16">
        <f>MAX('Retorno Acumulado'!B$3:B164)</f>
        <v>1.2551895857142927</v>
      </c>
      <c r="C164" s="16">
        <f>MAX('Retorno Acumulado'!C$3:C164)</f>
        <v>1.6517036436746977</v>
      </c>
      <c r="D164" s="16">
        <f>MAX('Retorno Acumulado'!D$3:D164)</f>
        <v>1.1670682746246319</v>
      </c>
      <c r="E164" s="16">
        <f>MAX('Retorno Acumulado'!E$3:E164)</f>
        <v>1.171162973010446</v>
      </c>
      <c r="F164" s="16">
        <f>MAX('Retorno Acumulado'!F$3:F164)</f>
        <v>1.4191990129920276</v>
      </c>
      <c r="G164" s="16">
        <f>MAX('Retorno Acumulado'!G$3:G164)</f>
        <v>1.7138038267854121</v>
      </c>
      <c r="H164" s="16">
        <f>MAX('Retorno Acumulado'!H$3:H164)</f>
        <v>1.4352991676171114</v>
      </c>
      <c r="I164" s="16">
        <f>MAX('Retorno Acumulado'!I$3:I164)</f>
        <v>1.0869982052475196</v>
      </c>
      <c r="J164" s="16">
        <f>MAX('Retorno Acumulado'!J$3:J164)</f>
        <v>1.4859390068257259</v>
      </c>
      <c r="K164" s="16">
        <f>MAX('Retorno Acumulado'!K$3:K164)</f>
        <v>1.1033272811267194</v>
      </c>
      <c r="L164" s="16">
        <f>MAX('Retorno Acumulado'!L$3:L164)</f>
        <v>1.152415491707516</v>
      </c>
      <c r="M164" s="16">
        <f>MAX('Retorno Acumulado'!M$3:M164)</f>
        <v>1.0922490933965898</v>
      </c>
    </row>
    <row r="165" spans="1:13">
      <c r="A165" s="3">
        <v>44734</v>
      </c>
      <c r="B165" s="16">
        <f>MAX('Retorno Acumulado'!B$3:B165)</f>
        <v>1.2551895857142927</v>
      </c>
      <c r="C165" s="16">
        <f>MAX('Retorno Acumulado'!C$3:C165)</f>
        <v>1.6517036436746977</v>
      </c>
      <c r="D165" s="16">
        <f>MAX('Retorno Acumulado'!D$3:D165)</f>
        <v>1.1670682746246319</v>
      </c>
      <c r="E165" s="16">
        <f>MAX('Retorno Acumulado'!E$3:E165)</f>
        <v>1.171162973010446</v>
      </c>
      <c r="F165" s="16">
        <f>MAX('Retorno Acumulado'!F$3:F165)</f>
        <v>1.4191990129920276</v>
      </c>
      <c r="G165" s="16">
        <f>MAX('Retorno Acumulado'!G$3:G165)</f>
        <v>1.7138038267854121</v>
      </c>
      <c r="H165" s="16">
        <f>MAX('Retorno Acumulado'!H$3:H165)</f>
        <v>1.4443937198748851</v>
      </c>
      <c r="I165" s="16">
        <f>MAX('Retorno Acumulado'!I$3:I165)</f>
        <v>1.0869982052475196</v>
      </c>
      <c r="J165" s="16">
        <f>MAX('Retorno Acumulado'!J$3:J165)</f>
        <v>1.4953544306302813</v>
      </c>
      <c r="K165" s="16">
        <f>MAX('Retorno Acumulado'!K$3:K165)</f>
        <v>1.1033272811267194</v>
      </c>
      <c r="L165" s="16">
        <f>MAX('Retorno Acumulado'!L$3:L165)</f>
        <v>1.152415491707516</v>
      </c>
      <c r="M165" s="16">
        <f>MAX('Retorno Acumulado'!M$3:M165)</f>
        <v>1.0922490933965898</v>
      </c>
    </row>
    <row r="166" spans="1:13">
      <c r="A166" s="3">
        <v>44736</v>
      </c>
      <c r="B166" s="16">
        <f>MAX('Retorno Acumulado'!B$3:B166)</f>
        <v>1.2551895857142927</v>
      </c>
      <c r="C166" s="16">
        <f>MAX('Retorno Acumulado'!C$3:C166)</f>
        <v>1.6517036436746977</v>
      </c>
      <c r="D166" s="16">
        <f>MAX('Retorno Acumulado'!D$3:D166)</f>
        <v>1.1670682746246319</v>
      </c>
      <c r="E166" s="16">
        <f>MAX('Retorno Acumulado'!E$3:E166)</f>
        <v>1.171162973010446</v>
      </c>
      <c r="F166" s="16">
        <f>MAX('Retorno Acumulado'!F$3:F166)</f>
        <v>1.4191990129920276</v>
      </c>
      <c r="G166" s="16">
        <f>MAX('Retorno Acumulado'!G$3:G166)</f>
        <v>1.7138038267854121</v>
      </c>
      <c r="H166" s="16">
        <f>MAX('Retorno Acumulado'!H$3:H166)</f>
        <v>1.4443937198748851</v>
      </c>
      <c r="I166" s="16">
        <f>MAX('Retorno Acumulado'!I$3:I166)</f>
        <v>1.0869982052475196</v>
      </c>
      <c r="J166" s="16">
        <f>MAX('Retorno Acumulado'!J$3:J166)</f>
        <v>1.4953544306302813</v>
      </c>
      <c r="K166" s="16">
        <f>MAX('Retorno Acumulado'!K$3:K166)</f>
        <v>1.1033272811267194</v>
      </c>
      <c r="L166" s="16">
        <f>MAX('Retorno Acumulado'!L$3:L166)</f>
        <v>1.152415491707516</v>
      </c>
      <c r="M166" s="16">
        <f>MAX('Retorno Acumulado'!M$3:M166)</f>
        <v>1.0922490933965898</v>
      </c>
    </row>
    <row r="167" spans="1:13">
      <c r="A167" s="3">
        <v>44739</v>
      </c>
      <c r="B167" s="16">
        <f>MAX('Retorno Acumulado'!B$3:B167)</f>
        <v>1.2551895857142927</v>
      </c>
      <c r="C167" s="16">
        <f>MAX('Retorno Acumulado'!C$3:C167)</f>
        <v>1.6517036436746977</v>
      </c>
      <c r="D167" s="16">
        <f>MAX('Retorno Acumulado'!D$3:D167)</f>
        <v>1.1670682746246319</v>
      </c>
      <c r="E167" s="16">
        <f>MAX('Retorno Acumulado'!E$3:E167)</f>
        <v>1.171162973010446</v>
      </c>
      <c r="F167" s="16">
        <f>MAX('Retorno Acumulado'!F$3:F167)</f>
        <v>1.4191990129920276</v>
      </c>
      <c r="G167" s="16">
        <f>MAX('Retorno Acumulado'!G$3:G167)</f>
        <v>1.7138038267854121</v>
      </c>
      <c r="H167" s="16">
        <f>MAX('Retorno Acumulado'!H$3:H167)</f>
        <v>1.475604161619454</v>
      </c>
      <c r="I167" s="16">
        <f>MAX('Retorno Acumulado'!I$3:I167)</f>
        <v>1.0869982052475196</v>
      </c>
      <c r="J167" s="16">
        <f>MAX('Retorno Acumulado'!J$3:J167)</f>
        <v>1.5238969242710643</v>
      </c>
      <c r="K167" s="16">
        <f>MAX('Retorno Acumulado'!K$3:K167)</f>
        <v>1.1033272811267194</v>
      </c>
      <c r="L167" s="16">
        <f>MAX('Retorno Acumulado'!L$3:L167)</f>
        <v>1.152415491707516</v>
      </c>
      <c r="M167" s="16">
        <f>MAX('Retorno Acumulado'!M$3:M167)</f>
        <v>1.0922490933965898</v>
      </c>
    </row>
    <row r="168" spans="1:13">
      <c r="A168" s="3">
        <v>44740</v>
      </c>
      <c r="B168" s="16">
        <f>MAX('Retorno Acumulado'!B$3:B168)</f>
        <v>1.2551895857142927</v>
      </c>
      <c r="C168" s="16">
        <f>MAX('Retorno Acumulado'!C$3:C168)</f>
        <v>1.6517036436746977</v>
      </c>
      <c r="D168" s="16">
        <f>MAX('Retorno Acumulado'!D$3:D168)</f>
        <v>1.1670682746246319</v>
      </c>
      <c r="E168" s="16">
        <f>MAX('Retorno Acumulado'!E$3:E168)</f>
        <v>1.171162973010446</v>
      </c>
      <c r="F168" s="16">
        <f>MAX('Retorno Acumulado'!F$3:F168)</f>
        <v>1.4191990129920276</v>
      </c>
      <c r="G168" s="16">
        <f>MAX('Retorno Acumulado'!G$3:G168)</f>
        <v>1.7138038267854121</v>
      </c>
      <c r="H168" s="16">
        <f>MAX('Retorno Acumulado'!H$3:H168)</f>
        <v>1.475604161619454</v>
      </c>
      <c r="I168" s="16">
        <f>MAX('Retorno Acumulado'!I$3:I168)</f>
        <v>1.0869982052475196</v>
      </c>
      <c r="J168" s="16">
        <f>MAX('Retorno Acumulado'!J$3:J168)</f>
        <v>1.5310851460628507</v>
      </c>
      <c r="K168" s="16">
        <f>MAX('Retorno Acumulado'!K$3:K168)</f>
        <v>1.1033272811267194</v>
      </c>
      <c r="L168" s="16">
        <f>MAX('Retorno Acumulado'!L$3:L168)</f>
        <v>1.152415491707516</v>
      </c>
      <c r="M168" s="16">
        <f>MAX('Retorno Acumulado'!M$3:M168)</f>
        <v>1.0922490933965898</v>
      </c>
    </row>
    <row r="169" spans="1:13">
      <c r="A169" s="3">
        <v>44741</v>
      </c>
      <c r="B169" s="16">
        <f>MAX('Retorno Acumulado'!B$3:B169)</f>
        <v>1.2551895857142927</v>
      </c>
      <c r="C169" s="16">
        <f>MAX('Retorno Acumulado'!C$3:C169)</f>
        <v>1.6517036436746977</v>
      </c>
      <c r="D169" s="16">
        <f>MAX('Retorno Acumulado'!D$3:D169)</f>
        <v>1.1670682746246319</v>
      </c>
      <c r="E169" s="16">
        <f>MAX('Retorno Acumulado'!E$3:E169)</f>
        <v>1.171162973010446</v>
      </c>
      <c r="F169" s="16">
        <f>MAX('Retorno Acumulado'!F$3:F169)</f>
        <v>1.4191990129920276</v>
      </c>
      <c r="G169" s="16">
        <f>MAX('Retorno Acumulado'!G$3:G169)</f>
        <v>1.7138038267854121</v>
      </c>
      <c r="H169" s="16">
        <f>MAX('Retorno Acumulado'!H$3:H169)</f>
        <v>1.475604161619454</v>
      </c>
      <c r="I169" s="16">
        <f>MAX('Retorno Acumulado'!I$3:I169)</f>
        <v>1.0869982052475196</v>
      </c>
      <c r="J169" s="16">
        <f>MAX('Retorno Acumulado'!J$3:J169)</f>
        <v>1.5310851460628507</v>
      </c>
      <c r="K169" s="16">
        <f>MAX('Retorno Acumulado'!K$3:K169)</f>
        <v>1.1033272811267194</v>
      </c>
      <c r="L169" s="16">
        <f>MAX('Retorno Acumulado'!L$3:L169)</f>
        <v>1.152415491707516</v>
      </c>
      <c r="M169" s="16">
        <f>MAX('Retorno Acumulado'!M$3:M169)</f>
        <v>1.0922490933965898</v>
      </c>
    </row>
    <row r="170" spans="1:13">
      <c r="A170" s="3">
        <v>44742</v>
      </c>
      <c r="B170" s="16">
        <f>MAX('Retorno Acumulado'!B$3:B170)</f>
        <v>1.2551895857142927</v>
      </c>
      <c r="C170" s="16">
        <f>MAX('Retorno Acumulado'!C$3:C170)</f>
        <v>1.6517036436746977</v>
      </c>
      <c r="D170" s="16">
        <f>MAX('Retorno Acumulado'!D$3:D170)</f>
        <v>1.1670682746246319</v>
      </c>
      <c r="E170" s="16">
        <f>MAX('Retorno Acumulado'!E$3:E170)</f>
        <v>1.171162973010446</v>
      </c>
      <c r="F170" s="16">
        <f>MAX('Retorno Acumulado'!F$3:F170)</f>
        <v>1.4191990129920276</v>
      </c>
      <c r="G170" s="16">
        <f>MAX('Retorno Acumulado'!G$3:G170)</f>
        <v>1.7138038267854121</v>
      </c>
      <c r="H170" s="16">
        <f>MAX('Retorno Acumulado'!H$3:H170)</f>
        <v>1.475604161619454</v>
      </c>
      <c r="I170" s="16">
        <f>MAX('Retorno Acumulado'!I$3:I170)</f>
        <v>1.0869982052475196</v>
      </c>
      <c r="J170" s="16">
        <f>MAX('Retorno Acumulado'!J$3:J170)</f>
        <v>1.5310851460628507</v>
      </c>
      <c r="K170" s="16">
        <f>MAX('Retorno Acumulado'!K$3:K170)</f>
        <v>1.1033272811267194</v>
      </c>
      <c r="L170" s="16">
        <f>MAX('Retorno Acumulado'!L$3:L170)</f>
        <v>1.152415491707516</v>
      </c>
      <c r="M170" s="16">
        <f>MAX('Retorno Acumulado'!M$3:M170)</f>
        <v>1.0922490933965898</v>
      </c>
    </row>
    <row r="171" spans="1:13">
      <c r="A171" s="3">
        <v>44743</v>
      </c>
      <c r="B171" s="16">
        <f>MAX('Retorno Acumulado'!B$3:B171)</f>
        <v>1.2551895857142927</v>
      </c>
      <c r="C171" s="16">
        <f>MAX('Retorno Acumulado'!C$3:C171)</f>
        <v>1.6517036436746977</v>
      </c>
      <c r="D171" s="16">
        <f>MAX('Retorno Acumulado'!D$3:D171)</f>
        <v>1.2739554911119293</v>
      </c>
      <c r="E171" s="16">
        <f>MAX('Retorno Acumulado'!E$3:E171)</f>
        <v>1.1967253064205003</v>
      </c>
      <c r="F171" s="16">
        <f>MAX('Retorno Acumulado'!F$3:F171)</f>
        <v>1.5325852751513156</v>
      </c>
      <c r="G171" s="16">
        <f>MAX('Retorno Acumulado'!G$3:G171)</f>
        <v>1.770455893354179</v>
      </c>
      <c r="H171" s="16">
        <f>MAX('Retorno Acumulado'!H$3:H171)</f>
        <v>1.475604161619454</v>
      </c>
      <c r="I171" s="16">
        <f>MAX('Retorno Acumulado'!I$3:I171)</f>
        <v>1.0869982052475196</v>
      </c>
      <c r="J171" s="16">
        <f>MAX('Retorno Acumulado'!J$3:J171)</f>
        <v>1.5310851460628507</v>
      </c>
      <c r="K171" s="16">
        <f>MAX('Retorno Acumulado'!K$3:K171)</f>
        <v>1.1033272811267194</v>
      </c>
      <c r="L171" s="16">
        <f>MAX('Retorno Acumulado'!L$3:L171)</f>
        <v>1.152415491707516</v>
      </c>
      <c r="M171" s="16">
        <f>MAX('Retorno Acumulado'!M$3:M171)</f>
        <v>1.0922490933965898</v>
      </c>
    </row>
    <row r="172" spans="1:13">
      <c r="A172" s="3">
        <v>44746</v>
      </c>
      <c r="B172" s="16">
        <f>MAX('Retorno Acumulado'!B$3:B172)</f>
        <v>1.2551895857142927</v>
      </c>
      <c r="C172" s="16">
        <f>MAX('Retorno Acumulado'!C$3:C172)</f>
        <v>1.6517036436746977</v>
      </c>
      <c r="D172" s="16">
        <f>MAX('Retorno Acumulado'!D$3:D172)</f>
        <v>1.2739554911119293</v>
      </c>
      <c r="E172" s="16">
        <f>MAX('Retorno Acumulado'!E$3:E172)</f>
        <v>1.1967253064205003</v>
      </c>
      <c r="F172" s="16">
        <f>MAX('Retorno Acumulado'!F$3:F172)</f>
        <v>1.5325852751513156</v>
      </c>
      <c r="G172" s="16">
        <f>MAX('Retorno Acumulado'!G$3:G172)</f>
        <v>1.770455893354179</v>
      </c>
      <c r="H172" s="16">
        <f>MAX('Retorno Acumulado'!H$3:H172)</f>
        <v>1.475604161619454</v>
      </c>
      <c r="I172" s="16">
        <f>MAX('Retorno Acumulado'!I$3:I172)</f>
        <v>1.0869982052475196</v>
      </c>
      <c r="J172" s="16">
        <f>MAX('Retorno Acumulado'!J$3:J172)</f>
        <v>1.5310851460628507</v>
      </c>
      <c r="K172" s="16">
        <f>MAX('Retorno Acumulado'!K$3:K172)</f>
        <v>1.1033272811267194</v>
      </c>
      <c r="L172" s="16">
        <f>MAX('Retorno Acumulado'!L$3:L172)</f>
        <v>1.152415491707516</v>
      </c>
      <c r="M172" s="16">
        <f>MAX('Retorno Acumulado'!M$3:M172)</f>
        <v>1.0922490933965898</v>
      </c>
    </row>
    <row r="173" spans="1:13">
      <c r="A173" s="3">
        <v>44747</v>
      </c>
      <c r="B173" s="16">
        <f>MAX('Retorno Acumulado'!B$3:B173)</f>
        <v>1.2551895857142927</v>
      </c>
      <c r="C173" s="16">
        <f>MAX('Retorno Acumulado'!C$3:C173)</f>
        <v>1.6517036436746977</v>
      </c>
      <c r="D173" s="16">
        <f>MAX('Retorno Acumulado'!D$3:D173)</f>
        <v>1.2739554911119293</v>
      </c>
      <c r="E173" s="16">
        <f>MAX('Retorno Acumulado'!E$3:E173)</f>
        <v>1.1967253064205003</v>
      </c>
      <c r="F173" s="16">
        <f>MAX('Retorno Acumulado'!F$3:F173)</f>
        <v>1.5325852751513156</v>
      </c>
      <c r="G173" s="16">
        <f>MAX('Retorno Acumulado'!G$3:G173)</f>
        <v>1.770455893354179</v>
      </c>
      <c r="H173" s="16">
        <f>MAX('Retorno Acumulado'!H$3:H173)</f>
        <v>1.475604161619454</v>
      </c>
      <c r="I173" s="16">
        <f>MAX('Retorno Acumulado'!I$3:I173)</f>
        <v>1.0869982052475196</v>
      </c>
      <c r="J173" s="16">
        <f>MAX('Retorno Acumulado'!J$3:J173)</f>
        <v>1.5310851460628507</v>
      </c>
      <c r="K173" s="16">
        <f>MAX('Retorno Acumulado'!K$3:K173)</f>
        <v>1.1033272811267194</v>
      </c>
      <c r="L173" s="16">
        <f>MAX('Retorno Acumulado'!L$3:L173)</f>
        <v>1.152415491707516</v>
      </c>
      <c r="M173" s="16">
        <f>MAX('Retorno Acumulado'!M$3:M173)</f>
        <v>1.0922490933965898</v>
      </c>
    </row>
    <row r="174" spans="1:13">
      <c r="A174" s="3">
        <v>44748</v>
      </c>
      <c r="B174" s="16">
        <f>MAX('Retorno Acumulado'!B$3:B174)</f>
        <v>1.2551895857142927</v>
      </c>
      <c r="C174" s="16">
        <f>MAX('Retorno Acumulado'!C$3:C174)</f>
        <v>1.6517036436746977</v>
      </c>
      <c r="D174" s="16">
        <f>MAX('Retorno Acumulado'!D$3:D174)</f>
        <v>1.2739554911119293</v>
      </c>
      <c r="E174" s="16">
        <f>MAX('Retorno Acumulado'!E$3:E174)</f>
        <v>1.1967253064205003</v>
      </c>
      <c r="F174" s="16">
        <f>MAX('Retorno Acumulado'!F$3:F174)</f>
        <v>1.5325852751513156</v>
      </c>
      <c r="G174" s="16">
        <f>MAX('Retorno Acumulado'!G$3:G174)</f>
        <v>1.770455893354179</v>
      </c>
      <c r="H174" s="16">
        <f>MAX('Retorno Acumulado'!H$3:H174)</f>
        <v>1.475604161619454</v>
      </c>
      <c r="I174" s="16">
        <f>MAX('Retorno Acumulado'!I$3:I174)</f>
        <v>1.0869982052475196</v>
      </c>
      <c r="J174" s="16">
        <f>MAX('Retorno Acumulado'!J$3:J174)</f>
        <v>1.5310851460628507</v>
      </c>
      <c r="K174" s="16">
        <f>MAX('Retorno Acumulado'!K$3:K174)</f>
        <v>1.1033272811267194</v>
      </c>
      <c r="L174" s="16">
        <f>MAX('Retorno Acumulado'!L$3:L174)</f>
        <v>1.152415491707516</v>
      </c>
      <c r="M174" s="16">
        <f>MAX('Retorno Acumulado'!M$3:M174)</f>
        <v>1.0922490933965898</v>
      </c>
    </row>
    <row r="175" spans="1:13">
      <c r="A175" s="3">
        <v>44749</v>
      </c>
      <c r="B175" s="16">
        <f>MAX('Retorno Acumulado'!B$3:B175)</f>
        <v>1.2551895857142927</v>
      </c>
      <c r="C175" s="16">
        <f>MAX('Retorno Acumulado'!C$3:C175)</f>
        <v>1.6517036436746977</v>
      </c>
      <c r="D175" s="16">
        <f>MAX('Retorno Acumulado'!D$3:D175)</f>
        <v>1.2739554911119293</v>
      </c>
      <c r="E175" s="16">
        <f>MAX('Retorno Acumulado'!E$3:E175)</f>
        <v>1.1967253064205003</v>
      </c>
      <c r="F175" s="16">
        <f>MAX('Retorno Acumulado'!F$3:F175)</f>
        <v>1.5325852751513156</v>
      </c>
      <c r="G175" s="16">
        <f>MAX('Retorno Acumulado'!G$3:G175)</f>
        <v>1.8321175141644699</v>
      </c>
      <c r="H175" s="16">
        <f>MAX('Retorno Acumulado'!H$3:H175)</f>
        <v>1.475604161619454</v>
      </c>
      <c r="I175" s="16">
        <f>MAX('Retorno Acumulado'!I$3:I175)</f>
        <v>1.0869982052475196</v>
      </c>
      <c r="J175" s="16">
        <f>MAX('Retorno Acumulado'!J$3:J175)</f>
        <v>1.5310851460628507</v>
      </c>
      <c r="K175" s="16">
        <f>MAX('Retorno Acumulado'!K$3:K175)</f>
        <v>1.1033272811267194</v>
      </c>
      <c r="L175" s="16">
        <f>MAX('Retorno Acumulado'!L$3:L175)</f>
        <v>1.152415491707516</v>
      </c>
      <c r="M175" s="16">
        <f>MAX('Retorno Acumulado'!M$3:M175)</f>
        <v>1.0922490933965898</v>
      </c>
    </row>
    <row r="176" spans="1:13">
      <c r="A176" s="3">
        <v>44750</v>
      </c>
      <c r="B176" s="16">
        <f>MAX('Retorno Acumulado'!B$3:B176)</f>
        <v>1.2551895857142927</v>
      </c>
      <c r="C176" s="16">
        <f>MAX('Retorno Acumulado'!C$3:C176)</f>
        <v>1.6517036436746977</v>
      </c>
      <c r="D176" s="16">
        <f>MAX('Retorno Acumulado'!D$3:D176)</f>
        <v>1.2739554911119293</v>
      </c>
      <c r="E176" s="16">
        <f>MAX('Retorno Acumulado'!E$3:E176)</f>
        <v>1.1967253064205003</v>
      </c>
      <c r="F176" s="16">
        <f>MAX('Retorno Acumulado'!F$3:F176)</f>
        <v>1.5325852751513156</v>
      </c>
      <c r="G176" s="16">
        <f>MAX('Retorno Acumulado'!G$3:G176)</f>
        <v>1.8321175141644699</v>
      </c>
      <c r="H176" s="16">
        <f>MAX('Retorno Acumulado'!H$3:H176)</f>
        <v>1.475604161619454</v>
      </c>
      <c r="I176" s="16">
        <f>MAX('Retorno Acumulado'!I$3:I176)</f>
        <v>1.0869982052475196</v>
      </c>
      <c r="J176" s="16">
        <f>MAX('Retorno Acumulado'!J$3:J176)</f>
        <v>1.5310851460628507</v>
      </c>
      <c r="K176" s="16">
        <f>MAX('Retorno Acumulado'!K$3:K176)</f>
        <v>1.1033272811267194</v>
      </c>
      <c r="L176" s="16">
        <f>MAX('Retorno Acumulado'!L$3:L176)</f>
        <v>1.152415491707516</v>
      </c>
      <c r="M176" s="16">
        <f>MAX('Retorno Acumulado'!M$3:M176)</f>
        <v>1.0922490933965898</v>
      </c>
    </row>
    <row r="177" spans="1:13">
      <c r="A177" s="3">
        <v>44753</v>
      </c>
      <c r="B177" s="16">
        <f>MAX('Retorno Acumulado'!B$3:B177)</f>
        <v>1.2551895857142927</v>
      </c>
      <c r="C177" s="16">
        <f>MAX('Retorno Acumulado'!C$3:C177)</f>
        <v>1.6517036436746977</v>
      </c>
      <c r="D177" s="16">
        <f>MAX('Retorno Acumulado'!D$3:D177)</f>
        <v>1.2739554911119293</v>
      </c>
      <c r="E177" s="16">
        <f>MAX('Retorno Acumulado'!E$3:E177)</f>
        <v>1.1967253064205003</v>
      </c>
      <c r="F177" s="16">
        <f>MAX('Retorno Acumulado'!F$3:F177)</f>
        <v>1.5325852751513156</v>
      </c>
      <c r="G177" s="16">
        <f>MAX('Retorno Acumulado'!G$3:G177)</f>
        <v>1.8321175141644699</v>
      </c>
      <c r="H177" s="16">
        <f>MAX('Retorno Acumulado'!H$3:H177)</f>
        <v>1.475604161619454</v>
      </c>
      <c r="I177" s="16">
        <f>MAX('Retorno Acumulado'!I$3:I177)</f>
        <v>1.0869982052475196</v>
      </c>
      <c r="J177" s="16">
        <f>MAX('Retorno Acumulado'!J$3:J177)</f>
        <v>1.5310851460628507</v>
      </c>
      <c r="K177" s="16">
        <f>MAX('Retorno Acumulado'!K$3:K177)</f>
        <v>1.1033272811267194</v>
      </c>
      <c r="L177" s="16">
        <f>MAX('Retorno Acumulado'!L$3:L177)</f>
        <v>1.152415491707516</v>
      </c>
      <c r="M177" s="16">
        <f>MAX('Retorno Acumulado'!M$3:M177)</f>
        <v>1.0922490933965898</v>
      </c>
    </row>
    <row r="178" spans="1:13">
      <c r="A178" s="3">
        <v>44754</v>
      </c>
      <c r="B178" s="16">
        <f>MAX('Retorno Acumulado'!B$3:B178)</f>
        <v>1.2551895857142927</v>
      </c>
      <c r="C178" s="16">
        <f>MAX('Retorno Acumulado'!C$3:C178)</f>
        <v>1.6517036436746977</v>
      </c>
      <c r="D178" s="16">
        <f>MAX('Retorno Acumulado'!D$3:D178)</f>
        <v>1.2739554911119293</v>
      </c>
      <c r="E178" s="16">
        <f>MAX('Retorno Acumulado'!E$3:E178)</f>
        <v>1.1967253064205003</v>
      </c>
      <c r="F178" s="16">
        <f>MAX('Retorno Acumulado'!F$3:F178)</f>
        <v>1.5325852751513156</v>
      </c>
      <c r="G178" s="16">
        <f>MAX('Retorno Acumulado'!G$3:G178)</f>
        <v>1.8321175141644699</v>
      </c>
      <c r="H178" s="16">
        <f>MAX('Retorno Acumulado'!H$3:H178)</f>
        <v>1.480635176065094</v>
      </c>
      <c r="I178" s="16">
        <f>MAX('Retorno Acumulado'!I$3:I178)</f>
        <v>1.0869982052475196</v>
      </c>
      <c r="J178" s="16">
        <f>MAX('Retorno Acumulado'!J$3:J178)</f>
        <v>1.5310851460628507</v>
      </c>
      <c r="K178" s="16">
        <f>MAX('Retorno Acumulado'!K$3:K178)</f>
        <v>1.1033272811267194</v>
      </c>
      <c r="L178" s="16">
        <f>MAX('Retorno Acumulado'!L$3:L178)</f>
        <v>1.1531922469297253</v>
      </c>
      <c r="M178" s="16">
        <f>MAX('Retorno Acumulado'!M$3:M178)</f>
        <v>1.0922490933965898</v>
      </c>
    </row>
    <row r="179" spans="1:13">
      <c r="A179" s="3">
        <v>44755</v>
      </c>
      <c r="B179" s="16">
        <f>MAX('Retorno Acumulado'!B$3:B179)</f>
        <v>1.2551895857142927</v>
      </c>
      <c r="C179" s="16">
        <f>MAX('Retorno Acumulado'!C$3:C179)</f>
        <v>1.6517036436746977</v>
      </c>
      <c r="D179" s="16">
        <f>MAX('Retorno Acumulado'!D$3:D179)</f>
        <v>1.2739554911119293</v>
      </c>
      <c r="E179" s="16">
        <f>MAX('Retorno Acumulado'!E$3:E179)</f>
        <v>1.1967253064205003</v>
      </c>
      <c r="F179" s="16">
        <f>MAX('Retorno Acumulado'!F$3:F179)</f>
        <v>1.5325852751513156</v>
      </c>
      <c r="G179" s="16">
        <f>MAX('Retorno Acumulado'!G$3:G179)</f>
        <v>1.8340433055954382</v>
      </c>
      <c r="H179" s="16">
        <f>MAX('Retorno Acumulado'!H$3:H179)</f>
        <v>1.4986722737799187</v>
      </c>
      <c r="I179" s="16">
        <f>MAX('Retorno Acumulado'!I$3:I179)</f>
        <v>1.0869982052475196</v>
      </c>
      <c r="J179" s="16">
        <f>MAX('Retorno Acumulado'!J$3:J179)</f>
        <v>1.5310851460628507</v>
      </c>
      <c r="K179" s="16">
        <f>MAX('Retorno Acumulado'!K$3:K179)</f>
        <v>1.1033272811267194</v>
      </c>
      <c r="L179" s="16">
        <f>MAX('Retorno Acumulado'!L$3:L179)</f>
        <v>1.1536431749932081</v>
      </c>
      <c r="M179" s="16">
        <f>MAX('Retorno Acumulado'!M$3:M179)</f>
        <v>1.0922490933965898</v>
      </c>
    </row>
    <row r="180" spans="1:13">
      <c r="A180" s="3">
        <v>44756</v>
      </c>
      <c r="B180" s="16">
        <f>MAX('Retorno Acumulado'!B$3:B180)</f>
        <v>1.2551895857142927</v>
      </c>
      <c r="C180" s="16">
        <f>MAX('Retorno Acumulado'!C$3:C180)</f>
        <v>1.6517036436746977</v>
      </c>
      <c r="D180" s="16">
        <f>MAX('Retorno Acumulado'!D$3:D180)</f>
        <v>1.2739554911119293</v>
      </c>
      <c r="E180" s="16">
        <f>MAX('Retorno Acumulado'!E$3:E180)</f>
        <v>1.1967253064205003</v>
      </c>
      <c r="F180" s="16">
        <f>MAX('Retorno Acumulado'!F$3:F180)</f>
        <v>1.5325852751513156</v>
      </c>
      <c r="G180" s="16">
        <f>MAX('Retorno Acumulado'!G$3:G180)</f>
        <v>1.8340433055954382</v>
      </c>
      <c r="H180" s="16">
        <f>MAX('Retorno Acumulado'!H$3:H180)</f>
        <v>1.5063971800151172</v>
      </c>
      <c r="I180" s="16">
        <f>MAX('Retorno Acumulado'!I$3:I180)</f>
        <v>1.0869982052475196</v>
      </c>
      <c r="J180" s="16">
        <f>MAX('Retorno Acumulado'!J$3:J180)</f>
        <v>1.5310851460628507</v>
      </c>
      <c r="K180" s="16">
        <f>MAX('Retorno Acumulado'!K$3:K180)</f>
        <v>1.1033272811267194</v>
      </c>
      <c r="L180" s="16">
        <f>MAX('Retorno Acumulado'!L$3:L180)</f>
        <v>1.1539314690342835</v>
      </c>
      <c r="M180" s="16">
        <f>MAX('Retorno Acumulado'!M$3:M180)</f>
        <v>1.0922490933965898</v>
      </c>
    </row>
    <row r="181" spans="1:13">
      <c r="A181" s="3">
        <v>44757</v>
      </c>
      <c r="B181" s="16">
        <f>MAX('Retorno Acumulado'!B$3:B181)</f>
        <v>1.2551895857142927</v>
      </c>
      <c r="C181" s="16">
        <f>MAX('Retorno Acumulado'!C$3:C181)</f>
        <v>1.6517036436746977</v>
      </c>
      <c r="D181" s="16">
        <f>MAX('Retorno Acumulado'!D$3:D181)</f>
        <v>1.2739554911119293</v>
      </c>
      <c r="E181" s="16">
        <f>MAX('Retorno Acumulado'!E$3:E181)</f>
        <v>1.1967253064205003</v>
      </c>
      <c r="F181" s="16">
        <f>MAX('Retorno Acumulado'!F$3:F181)</f>
        <v>1.5325852751513156</v>
      </c>
      <c r="G181" s="16">
        <f>MAX('Retorno Acumulado'!G$3:G181)</f>
        <v>1.8340433055954382</v>
      </c>
      <c r="H181" s="16">
        <f>MAX('Retorno Acumulado'!H$3:H181)</f>
        <v>1.5970069703930265</v>
      </c>
      <c r="I181" s="16">
        <f>MAX('Retorno Acumulado'!I$3:I181)</f>
        <v>1.0869982052475196</v>
      </c>
      <c r="J181" s="16">
        <f>MAX('Retorno Acumulado'!J$3:J181)</f>
        <v>1.5310851460628507</v>
      </c>
      <c r="K181" s="16">
        <f>MAX('Retorno Acumulado'!K$3:K181)</f>
        <v>1.1033272811267194</v>
      </c>
      <c r="L181" s="16">
        <f>MAX('Retorno Acumulado'!L$3:L181)</f>
        <v>1.1545552040989338</v>
      </c>
      <c r="M181" s="16">
        <f>MAX('Retorno Acumulado'!M$3:M181)</f>
        <v>1.0922490933965898</v>
      </c>
    </row>
    <row r="182" spans="1:13">
      <c r="A182" s="3">
        <v>44760</v>
      </c>
      <c r="B182" s="16">
        <f>MAX('Retorno Acumulado'!B$3:B182)</f>
        <v>1.2551895857142927</v>
      </c>
      <c r="C182" s="16">
        <f>MAX('Retorno Acumulado'!C$3:C182)</f>
        <v>1.677010698848427</v>
      </c>
      <c r="D182" s="16">
        <f>MAX('Retorno Acumulado'!D$3:D182)</f>
        <v>1.2739554911119293</v>
      </c>
      <c r="E182" s="16">
        <f>MAX('Retorno Acumulado'!E$3:E182)</f>
        <v>1.1967253064205003</v>
      </c>
      <c r="F182" s="16">
        <f>MAX('Retorno Acumulado'!F$3:F182)</f>
        <v>1.5325852751513156</v>
      </c>
      <c r="G182" s="16">
        <f>MAX('Retorno Acumulado'!G$3:G182)</f>
        <v>1.8340433055954382</v>
      </c>
      <c r="H182" s="16">
        <f>MAX('Retorno Acumulado'!H$3:H182)</f>
        <v>1.6314304556398485</v>
      </c>
      <c r="I182" s="16">
        <f>MAX('Retorno Acumulado'!I$3:I182)</f>
        <v>1.0869982052475196</v>
      </c>
      <c r="J182" s="16">
        <f>MAX('Retorno Acumulado'!J$3:J182)</f>
        <v>1.5310851460628507</v>
      </c>
      <c r="K182" s="16">
        <f>MAX('Retorno Acumulado'!K$3:K182)</f>
        <v>1.1033272811267194</v>
      </c>
      <c r="L182" s="16">
        <f>MAX('Retorno Acumulado'!L$3:L182)</f>
        <v>1.1545552040989338</v>
      </c>
      <c r="M182" s="16">
        <f>MAX('Retorno Acumulado'!M$3:M182)</f>
        <v>1.0922490933965898</v>
      </c>
    </row>
    <row r="183" spans="1:13">
      <c r="A183" s="3">
        <v>44761</v>
      </c>
      <c r="B183" s="16">
        <f>MAX('Retorno Acumulado'!B$3:B183)</f>
        <v>1.2551895857142927</v>
      </c>
      <c r="C183" s="16">
        <f>MAX('Retorno Acumulado'!C$3:C183)</f>
        <v>1.677010698848427</v>
      </c>
      <c r="D183" s="16">
        <f>MAX('Retorno Acumulado'!D$3:D183)</f>
        <v>1.2739554911119293</v>
      </c>
      <c r="E183" s="16">
        <f>MAX('Retorno Acumulado'!E$3:E183)</f>
        <v>1.1967253064205003</v>
      </c>
      <c r="F183" s="16">
        <f>MAX('Retorno Acumulado'!F$3:F183)</f>
        <v>1.5325852751513156</v>
      </c>
      <c r="G183" s="16">
        <f>MAX('Retorno Acumulado'!G$3:G183)</f>
        <v>1.8340433055954382</v>
      </c>
      <c r="H183" s="16">
        <f>MAX('Retorno Acumulado'!H$3:H183)</f>
        <v>1.6314304556398485</v>
      </c>
      <c r="I183" s="16">
        <f>MAX('Retorno Acumulado'!I$3:I183)</f>
        <v>1.0869982052475196</v>
      </c>
      <c r="J183" s="16">
        <f>MAX('Retorno Acumulado'!J$3:J183)</f>
        <v>1.5310851460628507</v>
      </c>
      <c r="K183" s="16">
        <f>MAX('Retorno Acumulado'!K$3:K183)</f>
        <v>1.1033272811267194</v>
      </c>
      <c r="L183" s="16">
        <f>MAX('Retorno Acumulado'!L$3:L183)</f>
        <v>1.1603670091793719</v>
      </c>
      <c r="M183" s="16">
        <f>MAX('Retorno Acumulado'!M$3:M183)</f>
        <v>1.0922490933965898</v>
      </c>
    </row>
    <row r="184" spans="1:13">
      <c r="A184" s="3">
        <v>44762</v>
      </c>
      <c r="B184" s="16">
        <f>MAX('Retorno Acumulado'!B$3:B184)</f>
        <v>1.2551895857142927</v>
      </c>
      <c r="C184" s="16">
        <f>MAX('Retorno Acumulado'!C$3:C184)</f>
        <v>1.6926442118357667</v>
      </c>
      <c r="D184" s="16">
        <f>MAX('Retorno Acumulado'!D$3:D184)</f>
        <v>1.2739554911119293</v>
      </c>
      <c r="E184" s="16">
        <f>MAX('Retorno Acumulado'!E$3:E184)</f>
        <v>1.1967253064205003</v>
      </c>
      <c r="F184" s="16">
        <f>MAX('Retorno Acumulado'!F$3:F184)</f>
        <v>1.5325852751513156</v>
      </c>
      <c r="G184" s="16">
        <f>MAX('Retorno Acumulado'!G$3:G184)</f>
        <v>1.8340433055954382</v>
      </c>
      <c r="H184" s="16">
        <f>MAX('Retorno Acumulado'!H$3:H184)</f>
        <v>1.6466390582049371</v>
      </c>
      <c r="I184" s="16">
        <f>MAX('Retorno Acumulado'!I$3:I184)</f>
        <v>1.0869982052475196</v>
      </c>
      <c r="J184" s="16">
        <f>MAX('Retorno Acumulado'!J$3:J184)</f>
        <v>1.5310851460628507</v>
      </c>
      <c r="K184" s="16">
        <f>MAX('Retorno Acumulado'!K$3:K184)</f>
        <v>1.1033272811267194</v>
      </c>
      <c r="L184" s="16">
        <f>MAX('Retorno Acumulado'!L$3:L184)</f>
        <v>1.1649455812717557</v>
      </c>
      <c r="M184" s="16">
        <f>MAX('Retorno Acumulado'!M$3:M184)</f>
        <v>1.0922490933965898</v>
      </c>
    </row>
    <row r="185" spans="1:13">
      <c r="A185" s="3">
        <v>44763</v>
      </c>
      <c r="B185" s="16">
        <f>MAX('Retorno Acumulado'!B$3:B185)</f>
        <v>1.2551895857142927</v>
      </c>
      <c r="C185" s="16">
        <f>MAX('Retorno Acumulado'!C$3:C185)</f>
        <v>1.6926442118357667</v>
      </c>
      <c r="D185" s="16">
        <f>MAX('Retorno Acumulado'!D$3:D185)</f>
        <v>1.2739554911119293</v>
      </c>
      <c r="E185" s="16">
        <f>MAX('Retorno Acumulado'!E$3:E185)</f>
        <v>1.1967253064205003</v>
      </c>
      <c r="F185" s="16">
        <f>MAX('Retorno Acumulado'!F$3:F185)</f>
        <v>1.5325852751513156</v>
      </c>
      <c r="G185" s="16">
        <f>MAX('Retorno Acumulado'!G$3:G185)</f>
        <v>1.8340433055954382</v>
      </c>
      <c r="H185" s="16">
        <f>MAX('Retorno Acumulado'!H$3:H185)</f>
        <v>1.6466390582049371</v>
      </c>
      <c r="I185" s="16">
        <f>MAX('Retorno Acumulado'!I$3:I185)</f>
        <v>1.0869982052475196</v>
      </c>
      <c r="J185" s="16">
        <f>MAX('Retorno Acumulado'!J$3:J185)</f>
        <v>1.5310851460628507</v>
      </c>
      <c r="K185" s="16">
        <f>MAX('Retorno Acumulado'!K$3:K185)</f>
        <v>1.1033272811267194</v>
      </c>
      <c r="L185" s="16">
        <f>MAX('Retorno Acumulado'!L$3:L185)</f>
        <v>1.166525060708093</v>
      </c>
      <c r="M185" s="16">
        <f>MAX('Retorno Acumulado'!M$3:M185)</f>
        <v>1.0922490933965898</v>
      </c>
    </row>
    <row r="186" spans="1:13">
      <c r="A186" s="3">
        <v>44764</v>
      </c>
      <c r="B186" s="16">
        <f>MAX('Retorno Acumulado'!B$3:B186)</f>
        <v>1.2551895857142927</v>
      </c>
      <c r="C186" s="16">
        <f>MAX('Retorno Acumulado'!C$3:C186)</f>
        <v>1.6926442118357667</v>
      </c>
      <c r="D186" s="16">
        <f>MAX('Retorno Acumulado'!D$3:D186)</f>
        <v>1.2826728562997531</v>
      </c>
      <c r="E186" s="16">
        <f>MAX('Retorno Acumulado'!E$3:E186)</f>
        <v>1.1967253064205003</v>
      </c>
      <c r="F186" s="16">
        <f>MAX('Retorno Acumulado'!F$3:F186)</f>
        <v>1.5325852751513156</v>
      </c>
      <c r="G186" s="16">
        <f>MAX('Retorno Acumulado'!G$3:G186)</f>
        <v>1.8372765471040524</v>
      </c>
      <c r="H186" s="16">
        <f>MAX('Retorno Acumulado'!H$3:H186)</f>
        <v>1.6466390582049371</v>
      </c>
      <c r="I186" s="16">
        <f>MAX('Retorno Acumulado'!I$3:I186)</f>
        <v>1.0869982052475196</v>
      </c>
      <c r="J186" s="16">
        <f>MAX('Retorno Acumulado'!J$3:J186)</f>
        <v>1.5310851460628507</v>
      </c>
      <c r="K186" s="16">
        <f>MAX('Retorno Acumulado'!K$3:K186)</f>
        <v>1.1033272811267194</v>
      </c>
      <c r="L186" s="16">
        <f>MAX('Retorno Acumulado'!L$3:L186)</f>
        <v>1.1679114820492025</v>
      </c>
      <c r="M186" s="16">
        <f>MAX('Retorno Acumulado'!M$3:M186)</f>
        <v>1.0922490933965898</v>
      </c>
    </row>
    <row r="187" spans="1:13">
      <c r="A187" s="3">
        <v>44767</v>
      </c>
      <c r="B187" s="16">
        <f>MAX('Retorno Acumulado'!B$3:B187)</f>
        <v>1.2551895857142927</v>
      </c>
      <c r="C187" s="16">
        <f>MAX('Retorno Acumulado'!C$3:C187)</f>
        <v>1.6926442118357667</v>
      </c>
      <c r="D187" s="16">
        <f>MAX('Retorno Acumulado'!D$3:D187)</f>
        <v>1.3070301725044573</v>
      </c>
      <c r="E187" s="16">
        <f>MAX('Retorno Acumulado'!E$3:E187)</f>
        <v>1.1967253064205003</v>
      </c>
      <c r="F187" s="16">
        <f>MAX('Retorno Acumulado'!F$3:F187)</f>
        <v>1.5325852751513156</v>
      </c>
      <c r="G187" s="16">
        <f>MAX('Retorno Acumulado'!G$3:G187)</f>
        <v>1.8675776468295111</v>
      </c>
      <c r="H187" s="16">
        <f>MAX('Retorno Acumulado'!H$3:H187)</f>
        <v>1.6466390582049371</v>
      </c>
      <c r="I187" s="16">
        <f>MAX('Retorno Acumulado'!I$3:I187)</f>
        <v>1.0869982052475196</v>
      </c>
      <c r="J187" s="16">
        <f>MAX('Retorno Acumulado'!J$3:J187)</f>
        <v>1.5310851460628507</v>
      </c>
      <c r="K187" s="16">
        <f>MAX('Retorno Acumulado'!K$3:K187)</f>
        <v>1.1033272811267194</v>
      </c>
      <c r="L187" s="16">
        <f>MAX('Retorno Acumulado'!L$3:L187)</f>
        <v>1.1679114820492025</v>
      </c>
      <c r="M187" s="16">
        <f>MAX('Retorno Acumulado'!M$3:M187)</f>
        <v>1.0922490933965898</v>
      </c>
    </row>
    <row r="188" spans="1:13">
      <c r="A188" s="3">
        <v>44768</v>
      </c>
      <c r="B188" s="16">
        <f>MAX('Retorno Acumulado'!B$3:B188)</f>
        <v>1.2551895857142927</v>
      </c>
      <c r="C188" s="16">
        <f>MAX('Retorno Acumulado'!C$3:C188)</f>
        <v>1.6926442118357667</v>
      </c>
      <c r="D188" s="16">
        <f>MAX('Retorno Acumulado'!D$3:D188)</f>
        <v>1.3070301725044573</v>
      </c>
      <c r="E188" s="16">
        <f>MAX('Retorno Acumulado'!E$3:E188)</f>
        <v>1.1967253064205003</v>
      </c>
      <c r="F188" s="16">
        <f>MAX('Retorno Acumulado'!F$3:F188)</f>
        <v>1.5325852751513156</v>
      </c>
      <c r="G188" s="16">
        <f>MAX('Retorno Acumulado'!G$3:G188)</f>
        <v>1.8675776468295111</v>
      </c>
      <c r="H188" s="16">
        <f>MAX('Retorno Acumulado'!H$3:H188)</f>
        <v>1.6466390582049371</v>
      </c>
      <c r="I188" s="16">
        <f>MAX('Retorno Acumulado'!I$3:I188)</f>
        <v>1.0869982052475196</v>
      </c>
      <c r="J188" s="16">
        <f>MAX('Retorno Acumulado'!J$3:J188)</f>
        <v>1.5310851460628507</v>
      </c>
      <c r="K188" s="16">
        <f>MAX('Retorno Acumulado'!K$3:K188)</f>
        <v>1.1033272811267194</v>
      </c>
      <c r="L188" s="16">
        <f>MAX('Retorno Acumulado'!L$3:L188)</f>
        <v>1.1679114820492025</v>
      </c>
      <c r="M188" s="16">
        <f>MAX('Retorno Acumulado'!M$3:M188)</f>
        <v>1.0922490933965898</v>
      </c>
    </row>
    <row r="189" spans="1:13">
      <c r="A189" s="3">
        <v>44769</v>
      </c>
      <c r="B189" s="16">
        <f>MAX('Retorno Acumulado'!B$3:B189)</f>
        <v>1.2551895857142927</v>
      </c>
      <c r="C189" s="16">
        <f>MAX('Retorno Acumulado'!C$3:C189)</f>
        <v>1.6926442118357667</v>
      </c>
      <c r="D189" s="16">
        <f>MAX('Retorno Acumulado'!D$3:D189)</f>
        <v>1.3070301725044573</v>
      </c>
      <c r="E189" s="16">
        <f>MAX('Retorno Acumulado'!E$3:E189)</f>
        <v>1.1967253064205003</v>
      </c>
      <c r="F189" s="16">
        <f>MAX('Retorno Acumulado'!F$3:F189)</f>
        <v>1.5325852751513156</v>
      </c>
      <c r="G189" s="16">
        <f>MAX('Retorno Acumulado'!G$3:G189)</f>
        <v>1.8675776468295111</v>
      </c>
      <c r="H189" s="16">
        <f>MAX('Retorno Acumulado'!H$3:H189)</f>
        <v>1.6466390582049371</v>
      </c>
      <c r="I189" s="16">
        <f>MAX('Retorno Acumulado'!I$3:I189)</f>
        <v>1.0869982052475196</v>
      </c>
      <c r="J189" s="16">
        <f>MAX('Retorno Acumulado'!J$3:J189)</f>
        <v>1.5310851460628507</v>
      </c>
      <c r="K189" s="16">
        <f>MAX('Retorno Acumulado'!K$3:K189)</f>
        <v>1.1033272811267194</v>
      </c>
      <c r="L189" s="16">
        <f>MAX('Retorno Acumulado'!L$3:L189)</f>
        <v>1.1679812954562145</v>
      </c>
      <c r="M189" s="16">
        <f>MAX('Retorno Acumulado'!M$3:M189)</f>
        <v>1.0922490933965898</v>
      </c>
    </row>
    <row r="190" spans="1:13">
      <c r="A190" s="3">
        <v>44770</v>
      </c>
      <c r="B190" s="16">
        <f>MAX('Retorno Acumulado'!B$3:B190)</f>
        <v>1.2551895857142927</v>
      </c>
      <c r="C190" s="16">
        <f>MAX('Retorno Acumulado'!C$3:C190)</f>
        <v>1.6926442118357667</v>
      </c>
      <c r="D190" s="16">
        <f>MAX('Retorno Acumulado'!D$3:D190)</f>
        <v>1.3070301725044573</v>
      </c>
      <c r="E190" s="16">
        <f>MAX('Retorno Acumulado'!E$3:E190)</f>
        <v>1.1967253064205003</v>
      </c>
      <c r="F190" s="16">
        <f>MAX('Retorno Acumulado'!F$3:F190)</f>
        <v>1.5325852751513156</v>
      </c>
      <c r="G190" s="16">
        <f>MAX('Retorno Acumulado'!G$3:G190)</f>
        <v>1.8675776468295111</v>
      </c>
      <c r="H190" s="16">
        <f>MAX('Retorno Acumulado'!H$3:H190)</f>
        <v>1.6466390582049371</v>
      </c>
      <c r="I190" s="16">
        <f>MAX('Retorno Acumulado'!I$3:I190)</f>
        <v>1.1179676893458421</v>
      </c>
      <c r="J190" s="16">
        <f>MAX('Retorno Acumulado'!J$3:J190)</f>
        <v>1.5310851460628507</v>
      </c>
      <c r="K190" s="16">
        <f>MAX('Retorno Acumulado'!K$3:K190)</f>
        <v>1.1033272811267194</v>
      </c>
      <c r="L190" s="16">
        <f>MAX('Retorno Acumulado'!L$3:L190)</f>
        <v>1.1679812954562145</v>
      </c>
      <c r="M190" s="16">
        <f>MAX('Retorno Acumulado'!M$3:M190)</f>
        <v>1.0922490933965898</v>
      </c>
    </row>
    <row r="191" spans="1:13">
      <c r="A191" s="3">
        <v>44771</v>
      </c>
      <c r="B191" s="16">
        <f>MAX('Retorno Acumulado'!B$3:B191)</f>
        <v>1.2551895857142927</v>
      </c>
      <c r="C191" s="16">
        <f>MAX('Retorno Acumulado'!C$3:C191)</f>
        <v>1.6926442118357667</v>
      </c>
      <c r="D191" s="16">
        <f>MAX('Retorno Acumulado'!D$3:D191)</f>
        <v>1.3070301725044573</v>
      </c>
      <c r="E191" s="16">
        <f>MAX('Retorno Acumulado'!E$3:E191)</f>
        <v>1.1967253064205003</v>
      </c>
      <c r="F191" s="16">
        <f>MAX('Retorno Acumulado'!F$3:F191)</f>
        <v>1.5325852751513156</v>
      </c>
      <c r="G191" s="16">
        <f>MAX('Retorno Acumulado'!G$3:G191)</f>
        <v>1.8675776468295111</v>
      </c>
      <c r="H191" s="16">
        <f>MAX('Retorno Acumulado'!H$3:H191)</f>
        <v>1.6466390582049371</v>
      </c>
      <c r="I191" s="16">
        <f>MAX('Retorno Acumulado'!I$3:I191)</f>
        <v>1.1457760176506306</v>
      </c>
      <c r="J191" s="16">
        <f>MAX('Retorno Acumulado'!J$3:J191)</f>
        <v>1.5310851460628507</v>
      </c>
      <c r="K191" s="16">
        <f>MAX('Retorno Acumulado'!K$3:K191)</f>
        <v>1.1033272811267194</v>
      </c>
      <c r="L191" s="16">
        <f>MAX('Retorno Acumulado'!L$3:L191)</f>
        <v>1.1729339867071125</v>
      </c>
      <c r="M191" s="16">
        <f>MAX('Retorno Acumulado'!M$3:M191)</f>
        <v>1.0922490933965898</v>
      </c>
    </row>
    <row r="192" spans="1:13">
      <c r="A192" s="3">
        <v>44774</v>
      </c>
      <c r="B192" s="16">
        <f>MAX('Retorno Acumulado'!B$3:B192)</f>
        <v>1.2551895857142927</v>
      </c>
      <c r="C192" s="16">
        <f>MAX('Retorno Acumulado'!C$3:C192)</f>
        <v>1.6926442118357667</v>
      </c>
      <c r="D192" s="16">
        <f>MAX('Retorno Acumulado'!D$3:D192)</f>
        <v>1.3070301725044573</v>
      </c>
      <c r="E192" s="16">
        <f>MAX('Retorno Acumulado'!E$3:E192)</f>
        <v>1.1967253064205003</v>
      </c>
      <c r="F192" s="16">
        <f>MAX('Retorno Acumulado'!F$3:F192)</f>
        <v>1.5325852751513156</v>
      </c>
      <c r="G192" s="16">
        <f>MAX('Retorno Acumulado'!G$3:G192)</f>
        <v>1.8675776468295111</v>
      </c>
      <c r="H192" s="16">
        <f>MAX('Retorno Acumulado'!H$3:H192)</f>
        <v>1.6557612039125198</v>
      </c>
      <c r="I192" s="16">
        <f>MAX('Retorno Acumulado'!I$3:I192)</f>
        <v>1.1457760176506306</v>
      </c>
      <c r="J192" s="16">
        <f>MAX('Retorno Acumulado'!J$3:J192)</f>
        <v>1.5310851460628507</v>
      </c>
      <c r="K192" s="16">
        <f>MAX('Retorno Acumulado'!K$3:K192)</f>
        <v>1.1033272811267194</v>
      </c>
      <c r="L192" s="16">
        <f>MAX('Retorno Acumulado'!L$3:L192)</f>
        <v>1.1784539532228024</v>
      </c>
      <c r="M192" s="16">
        <f>MAX('Retorno Acumulado'!M$3:M192)</f>
        <v>1.0922490933965898</v>
      </c>
    </row>
    <row r="193" spans="1:13">
      <c r="A193" s="3">
        <v>44775</v>
      </c>
      <c r="B193" s="16">
        <f>MAX('Retorno Acumulado'!B$3:B193)</f>
        <v>1.2551895857142927</v>
      </c>
      <c r="C193" s="16">
        <f>MAX('Retorno Acumulado'!C$3:C193)</f>
        <v>1.6926442118357667</v>
      </c>
      <c r="D193" s="16">
        <f>MAX('Retorno Acumulado'!D$3:D193)</f>
        <v>1.3070301725044573</v>
      </c>
      <c r="E193" s="16">
        <f>MAX('Retorno Acumulado'!E$3:E193)</f>
        <v>1.1967253064205003</v>
      </c>
      <c r="F193" s="16">
        <f>MAX('Retorno Acumulado'!F$3:F193)</f>
        <v>1.5325852751513156</v>
      </c>
      <c r="G193" s="16">
        <f>MAX('Retorno Acumulado'!G$3:G193)</f>
        <v>1.8675776468295111</v>
      </c>
      <c r="H193" s="16">
        <f>MAX('Retorno Acumulado'!H$3:H193)</f>
        <v>1.6677407222338261</v>
      </c>
      <c r="I193" s="16">
        <f>MAX('Retorno Acumulado'!I$3:I193)</f>
        <v>1.1457760176506306</v>
      </c>
      <c r="J193" s="16">
        <f>MAX('Retorno Acumulado'!J$3:J193)</f>
        <v>1.5310851460628507</v>
      </c>
      <c r="K193" s="16">
        <f>MAX('Retorno Acumulado'!K$3:K193)</f>
        <v>1.1033272811267194</v>
      </c>
      <c r="L193" s="16">
        <f>MAX('Retorno Acumulado'!L$3:L193)</f>
        <v>1.1823156232846874</v>
      </c>
      <c r="M193" s="16">
        <f>MAX('Retorno Acumulado'!M$3:M193)</f>
        <v>1.0922490933965898</v>
      </c>
    </row>
    <row r="194" spans="1:13">
      <c r="A194" s="3">
        <v>44776</v>
      </c>
      <c r="B194" s="16">
        <f>MAX('Retorno Acumulado'!B$3:B194)</f>
        <v>1.2551895857142927</v>
      </c>
      <c r="C194" s="16">
        <f>MAX('Retorno Acumulado'!C$3:C194)</f>
        <v>1.6926442118357667</v>
      </c>
      <c r="D194" s="16">
        <f>MAX('Retorno Acumulado'!D$3:D194)</f>
        <v>1.3070301725044573</v>
      </c>
      <c r="E194" s="16">
        <f>MAX('Retorno Acumulado'!E$3:E194)</f>
        <v>1.1967253064205003</v>
      </c>
      <c r="F194" s="16">
        <f>MAX('Retorno Acumulado'!F$3:F194)</f>
        <v>1.5325852751513156</v>
      </c>
      <c r="G194" s="16">
        <f>MAX('Retorno Acumulado'!G$3:G194)</f>
        <v>1.8675776468295111</v>
      </c>
      <c r="H194" s="16">
        <f>MAX('Retorno Acumulado'!H$3:H194)</f>
        <v>1.6743922580490369</v>
      </c>
      <c r="I194" s="16">
        <f>MAX('Retorno Acumulado'!I$3:I194)</f>
        <v>1.1457760176506306</v>
      </c>
      <c r="J194" s="16">
        <f>MAX('Retorno Acumulado'!J$3:J194)</f>
        <v>1.5310851460628507</v>
      </c>
      <c r="K194" s="16">
        <f>MAX('Retorno Acumulado'!K$3:K194)</f>
        <v>1.1033272811267194</v>
      </c>
      <c r="L194" s="16">
        <f>MAX('Retorno Acumulado'!L$3:L194)</f>
        <v>1.182618668501348</v>
      </c>
      <c r="M194" s="16">
        <f>MAX('Retorno Acumulado'!M$3:M194)</f>
        <v>1.0922490933965898</v>
      </c>
    </row>
    <row r="195" spans="1:13">
      <c r="A195" s="3">
        <v>44777</v>
      </c>
      <c r="B195" s="16">
        <f>MAX('Retorno Acumulado'!B$3:B195)</f>
        <v>1.2551895857142927</v>
      </c>
      <c r="C195" s="16">
        <f>MAX('Retorno Acumulado'!C$3:C195)</f>
        <v>1.6926442118357667</v>
      </c>
      <c r="D195" s="16">
        <f>MAX('Retorno Acumulado'!D$3:D195)</f>
        <v>1.3070301725044573</v>
      </c>
      <c r="E195" s="16">
        <f>MAX('Retorno Acumulado'!E$3:E195)</f>
        <v>1.1967253064205003</v>
      </c>
      <c r="F195" s="16">
        <f>MAX('Retorno Acumulado'!F$3:F195)</f>
        <v>1.5325852751513156</v>
      </c>
      <c r="G195" s="16">
        <f>MAX('Retorno Acumulado'!G$3:G195)</f>
        <v>1.8675776468295111</v>
      </c>
      <c r="H195" s="16">
        <f>MAX('Retorno Acumulado'!H$3:H195)</f>
        <v>1.6743922580490369</v>
      </c>
      <c r="I195" s="16">
        <f>MAX('Retorno Acumulado'!I$3:I195)</f>
        <v>1.1457760176506306</v>
      </c>
      <c r="J195" s="16">
        <f>MAX('Retorno Acumulado'!J$3:J195)</f>
        <v>1.5310851460628507</v>
      </c>
      <c r="K195" s="16">
        <f>MAX('Retorno Acumulado'!K$3:K195)</f>
        <v>1.1033272811267194</v>
      </c>
      <c r="L195" s="16">
        <f>MAX('Retorno Acumulado'!L$3:L195)</f>
        <v>1.182618668501348</v>
      </c>
      <c r="M195" s="16">
        <f>MAX('Retorno Acumulado'!M$3:M195)</f>
        <v>1.0922490933965898</v>
      </c>
    </row>
    <row r="196" spans="1:13">
      <c r="A196" s="3">
        <v>44778</v>
      </c>
      <c r="B196" s="16">
        <f>MAX('Retorno Acumulado'!B$3:B196)</f>
        <v>1.2551895857142927</v>
      </c>
      <c r="C196" s="16">
        <f>MAX('Retorno Acumulado'!C$3:C196)</f>
        <v>1.6926442118357667</v>
      </c>
      <c r="D196" s="16">
        <f>MAX('Retorno Acumulado'!D$3:D196)</f>
        <v>1.3070301725044573</v>
      </c>
      <c r="E196" s="16">
        <f>MAX('Retorno Acumulado'!E$3:E196)</f>
        <v>1.1967253064205003</v>
      </c>
      <c r="F196" s="16">
        <f>MAX('Retorno Acumulado'!F$3:F196)</f>
        <v>1.5325852751513156</v>
      </c>
      <c r="G196" s="16">
        <f>MAX('Retorno Acumulado'!G$3:G196)</f>
        <v>1.8675776468295111</v>
      </c>
      <c r="H196" s="16">
        <f>MAX('Retorno Acumulado'!H$3:H196)</f>
        <v>1.6743922580490369</v>
      </c>
      <c r="I196" s="16">
        <f>MAX('Retorno Acumulado'!I$3:I196)</f>
        <v>1.1457760176506306</v>
      </c>
      <c r="J196" s="16">
        <f>MAX('Retorno Acumulado'!J$3:J196)</f>
        <v>1.5310851460628507</v>
      </c>
      <c r="K196" s="16">
        <f>MAX('Retorno Acumulado'!K$3:K196)</f>
        <v>1.1033272811267194</v>
      </c>
      <c r="L196" s="16">
        <f>MAX('Retorno Acumulado'!L$3:L196)</f>
        <v>1.182618668501348</v>
      </c>
      <c r="M196" s="16">
        <f>MAX('Retorno Acumulado'!M$3:M196)</f>
        <v>1.0922490933965898</v>
      </c>
    </row>
    <row r="197" spans="1:13">
      <c r="A197" s="3">
        <v>44781</v>
      </c>
      <c r="B197" s="16">
        <f>MAX('Retorno Acumulado'!B$3:B197)</f>
        <v>1.2551895857142927</v>
      </c>
      <c r="C197" s="16">
        <f>MAX('Retorno Acumulado'!C$3:C197)</f>
        <v>1.7067113233588347</v>
      </c>
      <c r="D197" s="16">
        <f>MAX('Retorno Acumulado'!D$3:D197)</f>
        <v>1.3070301725044573</v>
      </c>
      <c r="E197" s="16">
        <f>MAX('Retorno Acumulado'!E$3:E197)</f>
        <v>1.1967253064205003</v>
      </c>
      <c r="F197" s="16">
        <f>MAX('Retorno Acumulado'!F$3:F197)</f>
        <v>1.5325852751513156</v>
      </c>
      <c r="G197" s="16">
        <f>MAX('Retorno Acumulado'!G$3:G197)</f>
        <v>1.8678985667364001</v>
      </c>
      <c r="H197" s="16">
        <f>MAX('Retorno Acumulado'!H$3:H197)</f>
        <v>1.6999036500532656</v>
      </c>
      <c r="I197" s="16">
        <f>MAX('Retorno Acumulado'!I$3:I197)</f>
        <v>1.1457760176506306</v>
      </c>
      <c r="J197" s="16">
        <f>MAX('Retorno Acumulado'!J$3:J197)</f>
        <v>1.5310851460628507</v>
      </c>
      <c r="K197" s="16">
        <f>MAX('Retorno Acumulado'!K$3:K197)</f>
        <v>1.1033272811267194</v>
      </c>
      <c r="L197" s="16">
        <f>MAX('Retorno Acumulado'!L$3:L197)</f>
        <v>1.1840594762182328</v>
      </c>
      <c r="M197" s="16">
        <f>MAX('Retorno Acumulado'!M$3:M197)</f>
        <v>1.0922490933965898</v>
      </c>
    </row>
    <row r="198" spans="1:13">
      <c r="A198" s="3">
        <v>44782</v>
      </c>
      <c r="B198" s="16">
        <f>MAX('Retorno Acumulado'!B$3:B198)</f>
        <v>1.2551895857142927</v>
      </c>
      <c r="C198" s="16">
        <f>MAX('Retorno Acumulado'!C$3:C198)</f>
        <v>1.7067113233588347</v>
      </c>
      <c r="D198" s="16">
        <f>MAX('Retorno Acumulado'!D$3:D198)</f>
        <v>1.3070301725044573</v>
      </c>
      <c r="E198" s="16">
        <f>MAX('Retorno Acumulado'!E$3:E198)</f>
        <v>1.1967253064205003</v>
      </c>
      <c r="F198" s="16">
        <f>MAX('Retorno Acumulado'!F$3:F198)</f>
        <v>1.5325852751513156</v>
      </c>
      <c r="G198" s="16">
        <f>MAX('Retorno Acumulado'!G$3:G198)</f>
        <v>1.8678985667364001</v>
      </c>
      <c r="H198" s="16">
        <f>MAX('Retorno Acumulado'!H$3:H198)</f>
        <v>1.6999036500532656</v>
      </c>
      <c r="I198" s="16">
        <f>MAX('Retorno Acumulado'!I$3:I198)</f>
        <v>1.1457760176506306</v>
      </c>
      <c r="J198" s="16">
        <f>MAX('Retorno Acumulado'!J$3:J198)</f>
        <v>1.5310851460628507</v>
      </c>
      <c r="K198" s="16">
        <f>MAX('Retorno Acumulado'!K$3:K198)</f>
        <v>1.1033272811267194</v>
      </c>
      <c r="L198" s="16">
        <f>MAX('Retorno Acumulado'!L$3:L198)</f>
        <v>1.1853017876442189</v>
      </c>
      <c r="M198" s="16">
        <f>MAX('Retorno Acumulado'!M$3:M198)</f>
        <v>1.0922490933965898</v>
      </c>
    </row>
    <row r="199" spans="1:13">
      <c r="A199" s="3">
        <v>44783</v>
      </c>
      <c r="B199" s="16">
        <f>MAX('Retorno Acumulado'!B$3:B199)</f>
        <v>1.2551895857142927</v>
      </c>
      <c r="C199" s="16">
        <f>MAX('Retorno Acumulado'!C$3:C199)</f>
        <v>1.709355901850079</v>
      </c>
      <c r="D199" s="16">
        <f>MAX('Retorno Acumulado'!D$3:D199)</f>
        <v>1.3070301725044573</v>
      </c>
      <c r="E199" s="16">
        <f>MAX('Retorno Acumulado'!E$3:E199)</f>
        <v>1.1967253064205003</v>
      </c>
      <c r="F199" s="16">
        <f>MAX('Retorno Acumulado'!F$3:F199)</f>
        <v>1.5325852751513156</v>
      </c>
      <c r="G199" s="16">
        <f>MAX('Retorno Acumulado'!G$3:G199)</f>
        <v>1.8767298689203946</v>
      </c>
      <c r="H199" s="16">
        <f>MAX('Retorno Acumulado'!H$3:H199)</f>
        <v>1.7108324435145266</v>
      </c>
      <c r="I199" s="16">
        <f>MAX('Retorno Acumulado'!I$3:I199)</f>
        <v>1.1457760176506306</v>
      </c>
      <c r="J199" s="16">
        <f>MAX('Retorno Acumulado'!J$3:J199)</f>
        <v>1.5310851460628507</v>
      </c>
      <c r="K199" s="16">
        <f>MAX('Retorno Acumulado'!K$3:K199)</f>
        <v>1.1033272811267194</v>
      </c>
      <c r="L199" s="16">
        <f>MAX('Retorno Acumulado'!L$3:L199)</f>
        <v>1.1860160602887613</v>
      </c>
      <c r="M199" s="16">
        <f>MAX('Retorno Acumulado'!M$3:M199)</f>
        <v>1.0922490933965898</v>
      </c>
    </row>
    <row r="200" spans="1:13">
      <c r="A200" s="3">
        <v>44784</v>
      </c>
      <c r="B200" s="16">
        <f>MAX('Retorno Acumulado'!B$3:B200)</f>
        <v>1.2551895857142927</v>
      </c>
      <c r="C200" s="16">
        <f>MAX('Retorno Acumulado'!C$3:C200)</f>
        <v>1.709355901850079</v>
      </c>
      <c r="D200" s="16">
        <f>MAX('Retorno Acumulado'!D$3:D200)</f>
        <v>1.3070301725044573</v>
      </c>
      <c r="E200" s="16">
        <f>MAX('Retorno Acumulado'!E$3:E200)</f>
        <v>1.1967253064205003</v>
      </c>
      <c r="F200" s="16">
        <f>MAX('Retorno Acumulado'!F$3:F200)</f>
        <v>1.5325852751513156</v>
      </c>
      <c r="G200" s="16">
        <f>MAX('Retorno Acumulado'!G$3:G200)</f>
        <v>1.8767298689203946</v>
      </c>
      <c r="H200" s="16">
        <f>MAX('Retorno Acumulado'!H$3:H200)</f>
        <v>1.7108324435145266</v>
      </c>
      <c r="I200" s="16">
        <f>MAX('Retorno Acumulado'!I$3:I200)</f>
        <v>1.1457760176506306</v>
      </c>
      <c r="J200" s="16">
        <f>MAX('Retorno Acumulado'!J$3:J200)</f>
        <v>1.5310851460628507</v>
      </c>
      <c r="K200" s="16">
        <f>MAX('Retorno Acumulado'!K$3:K200)</f>
        <v>1.1033272811267194</v>
      </c>
      <c r="L200" s="16">
        <f>MAX('Retorno Acumulado'!L$3:L200)</f>
        <v>1.1860160602887613</v>
      </c>
      <c r="M200" s="16">
        <f>MAX('Retorno Acumulado'!M$3:M200)</f>
        <v>1.0922490933965898</v>
      </c>
    </row>
    <row r="201" spans="1:13">
      <c r="A201" s="3">
        <v>44785</v>
      </c>
      <c r="B201" s="16">
        <f>MAX('Retorno Acumulado'!B$3:B201)</f>
        <v>1.2551895857142927</v>
      </c>
      <c r="C201" s="16">
        <f>MAX('Retorno Acumulado'!C$3:C201)</f>
        <v>1.709355901850079</v>
      </c>
      <c r="D201" s="16">
        <f>MAX('Retorno Acumulado'!D$3:D201)</f>
        <v>1.3070301725044573</v>
      </c>
      <c r="E201" s="16">
        <f>MAX('Retorno Acumulado'!E$3:E201)</f>
        <v>1.1967253064205003</v>
      </c>
      <c r="F201" s="16">
        <f>MAX('Retorno Acumulado'!F$3:F201)</f>
        <v>1.5325852751513156</v>
      </c>
      <c r="G201" s="16">
        <f>MAX('Retorno Acumulado'!G$3:G201)</f>
        <v>1.8767298689203946</v>
      </c>
      <c r="H201" s="16">
        <f>MAX('Retorno Acumulado'!H$3:H201)</f>
        <v>1.7108324435145266</v>
      </c>
      <c r="I201" s="16">
        <f>MAX('Retorno Acumulado'!I$3:I201)</f>
        <v>1.1457760176506306</v>
      </c>
      <c r="J201" s="16">
        <f>MAX('Retorno Acumulado'!J$3:J201)</f>
        <v>1.5310851460628507</v>
      </c>
      <c r="K201" s="16">
        <f>MAX('Retorno Acumulado'!K$3:K201)</f>
        <v>1.1033272811267194</v>
      </c>
      <c r="L201" s="16">
        <f>MAX('Retorno Acumulado'!L$3:L201)</f>
        <v>1.1860160602887613</v>
      </c>
      <c r="M201" s="16">
        <f>MAX('Retorno Acumulado'!M$3:M201)</f>
        <v>1.0922490933965898</v>
      </c>
    </row>
    <row r="202" spans="1:13">
      <c r="A202" s="3">
        <v>44788</v>
      </c>
      <c r="B202" s="16">
        <f>MAX('Retorno Acumulado'!B$3:B202)</f>
        <v>1.2551895857142927</v>
      </c>
      <c r="C202" s="16">
        <f>MAX('Retorno Acumulado'!C$3:C202)</f>
        <v>1.709355901850079</v>
      </c>
      <c r="D202" s="16">
        <f>MAX('Retorno Acumulado'!D$3:D202)</f>
        <v>1.3070301725044573</v>
      </c>
      <c r="E202" s="16">
        <f>MAX('Retorno Acumulado'!E$3:E202)</f>
        <v>1.1967253064205003</v>
      </c>
      <c r="F202" s="16">
        <f>MAX('Retorno Acumulado'!F$3:F202)</f>
        <v>1.5325852751513156</v>
      </c>
      <c r="G202" s="16">
        <f>MAX('Retorno Acumulado'!G$3:G202)</f>
        <v>1.8767298689203946</v>
      </c>
      <c r="H202" s="16">
        <f>MAX('Retorno Acumulado'!H$3:H202)</f>
        <v>1.7108324435145266</v>
      </c>
      <c r="I202" s="16">
        <f>MAX('Retorno Acumulado'!I$3:I202)</f>
        <v>1.1457760176506306</v>
      </c>
      <c r="J202" s="16">
        <f>MAX('Retorno Acumulado'!J$3:J202)</f>
        <v>1.5310851460628507</v>
      </c>
      <c r="K202" s="16">
        <f>MAX('Retorno Acumulado'!K$3:K202)</f>
        <v>1.1033272811267194</v>
      </c>
      <c r="L202" s="16">
        <f>MAX('Retorno Acumulado'!L$3:L202)</f>
        <v>1.1912106701820153</v>
      </c>
      <c r="M202" s="16">
        <f>MAX('Retorno Acumulado'!M$3:M202)</f>
        <v>1.0922490933965898</v>
      </c>
    </row>
    <row r="203" spans="1:13">
      <c r="A203" s="3">
        <v>44789</v>
      </c>
      <c r="B203" s="16">
        <f>MAX('Retorno Acumulado'!B$3:B203)</f>
        <v>1.2551895857142927</v>
      </c>
      <c r="C203" s="16">
        <f>MAX('Retorno Acumulado'!C$3:C203)</f>
        <v>1.709355901850079</v>
      </c>
      <c r="D203" s="16">
        <f>MAX('Retorno Acumulado'!D$3:D203)</f>
        <v>1.3070301725044573</v>
      </c>
      <c r="E203" s="16">
        <f>MAX('Retorno Acumulado'!E$3:E203)</f>
        <v>1.1967253064205003</v>
      </c>
      <c r="F203" s="16">
        <f>MAX('Retorno Acumulado'!F$3:F203)</f>
        <v>1.5325852751513156</v>
      </c>
      <c r="G203" s="16">
        <f>MAX('Retorno Acumulado'!G$3:G203)</f>
        <v>1.8767298689203946</v>
      </c>
      <c r="H203" s="16">
        <f>MAX('Retorno Acumulado'!H$3:H203)</f>
        <v>1.7108324435145266</v>
      </c>
      <c r="I203" s="16">
        <f>MAX('Retorno Acumulado'!I$3:I203)</f>
        <v>1.1457760176506306</v>
      </c>
      <c r="J203" s="16">
        <f>MAX('Retorno Acumulado'!J$3:J203)</f>
        <v>1.5338197105662195</v>
      </c>
      <c r="K203" s="16">
        <f>MAX('Retorno Acumulado'!K$3:K203)</f>
        <v>1.1033272811267194</v>
      </c>
      <c r="L203" s="16">
        <f>MAX('Retorno Acumulado'!L$3:L203)</f>
        <v>1.1941589754153081</v>
      </c>
      <c r="M203" s="16">
        <f>MAX('Retorno Acumulado'!M$3:M203)</f>
        <v>1.0922490933965898</v>
      </c>
    </row>
    <row r="204" spans="1:13">
      <c r="A204" s="3">
        <v>44790</v>
      </c>
      <c r="B204" s="16">
        <f>MAX('Retorno Acumulado'!B$3:B204)</f>
        <v>1.2551895857142927</v>
      </c>
      <c r="C204" s="16">
        <f>MAX('Retorno Acumulado'!C$3:C204)</f>
        <v>1.709355901850079</v>
      </c>
      <c r="D204" s="16">
        <f>MAX('Retorno Acumulado'!D$3:D204)</f>
        <v>1.3119595946494509</v>
      </c>
      <c r="E204" s="16">
        <f>MAX('Retorno Acumulado'!E$3:E204)</f>
        <v>1.1967253064205003</v>
      </c>
      <c r="F204" s="16">
        <f>MAX('Retorno Acumulado'!F$3:F204)</f>
        <v>1.5325852751513156</v>
      </c>
      <c r="G204" s="16">
        <f>MAX('Retorno Acumulado'!G$3:G204)</f>
        <v>1.8767298689203946</v>
      </c>
      <c r="H204" s="16">
        <f>MAX('Retorno Acumulado'!H$3:H204)</f>
        <v>1.7108324435145266</v>
      </c>
      <c r="I204" s="16">
        <f>MAX('Retorno Acumulado'!I$3:I204)</f>
        <v>1.1457760176506306</v>
      </c>
      <c r="J204" s="16">
        <f>MAX('Retorno Acumulado'!J$3:J204)</f>
        <v>1.5338197105662195</v>
      </c>
      <c r="K204" s="16">
        <f>MAX('Retorno Acumulado'!K$3:K204)</f>
        <v>1.1033272811267194</v>
      </c>
      <c r="L204" s="16">
        <f>MAX('Retorno Acumulado'!L$3:L204)</f>
        <v>1.19631106974211</v>
      </c>
      <c r="M204" s="16">
        <f>MAX('Retorno Acumulado'!M$3:M204)</f>
        <v>1.0922490933965898</v>
      </c>
    </row>
    <row r="205" spans="1:13">
      <c r="A205" s="3">
        <v>44791</v>
      </c>
      <c r="B205" s="16">
        <f>MAX('Retorno Acumulado'!B$3:B205)</f>
        <v>1.2551895857142927</v>
      </c>
      <c r="C205" s="16">
        <f>MAX('Retorno Acumulado'!C$3:C205)</f>
        <v>1.709355901850079</v>
      </c>
      <c r="D205" s="16">
        <f>MAX('Retorno Acumulado'!D$3:D205)</f>
        <v>1.3119595946494509</v>
      </c>
      <c r="E205" s="16">
        <f>MAX('Retorno Acumulado'!E$3:E205)</f>
        <v>1.1967253064205003</v>
      </c>
      <c r="F205" s="16">
        <f>MAX('Retorno Acumulado'!F$3:F205)</f>
        <v>1.5325852751513156</v>
      </c>
      <c r="G205" s="16">
        <f>MAX('Retorno Acumulado'!G$3:G205)</f>
        <v>1.8767298689203946</v>
      </c>
      <c r="H205" s="16">
        <f>MAX('Retorno Acumulado'!H$3:H205)</f>
        <v>1.7108324435145266</v>
      </c>
      <c r="I205" s="16">
        <f>MAX('Retorno Acumulado'!I$3:I205)</f>
        <v>1.1457760176506306</v>
      </c>
      <c r="J205" s="16">
        <f>MAX('Retorno Acumulado'!J$3:J205)</f>
        <v>1.5338197105662195</v>
      </c>
      <c r="K205" s="16">
        <f>MAX('Retorno Acumulado'!K$3:K205)</f>
        <v>1.1033272811267194</v>
      </c>
      <c r="L205" s="16">
        <f>MAX('Retorno Acumulado'!L$3:L205)</f>
        <v>1.1976941092622009</v>
      </c>
      <c r="M205" s="16">
        <f>MAX('Retorno Acumulado'!M$3:M205)</f>
        <v>1.0922490933965898</v>
      </c>
    </row>
    <row r="206" spans="1:13">
      <c r="A206" s="3">
        <v>44795</v>
      </c>
      <c r="B206" s="16">
        <f>MAX('Retorno Acumulado'!B$3:B206)</f>
        <v>1.2551895857142927</v>
      </c>
      <c r="C206" s="16">
        <f>MAX('Retorno Acumulado'!C$3:C206)</f>
        <v>1.709355901850079</v>
      </c>
      <c r="D206" s="16">
        <f>MAX('Retorno Acumulado'!D$3:D206)</f>
        <v>1.3119595946494509</v>
      </c>
      <c r="E206" s="16">
        <f>MAX('Retorno Acumulado'!E$3:E206)</f>
        <v>1.1967253064205003</v>
      </c>
      <c r="F206" s="16">
        <f>MAX('Retorno Acumulado'!F$3:F206)</f>
        <v>1.5325852751513156</v>
      </c>
      <c r="G206" s="16">
        <f>MAX('Retorno Acumulado'!G$3:G206)</f>
        <v>1.8767298689203946</v>
      </c>
      <c r="H206" s="16">
        <f>MAX('Retorno Acumulado'!H$3:H206)</f>
        <v>1.7434108232733461</v>
      </c>
      <c r="I206" s="16">
        <f>MAX('Retorno Acumulado'!I$3:I206)</f>
        <v>1.1457760176506306</v>
      </c>
      <c r="J206" s="16">
        <f>MAX('Retorno Acumulado'!J$3:J206)</f>
        <v>1.5612322573397914</v>
      </c>
      <c r="K206" s="16">
        <f>MAX('Retorno Acumulado'!K$3:K206)</f>
        <v>1.1033272811267194</v>
      </c>
      <c r="L206" s="16">
        <f>MAX('Retorno Acumulado'!L$3:L206)</f>
        <v>1.1976941092622009</v>
      </c>
      <c r="M206" s="16">
        <f>MAX('Retorno Acumulado'!M$3:M206)</f>
        <v>1.0922490933965898</v>
      </c>
    </row>
    <row r="207" spans="1:13">
      <c r="A207" s="3">
        <v>44796</v>
      </c>
      <c r="B207" s="16">
        <f>MAX('Retorno Acumulado'!B$3:B207)</f>
        <v>1.2551895857142927</v>
      </c>
      <c r="C207" s="16">
        <f>MAX('Retorno Acumulado'!C$3:C207)</f>
        <v>1.709355901850079</v>
      </c>
      <c r="D207" s="16">
        <f>MAX('Retorno Acumulado'!D$3:D207)</f>
        <v>1.3119595946494509</v>
      </c>
      <c r="E207" s="16">
        <f>MAX('Retorno Acumulado'!E$3:E207)</f>
        <v>1.1967253064205003</v>
      </c>
      <c r="F207" s="16">
        <f>MAX('Retorno Acumulado'!F$3:F207)</f>
        <v>1.5325852751513156</v>
      </c>
      <c r="G207" s="16">
        <f>MAX('Retorno Acumulado'!G$3:G207)</f>
        <v>1.8767298689203946</v>
      </c>
      <c r="H207" s="16">
        <f>MAX('Retorno Acumulado'!H$3:H207)</f>
        <v>1.7478582642835163</v>
      </c>
      <c r="I207" s="16">
        <f>MAX('Retorno Acumulado'!I$3:I207)</f>
        <v>1.1457760176506306</v>
      </c>
      <c r="J207" s="16">
        <f>MAX('Retorno Acumulado'!J$3:J207)</f>
        <v>1.5638873929987738</v>
      </c>
      <c r="K207" s="16">
        <f>MAX('Retorno Acumulado'!K$3:K207)</f>
        <v>1.1033272811267194</v>
      </c>
      <c r="L207" s="16">
        <f>MAX('Retorno Acumulado'!L$3:L207)</f>
        <v>1.2023291032272549</v>
      </c>
      <c r="M207" s="16">
        <f>MAX('Retorno Acumulado'!M$3:M207)</f>
        <v>1.0922490933965898</v>
      </c>
    </row>
    <row r="208" spans="1:13">
      <c r="A208" s="3">
        <v>44798</v>
      </c>
      <c r="B208" s="16">
        <f>MAX('Retorno Acumulado'!B$3:B208)</f>
        <v>1.2551895857142927</v>
      </c>
      <c r="C208" s="16">
        <f>MAX('Retorno Acumulado'!C$3:C208)</f>
        <v>1.709355901850079</v>
      </c>
      <c r="D208" s="16">
        <f>MAX('Retorno Acumulado'!D$3:D208)</f>
        <v>1.3119595946494509</v>
      </c>
      <c r="E208" s="16">
        <f>MAX('Retorno Acumulado'!E$3:E208)</f>
        <v>1.1967253064205003</v>
      </c>
      <c r="F208" s="16">
        <f>MAX('Retorno Acumulado'!F$3:F208)</f>
        <v>1.5325852751513156</v>
      </c>
      <c r="G208" s="16">
        <f>MAX('Retorno Acumulado'!G$3:G208)</f>
        <v>1.8767298689203946</v>
      </c>
      <c r="H208" s="16">
        <f>MAX('Retorno Acumulado'!H$3:H208)</f>
        <v>1.7600425842438367</v>
      </c>
      <c r="I208" s="16">
        <f>MAX('Retorno Acumulado'!I$3:I208)</f>
        <v>1.1457904558121688</v>
      </c>
      <c r="J208" s="16">
        <f>MAX('Retorno Acumulado'!J$3:J208)</f>
        <v>1.5887933423238745</v>
      </c>
      <c r="K208" s="16">
        <f>MAX('Retorno Acumulado'!K$3:K208)</f>
        <v>1.1033272811267194</v>
      </c>
      <c r="L208" s="16">
        <f>MAX('Retorno Acumulado'!L$3:L208)</f>
        <v>1.2023291032272549</v>
      </c>
      <c r="M208" s="16">
        <f>MAX('Retorno Acumulado'!M$3:M208)</f>
        <v>1.0922490933965898</v>
      </c>
    </row>
    <row r="209" spans="1:13">
      <c r="A209" s="3">
        <v>44799</v>
      </c>
      <c r="B209" s="16">
        <f>MAX('Retorno Acumulado'!B$3:B209)</f>
        <v>1.2551895857142927</v>
      </c>
      <c r="C209" s="16">
        <f>MAX('Retorno Acumulado'!C$3:C209)</f>
        <v>1.709355901850079</v>
      </c>
      <c r="D209" s="16">
        <f>MAX('Retorno Acumulado'!D$3:D209)</f>
        <v>1.3119595946494509</v>
      </c>
      <c r="E209" s="16">
        <f>MAX('Retorno Acumulado'!E$3:E209)</f>
        <v>1.1967253064205003</v>
      </c>
      <c r="F209" s="16">
        <f>MAX('Retorno Acumulado'!F$3:F209)</f>
        <v>1.5325852751513156</v>
      </c>
      <c r="G209" s="16">
        <f>MAX('Retorno Acumulado'!G$3:G209)</f>
        <v>1.8767298689203946</v>
      </c>
      <c r="H209" s="16">
        <f>MAX('Retorno Acumulado'!H$3:H209)</f>
        <v>1.7600425842438367</v>
      </c>
      <c r="I209" s="16">
        <f>MAX('Retorno Acumulado'!I$3:I209)</f>
        <v>1.1457904558121688</v>
      </c>
      <c r="J209" s="16">
        <f>MAX('Retorno Acumulado'!J$3:J209)</f>
        <v>1.5887933423238745</v>
      </c>
      <c r="K209" s="16">
        <f>MAX('Retorno Acumulado'!K$3:K209)</f>
        <v>1.1033272811267194</v>
      </c>
      <c r="L209" s="16">
        <f>MAX('Retorno Acumulado'!L$3:L209)</f>
        <v>1.2023291032272549</v>
      </c>
      <c r="M209" s="16">
        <f>MAX('Retorno Acumulado'!M$3:M209)</f>
        <v>1.0922490933965898</v>
      </c>
    </row>
    <row r="210" spans="1:13">
      <c r="A210" s="3">
        <v>44802</v>
      </c>
      <c r="B210" s="16">
        <f>MAX('Retorno Acumulado'!B$3:B210)</f>
        <v>1.2551895857142927</v>
      </c>
      <c r="C210" s="16">
        <f>MAX('Retorno Acumulado'!C$3:C210)</f>
        <v>1.709355901850079</v>
      </c>
      <c r="D210" s="16">
        <f>MAX('Retorno Acumulado'!D$3:D210)</f>
        <v>1.3119595946494509</v>
      </c>
      <c r="E210" s="16">
        <f>MAX('Retorno Acumulado'!E$3:E210)</f>
        <v>1.1967253064205003</v>
      </c>
      <c r="F210" s="16">
        <f>MAX('Retorno Acumulado'!F$3:F210)</f>
        <v>1.5325852751513156</v>
      </c>
      <c r="G210" s="16">
        <f>MAX('Retorno Acumulado'!G$3:G210)</f>
        <v>1.8767298689203946</v>
      </c>
      <c r="H210" s="16">
        <f>MAX('Retorno Acumulado'!H$3:H210)</f>
        <v>1.7600425842438367</v>
      </c>
      <c r="I210" s="16">
        <f>MAX('Retorno Acumulado'!I$3:I210)</f>
        <v>1.1457904558121688</v>
      </c>
      <c r="J210" s="16">
        <f>MAX('Retorno Acumulado'!J$3:J210)</f>
        <v>1.5887933423238745</v>
      </c>
      <c r="K210" s="16">
        <f>MAX('Retorno Acumulado'!K$3:K210)</f>
        <v>1.1033272811267194</v>
      </c>
      <c r="L210" s="16">
        <f>MAX('Retorno Acumulado'!L$3:L210)</f>
        <v>1.2070276195939889</v>
      </c>
      <c r="M210" s="16">
        <f>MAX('Retorno Acumulado'!M$3:M210)</f>
        <v>1.0922490933965898</v>
      </c>
    </row>
    <row r="211" spans="1:13">
      <c r="A211" s="3">
        <v>44803</v>
      </c>
      <c r="B211" s="16">
        <f>MAX('Retorno Acumulado'!B$3:B211)</f>
        <v>1.2551895857142927</v>
      </c>
      <c r="C211" s="16">
        <f>MAX('Retorno Acumulado'!C$3:C211)</f>
        <v>1.709355901850079</v>
      </c>
      <c r="D211" s="16">
        <f>MAX('Retorno Acumulado'!D$3:D211)</f>
        <v>1.3119595946494509</v>
      </c>
      <c r="E211" s="16">
        <f>MAX('Retorno Acumulado'!E$3:E211)</f>
        <v>1.1967253064205003</v>
      </c>
      <c r="F211" s="16">
        <f>MAX('Retorno Acumulado'!F$3:F211)</f>
        <v>1.5325852751513156</v>
      </c>
      <c r="G211" s="16">
        <f>MAX('Retorno Acumulado'!G$3:G211)</f>
        <v>1.8767298689203946</v>
      </c>
      <c r="H211" s="16">
        <f>MAX('Retorno Acumulado'!H$3:H211)</f>
        <v>1.7600425842438367</v>
      </c>
      <c r="I211" s="16">
        <f>MAX('Retorno Acumulado'!I$3:I211)</f>
        <v>1.1457904558121688</v>
      </c>
      <c r="J211" s="16">
        <f>MAX('Retorno Acumulado'!J$3:J211)</f>
        <v>1.5887933423238745</v>
      </c>
      <c r="K211" s="16">
        <f>MAX('Retorno Acumulado'!K$3:K211)</f>
        <v>1.1033272811267194</v>
      </c>
      <c r="L211" s="16">
        <f>MAX('Retorno Acumulado'!L$3:L211)</f>
        <v>1.2070276195939889</v>
      </c>
      <c r="M211" s="16">
        <f>MAX('Retorno Acumulado'!M$3:M211)</f>
        <v>1.0922490933965898</v>
      </c>
    </row>
    <row r="212" spans="1:13">
      <c r="A212" s="3">
        <v>44804</v>
      </c>
      <c r="B212" s="16">
        <f>MAX('Retorno Acumulado'!B$3:B212)</f>
        <v>1.2551895857142927</v>
      </c>
      <c r="C212" s="16">
        <f>MAX('Retorno Acumulado'!C$3:C212)</f>
        <v>1.709355901850079</v>
      </c>
      <c r="D212" s="16">
        <f>MAX('Retorno Acumulado'!D$3:D212)</f>
        <v>1.3119595946494509</v>
      </c>
      <c r="E212" s="16">
        <f>MAX('Retorno Acumulado'!E$3:E212)</f>
        <v>1.1967253064205003</v>
      </c>
      <c r="F212" s="16">
        <f>MAX('Retorno Acumulado'!F$3:F212)</f>
        <v>1.5325852751513156</v>
      </c>
      <c r="G212" s="16">
        <f>MAX('Retorno Acumulado'!G$3:G212)</f>
        <v>1.8767298689203946</v>
      </c>
      <c r="H212" s="16">
        <f>MAX('Retorno Acumulado'!H$3:H212)</f>
        <v>1.7600425842438367</v>
      </c>
      <c r="I212" s="16">
        <f>MAX('Retorno Acumulado'!I$3:I212)</f>
        <v>1.1457904558121688</v>
      </c>
      <c r="J212" s="16">
        <f>MAX('Retorno Acumulado'!J$3:J212)</f>
        <v>1.5887933423238745</v>
      </c>
      <c r="K212" s="16">
        <f>MAX('Retorno Acumulado'!K$3:K212)</f>
        <v>1.1033272811267194</v>
      </c>
      <c r="L212" s="16">
        <f>MAX('Retorno Acumulado'!L$3:L212)</f>
        <v>1.2070276195939889</v>
      </c>
      <c r="M212" s="16">
        <f>MAX('Retorno Acumulado'!M$3:M212)</f>
        <v>1.0922490933965898</v>
      </c>
    </row>
    <row r="213" spans="1:13">
      <c r="A213" s="3">
        <v>44805</v>
      </c>
      <c r="B213" s="16">
        <f>MAX('Retorno Acumulado'!B$3:B213)</f>
        <v>1.2551895857142927</v>
      </c>
      <c r="C213" s="16">
        <f>MAX('Retorno Acumulado'!C$3:C213)</f>
        <v>1.709355901850079</v>
      </c>
      <c r="D213" s="16">
        <f>MAX('Retorno Acumulado'!D$3:D213)</f>
        <v>1.3119595946494509</v>
      </c>
      <c r="E213" s="16">
        <f>MAX('Retorno Acumulado'!E$3:E213)</f>
        <v>1.1967253064205003</v>
      </c>
      <c r="F213" s="16">
        <f>MAX('Retorno Acumulado'!F$3:F213)</f>
        <v>1.5325852751513156</v>
      </c>
      <c r="G213" s="16">
        <f>MAX('Retorno Acumulado'!G$3:G213)</f>
        <v>1.8767298689203946</v>
      </c>
      <c r="H213" s="16">
        <f>MAX('Retorno Acumulado'!H$3:H213)</f>
        <v>1.7600425842438367</v>
      </c>
      <c r="I213" s="16">
        <f>MAX('Retorno Acumulado'!I$3:I213)</f>
        <v>1.1457904558121688</v>
      </c>
      <c r="J213" s="16">
        <f>MAX('Retorno Acumulado'!J$3:J213)</f>
        <v>1.5887933423238745</v>
      </c>
      <c r="K213" s="16">
        <f>MAX('Retorno Acumulado'!K$3:K213)</f>
        <v>1.1033272811267194</v>
      </c>
      <c r="L213" s="16">
        <f>MAX('Retorno Acumulado'!L$3:L213)</f>
        <v>1.2070276195939889</v>
      </c>
      <c r="M213" s="16">
        <f>MAX('Retorno Acumulado'!M$3:M213)</f>
        <v>1.0922490933965898</v>
      </c>
    </row>
    <row r="214" spans="1:13">
      <c r="A214" s="3">
        <v>44806</v>
      </c>
      <c r="B214" s="16">
        <f>MAX('Retorno Acumulado'!B$3:B214)</f>
        <v>1.2551895857142927</v>
      </c>
      <c r="C214" s="16">
        <f>MAX('Retorno Acumulado'!C$3:C214)</f>
        <v>1.709355901850079</v>
      </c>
      <c r="D214" s="16">
        <f>MAX('Retorno Acumulado'!D$3:D214)</f>
        <v>1.3119595946494509</v>
      </c>
      <c r="E214" s="16">
        <f>MAX('Retorno Acumulado'!E$3:E214)</f>
        <v>1.1967253064205003</v>
      </c>
      <c r="F214" s="16">
        <f>MAX('Retorno Acumulado'!F$3:F214)</f>
        <v>1.5325852751513156</v>
      </c>
      <c r="G214" s="16">
        <f>MAX('Retorno Acumulado'!G$3:G214)</f>
        <v>1.8767298689203946</v>
      </c>
      <c r="H214" s="16">
        <f>MAX('Retorno Acumulado'!H$3:H214)</f>
        <v>1.7600425842438367</v>
      </c>
      <c r="I214" s="16">
        <f>MAX('Retorno Acumulado'!I$3:I214)</f>
        <v>1.1457904558121688</v>
      </c>
      <c r="J214" s="16">
        <f>MAX('Retorno Acumulado'!J$3:J214)</f>
        <v>1.5887933423238745</v>
      </c>
      <c r="K214" s="16">
        <f>MAX('Retorno Acumulado'!K$3:K214)</f>
        <v>1.1033272811267194</v>
      </c>
      <c r="L214" s="16">
        <f>MAX('Retorno Acumulado'!L$3:L214)</f>
        <v>1.2070276195939889</v>
      </c>
      <c r="M214" s="16">
        <f>MAX('Retorno Acumulado'!M$3:M214)</f>
        <v>1.0922490933965898</v>
      </c>
    </row>
    <row r="215" spans="1:13">
      <c r="A215" s="3">
        <v>44809</v>
      </c>
      <c r="B215" s="16">
        <f>MAX('Retorno Acumulado'!B$3:B215)</f>
        <v>1.2551895857142927</v>
      </c>
      <c r="C215" s="16">
        <f>MAX('Retorno Acumulado'!C$3:C215)</f>
        <v>1.709355901850079</v>
      </c>
      <c r="D215" s="16">
        <f>MAX('Retorno Acumulado'!D$3:D215)</f>
        <v>1.3119595946494509</v>
      </c>
      <c r="E215" s="16">
        <f>MAX('Retorno Acumulado'!E$3:E215)</f>
        <v>1.1967253064205003</v>
      </c>
      <c r="F215" s="16">
        <f>MAX('Retorno Acumulado'!F$3:F215)</f>
        <v>1.5325852751513156</v>
      </c>
      <c r="G215" s="16">
        <f>MAX('Retorno Acumulado'!G$3:G215)</f>
        <v>1.8767298689203946</v>
      </c>
      <c r="H215" s="16">
        <f>MAX('Retorno Acumulado'!H$3:H215)</f>
        <v>1.7600425842438367</v>
      </c>
      <c r="I215" s="16">
        <f>MAX('Retorno Acumulado'!I$3:I215)</f>
        <v>1.1457904558121688</v>
      </c>
      <c r="J215" s="16">
        <f>MAX('Retorno Acumulado'!J$3:J215)</f>
        <v>1.5887933423238745</v>
      </c>
      <c r="K215" s="16">
        <f>MAX('Retorno Acumulado'!K$3:K215)</f>
        <v>1.1033272811267194</v>
      </c>
      <c r="L215" s="16">
        <f>MAX('Retorno Acumulado'!L$3:L215)</f>
        <v>1.2070276195939889</v>
      </c>
      <c r="M215" s="16">
        <f>MAX('Retorno Acumulado'!M$3:M215)</f>
        <v>1.0922490933965898</v>
      </c>
    </row>
    <row r="216" spans="1:13">
      <c r="A216" s="3">
        <v>44810</v>
      </c>
      <c r="B216" s="16">
        <f>MAX('Retorno Acumulado'!B$3:B216)</f>
        <v>1.2551895857142927</v>
      </c>
      <c r="C216" s="16">
        <f>MAX('Retorno Acumulado'!C$3:C216)</f>
        <v>1.709355901850079</v>
      </c>
      <c r="D216" s="16">
        <f>MAX('Retorno Acumulado'!D$3:D216)</f>
        <v>1.3119595946494509</v>
      </c>
      <c r="E216" s="16">
        <f>MAX('Retorno Acumulado'!E$3:E216)</f>
        <v>1.1967253064205003</v>
      </c>
      <c r="F216" s="16">
        <f>MAX('Retorno Acumulado'!F$3:F216)</f>
        <v>1.5325852751513156</v>
      </c>
      <c r="G216" s="16">
        <f>MAX('Retorno Acumulado'!G$3:G216)</f>
        <v>1.8767298689203946</v>
      </c>
      <c r="H216" s="16">
        <f>MAX('Retorno Acumulado'!H$3:H216)</f>
        <v>1.7600425842438367</v>
      </c>
      <c r="I216" s="16">
        <f>MAX('Retorno Acumulado'!I$3:I216)</f>
        <v>1.1457904558121688</v>
      </c>
      <c r="J216" s="16">
        <f>MAX('Retorno Acumulado'!J$3:J216)</f>
        <v>1.5887933423238745</v>
      </c>
      <c r="K216" s="16">
        <f>MAX('Retorno Acumulado'!K$3:K216)</f>
        <v>1.1033272811267194</v>
      </c>
      <c r="L216" s="16">
        <f>MAX('Retorno Acumulado'!L$3:L216)</f>
        <v>1.2070276195939889</v>
      </c>
      <c r="M216" s="16">
        <f>MAX('Retorno Acumulado'!M$3:M216)</f>
        <v>1.0922490933965898</v>
      </c>
    </row>
    <row r="217" spans="1:13">
      <c r="A217" s="3">
        <v>44811</v>
      </c>
      <c r="B217" s="16">
        <f>MAX('Retorno Acumulado'!B$3:B217)</f>
        <v>1.2551895857142927</v>
      </c>
      <c r="C217" s="16">
        <f>MAX('Retorno Acumulado'!C$3:C217)</f>
        <v>1.7471778585440294</v>
      </c>
      <c r="D217" s="16">
        <f>MAX('Retorno Acumulado'!D$3:D217)</f>
        <v>1.3119595946494509</v>
      </c>
      <c r="E217" s="16">
        <f>MAX('Retorno Acumulado'!E$3:E217)</f>
        <v>1.1967253064205003</v>
      </c>
      <c r="F217" s="16">
        <f>MAX('Retorno Acumulado'!F$3:F217)</f>
        <v>1.5325852751513156</v>
      </c>
      <c r="G217" s="16">
        <f>MAX('Retorno Acumulado'!G$3:G217)</f>
        <v>1.8767298689203946</v>
      </c>
      <c r="H217" s="16">
        <f>MAX('Retorno Acumulado'!H$3:H217)</f>
        <v>1.7600425842438367</v>
      </c>
      <c r="I217" s="16">
        <f>MAX('Retorno Acumulado'!I$3:I217)</f>
        <v>1.1457904558121688</v>
      </c>
      <c r="J217" s="16">
        <f>MAX('Retorno Acumulado'!J$3:J217)</f>
        <v>1.5887933423238745</v>
      </c>
      <c r="K217" s="16">
        <f>MAX('Retorno Acumulado'!K$3:K217)</f>
        <v>1.1033272811267194</v>
      </c>
      <c r="L217" s="16">
        <f>MAX('Retorno Acumulado'!L$3:L217)</f>
        <v>1.2070276195939889</v>
      </c>
      <c r="M217" s="16">
        <f>MAX('Retorno Acumulado'!M$3:M217)</f>
        <v>1.0922490933965898</v>
      </c>
    </row>
    <row r="218" spans="1:13">
      <c r="A218" s="3">
        <v>44817</v>
      </c>
      <c r="B218" s="16">
        <f>MAX('Retorno Acumulado'!B$3:B218)</f>
        <v>1.2551895857142927</v>
      </c>
      <c r="C218" s="16">
        <f>MAX('Retorno Acumulado'!C$3:C218)</f>
        <v>1.7471778585440294</v>
      </c>
      <c r="D218" s="16">
        <f>MAX('Retorno Acumulado'!D$3:D218)</f>
        <v>1.3119595946494509</v>
      </c>
      <c r="E218" s="16">
        <f>MAX('Retorno Acumulado'!E$3:E218)</f>
        <v>1.1967253064205003</v>
      </c>
      <c r="F218" s="16">
        <f>MAX('Retorno Acumulado'!F$3:F218)</f>
        <v>1.5325852751513156</v>
      </c>
      <c r="G218" s="16">
        <f>MAX('Retorno Acumulado'!G$3:G218)</f>
        <v>1.8767298689203946</v>
      </c>
      <c r="H218" s="16">
        <f>MAX('Retorno Acumulado'!H$3:H218)</f>
        <v>1.7600425842438367</v>
      </c>
      <c r="I218" s="16">
        <f>MAX('Retorno Acumulado'!I$3:I218)</f>
        <v>1.1457904558121688</v>
      </c>
      <c r="J218" s="16">
        <f>MAX('Retorno Acumulado'!J$3:J218)</f>
        <v>1.5887933423238745</v>
      </c>
      <c r="K218" s="16">
        <f>MAX('Retorno Acumulado'!K$3:K218)</f>
        <v>1.1033272811267194</v>
      </c>
      <c r="L218" s="16">
        <f>MAX('Retorno Acumulado'!L$3:L218)</f>
        <v>1.2070276195939889</v>
      </c>
      <c r="M218" s="16">
        <f>MAX('Retorno Acumulado'!M$3:M218)</f>
        <v>1.0922490933965898</v>
      </c>
    </row>
    <row r="219" spans="1:13">
      <c r="A219" s="3">
        <v>44818</v>
      </c>
      <c r="B219" s="16">
        <f>MAX('Retorno Acumulado'!B$3:B219)</f>
        <v>1.2551895857142927</v>
      </c>
      <c r="C219" s="16">
        <f>MAX('Retorno Acumulado'!C$3:C219)</f>
        <v>1.7471778585440294</v>
      </c>
      <c r="D219" s="16">
        <f>MAX('Retorno Acumulado'!D$3:D219)</f>
        <v>1.3119595946494509</v>
      </c>
      <c r="E219" s="16">
        <f>MAX('Retorno Acumulado'!E$3:E219)</f>
        <v>1.1967253064205003</v>
      </c>
      <c r="F219" s="16">
        <f>MAX('Retorno Acumulado'!F$3:F219)</f>
        <v>1.5325852751513156</v>
      </c>
      <c r="G219" s="16">
        <f>MAX('Retorno Acumulado'!G$3:G219)</f>
        <v>1.8767298689203946</v>
      </c>
      <c r="H219" s="16">
        <f>MAX('Retorno Acumulado'!H$3:H219)</f>
        <v>1.7600425842438367</v>
      </c>
      <c r="I219" s="16">
        <f>MAX('Retorno Acumulado'!I$3:I219)</f>
        <v>1.1457904558121688</v>
      </c>
      <c r="J219" s="16">
        <f>MAX('Retorno Acumulado'!J$3:J219)</f>
        <v>1.5887933423238745</v>
      </c>
      <c r="K219" s="16">
        <f>MAX('Retorno Acumulado'!K$3:K219)</f>
        <v>1.1033272811267194</v>
      </c>
      <c r="L219" s="16">
        <f>MAX('Retorno Acumulado'!L$3:L219)</f>
        <v>1.2070276195939889</v>
      </c>
      <c r="M219" s="16">
        <f>MAX('Retorno Acumulado'!M$3:M219)</f>
        <v>1.0922490933965898</v>
      </c>
    </row>
    <row r="220" spans="1:13">
      <c r="A220" s="3">
        <v>44819</v>
      </c>
      <c r="B220" s="16">
        <f>MAX('Retorno Acumulado'!B$3:B220)</f>
        <v>1.2551895857142927</v>
      </c>
      <c r="C220" s="16">
        <f>MAX('Retorno Acumulado'!C$3:C220)</f>
        <v>1.7471778585440294</v>
      </c>
      <c r="D220" s="16">
        <f>MAX('Retorno Acumulado'!D$3:D220)</f>
        <v>1.3119595946494509</v>
      </c>
      <c r="E220" s="16">
        <f>MAX('Retorno Acumulado'!E$3:E220)</f>
        <v>1.1967253064205003</v>
      </c>
      <c r="F220" s="16">
        <f>MAX('Retorno Acumulado'!F$3:F220)</f>
        <v>1.5325852751513156</v>
      </c>
      <c r="G220" s="16">
        <f>MAX('Retorno Acumulado'!G$3:G220)</f>
        <v>1.8767298689203946</v>
      </c>
      <c r="H220" s="16">
        <f>MAX('Retorno Acumulado'!H$3:H220)</f>
        <v>1.7600425842438367</v>
      </c>
      <c r="I220" s="16">
        <f>MAX('Retorno Acumulado'!I$3:I220)</f>
        <v>1.1457904558121688</v>
      </c>
      <c r="J220" s="16">
        <f>MAX('Retorno Acumulado'!J$3:J220)</f>
        <v>1.5887933423238745</v>
      </c>
      <c r="K220" s="16">
        <f>MAX('Retorno Acumulado'!K$3:K220)</f>
        <v>1.1033272811267194</v>
      </c>
      <c r="L220" s="16">
        <f>MAX('Retorno Acumulado'!L$3:L220)</f>
        <v>1.2070276195939889</v>
      </c>
      <c r="M220" s="16">
        <f>MAX('Retorno Acumulado'!M$3:M220)</f>
        <v>1.0922490933965898</v>
      </c>
    </row>
    <row r="221" spans="1:13">
      <c r="A221" s="3">
        <v>44823</v>
      </c>
      <c r="B221" s="16">
        <f>MAX('Retorno Acumulado'!B$3:B221)</f>
        <v>1.2551895857142927</v>
      </c>
      <c r="C221" s="16">
        <f>MAX('Retorno Acumulado'!C$3:C221)</f>
        <v>1.7471778585440294</v>
      </c>
      <c r="D221" s="16">
        <f>MAX('Retorno Acumulado'!D$3:D221)</f>
        <v>1.3119595946494509</v>
      </c>
      <c r="E221" s="16">
        <f>MAX('Retorno Acumulado'!E$3:E221)</f>
        <v>1.1967253064205003</v>
      </c>
      <c r="F221" s="16">
        <f>MAX('Retorno Acumulado'!F$3:F221)</f>
        <v>1.5325852751513156</v>
      </c>
      <c r="G221" s="16">
        <f>MAX('Retorno Acumulado'!G$3:G221)</f>
        <v>1.8767298689203946</v>
      </c>
      <c r="H221" s="16">
        <f>MAX('Retorno Acumulado'!H$3:H221)</f>
        <v>1.7600425842438367</v>
      </c>
      <c r="I221" s="16">
        <f>MAX('Retorno Acumulado'!I$3:I221)</f>
        <v>1.1457904558121688</v>
      </c>
      <c r="J221" s="16">
        <f>MAX('Retorno Acumulado'!J$3:J221)</f>
        <v>1.5887933423238745</v>
      </c>
      <c r="K221" s="16">
        <f>MAX('Retorno Acumulado'!K$3:K221)</f>
        <v>1.1033272811267194</v>
      </c>
      <c r="L221" s="16">
        <f>MAX('Retorno Acumulado'!L$3:L221)</f>
        <v>1.2070276195939889</v>
      </c>
      <c r="M221" s="16">
        <f>MAX('Retorno Acumulado'!M$3:M221)</f>
        <v>1.0922490933965898</v>
      </c>
    </row>
    <row r="222" spans="1:13">
      <c r="A222" s="3">
        <v>44824</v>
      </c>
      <c r="B222" s="16">
        <f>MAX('Retorno Acumulado'!B$3:B222)</f>
        <v>1.2551895857142927</v>
      </c>
      <c r="C222" s="16">
        <f>MAX('Retorno Acumulado'!C$3:C222)</f>
        <v>1.7471778585440294</v>
      </c>
      <c r="D222" s="16">
        <f>MAX('Retorno Acumulado'!D$3:D222)</f>
        <v>1.3119595946494509</v>
      </c>
      <c r="E222" s="16">
        <f>MAX('Retorno Acumulado'!E$3:E222)</f>
        <v>1.1967253064205003</v>
      </c>
      <c r="F222" s="16">
        <f>MAX('Retorno Acumulado'!F$3:F222)</f>
        <v>1.5325852751513156</v>
      </c>
      <c r="G222" s="16">
        <f>MAX('Retorno Acumulado'!G$3:G222)</f>
        <v>1.8767298689203946</v>
      </c>
      <c r="H222" s="16">
        <f>MAX('Retorno Acumulado'!H$3:H222)</f>
        <v>1.7600425842438367</v>
      </c>
      <c r="I222" s="16">
        <f>MAX('Retorno Acumulado'!I$3:I222)</f>
        <v>1.1457904558121688</v>
      </c>
      <c r="J222" s="16">
        <f>MAX('Retorno Acumulado'!J$3:J222)</f>
        <v>1.5887933423238745</v>
      </c>
      <c r="K222" s="16">
        <f>MAX('Retorno Acumulado'!K$3:K222)</f>
        <v>1.1033272811267194</v>
      </c>
      <c r="L222" s="16">
        <f>MAX('Retorno Acumulado'!L$3:L222)</f>
        <v>1.2070276195939889</v>
      </c>
      <c r="M222" s="16">
        <f>MAX('Retorno Acumulado'!M$3:M222)</f>
        <v>1.0922490933965898</v>
      </c>
    </row>
    <row r="223" spans="1:13">
      <c r="A223" s="3">
        <v>44825</v>
      </c>
      <c r="B223" s="16">
        <f>MAX('Retorno Acumulado'!B$3:B223)</f>
        <v>1.2551895857142927</v>
      </c>
      <c r="C223" s="16">
        <f>MAX('Retorno Acumulado'!C$3:C223)</f>
        <v>1.7471778585440294</v>
      </c>
      <c r="D223" s="16">
        <f>MAX('Retorno Acumulado'!D$3:D223)</f>
        <v>1.3119595946494509</v>
      </c>
      <c r="E223" s="16">
        <f>MAX('Retorno Acumulado'!E$3:E223)</f>
        <v>1.1967253064205003</v>
      </c>
      <c r="F223" s="16">
        <f>MAX('Retorno Acumulado'!F$3:F223)</f>
        <v>1.5325852751513156</v>
      </c>
      <c r="G223" s="16">
        <f>MAX('Retorno Acumulado'!G$3:G223)</f>
        <v>1.8767298689203946</v>
      </c>
      <c r="H223" s="16">
        <f>MAX('Retorno Acumulado'!H$3:H223)</f>
        <v>1.7600425842438367</v>
      </c>
      <c r="I223" s="16">
        <f>MAX('Retorno Acumulado'!I$3:I223)</f>
        <v>1.1457904558121688</v>
      </c>
      <c r="J223" s="16">
        <f>MAX('Retorno Acumulado'!J$3:J223)</f>
        <v>1.5887933423238745</v>
      </c>
      <c r="K223" s="16">
        <f>MAX('Retorno Acumulado'!K$3:K223)</f>
        <v>1.1033272811267194</v>
      </c>
      <c r="L223" s="16">
        <f>MAX('Retorno Acumulado'!L$3:L223)</f>
        <v>1.2070276195939889</v>
      </c>
      <c r="M223" s="16">
        <f>MAX('Retorno Acumulado'!M$3:M223)</f>
        <v>1.0922490933965898</v>
      </c>
    </row>
    <row r="224" spans="1:13">
      <c r="A224" s="3">
        <v>44826</v>
      </c>
      <c r="B224" s="16">
        <f>MAX('Retorno Acumulado'!B$3:B224)</f>
        <v>1.2551895857142927</v>
      </c>
      <c r="C224" s="16">
        <f>MAX('Retorno Acumulado'!C$3:C224)</f>
        <v>1.7471778585440294</v>
      </c>
      <c r="D224" s="16">
        <f>MAX('Retorno Acumulado'!D$3:D224)</f>
        <v>1.3119595946494509</v>
      </c>
      <c r="E224" s="16">
        <f>MAX('Retorno Acumulado'!E$3:E224)</f>
        <v>1.1967253064205003</v>
      </c>
      <c r="F224" s="16">
        <f>MAX('Retorno Acumulado'!F$3:F224)</f>
        <v>1.5325852751513156</v>
      </c>
      <c r="G224" s="16">
        <f>MAX('Retorno Acumulado'!G$3:G224)</f>
        <v>1.8767298689203946</v>
      </c>
      <c r="H224" s="16">
        <f>MAX('Retorno Acumulado'!H$3:H224)</f>
        <v>1.7600425842438367</v>
      </c>
      <c r="I224" s="16">
        <f>MAX('Retorno Acumulado'!I$3:I224)</f>
        <v>1.1457904558121688</v>
      </c>
      <c r="J224" s="16">
        <f>MAX('Retorno Acumulado'!J$3:J224)</f>
        <v>1.5887933423238745</v>
      </c>
      <c r="K224" s="16">
        <f>MAX('Retorno Acumulado'!K$3:K224)</f>
        <v>1.1033272811267194</v>
      </c>
      <c r="L224" s="16">
        <f>MAX('Retorno Acumulado'!L$3:L224)</f>
        <v>1.2070276195939889</v>
      </c>
      <c r="M224" s="16">
        <f>MAX('Retorno Acumulado'!M$3:M224)</f>
        <v>1.0922490933965898</v>
      </c>
    </row>
    <row r="225" spans="1:13">
      <c r="A225" s="3">
        <v>44827</v>
      </c>
      <c r="B225" s="16">
        <f>MAX('Retorno Acumulado'!B$3:B225)</f>
        <v>1.2551895857142927</v>
      </c>
      <c r="C225" s="16">
        <f>MAX('Retorno Acumulado'!C$3:C225)</f>
        <v>1.7471778585440294</v>
      </c>
      <c r="D225" s="16">
        <f>MAX('Retorno Acumulado'!D$3:D225)</f>
        <v>1.3119595946494509</v>
      </c>
      <c r="E225" s="16">
        <f>MAX('Retorno Acumulado'!E$3:E225)</f>
        <v>1.1967253064205003</v>
      </c>
      <c r="F225" s="16">
        <f>MAX('Retorno Acumulado'!F$3:F225)</f>
        <v>1.5325852751513156</v>
      </c>
      <c r="G225" s="16">
        <f>MAX('Retorno Acumulado'!G$3:G225)</f>
        <v>1.8767298689203946</v>
      </c>
      <c r="H225" s="16">
        <f>MAX('Retorno Acumulado'!H$3:H225)</f>
        <v>1.7600425842438367</v>
      </c>
      <c r="I225" s="16">
        <f>MAX('Retorno Acumulado'!I$3:I225)</f>
        <v>1.1457904558121688</v>
      </c>
      <c r="J225" s="16">
        <f>MAX('Retorno Acumulado'!J$3:J225)</f>
        <v>1.5887933423238745</v>
      </c>
      <c r="K225" s="16">
        <f>MAX('Retorno Acumulado'!K$3:K225)</f>
        <v>1.1033272811267194</v>
      </c>
      <c r="L225" s="16">
        <f>MAX('Retorno Acumulado'!L$3:L225)</f>
        <v>1.2070276195939889</v>
      </c>
      <c r="M225" s="16">
        <f>MAX('Retorno Acumulado'!M$3:M225)</f>
        <v>1.0922490933965898</v>
      </c>
    </row>
    <row r="226" spans="1:13">
      <c r="A226" s="3">
        <v>44830</v>
      </c>
      <c r="B226" s="16">
        <f>MAX('Retorno Acumulado'!B$3:B226)</f>
        <v>1.2551895857142927</v>
      </c>
      <c r="C226" s="16">
        <f>MAX('Retorno Acumulado'!C$3:C226)</f>
        <v>1.7471778585440294</v>
      </c>
      <c r="D226" s="16">
        <f>MAX('Retorno Acumulado'!D$3:D226)</f>
        <v>1.3119595946494509</v>
      </c>
      <c r="E226" s="16">
        <f>MAX('Retorno Acumulado'!E$3:E226)</f>
        <v>1.1967253064205003</v>
      </c>
      <c r="F226" s="16">
        <f>MAX('Retorno Acumulado'!F$3:F226)</f>
        <v>1.5325852751513156</v>
      </c>
      <c r="G226" s="16">
        <f>MAX('Retorno Acumulado'!G$3:G226)</f>
        <v>1.8767298689203946</v>
      </c>
      <c r="H226" s="16">
        <f>MAX('Retorno Acumulado'!H$3:H226)</f>
        <v>1.7600425842438367</v>
      </c>
      <c r="I226" s="16">
        <f>MAX('Retorno Acumulado'!I$3:I226)</f>
        <v>1.1457904558121688</v>
      </c>
      <c r="J226" s="16">
        <f>MAX('Retorno Acumulado'!J$3:J226)</f>
        <v>1.5887933423238745</v>
      </c>
      <c r="K226" s="16">
        <f>MAX('Retorno Acumulado'!K$3:K226)</f>
        <v>1.1033272811267194</v>
      </c>
      <c r="L226" s="16">
        <f>MAX('Retorno Acumulado'!L$3:L226)</f>
        <v>1.2070276195939889</v>
      </c>
      <c r="M226" s="16">
        <f>MAX('Retorno Acumulado'!M$3:M226)</f>
        <v>1.0922490933965898</v>
      </c>
    </row>
    <row r="227" spans="1:13">
      <c r="A227" s="3">
        <v>44832</v>
      </c>
      <c r="B227" s="16">
        <f>MAX('Retorno Acumulado'!B$3:B227)</f>
        <v>1.2551895857142927</v>
      </c>
      <c r="C227" s="16">
        <f>MAX('Retorno Acumulado'!C$3:C227)</f>
        <v>1.7471778585440294</v>
      </c>
      <c r="D227" s="16">
        <f>MAX('Retorno Acumulado'!D$3:D227)</f>
        <v>1.3119595946494509</v>
      </c>
      <c r="E227" s="16">
        <f>MAX('Retorno Acumulado'!E$3:E227)</f>
        <v>1.1967253064205003</v>
      </c>
      <c r="F227" s="16">
        <f>MAX('Retorno Acumulado'!F$3:F227)</f>
        <v>1.5325852751513156</v>
      </c>
      <c r="G227" s="16">
        <f>MAX('Retorno Acumulado'!G$3:G227)</f>
        <v>1.8767298689203946</v>
      </c>
      <c r="H227" s="16">
        <f>MAX('Retorno Acumulado'!H$3:H227)</f>
        <v>1.7600425842438367</v>
      </c>
      <c r="I227" s="16">
        <f>MAX('Retorno Acumulado'!I$3:I227)</f>
        <v>1.1457904558121688</v>
      </c>
      <c r="J227" s="16">
        <f>MAX('Retorno Acumulado'!J$3:J227)</f>
        <v>1.5887933423238745</v>
      </c>
      <c r="K227" s="16">
        <f>MAX('Retorno Acumulado'!K$3:K227)</f>
        <v>1.1033272811267194</v>
      </c>
      <c r="L227" s="16">
        <f>MAX('Retorno Acumulado'!L$3:L227)</f>
        <v>1.2070276195939889</v>
      </c>
      <c r="M227" s="16">
        <f>MAX('Retorno Acumulado'!M$3:M227)</f>
        <v>1.0922490933965898</v>
      </c>
    </row>
    <row r="228" spans="1:13">
      <c r="A228" s="3">
        <v>44833</v>
      </c>
      <c r="B228" s="16">
        <f>MAX('Retorno Acumulado'!B$3:B228)</f>
        <v>1.2551895857142927</v>
      </c>
      <c r="C228" s="16">
        <f>MAX('Retorno Acumulado'!C$3:C228)</f>
        <v>1.7471778585440294</v>
      </c>
      <c r="D228" s="16">
        <f>MAX('Retorno Acumulado'!D$3:D228)</f>
        <v>1.3119595946494509</v>
      </c>
      <c r="E228" s="16">
        <f>MAX('Retorno Acumulado'!E$3:E228)</f>
        <v>1.1967253064205003</v>
      </c>
      <c r="F228" s="16">
        <f>MAX('Retorno Acumulado'!F$3:F228)</f>
        <v>1.5325852751513156</v>
      </c>
      <c r="G228" s="16">
        <f>MAX('Retorno Acumulado'!G$3:G228)</f>
        <v>1.8767298689203946</v>
      </c>
      <c r="H228" s="16">
        <f>MAX('Retorno Acumulado'!H$3:H228)</f>
        <v>1.7600425842438367</v>
      </c>
      <c r="I228" s="16">
        <f>MAX('Retorno Acumulado'!I$3:I228)</f>
        <v>1.1457904558121688</v>
      </c>
      <c r="J228" s="16">
        <f>MAX('Retorno Acumulado'!J$3:J228)</f>
        <v>1.5887933423238745</v>
      </c>
      <c r="K228" s="16">
        <f>MAX('Retorno Acumulado'!K$3:K228)</f>
        <v>1.1033272811267194</v>
      </c>
      <c r="L228" s="16">
        <f>MAX('Retorno Acumulado'!L$3:L228)</f>
        <v>1.2070276195939889</v>
      </c>
      <c r="M228" s="16">
        <f>MAX('Retorno Acumulado'!M$3:M228)</f>
        <v>1.0922490933965898</v>
      </c>
    </row>
    <row r="229" spans="1:13">
      <c r="A229" s="3">
        <v>44834</v>
      </c>
      <c r="B229" s="16">
        <f>MAX('Retorno Acumulado'!B$3:B229)</f>
        <v>1.2551895857142927</v>
      </c>
      <c r="C229" s="16">
        <f>MAX('Retorno Acumulado'!C$3:C229)</f>
        <v>1.7471778585440294</v>
      </c>
      <c r="D229" s="16">
        <f>MAX('Retorno Acumulado'!D$3:D229)</f>
        <v>1.3119595946494509</v>
      </c>
      <c r="E229" s="16">
        <f>MAX('Retorno Acumulado'!E$3:E229)</f>
        <v>1.1967253064205003</v>
      </c>
      <c r="F229" s="16">
        <f>MAX('Retorno Acumulado'!F$3:F229)</f>
        <v>1.5325852751513156</v>
      </c>
      <c r="G229" s="16">
        <f>MAX('Retorno Acumulado'!G$3:G229)</f>
        <v>1.8767298689203946</v>
      </c>
      <c r="H229" s="16">
        <f>MAX('Retorno Acumulado'!H$3:H229)</f>
        <v>1.7600425842438367</v>
      </c>
      <c r="I229" s="16">
        <f>MAX('Retorno Acumulado'!I$3:I229)</f>
        <v>1.1457904558121688</v>
      </c>
      <c r="J229" s="16">
        <f>MAX('Retorno Acumulado'!J$3:J229)</f>
        <v>1.5887933423238745</v>
      </c>
      <c r="K229" s="16">
        <f>MAX('Retorno Acumulado'!K$3:K229)</f>
        <v>1.1033272811267194</v>
      </c>
      <c r="L229" s="16">
        <f>MAX('Retorno Acumulado'!L$3:L229)</f>
        <v>1.2070276195939889</v>
      </c>
      <c r="M229" s="16">
        <f>MAX('Retorno Acumulado'!M$3:M229)</f>
        <v>1.0922490933965898</v>
      </c>
    </row>
    <row r="230" spans="1:13">
      <c r="A230" s="3">
        <v>44837</v>
      </c>
      <c r="B230" s="16">
        <f>MAX('Retorno Acumulado'!B$3:B230)</f>
        <v>1.2551895857142927</v>
      </c>
      <c r="C230" s="16">
        <f>MAX('Retorno Acumulado'!C$3:C230)</f>
        <v>1.7471778585440294</v>
      </c>
      <c r="D230" s="16">
        <f>MAX('Retorno Acumulado'!D$3:D230)</f>
        <v>1.3119595946494509</v>
      </c>
      <c r="E230" s="16">
        <f>MAX('Retorno Acumulado'!E$3:E230)</f>
        <v>1.1967253064205003</v>
      </c>
      <c r="F230" s="16">
        <f>MAX('Retorno Acumulado'!F$3:F230)</f>
        <v>1.5325852751513156</v>
      </c>
      <c r="G230" s="16">
        <f>MAX('Retorno Acumulado'!G$3:G230)</f>
        <v>1.8767298689203946</v>
      </c>
      <c r="H230" s="16">
        <f>MAX('Retorno Acumulado'!H$3:H230)</f>
        <v>1.7600425842438367</v>
      </c>
      <c r="I230" s="16">
        <f>MAX('Retorno Acumulado'!I$3:I230)</f>
        <v>1.1457904558121688</v>
      </c>
      <c r="J230" s="16">
        <f>MAX('Retorno Acumulado'!J$3:J230)</f>
        <v>1.5887933423238745</v>
      </c>
      <c r="K230" s="16">
        <f>MAX('Retorno Acumulado'!K$3:K230)</f>
        <v>1.1033272811267194</v>
      </c>
      <c r="L230" s="16">
        <f>MAX('Retorno Acumulado'!L$3:L230)</f>
        <v>1.2070276195939889</v>
      </c>
      <c r="M230" s="16">
        <f>MAX('Retorno Acumulado'!M$3:M230)</f>
        <v>1.0922490933965898</v>
      </c>
    </row>
    <row r="231" spans="1:13">
      <c r="A231" s="3">
        <v>44840</v>
      </c>
      <c r="B231" s="16">
        <f>MAX('Retorno Acumulado'!B$3:B231)</f>
        <v>1.2551895857142927</v>
      </c>
      <c r="C231" s="16">
        <f>MAX('Retorno Acumulado'!C$3:C231)</f>
        <v>1.7471778585440294</v>
      </c>
      <c r="D231" s="16">
        <f>MAX('Retorno Acumulado'!D$3:D231)</f>
        <v>1.3119595946494509</v>
      </c>
      <c r="E231" s="16">
        <f>MAX('Retorno Acumulado'!E$3:E231)</f>
        <v>1.1967253064205003</v>
      </c>
      <c r="F231" s="16">
        <f>MAX('Retorno Acumulado'!F$3:F231)</f>
        <v>1.5325852751513156</v>
      </c>
      <c r="G231" s="16">
        <f>MAX('Retorno Acumulado'!G$3:G231)</f>
        <v>1.8767298689203946</v>
      </c>
      <c r="H231" s="16">
        <f>MAX('Retorno Acumulado'!H$3:H231)</f>
        <v>1.7600425842438367</v>
      </c>
      <c r="I231" s="16">
        <f>MAX('Retorno Acumulado'!I$3:I231)</f>
        <v>1.1457904558121688</v>
      </c>
      <c r="J231" s="16">
        <f>MAX('Retorno Acumulado'!J$3:J231)</f>
        <v>1.5887933423238745</v>
      </c>
      <c r="K231" s="16">
        <f>MAX('Retorno Acumulado'!K$3:K231)</f>
        <v>1.1033272811267194</v>
      </c>
      <c r="L231" s="16">
        <f>MAX('Retorno Acumulado'!L$3:L231)</f>
        <v>1.2070276195939889</v>
      </c>
      <c r="M231" s="16">
        <f>MAX('Retorno Acumulado'!M$3:M231)</f>
        <v>1.0922490933965898</v>
      </c>
    </row>
    <row r="232" spans="1:13">
      <c r="A232" s="3">
        <v>44841</v>
      </c>
      <c r="B232" s="16">
        <f>MAX('Retorno Acumulado'!B$3:B232)</f>
        <v>1.2551895857142927</v>
      </c>
      <c r="C232" s="16">
        <f>MAX('Retorno Acumulado'!C$3:C232)</f>
        <v>1.7471778585440294</v>
      </c>
      <c r="D232" s="16">
        <f>MAX('Retorno Acumulado'!D$3:D232)</f>
        <v>1.3119595946494509</v>
      </c>
      <c r="E232" s="16">
        <f>MAX('Retorno Acumulado'!E$3:E232)</f>
        <v>1.1967253064205003</v>
      </c>
      <c r="F232" s="16">
        <f>MAX('Retorno Acumulado'!F$3:F232)</f>
        <v>1.5325852751513156</v>
      </c>
      <c r="G232" s="16">
        <f>MAX('Retorno Acumulado'!G$3:G232)</f>
        <v>1.8767298689203946</v>
      </c>
      <c r="H232" s="16">
        <f>MAX('Retorno Acumulado'!H$3:H232)</f>
        <v>1.7600425842438367</v>
      </c>
      <c r="I232" s="16">
        <f>MAX('Retorno Acumulado'!I$3:I232)</f>
        <v>1.1457904558121688</v>
      </c>
      <c r="J232" s="16">
        <f>MAX('Retorno Acumulado'!J$3:J232)</f>
        <v>1.5887933423238745</v>
      </c>
      <c r="K232" s="16">
        <f>MAX('Retorno Acumulado'!K$3:K232)</f>
        <v>1.1033272811267194</v>
      </c>
      <c r="L232" s="16">
        <f>MAX('Retorno Acumulado'!L$3:L232)</f>
        <v>1.2070276195939889</v>
      </c>
      <c r="M232" s="16">
        <f>MAX('Retorno Acumulado'!M$3:M232)</f>
        <v>1.0922490933965898</v>
      </c>
    </row>
    <row r="233" spans="1:13">
      <c r="A233" s="3">
        <v>44844</v>
      </c>
      <c r="B233" s="16">
        <f>MAX('Retorno Acumulado'!B$3:B233)</f>
        <v>1.2551895857142927</v>
      </c>
      <c r="C233" s="16">
        <f>MAX('Retorno Acumulado'!C$3:C233)</f>
        <v>1.7471778585440294</v>
      </c>
      <c r="D233" s="16">
        <f>MAX('Retorno Acumulado'!D$3:D233)</f>
        <v>1.3119595946494509</v>
      </c>
      <c r="E233" s="16">
        <f>MAX('Retorno Acumulado'!E$3:E233)</f>
        <v>1.1967253064205003</v>
      </c>
      <c r="F233" s="16">
        <f>MAX('Retorno Acumulado'!F$3:F233)</f>
        <v>1.5325852751513156</v>
      </c>
      <c r="G233" s="16">
        <f>MAX('Retorno Acumulado'!G$3:G233)</f>
        <v>1.8767298689203946</v>
      </c>
      <c r="H233" s="16">
        <f>MAX('Retorno Acumulado'!H$3:H233)</f>
        <v>1.7600425842438367</v>
      </c>
      <c r="I233" s="16">
        <f>MAX('Retorno Acumulado'!I$3:I233)</f>
        <v>1.1457904558121688</v>
      </c>
      <c r="J233" s="16">
        <f>MAX('Retorno Acumulado'!J$3:J233)</f>
        <v>1.5887933423238745</v>
      </c>
      <c r="K233" s="16">
        <f>MAX('Retorno Acumulado'!K$3:K233)</f>
        <v>1.1033272811267194</v>
      </c>
      <c r="L233" s="16">
        <f>MAX('Retorno Acumulado'!L$3:L233)</f>
        <v>1.2070276195939889</v>
      </c>
      <c r="M233" s="16">
        <f>MAX('Retorno Acumulado'!M$3:M233)</f>
        <v>1.0922490933965898</v>
      </c>
    </row>
    <row r="234" spans="1:13">
      <c r="A234" s="3">
        <v>44845</v>
      </c>
      <c r="B234" s="16">
        <f>MAX('Retorno Acumulado'!B$3:B234)</f>
        <v>1.2551895857142927</v>
      </c>
      <c r="C234" s="16">
        <f>MAX('Retorno Acumulado'!C$3:C234)</f>
        <v>1.7471778585440294</v>
      </c>
      <c r="D234" s="16">
        <f>MAX('Retorno Acumulado'!D$3:D234)</f>
        <v>1.3119595946494509</v>
      </c>
      <c r="E234" s="16">
        <f>MAX('Retorno Acumulado'!E$3:E234)</f>
        <v>1.1967253064205003</v>
      </c>
      <c r="F234" s="16">
        <f>MAX('Retorno Acumulado'!F$3:F234)</f>
        <v>1.5325852751513156</v>
      </c>
      <c r="G234" s="16">
        <f>MAX('Retorno Acumulado'!G$3:G234)</f>
        <v>1.8767298689203946</v>
      </c>
      <c r="H234" s="16">
        <f>MAX('Retorno Acumulado'!H$3:H234)</f>
        <v>1.7600425842438367</v>
      </c>
      <c r="I234" s="16">
        <f>MAX('Retorno Acumulado'!I$3:I234)</f>
        <v>1.1457904558121688</v>
      </c>
      <c r="J234" s="16">
        <f>MAX('Retorno Acumulado'!J$3:J234)</f>
        <v>1.5887933423238745</v>
      </c>
      <c r="K234" s="16">
        <f>MAX('Retorno Acumulado'!K$3:K234)</f>
        <v>1.1033272811267194</v>
      </c>
      <c r="L234" s="16">
        <f>MAX('Retorno Acumulado'!L$3:L234)</f>
        <v>1.2070276195939889</v>
      </c>
      <c r="M234" s="16">
        <f>MAX('Retorno Acumulado'!M$3:M234)</f>
        <v>1.0922490933965898</v>
      </c>
    </row>
    <row r="235" spans="1:13">
      <c r="A235" s="3">
        <v>44846</v>
      </c>
      <c r="B235" s="16">
        <f>MAX('Retorno Acumulado'!B$3:B235)</f>
        <v>1.2551895857142927</v>
      </c>
      <c r="C235" s="16">
        <f>MAX('Retorno Acumulado'!C$3:C235)</f>
        <v>1.7471778585440294</v>
      </c>
      <c r="D235" s="16">
        <f>MAX('Retorno Acumulado'!D$3:D235)</f>
        <v>1.3119595946494509</v>
      </c>
      <c r="E235" s="16">
        <f>MAX('Retorno Acumulado'!E$3:E235)</f>
        <v>1.1967253064205003</v>
      </c>
      <c r="F235" s="16">
        <f>MAX('Retorno Acumulado'!F$3:F235)</f>
        <v>1.5325852751513156</v>
      </c>
      <c r="G235" s="16">
        <f>MAX('Retorno Acumulado'!G$3:G235)</f>
        <v>1.8767298689203946</v>
      </c>
      <c r="H235" s="16">
        <f>MAX('Retorno Acumulado'!H$3:H235)</f>
        <v>1.7600425842438367</v>
      </c>
      <c r="I235" s="16">
        <f>MAX('Retorno Acumulado'!I$3:I235)</f>
        <v>1.1457904558121688</v>
      </c>
      <c r="J235" s="16">
        <f>MAX('Retorno Acumulado'!J$3:J235)</f>
        <v>1.5887933423238745</v>
      </c>
      <c r="K235" s="16">
        <f>MAX('Retorno Acumulado'!K$3:K235)</f>
        <v>1.1033272811267194</v>
      </c>
      <c r="L235" s="16">
        <f>MAX('Retorno Acumulado'!L$3:L235)</f>
        <v>1.2070276195939889</v>
      </c>
      <c r="M235" s="16">
        <f>MAX('Retorno Acumulado'!M$3:M235)</f>
        <v>1.0922490933965898</v>
      </c>
    </row>
    <row r="236" spans="1:13">
      <c r="A236" s="3">
        <v>44848</v>
      </c>
      <c r="B236" s="16">
        <f>MAX('Retorno Acumulado'!B$3:B236)</f>
        <v>1.2551895857142927</v>
      </c>
      <c r="C236" s="16">
        <f>MAX('Retorno Acumulado'!C$3:C236)</f>
        <v>1.7471778585440294</v>
      </c>
      <c r="D236" s="16">
        <f>MAX('Retorno Acumulado'!D$3:D236)</f>
        <v>1.3119595946494509</v>
      </c>
      <c r="E236" s="16">
        <f>MAX('Retorno Acumulado'!E$3:E236)</f>
        <v>1.1967253064205003</v>
      </c>
      <c r="F236" s="16">
        <f>MAX('Retorno Acumulado'!F$3:F236)</f>
        <v>1.5325852751513156</v>
      </c>
      <c r="G236" s="16">
        <f>MAX('Retorno Acumulado'!G$3:G236)</f>
        <v>1.8767298689203946</v>
      </c>
      <c r="H236" s="16">
        <f>MAX('Retorno Acumulado'!H$3:H236)</f>
        <v>1.7600425842438367</v>
      </c>
      <c r="I236" s="16">
        <f>MAX('Retorno Acumulado'!I$3:I236)</f>
        <v>1.1457904558121688</v>
      </c>
      <c r="J236" s="16">
        <f>MAX('Retorno Acumulado'!J$3:J236)</f>
        <v>1.5887933423238745</v>
      </c>
      <c r="K236" s="16">
        <f>MAX('Retorno Acumulado'!K$3:K236)</f>
        <v>1.1033272811267194</v>
      </c>
      <c r="L236" s="16">
        <f>MAX('Retorno Acumulado'!L$3:L236)</f>
        <v>1.2070276195939889</v>
      </c>
      <c r="M236" s="16">
        <f>MAX('Retorno Acumulado'!M$3:M236)</f>
        <v>1.0922490933965898</v>
      </c>
    </row>
    <row r="237" spans="1:13">
      <c r="A237" s="3">
        <v>44851</v>
      </c>
      <c r="B237" s="16">
        <f>MAX('Retorno Acumulado'!B$3:B237)</f>
        <v>1.2551895857142927</v>
      </c>
      <c r="C237" s="16">
        <f>MAX('Retorno Acumulado'!C$3:C237)</f>
        <v>1.7471778585440294</v>
      </c>
      <c r="D237" s="16">
        <f>MAX('Retorno Acumulado'!D$3:D237)</f>
        <v>1.3119595946494509</v>
      </c>
      <c r="E237" s="16">
        <f>MAX('Retorno Acumulado'!E$3:E237)</f>
        <v>1.1967253064205003</v>
      </c>
      <c r="F237" s="16">
        <f>MAX('Retorno Acumulado'!F$3:F237)</f>
        <v>1.5325852751513156</v>
      </c>
      <c r="G237" s="16">
        <f>MAX('Retorno Acumulado'!G$3:G237)</f>
        <v>1.8767298689203946</v>
      </c>
      <c r="H237" s="16">
        <f>MAX('Retorno Acumulado'!H$3:H237)</f>
        <v>1.7600425842438367</v>
      </c>
      <c r="I237" s="16">
        <f>MAX('Retorno Acumulado'!I$3:I237)</f>
        <v>1.1457904558121688</v>
      </c>
      <c r="J237" s="16">
        <f>MAX('Retorno Acumulado'!J$3:J237)</f>
        <v>1.5887933423238745</v>
      </c>
      <c r="K237" s="16">
        <f>MAX('Retorno Acumulado'!K$3:K237)</f>
        <v>1.1033272811267194</v>
      </c>
      <c r="L237" s="16">
        <f>MAX('Retorno Acumulado'!L$3:L237)</f>
        <v>1.2070276195939889</v>
      </c>
      <c r="M237" s="16">
        <f>MAX('Retorno Acumulado'!M$3:M237)</f>
        <v>1.0922490933965898</v>
      </c>
    </row>
    <row r="238" spans="1:13">
      <c r="A238" s="3">
        <v>44852</v>
      </c>
      <c r="B238" s="16">
        <f>MAX('Retorno Acumulado'!B$3:B238)</f>
        <v>1.2551895857142927</v>
      </c>
      <c r="C238" s="16">
        <f>MAX('Retorno Acumulado'!C$3:C238)</f>
        <v>1.7471778585440294</v>
      </c>
      <c r="D238" s="16">
        <f>MAX('Retorno Acumulado'!D$3:D238)</f>
        <v>1.3119595946494509</v>
      </c>
      <c r="E238" s="16">
        <f>MAX('Retorno Acumulado'!E$3:E238)</f>
        <v>1.1967253064205003</v>
      </c>
      <c r="F238" s="16">
        <f>MAX('Retorno Acumulado'!F$3:F238)</f>
        <v>1.5325852751513156</v>
      </c>
      <c r="G238" s="16">
        <f>MAX('Retorno Acumulado'!G$3:G238)</f>
        <v>1.8767298689203946</v>
      </c>
      <c r="H238" s="16">
        <f>MAX('Retorno Acumulado'!H$3:H238)</f>
        <v>1.7600425842438367</v>
      </c>
      <c r="I238" s="16">
        <f>MAX('Retorno Acumulado'!I$3:I238)</f>
        <v>1.1457904558121688</v>
      </c>
      <c r="J238" s="16">
        <f>MAX('Retorno Acumulado'!J$3:J238)</f>
        <v>1.5887933423238745</v>
      </c>
      <c r="K238" s="16">
        <f>MAX('Retorno Acumulado'!K$3:K238)</f>
        <v>1.1033272811267194</v>
      </c>
      <c r="L238" s="16">
        <f>MAX('Retorno Acumulado'!L$3:L238)</f>
        <v>1.2070276195939889</v>
      </c>
      <c r="M238" s="16">
        <f>MAX('Retorno Acumulado'!M$3:M238)</f>
        <v>1.0922490933965898</v>
      </c>
    </row>
    <row r="239" spans="1:13">
      <c r="A239" s="3">
        <v>44853</v>
      </c>
      <c r="B239" s="16">
        <f>MAX('Retorno Acumulado'!B$3:B239)</f>
        <v>1.2551895857142927</v>
      </c>
      <c r="C239" s="16">
        <f>MAX('Retorno Acumulado'!C$3:C239)</f>
        <v>1.7471778585440294</v>
      </c>
      <c r="D239" s="16">
        <f>MAX('Retorno Acumulado'!D$3:D239)</f>
        <v>1.3119595946494509</v>
      </c>
      <c r="E239" s="16">
        <f>MAX('Retorno Acumulado'!E$3:E239)</f>
        <v>1.1967253064205003</v>
      </c>
      <c r="F239" s="16">
        <f>MAX('Retorno Acumulado'!F$3:F239)</f>
        <v>1.5325852751513156</v>
      </c>
      <c r="G239" s="16">
        <f>MAX('Retorno Acumulado'!G$3:G239)</f>
        <v>1.8767298689203946</v>
      </c>
      <c r="H239" s="16">
        <f>MAX('Retorno Acumulado'!H$3:H239)</f>
        <v>1.7600425842438367</v>
      </c>
      <c r="I239" s="16">
        <f>MAX('Retorno Acumulado'!I$3:I239)</f>
        <v>1.1457904558121688</v>
      </c>
      <c r="J239" s="16">
        <f>MAX('Retorno Acumulado'!J$3:J239)</f>
        <v>1.5887933423238745</v>
      </c>
      <c r="K239" s="16">
        <f>MAX('Retorno Acumulado'!K$3:K239)</f>
        <v>1.1033272811267194</v>
      </c>
      <c r="L239" s="16">
        <f>MAX('Retorno Acumulado'!L$3:L239)</f>
        <v>1.2070276195939889</v>
      </c>
      <c r="M239" s="16">
        <f>MAX('Retorno Acumulado'!M$3:M239)</f>
        <v>1.0922490933965898</v>
      </c>
    </row>
    <row r="240" spans="1:13">
      <c r="A240" s="3">
        <v>44854</v>
      </c>
      <c r="B240" s="16">
        <f>MAX('Retorno Acumulado'!B$3:B240)</f>
        <v>1.2551895857142927</v>
      </c>
      <c r="C240" s="16">
        <f>MAX('Retorno Acumulado'!C$3:C240)</f>
        <v>1.7471778585440294</v>
      </c>
      <c r="D240" s="16">
        <f>MAX('Retorno Acumulado'!D$3:D240)</f>
        <v>1.3119595946494509</v>
      </c>
      <c r="E240" s="16">
        <f>MAX('Retorno Acumulado'!E$3:E240)</f>
        <v>1.1967253064205003</v>
      </c>
      <c r="F240" s="16">
        <f>MAX('Retorno Acumulado'!F$3:F240)</f>
        <v>1.5325852751513156</v>
      </c>
      <c r="G240" s="16">
        <f>MAX('Retorno Acumulado'!G$3:G240)</f>
        <v>1.8767298689203946</v>
      </c>
      <c r="H240" s="16">
        <f>MAX('Retorno Acumulado'!H$3:H240)</f>
        <v>1.7600425842438367</v>
      </c>
      <c r="I240" s="16">
        <f>MAX('Retorno Acumulado'!I$3:I240)</f>
        <v>1.1457904558121688</v>
      </c>
      <c r="J240" s="16">
        <f>MAX('Retorno Acumulado'!J$3:J240)</f>
        <v>1.5887933423238745</v>
      </c>
      <c r="K240" s="16">
        <f>MAX('Retorno Acumulado'!K$3:K240)</f>
        <v>1.1033272811267194</v>
      </c>
      <c r="L240" s="16">
        <f>MAX('Retorno Acumulado'!L$3:L240)</f>
        <v>1.2070276195939889</v>
      </c>
      <c r="M240" s="16">
        <f>MAX('Retorno Acumulado'!M$3:M240)</f>
        <v>1.0922490933965898</v>
      </c>
    </row>
    <row r="241" spans="1:13">
      <c r="A241" s="3">
        <v>44855</v>
      </c>
      <c r="B241" s="16">
        <f>MAX('Retorno Acumulado'!B$3:B241)</f>
        <v>1.2551895857142927</v>
      </c>
      <c r="C241" s="16">
        <f>MAX('Retorno Acumulado'!C$3:C241)</f>
        <v>1.7471778585440294</v>
      </c>
      <c r="D241" s="16">
        <f>MAX('Retorno Acumulado'!D$3:D241)</f>
        <v>1.3119595946494509</v>
      </c>
      <c r="E241" s="16">
        <f>MAX('Retorno Acumulado'!E$3:E241)</f>
        <v>1.1967253064205003</v>
      </c>
      <c r="F241" s="16">
        <f>MAX('Retorno Acumulado'!F$3:F241)</f>
        <v>1.5325852751513156</v>
      </c>
      <c r="G241" s="16">
        <f>MAX('Retorno Acumulado'!G$3:G241)</f>
        <v>1.8767298689203946</v>
      </c>
      <c r="H241" s="16">
        <f>MAX('Retorno Acumulado'!H$3:H241)</f>
        <v>1.7600425842438367</v>
      </c>
      <c r="I241" s="16">
        <f>MAX('Retorno Acumulado'!I$3:I241)</f>
        <v>1.1457904558121688</v>
      </c>
      <c r="J241" s="16">
        <f>MAX('Retorno Acumulado'!J$3:J241)</f>
        <v>1.5887933423238745</v>
      </c>
      <c r="K241" s="16">
        <f>MAX('Retorno Acumulado'!K$3:K241)</f>
        <v>1.1033272811267194</v>
      </c>
      <c r="L241" s="16">
        <f>MAX('Retorno Acumulado'!L$3:L241)</f>
        <v>1.2070276195939889</v>
      </c>
      <c r="M241" s="16">
        <f>MAX('Retorno Acumulado'!M$3:M241)</f>
        <v>1.0922490933965898</v>
      </c>
    </row>
    <row r="242" spans="1:13">
      <c r="A242" s="3">
        <v>44858</v>
      </c>
      <c r="B242" s="16">
        <f>MAX('Retorno Acumulado'!B$3:B242)</f>
        <v>1.2551895857142927</v>
      </c>
      <c r="C242" s="16">
        <f>MAX('Retorno Acumulado'!C$3:C242)</f>
        <v>1.7471778585440294</v>
      </c>
      <c r="D242" s="16">
        <f>MAX('Retorno Acumulado'!D$3:D242)</f>
        <v>1.3119595946494509</v>
      </c>
      <c r="E242" s="16">
        <f>MAX('Retorno Acumulado'!E$3:E242)</f>
        <v>1.1967253064205003</v>
      </c>
      <c r="F242" s="16">
        <f>MAX('Retorno Acumulado'!F$3:F242)</f>
        <v>1.5325852751513156</v>
      </c>
      <c r="G242" s="16">
        <f>MAX('Retorno Acumulado'!G$3:G242)</f>
        <v>1.8767298689203946</v>
      </c>
      <c r="H242" s="16">
        <f>MAX('Retorno Acumulado'!H$3:H242)</f>
        <v>1.7600425842438367</v>
      </c>
      <c r="I242" s="16">
        <f>MAX('Retorno Acumulado'!I$3:I242)</f>
        <v>1.1457904558121688</v>
      </c>
      <c r="J242" s="16">
        <f>MAX('Retorno Acumulado'!J$3:J242)</f>
        <v>1.5887933423238745</v>
      </c>
      <c r="K242" s="16">
        <f>MAX('Retorno Acumulado'!K$3:K242)</f>
        <v>1.1033272811267194</v>
      </c>
      <c r="L242" s="16">
        <f>MAX('Retorno Acumulado'!L$3:L242)</f>
        <v>1.2070276195939889</v>
      </c>
      <c r="M242" s="16">
        <f>MAX('Retorno Acumulado'!M$3:M242)</f>
        <v>1.0922490933965898</v>
      </c>
    </row>
    <row r="243" spans="1:13">
      <c r="A243" s="3">
        <v>44859</v>
      </c>
      <c r="B243" s="16">
        <f>MAX('Retorno Acumulado'!B$3:B243)</f>
        <v>1.3000159318356648</v>
      </c>
      <c r="C243" s="16">
        <f>MAX('Retorno Acumulado'!C$3:C243)</f>
        <v>1.7471778585440294</v>
      </c>
      <c r="D243" s="16">
        <f>MAX('Retorno Acumulado'!D$3:D243)</f>
        <v>1.3119595946494509</v>
      </c>
      <c r="E243" s="16">
        <f>MAX('Retorno Acumulado'!E$3:E243)</f>
        <v>1.1967253064205003</v>
      </c>
      <c r="F243" s="16">
        <f>MAX('Retorno Acumulado'!F$3:F243)</f>
        <v>1.5704196822390846</v>
      </c>
      <c r="G243" s="16">
        <f>MAX('Retorno Acumulado'!G$3:G243)</f>
        <v>1.8767298689203946</v>
      </c>
      <c r="H243" s="16">
        <f>MAX('Retorno Acumulado'!H$3:H243)</f>
        <v>1.7600425842438367</v>
      </c>
      <c r="I243" s="16">
        <f>MAX('Retorno Acumulado'!I$3:I243)</f>
        <v>1.1457904558121688</v>
      </c>
      <c r="J243" s="16">
        <f>MAX('Retorno Acumulado'!J$3:J243)</f>
        <v>1.5887933423238745</v>
      </c>
      <c r="K243" s="16">
        <f>MAX('Retorno Acumulado'!K$3:K243)</f>
        <v>1.1033272811267194</v>
      </c>
      <c r="L243" s="16">
        <f>MAX('Retorno Acumulado'!L$3:L243)</f>
        <v>1.2070276195939889</v>
      </c>
      <c r="M243" s="16">
        <f>MAX('Retorno Acumulado'!M$3:M243)</f>
        <v>1.0922490933965898</v>
      </c>
    </row>
    <row r="244" spans="1:13">
      <c r="A244" s="3">
        <v>44860</v>
      </c>
      <c r="B244" s="16">
        <f>MAX('Retorno Acumulado'!B$3:B244)</f>
        <v>1.3000159318356648</v>
      </c>
      <c r="C244" s="16">
        <f>MAX('Retorno Acumulado'!C$3:C244)</f>
        <v>1.7471778585440294</v>
      </c>
      <c r="D244" s="16">
        <f>MAX('Retorno Acumulado'!D$3:D244)</f>
        <v>1.3119595946494509</v>
      </c>
      <c r="E244" s="16">
        <f>MAX('Retorno Acumulado'!E$3:E244)</f>
        <v>1.1967253064205003</v>
      </c>
      <c r="F244" s="16">
        <f>MAX('Retorno Acumulado'!F$3:F244)</f>
        <v>1.5704196822390846</v>
      </c>
      <c r="G244" s="16">
        <f>MAX('Retorno Acumulado'!G$3:G244)</f>
        <v>1.9901245177841715</v>
      </c>
      <c r="H244" s="16">
        <f>MAX('Retorno Acumulado'!H$3:H244)</f>
        <v>1.7600425842438367</v>
      </c>
      <c r="I244" s="16">
        <f>MAX('Retorno Acumulado'!I$3:I244)</f>
        <v>1.1457904558121688</v>
      </c>
      <c r="J244" s="16">
        <f>MAX('Retorno Acumulado'!J$3:J244)</f>
        <v>1.5887933423238745</v>
      </c>
      <c r="K244" s="16">
        <f>MAX('Retorno Acumulado'!K$3:K244)</f>
        <v>1.1033272811267194</v>
      </c>
      <c r="L244" s="16">
        <f>MAX('Retorno Acumulado'!L$3:L244)</f>
        <v>1.2070276195939889</v>
      </c>
      <c r="M244" s="16">
        <f>MAX('Retorno Acumulado'!M$3:M244)</f>
        <v>1.0922490933965898</v>
      </c>
    </row>
    <row r="245" spans="1:13">
      <c r="A245" s="3">
        <v>44861</v>
      </c>
      <c r="B245" s="16">
        <f>MAX('Retorno Acumulado'!B$3:B245)</f>
        <v>1.3035870756004173</v>
      </c>
      <c r="C245" s="16">
        <f>MAX('Retorno Acumulado'!C$3:C245)</f>
        <v>1.7471778585440294</v>
      </c>
      <c r="D245" s="16">
        <f>MAX('Retorno Acumulado'!D$3:D245)</f>
        <v>1.3119595946494509</v>
      </c>
      <c r="E245" s="16">
        <f>MAX('Retorno Acumulado'!E$3:E245)</f>
        <v>1.1967253064205003</v>
      </c>
      <c r="F245" s="16">
        <f>MAX('Retorno Acumulado'!F$3:F245)</f>
        <v>1.5747336251061954</v>
      </c>
      <c r="G245" s="16">
        <f>MAX('Retorno Acumulado'!G$3:G245)</f>
        <v>1.9955913898345248</v>
      </c>
      <c r="H245" s="16">
        <f>MAX('Retorno Acumulado'!H$3:H245)</f>
        <v>1.7600425842438367</v>
      </c>
      <c r="I245" s="16">
        <f>MAX('Retorno Acumulado'!I$3:I245)</f>
        <v>1.1457904558121688</v>
      </c>
      <c r="J245" s="16">
        <f>MAX('Retorno Acumulado'!J$3:J245)</f>
        <v>1.5887933423238745</v>
      </c>
      <c r="K245" s="16">
        <f>MAX('Retorno Acumulado'!K$3:K245)</f>
        <v>1.1033272811267194</v>
      </c>
      <c r="L245" s="16">
        <f>MAX('Retorno Acumulado'!L$3:L245)</f>
        <v>1.2070276195939889</v>
      </c>
      <c r="M245" s="16">
        <f>MAX('Retorno Acumulado'!M$3:M245)</f>
        <v>1.0922490933965898</v>
      </c>
    </row>
    <row r="246" spans="1:13">
      <c r="A246" s="3">
        <v>44862</v>
      </c>
      <c r="B246" s="16">
        <f>MAX('Retorno Acumulado'!B$3:B246)</f>
        <v>1.3269115073505977</v>
      </c>
      <c r="C246" s="16">
        <f>MAX('Retorno Acumulado'!C$3:C246)</f>
        <v>1.7473459647206455</v>
      </c>
      <c r="D246" s="16">
        <f>MAX('Retorno Acumulado'!D$3:D246)</f>
        <v>1.3123465313857599</v>
      </c>
      <c r="E246" s="16">
        <f>MAX('Retorno Acumulado'!E$3:E246)</f>
        <v>1.1967253064205003</v>
      </c>
      <c r="F246" s="16">
        <f>MAX('Retorno Acumulado'!F$3:F246)</f>
        <v>1.6163503008556661</v>
      </c>
      <c r="G246" s="16">
        <f>MAX('Retorno Acumulado'!G$3:G246)</f>
        <v>2.0162918770172382</v>
      </c>
      <c r="H246" s="16">
        <f>MAX('Retorno Acumulado'!H$3:H246)</f>
        <v>1.7600425842438367</v>
      </c>
      <c r="I246" s="16">
        <f>MAX('Retorno Acumulado'!I$3:I246)</f>
        <v>1.1457904558121688</v>
      </c>
      <c r="J246" s="16">
        <f>MAX('Retorno Acumulado'!J$3:J246)</f>
        <v>1.5887933423238745</v>
      </c>
      <c r="K246" s="16">
        <f>MAX('Retorno Acumulado'!K$3:K246)</f>
        <v>1.1033272811267194</v>
      </c>
      <c r="L246" s="16">
        <f>MAX('Retorno Acumulado'!L$3:L246)</f>
        <v>1.2070276195939889</v>
      </c>
      <c r="M246" s="16">
        <f>MAX('Retorno Acumulado'!M$3:M246)</f>
        <v>1.0922490933965898</v>
      </c>
    </row>
    <row r="247" spans="1:13">
      <c r="A247" s="3">
        <v>44865</v>
      </c>
      <c r="B247" s="16">
        <f>MAX('Retorno Acumulado'!B$3:B247)</f>
        <v>1.3620109705430357</v>
      </c>
      <c r="C247" s="16">
        <f>MAX('Retorno Acumulado'!C$3:C247)</f>
        <v>1.7656664503242503</v>
      </c>
      <c r="D247" s="16">
        <f>MAX('Retorno Acumulado'!D$3:D247)</f>
        <v>1.3123465313857599</v>
      </c>
      <c r="E247" s="16">
        <f>MAX('Retorno Acumulado'!E$3:E247)</f>
        <v>1.1967253064205003</v>
      </c>
      <c r="F247" s="16">
        <f>MAX('Retorno Acumulado'!F$3:F247)</f>
        <v>1.6591059990139001</v>
      </c>
      <c r="G247" s="16">
        <f>MAX('Retorno Acumulado'!G$3:G247)</f>
        <v>2.0273891442499661</v>
      </c>
      <c r="H247" s="16">
        <f>MAX('Retorno Acumulado'!H$3:H247)</f>
        <v>1.7600425842438367</v>
      </c>
      <c r="I247" s="16">
        <f>MAX('Retorno Acumulado'!I$3:I247)</f>
        <v>1.1457904558121688</v>
      </c>
      <c r="J247" s="16">
        <f>MAX('Retorno Acumulado'!J$3:J247)</f>
        <v>1.5887933423238745</v>
      </c>
      <c r="K247" s="16">
        <f>MAX('Retorno Acumulado'!K$3:K247)</f>
        <v>1.1033272811267194</v>
      </c>
      <c r="L247" s="16">
        <f>MAX('Retorno Acumulado'!L$3:L247)</f>
        <v>1.2070276195939889</v>
      </c>
      <c r="M247" s="16">
        <f>MAX('Retorno Acumulado'!M$3:M247)</f>
        <v>1.0922490933965898</v>
      </c>
    </row>
    <row r="248" spans="1:13">
      <c r="A248" s="3">
        <v>44866</v>
      </c>
      <c r="B248" s="16">
        <f>MAX('Retorno Acumulado'!B$3:B248)</f>
        <v>1.3620109705430357</v>
      </c>
      <c r="C248" s="16">
        <f>MAX('Retorno Acumulado'!C$3:C248)</f>
        <v>1.7656664503242503</v>
      </c>
      <c r="D248" s="16">
        <f>MAX('Retorno Acumulado'!D$3:D248)</f>
        <v>1.3194397643879001</v>
      </c>
      <c r="E248" s="16">
        <f>MAX('Retorno Acumulado'!E$3:E248)</f>
        <v>1.1967253064205003</v>
      </c>
      <c r="F248" s="16">
        <f>MAX('Retorno Acumulado'!F$3:F248)</f>
        <v>1.6629966025815879</v>
      </c>
      <c r="G248" s="16">
        <f>MAX('Retorno Acumulado'!G$3:G248)</f>
        <v>2.0273891442499661</v>
      </c>
      <c r="H248" s="16">
        <f>MAX('Retorno Acumulado'!H$3:H248)</f>
        <v>1.7600425842438367</v>
      </c>
      <c r="I248" s="16">
        <f>MAX('Retorno Acumulado'!I$3:I248)</f>
        <v>1.1457904558121688</v>
      </c>
      <c r="J248" s="16">
        <f>MAX('Retorno Acumulado'!J$3:J248)</f>
        <v>1.5887933423238745</v>
      </c>
      <c r="K248" s="16">
        <f>MAX('Retorno Acumulado'!K$3:K248)</f>
        <v>1.1033272811267194</v>
      </c>
      <c r="L248" s="16">
        <f>MAX('Retorno Acumulado'!L$3:L248)</f>
        <v>1.2070276195939889</v>
      </c>
      <c r="M248" s="16">
        <f>MAX('Retorno Acumulado'!M$3:M248)</f>
        <v>1.0922490933965898</v>
      </c>
    </row>
    <row r="249" spans="1:13">
      <c r="A249" s="3">
        <v>44868</v>
      </c>
      <c r="B249" s="16">
        <f>MAX('Retorno Acumulado'!B$3:B249)</f>
        <v>1.3646588525092096</v>
      </c>
      <c r="C249" s="16">
        <f>MAX('Retorno Acumulado'!C$3:C249)</f>
        <v>1.7732727745544237</v>
      </c>
      <c r="D249" s="16">
        <f>MAX('Retorno Acumulado'!D$3:D249)</f>
        <v>1.3194397643879001</v>
      </c>
      <c r="E249" s="16">
        <f>MAX('Retorno Acumulado'!E$3:E249)</f>
        <v>1.1967253064205003</v>
      </c>
      <c r="F249" s="16">
        <f>MAX('Retorno Acumulado'!F$3:F249)</f>
        <v>1.6674218365410576</v>
      </c>
      <c r="G249" s="16">
        <f>MAX('Retorno Acumulado'!G$3:G249)</f>
        <v>2.0349874789006188</v>
      </c>
      <c r="H249" s="16">
        <f>MAX('Retorno Acumulado'!H$3:H249)</f>
        <v>1.7600425842438367</v>
      </c>
      <c r="I249" s="16">
        <f>MAX('Retorno Acumulado'!I$3:I249)</f>
        <v>1.1457904558121688</v>
      </c>
      <c r="J249" s="16">
        <f>MAX('Retorno Acumulado'!J$3:J249)</f>
        <v>1.5887933423238745</v>
      </c>
      <c r="K249" s="16">
        <f>MAX('Retorno Acumulado'!K$3:K249)</f>
        <v>1.1033272811267194</v>
      </c>
      <c r="L249" s="16">
        <f>MAX('Retorno Acumulado'!L$3:L249)</f>
        <v>1.2070276195939889</v>
      </c>
      <c r="M249" s="16">
        <f>MAX('Retorno Acumulado'!M$3:M249)</f>
        <v>1.0922490933965898</v>
      </c>
    </row>
    <row r="250" spans="1:13">
      <c r="A250" s="3">
        <v>44869</v>
      </c>
      <c r="B250" s="16">
        <f>MAX('Retorno Acumulado'!B$3:B250)</f>
        <v>1.3646588525092096</v>
      </c>
      <c r="C250" s="16">
        <f>MAX('Retorno Acumulado'!C$3:C250)</f>
        <v>1.7783798001451403</v>
      </c>
      <c r="D250" s="16">
        <f>MAX('Retorno Acumulado'!D$3:D250)</f>
        <v>1.3194397643879001</v>
      </c>
      <c r="E250" s="16">
        <f>MAX('Retorno Acumulado'!E$3:E250)</f>
        <v>1.1967253064205003</v>
      </c>
      <c r="F250" s="16">
        <f>MAX('Retorno Acumulado'!F$3:F250)</f>
        <v>1.6674218365410576</v>
      </c>
      <c r="G250" s="16">
        <f>MAX('Retorno Acumulado'!G$3:G250)</f>
        <v>2.0408482428398527</v>
      </c>
      <c r="H250" s="16">
        <f>MAX('Retorno Acumulado'!H$3:H250)</f>
        <v>1.7600425842438367</v>
      </c>
      <c r="I250" s="16">
        <f>MAX('Retorno Acumulado'!I$3:I250)</f>
        <v>1.1457904558121688</v>
      </c>
      <c r="J250" s="16">
        <f>MAX('Retorno Acumulado'!J$3:J250)</f>
        <v>1.5887933423238745</v>
      </c>
      <c r="K250" s="16">
        <f>MAX('Retorno Acumulado'!K$3:K250)</f>
        <v>1.1033272811267194</v>
      </c>
      <c r="L250" s="16">
        <f>MAX('Retorno Acumulado'!L$3:L250)</f>
        <v>1.2070276195939889</v>
      </c>
      <c r="M250" s="16">
        <f>MAX('Retorno Acumulado'!M$3:M250)</f>
        <v>1.0922490933965898</v>
      </c>
    </row>
    <row r="251" spans="1:13">
      <c r="A251" s="3">
        <v>44872</v>
      </c>
      <c r="B251" s="16">
        <f>MAX('Retorno Acumulado'!B$3:B251)</f>
        <v>1.3646588525092096</v>
      </c>
      <c r="C251" s="16">
        <f>MAX('Retorno Acumulado'!C$3:C251)</f>
        <v>1.8328835842599887</v>
      </c>
      <c r="D251" s="16">
        <f>MAX('Retorno Acumulado'!D$3:D251)</f>
        <v>1.3194397643879001</v>
      </c>
      <c r="E251" s="16">
        <f>MAX('Retorno Acumulado'!E$3:E251)</f>
        <v>1.1967253064205003</v>
      </c>
      <c r="F251" s="16">
        <f>MAX('Retorno Acumulado'!F$3:F251)</f>
        <v>1.6674218365410576</v>
      </c>
      <c r="G251" s="16">
        <f>MAX('Retorno Acumulado'!G$3:G251)</f>
        <v>2.1033961597864086</v>
      </c>
      <c r="H251" s="16">
        <f>MAX('Retorno Acumulado'!H$3:H251)</f>
        <v>1.7600425842438367</v>
      </c>
      <c r="I251" s="16">
        <f>MAX('Retorno Acumulado'!I$3:I251)</f>
        <v>1.1457904558121688</v>
      </c>
      <c r="J251" s="16">
        <f>MAX('Retorno Acumulado'!J$3:J251)</f>
        <v>1.5887933423238745</v>
      </c>
      <c r="K251" s="16">
        <f>MAX('Retorno Acumulado'!K$3:K251)</f>
        <v>1.1033272811267194</v>
      </c>
      <c r="L251" s="16">
        <f>MAX('Retorno Acumulado'!L$3:L251)</f>
        <v>1.2070276195939889</v>
      </c>
      <c r="M251" s="16">
        <f>MAX('Retorno Acumulado'!M$3:M251)</f>
        <v>1.0922490933965898</v>
      </c>
    </row>
    <row r="252" spans="1:13">
      <c r="A252" s="3">
        <v>44873</v>
      </c>
      <c r="B252" s="16">
        <f>MAX('Retorno Acumulado'!B$3:B252)</f>
        <v>1.3646588525092096</v>
      </c>
      <c r="C252" s="16">
        <f>MAX('Retorno Acumulado'!C$3:C252)</f>
        <v>1.8328835842599887</v>
      </c>
      <c r="D252" s="16">
        <f>MAX('Retorno Acumulado'!D$3:D252)</f>
        <v>1.3194397643879001</v>
      </c>
      <c r="E252" s="16">
        <f>MAX('Retorno Acumulado'!E$3:E252)</f>
        <v>1.1967253064205003</v>
      </c>
      <c r="F252" s="16">
        <f>MAX('Retorno Acumulado'!F$3:F252)</f>
        <v>1.6674218365410576</v>
      </c>
      <c r="G252" s="16">
        <f>MAX('Retorno Acumulado'!G$3:G252)</f>
        <v>2.1033961597864086</v>
      </c>
      <c r="H252" s="16">
        <f>MAX('Retorno Acumulado'!H$3:H252)</f>
        <v>1.7600425842438367</v>
      </c>
      <c r="I252" s="16">
        <f>MAX('Retorno Acumulado'!I$3:I252)</f>
        <v>1.1457904558121688</v>
      </c>
      <c r="J252" s="16">
        <f>MAX('Retorno Acumulado'!J$3:J252)</f>
        <v>1.5887933423238745</v>
      </c>
      <c r="K252" s="16">
        <f>MAX('Retorno Acumulado'!K$3:K252)</f>
        <v>1.1033272811267194</v>
      </c>
      <c r="L252" s="16">
        <f>MAX('Retorno Acumulado'!L$3:L252)</f>
        <v>1.2070276195939889</v>
      </c>
      <c r="M252" s="16">
        <f>MAX('Retorno Acumulado'!M$3:M252)</f>
        <v>1.0922490933965898</v>
      </c>
    </row>
    <row r="253" spans="1:13">
      <c r="A253" s="3">
        <v>44874</v>
      </c>
      <c r="B253" s="16">
        <f>MAX('Retorno Acumulado'!B$3:B253)</f>
        <v>1.3646588525092096</v>
      </c>
      <c r="C253" s="16">
        <f>MAX('Retorno Acumulado'!C$3:C253)</f>
        <v>1.8328835842599887</v>
      </c>
      <c r="D253" s="16">
        <f>MAX('Retorno Acumulado'!D$3:D253)</f>
        <v>1.3194397643879001</v>
      </c>
      <c r="E253" s="16">
        <f>MAX('Retorno Acumulado'!E$3:E253)</f>
        <v>1.1967253064205003</v>
      </c>
      <c r="F253" s="16">
        <f>MAX('Retorno Acumulado'!F$3:F253)</f>
        <v>1.6674218365410576</v>
      </c>
      <c r="G253" s="16">
        <f>MAX('Retorno Acumulado'!G$3:G253)</f>
        <v>2.1033961597864086</v>
      </c>
      <c r="H253" s="16">
        <f>MAX('Retorno Acumulado'!H$3:H253)</f>
        <v>1.7600425842438367</v>
      </c>
      <c r="I253" s="16">
        <f>MAX('Retorno Acumulado'!I$3:I253)</f>
        <v>1.1457904558121688</v>
      </c>
      <c r="J253" s="16">
        <f>MAX('Retorno Acumulado'!J$3:J253)</f>
        <v>1.5887933423238745</v>
      </c>
      <c r="K253" s="16">
        <f>MAX('Retorno Acumulado'!K$3:K253)</f>
        <v>1.1033272811267194</v>
      </c>
      <c r="L253" s="16">
        <f>MAX('Retorno Acumulado'!L$3:L253)</f>
        <v>1.2070276195939889</v>
      </c>
      <c r="M253" s="16">
        <f>MAX('Retorno Acumulado'!M$3:M253)</f>
        <v>1.0922490933965898</v>
      </c>
    </row>
    <row r="254" spans="1:13">
      <c r="A254" s="3">
        <v>44875</v>
      </c>
      <c r="B254" s="16">
        <f>MAX('Retorno Acumulado'!B$3:B254)</f>
        <v>1.3646588525092096</v>
      </c>
      <c r="C254" s="16">
        <f>MAX('Retorno Acumulado'!C$3:C254)</f>
        <v>1.8328835842599887</v>
      </c>
      <c r="D254" s="16">
        <f>MAX('Retorno Acumulado'!D$3:D254)</f>
        <v>1.3194397643879001</v>
      </c>
      <c r="E254" s="16">
        <f>MAX('Retorno Acumulado'!E$3:E254)</f>
        <v>1.1967253064205003</v>
      </c>
      <c r="F254" s="16">
        <f>MAX('Retorno Acumulado'!F$3:F254)</f>
        <v>1.6674218365410576</v>
      </c>
      <c r="G254" s="16">
        <f>MAX('Retorno Acumulado'!G$3:G254)</f>
        <v>2.1033961597864086</v>
      </c>
      <c r="H254" s="16">
        <f>MAX('Retorno Acumulado'!H$3:H254)</f>
        <v>1.7600425842438367</v>
      </c>
      <c r="I254" s="16">
        <f>MAX('Retorno Acumulado'!I$3:I254)</f>
        <v>1.1457904558121688</v>
      </c>
      <c r="J254" s="16">
        <f>MAX('Retorno Acumulado'!J$3:J254)</f>
        <v>1.5887933423238745</v>
      </c>
      <c r="K254" s="16">
        <f>MAX('Retorno Acumulado'!K$3:K254)</f>
        <v>1.1033272811267194</v>
      </c>
      <c r="L254" s="16">
        <f>MAX('Retorno Acumulado'!L$3:L254)</f>
        <v>1.2070276195939889</v>
      </c>
      <c r="M254" s="16">
        <f>MAX('Retorno Acumulado'!M$3:M254)</f>
        <v>1.0922490933965898</v>
      </c>
    </row>
    <row r="255" spans="1:13">
      <c r="A255" s="3">
        <v>44876</v>
      </c>
      <c r="B255" s="16">
        <f>MAX('Retorno Acumulado'!B$3:B255)</f>
        <v>1.3646588525092096</v>
      </c>
      <c r="C255" s="16">
        <f>MAX('Retorno Acumulado'!C$3:C255)</f>
        <v>1.8328835842599887</v>
      </c>
      <c r="D255" s="16">
        <f>MAX('Retorno Acumulado'!D$3:D255)</f>
        <v>1.3194397643879001</v>
      </c>
      <c r="E255" s="16">
        <f>MAX('Retorno Acumulado'!E$3:E255)</f>
        <v>1.1967253064205003</v>
      </c>
      <c r="F255" s="16">
        <f>MAX('Retorno Acumulado'!F$3:F255)</f>
        <v>1.6674218365410576</v>
      </c>
      <c r="G255" s="16">
        <f>MAX('Retorno Acumulado'!G$3:G255)</f>
        <v>2.1033961597864086</v>
      </c>
      <c r="H255" s="16">
        <f>MAX('Retorno Acumulado'!H$3:H255)</f>
        <v>1.7600425842438367</v>
      </c>
      <c r="I255" s="16">
        <f>MAX('Retorno Acumulado'!I$3:I255)</f>
        <v>1.1457904558121688</v>
      </c>
      <c r="J255" s="16">
        <f>MAX('Retorno Acumulado'!J$3:J255)</f>
        <v>1.5887933423238745</v>
      </c>
      <c r="K255" s="16">
        <f>MAX('Retorno Acumulado'!K$3:K255)</f>
        <v>1.1033272811267194</v>
      </c>
      <c r="L255" s="16">
        <f>MAX('Retorno Acumulado'!L$3:L255)</f>
        <v>1.2070276195939889</v>
      </c>
      <c r="M255" s="16">
        <f>MAX('Retorno Acumulado'!M$3:M255)</f>
        <v>1.0922490933965898</v>
      </c>
    </row>
    <row r="256" spans="1:13">
      <c r="A256" s="3">
        <v>44879</v>
      </c>
      <c r="B256" s="16">
        <f>MAX('Retorno Acumulado'!B$3:B256)</f>
        <v>1.3646588525092096</v>
      </c>
      <c r="C256" s="16">
        <f>MAX('Retorno Acumulado'!C$3:C256)</f>
        <v>1.8328835842599887</v>
      </c>
      <c r="D256" s="16">
        <f>MAX('Retorno Acumulado'!D$3:D256)</f>
        <v>1.3194397643879001</v>
      </c>
      <c r="E256" s="16">
        <f>MAX('Retorno Acumulado'!E$3:E256)</f>
        <v>1.1967253064205003</v>
      </c>
      <c r="F256" s="16">
        <f>MAX('Retorno Acumulado'!F$3:F256)</f>
        <v>1.6674218365410576</v>
      </c>
      <c r="G256" s="16">
        <f>MAX('Retorno Acumulado'!G$3:G256)</f>
        <v>2.1033961597864086</v>
      </c>
      <c r="H256" s="16">
        <f>MAX('Retorno Acumulado'!H$3:H256)</f>
        <v>1.7600425842438367</v>
      </c>
      <c r="I256" s="16">
        <f>MAX('Retorno Acumulado'!I$3:I256)</f>
        <v>1.1457904558121688</v>
      </c>
      <c r="J256" s="16">
        <f>MAX('Retorno Acumulado'!J$3:J256)</f>
        <v>1.5887933423238745</v>
      </c>
      <c r="K256" s="16">
        <f>MAX('Retorno Acumulado'!K$3:K256)</f>
        <v>1.1033272811267194</v>
      </c>
      <c r="L256" s="16">
        <f>MAX('Retorno Acumulado'!L$3:L256)</f>
        <v>1.2070276195939889</v>
      </c>
      <c r="M256" s="16">
        <f>MAX('Retorno Acumulado'!M$3:M256)</f>
        <v>1.0922490933965898</v>
      </c>
    </row>
    <row r="257" spans="1:13">
      <c r="A257" s="3">
        <v>44880</v>
      </c>
      <c r="B257" s="16">
        <f>MAX('Retorno Acumulado'!B$3:B257)</f>
        <v>1.3646588525092096</v>
      </c>
      <c r="C257" s="16">
        <f>MAX('Retorno Acumulado'!C$3:C257)</f>
        <v>1.8328835842599887</v>
      </c>
      <c r="D257" s="16">
        <f>MAX('Retorno Acumulado'!D$3:D257)</f>
        <v>1.3194397643879001</v>
      </c>
      <c r="E257" s="16">
        <f>MAX('Retorno Acumulado'!E$3:E257)</f>
        <v>1.1967253064205003</v>
      </c>
      <c r="F257" s="16">
        <f>MAX('Retorno Acumulado'!F$3:F257)</f>
        <v>1.6674218365410576</v>
      </c>
      <c r="G257" s="16">
        <f>MAX('Retorno Acumulado'!G$3:G257)</f>
        <v>2.1033961597864086</v>
      </c>
      <c r="H257" s="16">
        <f>MAX('Retorno Acumulado'!H$3:H257)</f>
        <v>1.7600425842438367</v>
      </c>
      <c r="I257" s="16">
        <f>MAX('Retorno Acumulado'!I$3:I257)</f>
        <v>1.1457904558121688</v>
      </c>
      <c r="J257" s="16">
        <f>MAX('Retorno Acumulado'!J$3:J257)</f>
        <v>1.5887933423238745</v>
      </c>
      <c r="K257" s="16">
        <f>MAX('Retorno Acumulado'!K$3:K257)</f>
        <v>1.1033272811267194</v>
      </c>
      <c r="L257" s="16">
        <f>MAX('Retorno Acumulado'!L$3:L257)</f>
        <v>1.2070276195939889</v>
      </c>
      <c r="M257" s="16">
        <f>MAX('Retorno Acumulado'!M$3:M257)</f>
        <v>1.0922490933965898</v>
      </c>
    </row>
    <row r="258" spans="1:13">
      <c r="A258" s="3">
        <v>44881</v>
      </c>
      <c r="B258" s="16">
        <f>MAX('Retorno Acumulado'!B$3:B258)</f>
        <v>1.3646588525092096</v>
      </c>
      <c r="C258" s="16">
        <f>MAX('Retorno Acumulado'!C$3:C258)</f>
        <v>1.8328835842599887</v>
      </c>
      <c r="D258" s="16">
        <f>MAX('Retorno Acumulado'!D$3:D258)</f>
        <v>1.3194397643879001</v>
      </c>
      <c r="E258" s="16">
        <f>MAX('Retorno Acumulado'!E$3:E258)</f>
        <v>1.1967253064205003</v>
      </c>
      <c r="F258" s="16">
        <f>MAX('Retorno Acumulado'!F$3:F258)</f>
        <v>1.6674218365410576</v>
      </c>
      <c r="G258" s="16">
        <f>MAX('Retorno Acumulado'!G$3:G258)</f>
        <v>2.1033961597864086</v>
      </c>
      <c r="H258" s="16">
        <f>MAX('Retorno Acumulado'!H$3:H258)</f>
        <v>1.7600425842438367</v>
      </c>
      <c r="I258" s="16">
        <f>MAX('Retorno Acumulado'!I$3:I258)</f>
        <v>1.1457904558121688</v>
      </c>
      <c r="J258" s="16">
        <f>MAX('Retorno Acumulado'!J$3:J258)</f>
        <v>1.5887933423238745</v>
      </c>
      <c r="K258" s="16">
        <f>MAX('Retorno Acumulado'!K$3:K258)</f>
        <v>1.1033272811267194</v>
      </c>
      <c r="L258" s="16">
        <f>MAX('Retorno Acumulado'!L$3:L258)</f>
        <v>1.2070276195939889</v>
      </c>
      <c r="M258" s="16">
        <f>MAX('Retorno Acumulado'!M$3:M258)</f>
        <v>1.0922490933965898</v>
      </c>
    </row>
    <row r="259" spans="1:13">
      <c r="A259" s="3">
        <v>44882</v>
      </c>
      <c r="B259" s="16">
        <f>MAX('Retorno Acumulado'!B$3:B259)</f>
        <v>1.3646588525092096</v>
      </c>
      <c r="C259" s="16">
        <f>MAX('Retorno Acumulado'!C$3:C259)</f>
        <v>1.8328835842599887</v>
      </c>
      <c r="D259" s="16">
        <f>MAX('Retorno Acumulado'!D$3:D259)</f>
        <v>1.3194397643879001</v>
      </c>
      <c r="E259" s="16">
        <f>MAX('Retorno Acumulado'!E$3:E259)</f>
        <v>1.1967253064205003</v>
      </c>
      <c r="F259" s="16">
        <f>MAX('Retorno Acumulado'!F$3:F259)</f>
        <v>1.6674218365410576</v>
      </c>
      <c r="G259" s="16">
        <f>MAX('Retorno Acumulado'!G$3:G259)</f>
        <v>2.1033961597864086</v>
      </c>
      <c r="H259" s="16">
        <f>MAX('Retorno Acumulado'!H$3:H259)</f>
        <v>1.7600425842438367</v>
      </c>
      <c r="I259" s="16">
        <f>MAX('Retorno Acumulado'!I$3:I259)</f>
        <v>1.1457904558121688</v>
      </c>
      <c r="J259" s="16">
        <f>MAX('Retorno Acumulado'!J$3:J259)</f>
        <v>1.5887933423238745</v>
      </c>
      <c r="K259" s="16">
        <f>MAX('Retorno Acumulado'!K$3:K259)</f>
        <v>1.1033272811267194</v>
      </c>
      <c r="L259" s="16">
        <f>MAX('Retorno Acumulado'!L$3:L259)</f>
        <v>1.2070276195939889</v>
      </c>
      <c r="M259" s="16">
        <f>MAX('Retorno Acumulado'!M$3:M259)</f>
        <v>1.0922490933965898</v>
      </c>
    </row>
    <row r="260" spans="1:13">
      <c r="A260" s="3">
        <v>44883</v>
      </c>
      <c r="B260" s="16">
        <f>MAX('Retorno Acumulado'!B$3:B260)</f>
        <v>1.3646588525092096</v>
      </c>
      <c r="C260" s="16">
        <f>MAX('Retorno Acumulado'!C$3:C260)</f>
        <v>1.8328835842599887</v>
      </c>
      <c r="D260" s="16">
        <f>MAX('Retorno Acumulado'!D$3:D260)</f>
        <v>1.3194397643879001</v>
      </c>
      <c r="E260" s="16">
        <f>MAX('Retorno Acumulado'!E$3:E260)</f>
        <v>1.1967253064205003</v>
      </c>
      <c r="F260" s="16">
        <f>MAX('Retorno Acumulado'!F$3:F260)</f>
        <v>1.6674218365410576</v>
      </c>
      <c r="G260" s="16">
        <f>MAX('Retorno Acumulado'!G$3:G260)</f>
        <v>2.1033961597864086</v>
      </c>
      <c r="H260" s="16">
        <f>MAX('Retorno Acumulado'!H$3:H260)</f>
        <v>1.7600425842438367</v>
      </c>
      <c r="I260" s="16">
        <f>MAX('Retorno Acumulado'!I$3:I260)</f>
        <v>1.1457904558121688</v>
      </c>
      <c r="J260" s="16">
        <f>MAX('Retorno Acumulado'!J$3:J260)</f>
        <v>1.5887933423238745</v>
      </c>
      <c r="K260" s="16">
        <f>MAX('Retorno Acumulado'!K$3:K260)</f>
        <v>1.1033272811267194</v>
      </c>
      <c r="L260" s="16">
        <f>MAX('Retorno Acumulado'!L$3:L260)</f>
        <v>1.2070276195939889</v>
      </c>
      <c r="M260" s="16">
        <f>MAX('Retorno Acumulado'!M$3:M260)</f>
        <v>1.0922490933965898</v>
      </c>
    </row>
    <row r="261" spans="1:13">
      <c r="A261" s="3">
        <v>44887</v>
      </c>
      <c r="B261" s="16">
        <f>MAX('Retorno Acumulado'!B$3:B261)</f>
        <v>1.3646588525092096</v>
      </c>
      <c r="C261" s="16">
        <f>MAX('Retorno Acumulado'!C$3:C261)</f>
        <v>1.8328835842599887</v>
      </c>
      <c r="D261" s="16">
        <f>MAX('Retorno Acumulado'!D$3:D261)</f>
        <v>1.3194397643879001</v>
      </c>
      <c r="E261" s="16">
        <f>MAX('Retorno Acumulado'!E$3:E261)</f>
        <v>1.1967253064205003</v>
      </c>
      <c r="F261" s="16">
        <f>MAX('Retorno Acumulado'!F$3:F261)</f>
        <v>1.6674218365410576</v>
      </c>
      <c r="G261" s="16">
        <f>MAX('Retorno Acumulado'!G$3:G261)</f>
        <v>2.1033961597864086</v>
      </c>
      <c r="H261" s="16">
        <f>MAX('Retorno Acumulado'!H$3:H261)</f>
        <v>1.7600425842438367</v>
      </c>
      <c r="I261" s="16">
        <f>MAX('Retorno Acumulado'!I$3:I261)</f>
        <v>1.1457904558121688</v>
      </c>
      <c r="J261" s="16">
        <f>MAX('Retorno Acumulado'!J$3:J261)</f>
        <v>1.5887933423238745</v>
      </c>
      <c r="K261" s="16">
        <f>MAX('Retorno Acumulado'!K$3:K261)</f>
        <v>1.1033272811267194</v>
      </c>
      <c r="L261" s="16">
        <f>MAX('Retorno Acumulado'!L$3:L261)</f>
        <v>1.2070276195939889</v>
      </c>
      <c r="M261" s="16">
        <f>MAX('Retorno Acumulado'!M$3:M261)</f>
        <v>1.0922490933965898</v>
      </c>
    </row>
    <row r="262" spans="1:13">
      <c r="A262" s="3">
        <v>44888</v>
      </c>
      <c r="B262" s="16">
        <f>MAX('Retorno Acumulado'!B$3:B262)</f>
        <v>1.3646588525092096</v>
      </c>
      <c r="C262" s="16">
        <f>MAX('Retorno Acumulado'!C$3:C262)</f>
        <v>1.8328835842599887</v>
      </c>
      <c r="D262" s="16">
        <f>MAX('Retorno Acumulado'!D$3:D262)</f>
        <v>1.3345563263666347</v>
      </c>
      <c r="E262" s="16">
        <f>MAX('Retorno Acumulado'!E$3:E262)</f>
        <v>1.1967253064205003</v>
      </c>
      <c r="F262" s="16">
        <f>MAX('Retorno Acumulado'!F$3:F262)</f>
        <v>1.6865251607071754</v>
      </c>
      <c r="G262" s="16">
        <f>MAX('Retorno Acumulado'!G$3:G262)</f>
        <v>2.1033961597864086</v>
      </c>
      <c r="H262" s="16">
        <f>MAX('Retorno Acumulado'!H$3:H262)</f>
        <v>1.7600425842438367</v>
      </c>
      <c r="I262" s="16">
        <f>MAX('Retorno Acumulado'!I$3:I262)</f>
        <v>1.1457904558121688</v>
      </c>
      <c r="J262" s="16">
        <f>MAX('Retorno Acumulado'!J$3:J262)</f>
        <v>1.5887933423238745</v>
      </c>
      <c r="K262" s="16">
        <f>MAX('Retorno Acumulado'!K$3:K262)</f>
        <v>1.1033272811267194</v>
      </c>
      <c r="L262" s="16">
        <f>MAX('Retorno Acumulado'!L$3:L262)</f>
        <v>1.2070276195939889</v>
      </c>
      <c r="M262" s="16">
        <f>MAX('Retorno Acumulado'!M$3:M262)</f>
        <v>1.0922490933965898</v>
      </c>
    </row>
    <row r="263" spans="1:13">
      <c r="A263" s="3">
        <v>44889</v>
      </c>
      <c r="B263" s="16">
        <f>MAX('Retorno Acumulado'!B$3:B263)</f>
        <v>1.3646588525092096</v>
      </c>
      <c r="C263" s="16">
        <f>MAX('Retorno Acumulado'!C$3:C263)</f>
        <v>1.8328835842599887</v>
      </c>
      <c r="D263" s="16">
        <f>MAX('Retorno Acumulado'!D$3:D263)</f>
        <v>1.3345563263666347</v>
      </c>
      <c r="E263" s="16">
        <f>MAX('Retorno Acumulado'!E$3:E263)</f>
        <v>1.1967253064205003</v>
      </c>
      <c r="F263" s="16">
        <f>MAX('Retorno Acumulado'!F$3:F263)</f>
        <v>1.6865251607071754</v>
      </c>
      <c r="G263" s="16">
        <f>MAX('Retorno Acumulado'!G$3:G263)</f>
        <v>2.1033961597864086</v>
      </c>
      <c r="H263" s="16">
        <f>MAX('Retorno Acumulado'!H$3:H263)</f>
        <v>1.7600425842438367</v>
      </c>
      <c r="I263" s="16">
        <f>MAX('Retorno Acumulado'!I$3:I263)</f>
        <v>1.1457904558121688</v>
      </c>
      <c r="J263" s="16">
        <f>MAX('Retorno Acumulado'!J$3:J263)</f>
        <v>1.5887933423238745</v>
      </c>
      <c r="K263" s="16">
        <f>MAX('Retorno Acumulado'!K$3:K263)</f>
        <v>1.1033272811267194</v>
      </c>
      <c r="L263" s="16">
        <f>MAX('Retorno Acumulado'!L$3:L263)</f>
        <v>1.2070276195939889</v>
      </c>
      <c r="M263" s="16">
        <f>MAX('Retorno Acumulado'!M$3:M263)</f>
        <v>1.0922490933965898</v>
      </c>
    </row>
    <row r="264" spans="1:13">
      <c r="A264" s="3">
        <v>44890</v>
      </c>
      <c r="B264" s="16">
        <f>MAX('Retorno Acumulado'!B$3:B264)</f>
        <v>1.3693021042548721</v>
      </c>
      <c r="C264" s="16">
        <f>MAX('Retorno Acumulado'!C$3:C264)</f>
        <v>1.8328835842599887</v>
      </c>
      <c r="D264" s="16">
        <f>MAX('Retorno Acumulado'!D$3:D264)</f>
        <v>1.3345563263666347</v>
      </c>
      <c r="E264" s="16">
        <f>MAX('Retorno Acumulado'!E$3:E264)</f>
        <v>1.1967253064205003</v>
      </c>
      <c r="F264" s="16">
        <f>MAX('Retorno Acumulado'!F$3:F264)</f>
        <v>1.6922635625664815</v>
      </c>
      <c r="G264" s="16">
        <f>MAX('Retorno Acumulado'!G$3:G264)</f>
        <v>2.1033961597864086</v>
      </c>
      <c r="H264" s="16">
        <f>MAX('Retorno Acumulado'!H$3:H264)</f>
        <v>1.7600425842438367</v>
      </c>
      <c r="I264" s="16">
        <f>MAX('Retorno Acumulado'!I$3:I264)</f>
        <v>1.1457904558121688</v>
      </c>
      <c r="J264" s="16">
        <f>MAX('Retorno Acumulado'!J$3:J264)</f>
        <v>1.5887933423238745</v>
      </c>
      <c r="K264" s="16">
        <f>MAX('Retorno Acumulado'!K$3:K264)</f>
        <v>1.1033272811267194</v>
      </c>
      <c r="L264" s="16">
        <f>MAX('Retorno Acumulado'!L$3:L264)</f>
        <v>1.2070276195939889</v>
      </c>
      <c r="M264" s="16">
        <f>MAX('Retorno Acumulado'!M$3:M264)</f>
        <v>1.0922490933965898</v>
      </c>
    </row>
    <row r="265" spans="1:13">
      <c r="A265" s="3">
        <v>44896</v>
      </c>
      <c r="B265" s="16">
        <f>MAX('Retorno Acumulado'!B$3:B265)</f>
        <v>1.3693021042548721</v>
      </c>
      <c r="C265" s="16">
        <f>MAX('Retorno Acumulado'!C$3:C265)</f>
        <v>1.8328835842599887</v>
      </c>
      <c r="D265" s="16">
        <f>MAX('Retorno Acumulado'!D$3:D265)</f>
        <v>1.3345563263666347</v>
      </c>
      <c r="E265" s="16">
        <f>MAX('Retorno Acumulado'!E$3:E265)</f>
        <v>1.1967253064205003</v>
      </c>
      <c r="F265" s="16">
        <f>MAX('Retorno Acumulado'!F$3:F265)</f>
        <v>1.6922635625664815</v>
      </c>
      <c r="G265" s="16">
        <f>MAX('Retorno Acumulado'!G$3:G265)</f>
        <v>2.1033961597864086</v>
      </c>
      <c r="H265" s="16">
        <f>MAX('Retorno Acumulado'!H$3:H265)</f>
        <v>1.7600425842438367</v>
      </c>
      <c r="I265" s="16">
        <f>MAX('Retorno Acumulado'!I$3:I265)</f>
        <v>1.1457904558121688</v>
      </c>
      <c r="J265" s="16">
        <f>MAX('Retorno Acumulado'!J$3:J265)</f>
        <v>1.5887933423238745</v>
      </c>
      <c r="K265" s="16">
        <f>MAX('Retorno Acumulado'!K$3:K265)</f>
        <v>1.1033272811267194</v>
      </c>
      <c r="L265" s="16">
        <f>MAX('Retorno Acumulado'!L$3:L265)</f>
        <v>1.2070276195939889</v>
      </c>
      <c r="M265" s="16">
        <f>MAX('Retorno Acumulado'!M$3:M265)</f>
        <v>1.0922490933965898</v>
      </c>
    </row>
    <row r="266" spans="1:13">
      <c r="A266" s="3">
        <v>44897</v>
      </c>
      <c r="B266" s="16">
        <f>MAX('Retorno Acumulado'!B$3:B266)</f>
        <v>1.3693021042548721</v>
      </c>
      <c r="C266" s="16">
        <f>MAX('Retorno Acumulado'!C$3:C266)</f>
        <v>1.8328835842599887</v>
      </c>
      <c r="D266" s="16">
        <f>MAX('Retorno Acumulado'!D$3:D266)</f>
        <v>1.3345563263666347</v>
      </c>
      <c r="E266" s="16">
        <f>MAX('Retorno Acumulado'!E$3:E266)</f>
        <v>1.1967253064205003</v>
      </c>
      <c r="F266" s="16">
        <f>MAX('Retorno Acumulado'!F$3:F266)</f>
        <v>1.6922635625664815</v>
      </c>
      <c r="G266" s="16">
        <f>MAX('Retorno Acumulado'!G$3:G266)</f>
        <v>2.1033961597864086</v>
      </c>
      <c r="H266" s="16">
        <f>MAX('Retorno Acumulado'!H$3:H266)</f>
        <v>1.7600425842438367</v>
      </c>
      <c r="I266" s="16">
        <f>MAX('Retorno Acumulado'!I$3:I266)</f>
        <v>1.1457904558121688</v>
      </c>
      <c r="J266" s="16">
        <f>MAX('Retorno Acumulado'!J$3:J266)</f>
        <v>1.5887933423238745</v>
      </c>
      <c r="K266" s="16">
        <f>MAX('Retorno Acumulado'!K$3:K266)</f>
        <v>1.1033272811267194</v>
      </c>
      <c r="L266" s="16">
        <f>MAX('Retorno Acumulado'!L$3:L266)</f>
        <v>1.2070276195939889</v>
      </c>
      <c r="M266" s="16">
        <f>MAX('Retorno Acumulado'!M$3:M266)</f>
        <v>1.0922490933965898</v>
      </c>
    </row>
    <row r="267" spans="1:13">
      <c r="A267" s="3">
        <v>44900</v>
      </c>
      <c r="B267" s="16">
        <f>MAX('Retorno Acumulado'!B$3:B267)</f>
        <v>1.3693021042548721</v>
      </c>
      <c r="C267" s="16">
        <f>MAX('Retorno Acumulado'!C$3:C267)</f>
        <v>1.8328835842599887</v>
      </c>
      <c r="D267" s="16">
        <f>MAX('Retorno Acumulado'!D$3:D267)</f>
        <v>1.3345563263666347</v>
      </c>
      <c r="E267" s="16">
        <f>MAX('Retorno Acumulado'!E$3:E267)</f>
        <v>1.1967253064205003</v>
      </c>
      <c r="F267" s="16">
        <f>MAX('Retorno Acumulado'!F$3:F267)</f>
        <v>1.6922635625664815</v>
      </c>
      <c r="G267" s="16">
        <f>MAX('Retorno Acumulado'!G$3:G267)</f>
        <v>2.1033961597864086</v>
      </c>
      <c r="H267" s="16">
        <f>MAX('Retorno Acumulado'!H$3:H267)</f>
        <v>1.7600425842438367</v>
      </c>
      <c r="I267" s="16">
        <f>MAX('Retorno Acumulado'!I$3:I267)</f>
        <v>1.1457904558121688</v>
      </c>
      <c r="J267" s="16">
        <f>MAX('Retorno Acumulado'!J$3:J267)</f>
        <v>1.5887933423238745</v>
      </c>
      <c r="K267" s="16">
        <f>MAX('Retorno Acumulado'!K$3:K267)</f>
        <v>1.1033272811267194</v>
      </c>
      <c r="L267" s="16">
        <f>MAX('Retorno Acumulado'!L$3:L267)</f>
        <v>1.2070276195939889</v>
      </c>
      <c r="M267" s="16">
        <f>MAX('Retorno Acumulado'!M$3:M267)</f>
        <v>1.0922490933965898</v>
      </c>
    </row>
    <row r="268" spans="1:13">
      <c r="A268" s="3">
        <v>44901</v>
      </c>
      <c r="B268" s="16">
        <f>MAX('Retorno Acumulado'!B$3:B268)</f>
        <v>1.3693021042548721</v>
      </c>
      <c r="C268" s="16">
        <f>MAX('Retorno Acumulado'!C$3:C268)</f>
        <v>1.8328835842599887</v>
      </c>
      <c r="D268" s="16">
        <f>MAX('Retorno Acumulado'!D$3:D268)</f>
        <v>1.3345563263666347</v>
      </c>
      <c r="E268" s="16">
        <f>MAX('Retorno Acumulado'!E$3:E268)</f>
        <v>1.1967253064205003</v>
      </c>
      <c r="F268" s="16">
        <f>MAX('Retorno Acumulado'!F$3:F268)</f>
        <v>1.6922635625664815</v>
      </c>
      <c r="G268" s="16">
        <f>MAX('Retorno Acumulado'!G$3:G268)</f>
        <v>2.1033961597864086</v>
      </c>
      <c r="H268" s="16">
        <f>MAX('Retorno Acumulado'!H$3:H268)</f>
        <v>1.7600425842438367</v>
      </c>
      <c r="I268" s="16">
        <f>MAX('Retorno Acumulado'!I$3:I268)</f>
        <v>1.1457904558121688</v>
      </c>
      <c r="J268" s="16">
        <f>MAX('Retorno Acumulado'!J$3:J268)</f>
        <v>1.5887933423238745</v>
      </c>
      <c r="K268" s="16">
        <f>MAX('Retorno Acumulado'!K$3:K268)</f>
        <v>1.1033272811267194</v>
      </c>
      <c r="L268" s="16">
        <f>MAX('Retorno Acumulado'!L$3:L268)</f>
        <v>1.2070276195939889</v>
      </c>
      <c r="M268" s="16">
        <f>MAX('Retorno Acumulado'!M$3:M268)</f>
        <v>1.0922490933965898</v>
      </c>
    </row>
    <row r="269" spans="1:13">
      <c r="A269" s="3">
        <v>44902</v>
      </c>
      <c r="B269" s="16">
        <f>MAX('Retorno Acumulado'!B$3:B269)</f>
        <v>1.3693021042548721</v>
      </c>
      <c r="C269" s="16">
        <f>MAX('Retorno Acumulado'!C$3:C269)</f>
        <v>1.8328835842599887</v>
      </c>
      <c r="D269" s="16">
        <f>MAX('Retorno Acumulado'!D$3:D269)</f>
        <v>1.3345563263666347</v>
      </c>
      <c r="E269" s="16">
        <f>MAX('Retorno Acumulado'!E$3:E269)</f>
        <v>1.1967253064205003</v>
      </c>
      <c r="F269" s="16">
        <f>MAX('Retorno Acumulado'!F$3:F269)</f>
        <v>1.6922635625664815</v>
      </c>
      <c r="G269" s="16">
        <f>MAX('Retorno Acumulado'!G$3:G269)</f>
        <v>2.1033961597864086</v>
      </c>
      <c r="H269" s="16">
        <f>MAX('Retorno Acumulado'!H$3:H269)</f>
        <v>1.7600425842438367</v>
      </c>
      <c r="I269" s="16">
        <f>MAX('Retorno Acumulado'!I$3:I269)</f>
        <v>1.1457904558121688</v>
      </c>
      <c r="J269" s="16">
        <f>MAX('Retorno Acumulado'!J$3:J269)</f>
        <v>1.5887933423238745</v>
      </c>
      <c r="K269" s="16">
        <f>MAX('Retorno Acumulado'!K$3:K269)</f>
        <v>1.1033272811267194</v>
      </c>
      <c r="L269" s="16">
        <f>MAX('Retorno Acumulado'!L$3:L269)</f>
        <v>1.2070276195939889</v>
      </c>
      <c r="M269" s="16">
        <f>MAX('Retorno Acumulado'!M$3:M269)</f>
        <v>1.0922490933965898</v>
      </c>
    </row>
    <row r="270" spans="1:13">
      <c r="A270" s="3">
        <v>44903</v>
      </c>
      <c r="B270" s="16">
        <f>MAX('Retorno Acumulado'!B$3:B270)</f>
        <v>1.3693021042548721</v>
      </c>
      <c r="C270" s="16">
        <f>MAX('Retorno Acumulado'!C$3:C270)</f>
        <v>1.8328835842599887</v>
      </c>
      <c r="D270" s="16">
        <f>MAX('Retorno Acumulado'!D$3:D270)</f>
        <v>1.3345563263666347</v>
      </c>
      <c r="E270" s="16">
        <f>MAX('Retorno Acumulado'!E$3:E270)</f>
        <v>1.1967253064205003</v>
      </c>
      <c r="F270" s="16">
        <f>MAX('Retorno Acumulado'!F$3:F270)</f>
        <v>1.6922635625664815</v>
      </c>
      <c r="G270" s="16">
        <f>MAX('Retorno Acumulado'!G$3:G270)</f>
        <v>2.1033961597864086</v>
      </c>
      <c r="H270" s="16">
        <f>MAX('Retorno Acumulado'!H$3:H270)</f>
        <v>1.7600425842438367</v>
      </c>
      <c r="I270" s="16">
        <f>MAX('Retorno Acumulado'!I$3:I270)</f>
        <v>1.1457904558121688</v>
      </c>
      <c r="J270" s="16">
        <f>MAX('Retorno Acumulado'!J$3:J270)</f>
        <v>1.5887933423238745</v>
      </c>
      <c r="K270" s="16">
        <f>MAX('Retorno Acumulado'!K$3:K270)</f>
        <v>1.1033272811267194</v>
      </c>
      <c r="L270" s="16">
        <f>MAX('Retorno Acumulado'!L$3:L270)</f>
        <v>1.2070276195939889</v>
      </c>
      <c r="M270" s="16">
        <f>MAX('Retorno Acumulado'!M$3:M270)</f>
        <v>1.0922490933965898</v>
      </c>
    </row>
    <row r="271" spans="1:13">
      <c r="A271" s="3">
        <v>44904</v>
      </c>
      <c r="B271" s="16">
        <f>MAX('Retorno Acumulado'!B$3:B271)</f>
        <v>1.3693021042548721</v>
      </c>
      <c r="C271" s="16">
        <f>MAX('Retorno Acumulado'!C$3:C271)</f>
        <v>1.8328835842599887</v>
      </c>
      <c r="D271" s="16">
        <f>MAX('Retorno Acumulado'!D$3:D271)</f>
        <v>1.3345563263666347</v>
      </c>
      <c r="E271" s="16">
        <f>MAX('Retorno Acumulado'!E$3:E271)</f>
        <v>1.1967253064205003</v>
      </c>
      <c r="F271" s="16">
        <f>MAX('Retorno Acumulado'!F$3:F271)</f>
        <v>1.6922635625664815</v>
      </c>
      <c r="G271" s="16">
        <f>MAX('Retorno Acumulado'!G$3:G271)</f>
        <v>2.1033961597864086</v>
      </c>
      <c r="H271" s="16">
        <f>MAX('Retorno Acumulado'!H$3:H271)</f>
        <v>1.7600425842438367</v>
      </c>
      <c r="I271" s="16">
        <f>MAX('Retorno Acumulado'!I$3:I271)</f>
        <v>1.1457904558121688</v>
      </c>
      <c r="J271" s="16">
        <f>MAX('Retorno Acumulado'!J$3:J271)</f>
        <v>1.5887933423238745</v>
      </c>
      <c r="K271" s="16">
        <f>MAX('Retorno Acumulado'!K$3:K271)</f>
        <v>1.1033272811267194</v>
      </c>
      <c r="L271" s="16">
        <f>MAX('Retorno Acumulado'!L$3:L271)</f>
        <v>1.2070276195939889</v>
      </c>
      <c r="M271" s="16">
        <f>MAX('Retorno Acumulado'!M$3:M271)</f>
        <v>1.0922490933965898</v>
      </c>
    </row>
    <row r="272" spans="1:13">
      <c r="A272" s="3">
        <v>44908</v>
      </c>
      <c r="B272" s="16">
        <f>MAX('Retorno Acumulado'!B$3:B272)</f>
        <v>1.3693021042548721</v>
      </c>
      <c r="C272" s="16">
        <f>MAX('Retorno Acumulado'!C$3:C272)</f>
        <v>1.8328835842599887</v>
      </c>
      <c r="D272" s="16">
        <f>MAX('Retorno Acumulado'!D$3:D272)</f>
        <v>1.3345563263666347</v>
      </c>
      <c r="E272" s="16">
        <f>MAX('Retorno Acumulado'!E$3:E272)</f>
        <v>1.1967253064205003</v>
      </c>
      <c r="F272" s="16">
        <f>MAX('Retorno Acumulado'!F$3:F272)</f>
        <v>1.6922635625664815</v>
      </c>
      <c r="G272" s="16">
        <f>MAX('Retorno Acumulado'!G$3:G272)</f>
        <v>2.1033961597864086</v>
      </c>
      <c r="H272" s="16">
        <f>MAX('Retorno Acumulado'!H$3:H272)</f>
        <v>1.7600425842438367</v>
      </c>
      <c r="I272" s="16">
        <f>MAX('Retorno Acumulado'!I$3:I272)</f>
        <v>1.1457904558121688</v>
      </c>
      <c r="J272" s="16">
        <f>MAX('Retorno Acumulado'!J$3:J272)</f>
        <v>1.5887933423238745</v>
      </c>
      <c r="K272" s="16">
        <f>MAX('Retorno Acumulado'!K$3:K272)</f>
        <v>1.1033272811267194</v>
      </c>
      <c r="L272" s="16">
        <f>MAX('Retorno Acumulado'!L$3:L272)</f>
        <v>1.2070276195939889</v>
      </c>
      <c r="M272" s="16">
        <f>MAX('Retorno Acumulado'!M$3:M272)</f>
        <v>1.0922490933965898</v>
      </c>
    </row>
    <row r="273" spans="1:13">
      <c r="A273" s="3">
        <v>44909</v>
      </c>
      <c r="B273" s="16">
        <f>MAX('Retorno Acumulado'!B$3:B273)</f>
        <v>1.3693021042548721</v>
      </c>
      <c r="C273" s="16">
        <f>MAX('Retorno Acumulado'!C$3:C273)</f>
        <v>1.8328835842599887</v>
      </c>
      <c r="D273" s="16">
        <f>MAX('Retorno Acumulado'!D$3:D273)</f>
        <v>1.3345563263666347</v>
      </c>
      <c r="E273" s="16">
        <f>MAX('Retorno Acumulado'!E$3:E273)</f>
        <v>1.1967253064205003</v>
      </c>
      <c r="F273" s="16">
        <f>MAX('Retorno Acumulado'!F$3:F273)</f>
        <v>1.6922635625664815</v>
      </c>
      <c r="G273" s="16">
        <f>MAX('Retorno Acumulado'!G$3:G273)</f>
        <v>2.1033961597864086</v>
      </c>
      <c r="H273" s="16">
        <f>MAX('Retorno Acumulado'!H$3:H273)</f>
        <v>1.7600425842438367</v>
      </c>
      <c r="I273" s="16">
        <f>MAX('Retorno Acumulado'!I$3:I273)</f>
        <v>1.1457904558121688</v>
      </c>
      <c r="J273" s="16">
        <f>MAX('Retorno Acumulado'!J$3:J273)</f>
        <v>1.5887933423238745</v>
      </c>
      <c r="K273" s="16">
        <f>MAX('Retorno Acumulado'!K$3:K273)</f>
        <v>1.1033272811267194</v>
      </c>
      <c r="L273" s="16">
        <f>MAX('Retorno Acumulado'!L$3:L273)</f>
        <v>1.2070276195939889</v>
      </c>
      <c r="M273" s="16">
        <f>MAX('Retorno Acumulado'!M$3:M273)</f>
        <v>1.0922490933965898</v>
      </c>
    </row>
    <row r="274" spans="1:13">
      <c r="A274" s="3">
        <v>44910</v>
      </c>
      <c r="B274" s="16">
        <f>MAX('Retorno Acumulado'!B$3:B274)</f>
        <v>1.3693021042548721</v>
      </c>
      <c r="C274" s="16">
        <f>MAX('Retorno Acumulado'!C$3:C274)</f>
        <v>1.8328835842599887</v>
      </c>
      <c r="D274" s="16">
        <f>MAX('Retorno Acumulado'!D$3:D274)</f>
        <v>1.3345563263666347</v>
      </c>
      <c r="E274" s="16">
        <f>MAX('Retorno Acumulado'!E$3:E274)</f>
        <v>1.1967253064205003</v>
      </c>
      <c r="F274" s="16">
        <f>MAX('Retorno Acumulado'!F$3:F274)</f>
        <v>1.6922635625664815</v>
      </c>
      <c r="G274" s="16">
        <f>MAX('Retorno Acumulado'!G$3:G274)</f>
        <v>2.1033961597864086</v>
      </c>
      <c r="H274" s="16">
        <f>MAX('Retorno Acumulado'!H$3:H274)</f>
        <v>1.7600425842438367</v>
      </c>
      <c r="I274" s="16">
        <f>MAX('Retorno Acumulado'!I$3:I274)</f>
        <v>1.1457904558121688</v>
      </c>
      <c r="J274" s="16">
        <f>MAX('Retorno Acumulado'!J$3:J274)</f>
        <v>1.5887933423238745</v>
      </c>
      <c r="K274" s="16">
        <f>MAX('Retorno Acumulado'!K$3:K274)</f>
        <v>1.1033272811267194</v>
      </c>
      <c r="L274" s="16">
        <f>MAX('Retorno Acumulado'!L$3:L274)</f>
        <v>1.2070276195939889</v>
      </c>
      <c r="M274" s="16">
        <f>MAX('Retorno Acumulado'!M$3:M274)</f>
        <v>1.0922490933965898</v>
      </c>
    </row>
    <row r="275" spans="1:13">
      <c r="A275" s="3">
        <v>44914</v>
      </c>
      <c r="B275" s="16">
        <f>MAX('Retorno Acumulado'!B$3:B275)</f>
        <v>1.3693021042548721</v>
      </c>
      <c r="C275" s="16">
        <f>MAX('Retorno Acumulado'!C$3:C275)</f>
        <v>1.8328835842599887</v>
      </c>
      <c r="D275" s="16">
        <f>MAX('Retorno Acumulado'!D$3:D275)</f>
        <v>1.3345563263666347</v>
      </c>
      <c r="E275" s="16">
        <f>MAX('Retorno Acumulado'!E$3:E275)</f>
        <v>1.1967253064205003</v>
      </c>
      <c r="F275" s="16">
        <f>MAX('Retorno Acumulado'!F$3:F275)</f>
        <v>1.6922635625664815</v>
      </c>
      <c r="G275" s="16">
        <f>MAX('Retorno Acumulado'!G$3:G275)</f>
        <v>2.1033961597864086</v>
      </c>
      <c r="H275" s="16">
        <f>MAX('Retorno Acumulado'!H$3:H275)</f>
        <v>1.7600425842438367</v>
      </c>
      <c r="I275" s="16">
        <f>MAX('Retorno Acumulado'!I$3:I275)</f>
        <v>1.1457904558121688</v>
      </c>
      <c r="J275" s="16">
        <f>MAX('Retorno Acumulado'!J$3:J275)</f>
        <v>1.5887933423238745</v>
      </c>
      <c r="K275" s="16">
        <f>MAX('Retorno Acumulado'!K$3:K275)</f>
        <v>1.1033272811267194</v>
      </c>
      <c r="L275" s="16">
        <f>MAX('Retorno Acumulado'!L$3:L275)</f>
        <v>1.2070276195939889</v>
      </c>
      <c r="M275" s="16">
        <f>MAX('Retorno Acumulado'!M$3:M275)</f>
        <v>1.0922490933965898</v>
      </c>
    </row>
    <row r="276" spans="1:13">
      <c r="A276" s="3">
        <v>44915</v>
      </c>
      <c r="B276" s="16">
        <f>MAX('Retorno Acumulado'!B$3:B276)</f>
        <v>1.3693021042548721</v>
      </c>
      <c r="C276" s="16">
        <f>MAX('Retorno Acumulado'!C$3:C276)</f>
        <v>1.8328835842599887</v>
      </c>
      <c r="D276" s="16">
        <f>MAX('Retorno Acumulado'!D$3:D276)</f>
        <v>1.3345563263666347</v>
      </c>
      <c r="E276" s="16">
        <f>MAX('Retorno Acumulado'!E$3:E276)</f>
        <v>1.1967253064205003</v>
      </c>
      <c r="F276" s="16">
        <f>MAX('Retorno Acumulado'!F$3:F276)</f>
        <v>1.6922635625664815</v>
      </c>
      <c r="G276" s="16">
        <f>MAX('Retorno Acumulado'!G$3:G276)</f>
        <v>2.1033961597864086</v>
      </c>
      <c r="H276" s="16">
        <f>MAX('Retorno Acumulado'!H$3:H276)</f>
        <v>1.7600425842438367</v>
      </c>
      <c r="I276" s="16">
        <f>MAX('Retorno Acumulado'!I$3:I276)</f>
        <v>1.1457904558121688</v>
      </c>
      <c r="J276" s="16">
        <f>MAX('Retorno Acumulado'!J$3:J276)</f>
        <v>1.5887933423238745</v>
      </c>
      <c r="K276" s="16">
        <f>MAX('Retorno Acumulado'!K$3:K276)</f>
        <v>1.1033272811267194</v>
      </c>
      <c r="L276" s="16">
        <f>MAX('Retorno Acumulado'!L$3:L276)</f>
        <v>1.2070276195939889</v>
      </c>
      <c r="M276" s="16">
        <f>MAX('Retorno Acumulado'!M$3:M276)</f>
        <v>1.0922490933965898</v>
      </c>
    </row>
    <row r="277" spans="1:13">
      <c r="A277" s="3">
        <v>44916</v>
      </c>
      <c r="B277" s="16">
        <f>MAX('Retorno Acumulado'!B$3:B277)</f>
        <v>1.3693021042548721</v>
      </c>
      <c r="C277" s="16">
        <f>MAX('Retorno Acumulado'!C$3:C277)</f>
        <v>1.8328835842599887</v>
      </c>
      <c r="D277" s="16">
        <f>MAX('Retorno Acumulado'!D$3:D277)</f>
        <v>1.3345563263666347</v>
      </c>
      <c r="E277" s="16">
        <f>MAX('Retorno Acumulado'!E$3:E277)</f>
        <v>1.1967253064205003</v>
      </c>
      <c r="F277" s="16">
        <f>MAX('Retorno Acumulado'!F$3:F277)</f>
        <v>1.6922635625664815</v>
      </c>
      <c r="G277" s="16">
        <f>MAX('Retorno Acumulado'!G$3:G277)</f>
        <v>2.1033961597864086</v>
      </c>
      <c r="H277" s="16">
        <f>MAX('Retorno Acumulado'!H$3:H277)</f>
        <v>1.7600425842438367</v>
      </c>
      <c r="I277" s="16">
        <f>MAX('Retorno Acumulado'!I$3:I277)</f>
        <v>1.1457904558121688</v>
      </c>
      <c r="J277" s="16">
        <f>MAX('Retorno Acumulado'!J$3:J277)</f>
        <v>1.5887933423238745</v>
      </c>
      <c r="K277" s="16">
        <f>MAX('Retorno Acumulado'!K$3:K277)</f>
        <v>1.1033272811267194</v>
      </c>
      <c r="L277" s="16">
        <f>MAX('Retorno Acumulado'!L$3:L277)</f>
        <v>1.2070276195939889</v>
      </c>
      <c r="M277" s="16">
        <f>MAX('Retorno Acumulado'!M$3:M277)</f>
        <v>1.0922490933965898</v>
      </c>
    </row>
    <row r="278" spans="1:13">
      <c r="A278" s="3">
        <v>44921</v>
      </c>
      <c r="B278" s="16">
        <f>MAX('Retorno Acumulado'!B$3:B278)</f>
        <v>1.3693021042548721</v>
      </c>
      <c r="C278" s="16">
        <f>MAX('Retorno Acumulado'!C$3:C278)</f>
        <v>1.8328835842599887</v>
      </c>
      <c r="D278" s="16">
        <f>MAX('Retorno Acumulado'!D$3:D278)</f>
        <v>1.3345563263666347</v>
      </c>
      <c r="E278" s="16">
        <f>MAX('Retorno Acumulado'!E$3:E278)</f>
        <v>1.1967253064205003</v>
      </c>
      <c r="F278" s="16">
        <f>MAX('Retorno Acumulado'!F$3:F278)</f>
        <v>1.6922635625664815</v>
      </c>
      <c r="G278" s="16">
        <f>MAX('Retorno Acumulado'!G$3:G278)</f>
        <v>2.1033961597864086</v>
      </c>
      <c r="H278" s="16">
        <f>MAX('Retorno Acumulado'!H$3:H278)</f>
        <v>1.7600425842438367</v>
      </c>
      <c r="I278" s="16">
        <f>MAX('Retorno Acumulado'!I$3:I278)</f>
        <v>1.1457904558121688</v>
      </c>
      <c r="J278" s="16">
        <f>MAX('Retorno Acumulado'!J$3:J278)</f>
        <v>1.5887933423238745</v>
      </c>
      <c r="K278" s="16">
        <f>MAX('Retorno Acumulado'!K$3:K278)</f>
        <v>1.1033272811267194</v>
      </c>
      <c r="L278" s="16">
        <f>MAX('Retorno Acumulado'!L$3:L278)</f>
        <v>1.2070276195939889</v>
      </c>
      <c r="M278" s="16">
        <f>MAX('Retorno Acumulado'!M$3:M278)</f>
        <v>1.0922490933965898</v>
      </c>
    </row>
    <row r="279" spans="1:13">
      <c r="A279" s="3">
        <v>44924</v>
      </c>
      <c r="B279" s="16">
        <f>MAX('Retorno Acumulado'!B$3:B279)</f>
        <v>1.3693021042548721</v>
      </c>
      <c r="C279" s="16">
        <f>MAX('Retorno Acumulado'!C$3:C279)</f>
        <v>1.8328835842599887</v>
      </c>
      <c r="D279" s="16">
        <f>MAX('Retorno Acumulado'!D$3:D279)</f>
        <v>1.3345563263666347</v>
      </c>
      <c r="E279" s="16">
        <f>MAX('Retorno Acumulado'!E$3:E279)</f>
        <v>1.1967253064205003</v>
      </c>
      <c r="F279" s="16">
        <f>MAX('Retorno Acumulado'!F$3:F279)</f>
        <v>1.6922635625664815</v>
      </c>
      <c r="G279" s="16">
        <f>MAX('Retorno Acumulado'!G$3:G279)</f>
        <v>2.1033961597864086</v>
      </c>
      <c r="H279" s="16">
        <f>MAX('Retorno Acumulado'!H$3:H279)</f>
        <v>1.7600425842438367</v>
      </c>
      <c r="I279" s="16">
        <f>MAX('Retorno Acumulado'!I$3:I279)</f>
        <v>1.1457904558121688</v>
      </c>
      <c r="J279" s="16">
        <f>MAX('Retorno Acumulado'!J$3:J279)</f>
        <v>1.5887933423238745</v>
      </c>
      <c r="K279" s="16">
        <f>MAX('Retorno Acumulado'!K$3:K279)</f>
        <v>1.1033272811267194</v>
      </c>
      <c r="L279" s="16">
        <f>MAX('Retorno Acumulado'!L$3:L279)</f>
        <v>1.2070276195939889</v>
      </c>
      <c r="M279" s="16">
        <f>MAX('Retorno Acumulado'!M$3:M279)</f>
        <v>1.0922490933965898</v>
      </c>
    </row>
    <row r="280" spans="1:13">
      <c r="A280" s="3">
        <v>44925</v>
      </c>
      <c r="B280" s="16">
        <f>MAX('Retorno Acumulado'!B$3:B280)</f>
        <v>1.3693021042548721</v>
      </c>
      <c r="C280" s="16">
        <f>MAX('Retorno Acumulado'!C$3:C280)</f>
        <v>1.8328835842599887</v>
      </c>
      <c r="D280" s="16">
        <f>MAX('Retorno Acumulado'!D$3:D280)</f>
        <v>1.3345563263666347</v>
      </c>
      <c r="E280" s="16">
        <f>MAX('Retorno Acumulado'!E$3:E280)</f>
        <v>1.1967253064205003</v>
      </c>
      <c r="F280" s="16">
        <f>MAX('Retorno Acumulado'!F$3:F280)</f>
        <v>1.6922635625664815</v>
      </c>
      <c r="G280" s="16">
        <f>MAX('Retorno Acumulado'!G$3:G280)</f>
        <v>2.1033961597864086</v>
      </c>
      <c r="H280" s="16">
        <f>MAX('Retorno Acumulado'!H$3:H280)</f>
        <v>1.7600425842438367</v>
      </c>
      <c r="I280" s="16">
        <f>MAX('Retorno Acumulado'!I$3:I280)</f>
        <v>1.1457904558121688</v>
      </c>
      <c r="J280" s="16">
        <f>MAX('Retorno Acumulado'!J$3:J280)</f>
        <v>1.5887933423238745</v>
      </c>
      <c r="K280" s="16">
        <f>MAX('Retorno Acumulado'!K$3:K280)</f>
        <v>1.1033272811267194</v>
      </c>
      <c r="L280" s="16">
        <f>MAX('Retorno Acumulado'!L$3:L280)</f>
        <v>1.2070276195939889</v>
      </c>
      <c r="M280" s="16">
        <f>MAX('Retorno Acumulado'!M$3:M280)</f>
        <v>1.0922490933965898</v>
      </c>
    </row>
    <row r="281" spans="1:13">
      <c r="A281" s="3">
        <v>44928</v>
      </c>
      <c r="B281" s="16">
        <f>MAX('Retorno Acumulado'!B$3:B281)</f>
        <v>1.3693021042548721</v>
      </c>
      <c r="C281" s="16">
        <f>MAX('Retorno Acumulado'!C$3:C281)</f>
        <v>1.8328835842599887</v>
      </c>
      <c r="D281" s="16">
        <f>MAX('Retorno Acumulado'!D$3:D281)</f>
        <v>1.3345563263666347</v>
      </c>
      <c r="E281" s="16">
        <f>MAX('Retorno Acumulado'!E$3:E281)</f>
        <v>1.1967253064205003</v>
      </c>
      <c r="F281" s="16">
        <f>MAX('Retorno Acumulado'!F$3:F281)</f>
        <v>1.6922635625664815</v>
      </c>
      <c r="G281" s="16">
        <f>MAX('Retorno Acumulado'!G$3:G281)</f>
        <v>2.1033961597864086</v>
      </c>
      <c r="H281" s="16">
        <f>MAX('Retorno Acumulado'!H$3:H281)</f>
        <v>1.7600425842438367</v>
      </c>
      <c r="I281" s="16">
        <f>MAX('Retorno Acumulado'!I$3:I281)</f>
        <v>1.1457904558121688</v>
      </c>
      <c r="J281" s="16">
        <f>MAX('Retorno Acumulado'!J$3:J281)</f>
        <v>1.5887933423238745</v>
      </c>
      <c r="K281" s="16">
        <f>MAX('Retorno Acumulado'!K$3:K281)</f>
        <v>1.1033272811267194</v>
      </c>
      <c r="L281" s="16">
        <f>MAX('Retorno Acumulado'!L$3:L281)</f>
        <v>1.2070276195939889</v>
      </c>
      <c r="M281" s="16">
        <f>MAX('Retorno Acumulado'!M$3:M281)</f>
        <v>1.0922490933965898</v>
      </c>
    </row>
    <row r="282" spans="1:13">
      <c r="A282" s="3">
        <v>44929</v>
      </c>
      <c r="B282" s="16">
        <f>MAX('Retorno Acumulado'!B$3:B282)</f>
        <v>1.3693021042548721</v>
      </c>
      <c r="C282" s="16">
        <f>MAX('Retorno Acumulado'!C$3:C282)</f>
        <v>1.8328835842599887</v>
      </c>
      <c r="D282" s="16">
        <f>MAX('Retorno Acumulado'!D$3:D282)</f>
        <v>1.3345563263666347</v>
      </c>
      <c r="E282" s="16">
        <f>MAX('Retorno Acumulado'!E$3:E282)</f>
        <v>1.1967253064205003</v>
      </c>
      <c r="F282" s="16">
        <f>MAX('Retorno Acumulado'!F$3:F282)</f>
        <v>1.6922635625664815</v>
      </c>
      <c r="G282" s="16">
        <f>MAX('Retorno Acumulado'!G$3:G282)</f>
        <v>2.1033961597864086</v>
      </c>
      <c r="H282" s="16">
        <f>MAX('Retorno Acumulado'!H$3:H282)</f>
        <v>1.7600425842438367</v>
      </c>
      <c r="I282" s="16">
        <f>MAX('Retorno Acumulado'!I$3:I282)</f>
        <v>1.1457904558121688</v>
      </c>
      <c r="J282" s="16">
        <f>MAX('Retorno Acumulado'!J$3:J282)</f>
        <v>1.5887933423238745</v>
      </c>
      <c r="K282" s="16">
        <f>MAX('Retorno Acumulado'!K$3:K282)</f>
        <v>1.1033272811267194</v>
      </c>
      <c r="L282" s="16">
        <f>MAX('Retorno Acumulado'!L$3:L282)</f>
        <v>1.2070276195939889</v>
      </c>
      <c r="M282" s="16">
        <f>MAX('Retorno Acumulado'!M$3:M282)</f>
        <v>1.0922490933965898</v>
      </c>
    </row>
    <row r="283" spans="1:13">
      <c r="A283" s="3">
        <v>44930</v>
      </c>
      <c r="B283" s="16">
        <f>MAX('Retorno Acumulado'!B$3:B283)</f>
        <v>1.3693021042548721</v>
      </c>
      <c r="C283" s="16">
        <f>MAX('Retorno Acumulado'!C$3:C283)</f>
        <v>1.8328835842599887</v>
      </c>
      <c r="D283" s="16">
        <f>MAX('Retorno Acumulado'!D$3:D283)</f>
        <v>1.3345563263666347</v>
      </c>
      <c r="E283" s="16">
        <f>MAX('Retorno Acumulado'!E$3:E283)</f>
        <v>1.1967253064205003</v>
      </c>
      <c r="F283" s="16">
        <f>MAX('Retorno Acumulado'!F$3:F283)</f>
        <v>1.6922635625664815</v>
      </c>
      <c r="G283" s="16">
        <f>MAX('Retorno Acumulado'!G$3:G283)</f>
        <v>2.1033961597864086</v>
      </c>
      <c r="H283" s="16">
        <f>MAX('Retorno Acumulado'!H$3:H283)</f>
        <v>1.7600425842438367</v>
      </c>
      <c r="I283" s="16">
        <f>MAX('Retorno Acumulado'!I$3:I283)</f>
        <v>1.1457904558121688</v>
      </c>
      <c r="J283" s="16">
        <f>MAX('Retorno Acumulado'!J$3:J283)</f>
        <v>1.5887933423238745</v>
      </c>
      <c r="K283" s="16">
        <f>MAX('Retorno Acumulado'!K$3:K283)</f>
        <v>1.1033272811267194</v>
      </c>
      <c r="L283" s="16">
        <f>MAX('Retorno Acumulado'!L$3:L283)</f>
        <v>1.2070276195939889</v>
      </c>
      <c r="M283" s="16">
        <f>MAX('Retorno Acumulado'!M$3:M283)</f>
        <v>1.0922490933965898</v>
      </c>
    </row>
    <row r="284" spans="1:13">
      <c r="A284" s="3">
        <v>44932</v>
      </c>
      <c r="B284" s="16">
        <f>MAX('Retorno Acumulado'!B$3:B284)</f>
        <v>1.3693021042548721</v>
      </c>
      <c r="C284" s="16">
        <f>MAX('Retorno Acumulado'!C$3:C284)</f>
        <v>1.8328835842599887</v>
      </c>
      <c r="D284" s="16">
        <f>MAX('Retorno Acumulado'!D$3:D284)</f>
        <v>1.3345563263666347</v>
      </c>
      <c r="E284" s="16">
        <f>MAX('Retorno Acumulado'!E$3:E284)</f>
        <v>1.1967253064205003</v>
      </c>
      <c r="F284" s="16">
        <f>MAX('Retorno Acumulado'!F$3:F284)</f>
        <v>1.6922635625664815</v>
      </c>
      <c r="G284" s="16">
        <f>MAX('Retorno Acumulado'!G$3:G284)</f>
        <v>2.1033961597864086</v>
      </c>
      <c r="H284" s="16">
        <f>MAX('Retorno Acumulado'!H$3:H284)</f>
        <v>1.7600425842438367</v>
      </c>
      <c r="I284" s="16">
        <f>MAX('Retorno Acumulado'!I$3:I284)</f>
        <v>1.1457904558121688</v>
      </c>
      <c r="J284" s="16">
        <f>MAX('Retorno Acumulado'!J$3:J284)</f>
        <v>1.5887933423238745</v>
      </c>
      <c r="K284" s="16">
        <f>MAX('Retorno Acumulado'!K$3:K284)</f>
        <v>1.1033272811267194</v>
      </c>
      <c r="L284" s="16">
        <f>MAX('Retorno Acumulado'!L$3:L284)</f>
        <v>1.2070276195939889</v>
      </c>
      <c r="M284" s="16">
        <f>MAX('Retorno Acumulado'!M$3:M284)</f>
        <v>1.0922490933965898</v>
      </c>
    </row>
    <row r="285" spans="1:13">
      <c r="A285" s="3">
        <v>44936</v>
      </c>
      <c r="B285" s="16">
        <f>MAX('Retorno Acumulado'!B$3:B285)</f>
        <v>1.3693021042548721</v>
      </c>
      <c r="C285" s="16">
        <f>MAX('Retorno Acumulado'!C$3:C285)</f>
        <v>1.8328835842599887</v>
      </c>
      <c r="D285" s="16">
        <f>MAX('Retorno Acumulado'!D$3:D285)</f>
        <v>1.3345563263666347</v>
      </c>
      <c r="E285" s="16">
        <f>MAX('Retorno Acumulado'!E$3:E285)</f>
        <v>1.1967253064205003</v>
      </c>
      <c r="F285" s="16">
        <f>MAX('Retorno Acumulado'!F$3:F285)</f>
        <v>1.6922635625664815</v>
      </c>
      <c r="G285" s="16">
        <f>MAX('Retorno Acumulado'!G$3:G285)</f>
        <v>2.1033961597864086</v>
      </c>
      <c r="H285" s="16">
        <f>MAX('Retorno Acumulado'!H$3:H285)</f>
        <v>1.7600425842438367</v>
      </c>
      <c r="I285" s="16">
        <f>MAX('Retorno Acumulado'!I$3:I285)</f>
        <v>1.1457904558121688</v>
      </c>
      <c r="J285" s="16">
        <f>MAX('Retorno Acumulado'!J$3:J285)</f>
        <v>1.5887933423238745</v>
      </c>
      <c r="K285" s="16">
        <f>MAX('Retorno Acumulado'!K$3:K285)</f>
        <v>1.1033272811267194</v>
      </c>
      <c r="L285" s="16">
        <f>MAX('Retorno Acumulado'!L$3:L285)</f>
        <v>1.2070276195939889</v>
      </c>
      <c r="M285" s="16">
        <f>MAX('Retorno Acumulado'!M$3:M285)</f>
        <v>1.0922490933965898</v>
      </c>
    </row>
    <row r="286" spans="1:13">
      <c r="A286" s="3">
        <v>44937</v>
      </c>
      <c r="B286" s="16">
        <f>MAX('Retorno Acumulado'!B$3:B286)</f>
        <v>1.3693021042548721</v>
      </c>
      <c r="C286" s="16">
        <f>MAX('Retorno Acumulado'!C$3:C286)</f>
        <v>1.8328835842599887</v>
      </c>
      <c r="D286" s="16">
        <f>MAX('Retorno Acumulado'!D$3:D286)</f>
        <v>1.3345563263666347</v>
      </c>
      <c r="E286" s="16">
        <f>MAX('Retorno Acumulado'!E$3:E286)</f>
        <v>1.1967253064205003</v>
      </c>
      <c r="F286" s="16">
        <f>MAX('Retorno Acumulado'!F$3:F286)</f>
        <v>1.6922635625664815</v>
      </c>
      <c r="G286" s="16">
        <f>MAX('Retorno Acumulado'!G$3:G286)</f>
        <v>2.1033961597864086</v>
      </c>
      <c r="H286" s="16">
        <f>MAX('Retorno Acumulado'!H$3:H286)</f>
        <v>1.7600425842438367</v>
      </c>
      <c r="I286" s="16">
        <f>MAX('Retorno Acumulado'!I$3:I286)</f>
        <v>1.1457904558121688</v>
      </c>
      <c r="J286" s="16">
        <f>MAX('Retorno Acumulado'!J$3:J286)</f>
        <v>1.5887933423238745</v>
      </c>
      <c r="K286" s="16">
        <f>MAX('Retorno Acumulado'!K$3:K286)</f>
        <v>1.1033272811267194</v>
      </c>
      <c r="L286" s="16">
        <f>MAX('Retorno Acumulado'!L$3:L286)</f>
        <v>1.2070276195939889</v>
      </c>
      <c r="M286" s="16">
        <f>MAX('Retorno Acumulado'!M$3:M286)</f>
        <v>1.0922490933965898</v>
      </c>
    </row>
    <row r="287" spans="1:13">
      <c r="A287" s="3">
        <v>44938</v>
      </c>
      <c r="B287" s="16">
        <f>MAX('Retorno Acumulado'!B$3:B287)</f>
        <v>1.3693021042548721</v>
      </c>
      <c r="C287" s="16">
        <f>MAX('Retorno Acumulado'!C$3:C287)</f>
        <v>1.8328835842599887</v>
      </c>
      <c r="D287" s="16">
        <f>MAX('Retorno Acumulado'!D$3:D287)</f>
        <v>1.3981747048442377</v>
      </c>
      <c r="E287" s="16">
        <f>MAX('Retorno Acumulado'!E$3:E287)</f>
        <v>1.2133812116258704</v>
      </c>
      <c r="F287" s="16">
        <f>MAX('Retorno Acumulado'!F$3:F287)</f>
        <v>1.7687825790103293</v>
      </c>
      <c r="G287" s="16">
        <f>MAX('Retorno Acumulado'!G$3:G287)</f>
        <v>2.1033961597864086</v>
      </c>
      <c r="H287" s="16">
        <f>MAX('Retorno Acumulado'!H$3:H287)</f>
        <v>1.7600425842438367</v>
      </c>
      <c r="I287" s="16">
        <f>MAX('Retorno Acumulado'!I$3:I287)</f>
        <v>1.1457904558121688</v>
      </c>
      <c r="J287" s="16">
        <f>MAX('Retorno Acumulado'!J$3:J287)</f>
        <v>1.5887933423238745</v>
      </c>
      <c r="K287" s="16">
        <f>MAX('Retorno Acumulado'!K$3:K287)</f>
        <v>1.1033272811267194</v>
      </c>
      <c r="L287" s="16">
        <f>MAX('Retorno Acumulado'!L$3:L287)</f>
        <v>1.2070276195939889</v>
      </c>
      <c r="M287" s="16">
        <f>MAX('Retorno Acumulado'!M$3:M287)</f>
        <v>1.0922490933965898</v>
      </c>
    </row>
    <row r="288" spans="1:13">
      <c r="A288" s="3">
        <v>44939</v>
      </c>
      <c r="B288" s="16">
        <f>MAX('Retorno Acumulado'!B$3:B288)</f>
        <v>1.3693021042548721</v>
      </c>
      <c r="C288" s="16">
        <f>MAX('Retorno Acumulado'!C$3:C288)</f>
        <v>1.8328835842599887</v>
      </c>
      <c r="D288" s="16">
        <f>MAX('Retorno Acumulado'!D$3:D288)</f>
        <v>1.4913868178920886</v>
      </c>
      <c r="E288" s="16">
        <f>MAX('Retorno Acumulado'!E$3:E288)</f>
        <v>1.2942736968613324</v>
      </c>
      <c r="F288" s="16">
        <f>MAX('Retorno Acumulado'!F$3:F288)</f>
        <v>1.886702007205211</v>
      </c>
      <c r="G288" s="16">
        <f>MAX('Retorno Acumulado'!G$3:G288)</f>
        <v>2.1033961597864086</v>
      </c>
      <c r="H288" s="16">
        <f>MAX('Retorno Acumulado'!H$3:H288)</f>
        <v>1.7600425842438367</v>
      </c>
      <c r="I288" s="16">
        <f>MAX('Retorno Acumulado'!I$3:I288)</f>
        <v>1.1457904558121688</v>
      </c>
      <c r="J288" s="16">
        <f>MAX('Retorno Acumulado'!J$3:J288)</f>
        <v>1.5887933423238745</v>
      </c>
      <c r="K288" s="16">
        <f>MAX('Retorno Acumulado'!K$3:K288)</f>
        <v>1.1033272811267194</v>
      </c>
      <c r="L288" s="16">
        <f>MAX('Retorno Acumulado'!L$3:L288)</f>
        <v>1.2070276195939889</v>
      </c>
      <c r="M288" s="16">
        <f>MAX('Retorno Acumulado'!M$3:M288)</f>
        <v>1.0922490933965898</v>
      </c>
    </row>
    <row r="289" spans="1:13">
      <c r="A289" s="3">
        <v>44942</v>
      </c>
      <c r="B289" s="16">
        <f>MAX('Retorno Acumulado'!B$3:B289)</f>
        <v>1.3693021042548721</v>
      </c>
      <c r="C289" s="16">
        <f>MAX('Retorno Acumulado'!C$3:C289)</f>
        <v>1.8328835842599887</v>
      </c>
      <c r="D289" s="16">
        <f>MAX('Retorno Acumulado'!D$3:D289)</f>
        <v>1.5014641186205853</v>
      </c>
      <c r="E289" s="16">
        <f>MAX('Retorno Acumulado'!E$3:E289)</f>
        <v>1.3207466791440876</v>
      </c>
      <c r="F289" s="16">
        <f>MAX('Retorno Acumulado'!F$3:F289)</f>
        <v>1.8994504526678964</v>
      </c>
      <c r="G289" s="16">
        <f>MAX('Retorno Acumulado'!G$3:G289)</f>
        <v>2.1033961597864086</v>
      </c>
      <c r="H289" s="16">
        <f>MAX('Retorno Acumulado'!H$3:H289)</f>
        <v>1.7600425842438367</v>
      </c>
      <c r="I289" s="16">
        <f>MAX('Retorno Acumulado'!I$3:I289)</f>
        <v>1.1457904558121688</v>
      </c>
      <c r="J289" s="16">
        <f>MAX('Retorno Acumulado'!J$3:J289)</f>
        <v>1.5887933423238745</v>
      </c>
      <c r="K289" s="16">
        <f>MAX('Retorno Acumulado'!K$3:K289)</f>
        <v>1.1033272811267194</v>
      </c>
      <c r="L289" s="16">
        <f>MAX('Retorno Acumulado'!L$3:L289)</f>
        <v>1.2070276195939889</v>
      </c>
      <c r="M289" s="16">
        <f>MAX('Retorno Acumulado'!M$3:M289)</f>
        <v>1.0922490933965898</v>
      </c>
    </row>
    <row r="290" spans="1:13">
      <c r="A290" s="3">
        <v>44943</v>
      </c>
      <c r="B290" s="16">
        <f>MAX('Retorno Acumulado'!B$3:B290)</f>
        <v>1.3693021042548721</v>
      </c>
      <c r="C290" s="16">
        <f>MAX('Retorno Acumulado'!C$3:C290)</f>
        <v>1.8328835842599887</v>
      </c>
      <c r="D290" s="16">
        <f>MAX('Retorno Acumulado'!D$3:D290)</f>
        <v>1.7085625659660413</v>
      </c>
      <c r="E290" s="16">
        <f>MAX('Retorno Acumulado'!E$3:E290)</f>
        <v>1.5029185893451107</v>
      </c>
      <c r="F290" s="16">
        <f>MAX('Retorno Acumulado'!F$3:F290)</f>
        <v>2.1614435530548319</v>
      </c>
      <c r="G290" s="16">
        <f>MAX('Retorno Acumulado'!G$3:G290)</f>
        <v>2.1294930769167477</v>
      </c>
      <c r="H290" s="16">
        <f>MAX('Retorno Acumulado'!H$3:H290)</f>
        <v>1.7600425842438367</v>
      </c>
      <c r="I290" s="16">
        <f>MAX('Retorno Acumulado'!I$3:I290)</f>
        <v>1.1457904558121688</v>
      </c>
      <c r="J290" s="16">
        <f>MAX('Retorno Acumulado'!J$3:J290)</f>
        <v>1.5887933423238745</v>
      </c>
      <c r="K290" s="16">
        <f>MAX('Retorno Acumulado'!K$3:K290)</f>
        <v>1.1033272811267194</v>
      </c>
      <c r="L290" s="16">
        <f>MAX('Retorno Acumulado'!L$3:L290)</f>
        <v>1.2070276195939889</v>
      </c>
      <c r="M290" s="16">
        <f>MAX('Retorno Acumulado'!M$3:M290)</f>
        <v>1.0922490933965898</v>
      </c>
    </row>
    <row r="291" spans="1:13">
      <c r="A291" s="3">
        <v>44944</v>
      </c>
      <c r="B291" s="16">
        <f>MAX('Retorno Acumulado'!B$3:B291)</f>
        <v>1.3693021042548721</v>
      </c>
      <c r="C291" s="16">
        <f>MAX('Retorno Acumulado'!C$3:C291)</f>
        <v>1.8328835842599887</v>
      </c>
      <c r="D291" s="16">
        <f>MAX('Retorno Acumulado'!D$3:D291)</f>
        <v>1.7085625659660413</v>
      </c>
      <c r="E291" s="16">
        <f>MAX('Retorno Acumulado'!E$3:E291)</f>
        <v>1.5029185893451107</v>
      </c>
      <c r="F291" s="16">
        <f>MAX('Retorno Acumulado'!F$3:F291)</f>
        <v>2.1614435530548319</v>
      </c>
      <c r="G291" s="16">
        <f>MAX('Retorno Acumulado'!G$3:G291)</f>
        <v>2.1294930769167477</v>
      </c>
      <c r="H291" s="16">
        <f>MAX('Retorno Acumulado'!H$3:H291)</f>
        <v>1.7600425842438367</v>
      </c>
      <c r="I291" s="16">
        <f>MAX('Retorno Acumulado'!I$3:I291)</f>
        <v>1.1457904558121688</v>
      </c>
      <c r="J291" s="16">
        <f>MAX('Retorno Acumulado'!J$3:J291)</f>
        <v>1.5887933423238745</v>
      </c>
      <c r="K291" s="16">
        <f>MAX('Retorno Acumulado'!K$3:K291)</f>
        <v>1.1033272811267194</v>
      </c>
      <c r="L291" s="16">
        <f>MAX('Retorno Acumulado'!L$3:L291)</f>
        <v>1.2070276195939889</v>
      </c>
      <c r="M291" s="16">
        <f>MAX('Retorno Acumulado'!M$3:M291)</f>
        <v>1.0922490933965898</v>
      </c>
    </row>
    <row r="292" spans="1:13">
      <c r="A292" s="3">
        <v>44945</v>
      </c>
      <c r="B292" s="16">
        <f>MAX('Retorno Acumulado'!B$3:B292)</f>
        <v>1.3693021042548721</v>
      </c>
      <c r="C292" s="16">
        <f>MAX('Retorno Acumulado'!C$3:C292)</f>
        <v>1.8328835842599887</v>
      </c>
      <c r="D292" s="16">
        <f>MAX('Retorno Acumulado'!D$3:D292)</f>
        <v>1.7085625659660413</v>
      </c>
      <c r="E292" s="16">
        <f>MAX('Retorno Acumulado'!E$3:E292)</f>
        <v>1.5029185893451107</v>
      </c>
      <c r="F292" s="16">
        <f>MAX('Retorno Acumulado'!F$3:F292)</f>
        <v>2.1614435530548319</v>
      </c>
      <c r="G292" s="16">
        <f>MAX('Retorno Acumulado'!G$3:G292)</f>
        <v>2.1294930769167477</v>
      </c>
      <c r="H292" s="16">
        <f>MAX('Retorno Acumulado'!H$3:H292)</f>
        <v>1.7600425842438367</v>
      </c>
      <c r="I292" s="16">
        <f>MAX('Retorno Acumulado'!I$3:I292)</f>
        <v>1.1457904558121688</v>
      </c>
      <c r="J292" s="16">
        <f>MAX('Retorno Acumulado'!J$3:J292)</f>
        <v>1.5887933423238745</v>
      </c>
      <c r="K292" s="16">
        <f>MAX('Retorno Acumulado'!K$3:K292)</f>
        <v>1.1033272811267194</v>
      </c>
      <c r="L292" s="16">
        <f>MAX('Retorno Acumulado'!L$3:L292)</f>
        <v>1.2070276195939889</v>
      </c>
      <c r="M292" s="16">
        <f>MAX('Retorno Acumulado'!M$3:M292)</f>
        <v>1.0922490933965898</v>
      </c>
    </row>
    <row r="293" spans="1:13">
      <c r="A293" s="3">
        <v>44946</v>
      </c>
      <c r="B293" s="16">
        <f>MAX('Retorno Acumulado'!B$3:B293)</f>
        <v>1.3693021042548721</v>
      </c>
      <c r="C293" s="16">
        <f>MAX('Retorno Acumulado'!C$3:C293)</f>
        <v>1.8328835842599887</v>
      </c>
      <c r="D293" s="16">
        <f>MAX('Retorno Acumulado'!D$3:D293)</f>
        <v>1.7085625659660413</v>
      </c>
      <c r="E293" s="16">
        <f>MAX('Retorno Acumulado'!E$3:E293)</f>
        <v>1.5029185893451107</v>
      </c>
      <c r="F293" s="16">
        <f>MAX('Retorno Acumulado'!F$3:F293)</f>
        <v>2.1614435530548319</v>
      </c>
      <c r="G293" s="16">
        <f>MAX('Retorno Acumulado'!G$3:G293)</f>
        <v>2.1294930769167477</v>
      </c>
      <c r="H293" s="16">
        <f>MAX('Retorno Acumulado'!H$3:H293)</f>
        <v>1.7600425842438367</v>
      </c>
      <c r="I293" s="16">
        <f>MAX('Retorno Acumulado'!I$3:I293)</f>
        <v>1.1457904558121688</v>
      </c>
      <c r="J293" s="16">
        <f>MAX('Retorno Acumulado'!J$3:J293)</f>
        <v>1.5887933423238745</v>
      </c>
      <c r="K293" s="16">
        <f>MAX('Retorno Acumulado'!K$3:K293)</f>
        <v>1.1033272811267194</v>
      </c>
      <c r="L293" s="16">
        <f>MAX('Retorno Acumulado'!L$3:L293)</f>
        <v>1.2070276195939889</v>
      </c>
      <c r="M293" s="16">
        <f>MAX('Retorno Acumulado'!M$3:M293)</f>
        <v>1.0922490933965898</v>
      </c>
    </row>
    <row r="294" spans="1:13">
      <c r="A294" s="3">
        <v>44950</v>
      </c>
      <c r="B294" s="16">
        <f>MAX('Retorno Acumulado'!B$3:B294)</f>
        <v>1.3693021042548721</v>
      </c>
      <c r="C294" s="16">
        <f>MAX('Retorno Acumulado'!C$3:C294)</f>
        <v>1.8328835842599887</v>
      </c>
      <c r="D294" s="16">
        <f>MAX('Retorno Acumulado'!D$3:D294)</f>
        <v>1.7085625659660413</v>
      </c>
      <c r="E294" s="16">
        <f>MAX('Retorno Acumulado'!E$3:E294)</f>
        <v>1.5029185893451107</v>
      </c>
      <c r="F294" s="16">
        <f>MAX('Retorno Acumulado'!F$3:F294)</f>
        <v>2.1614435530548319</v>
      </c>
      <c r="G294" s="16">
        <f>MAX('Retorno Acumulado'!G$3:G294)</f>
        <v>2.1294930769167477</v>
      </c>
      <c r="H294" s="16">
        <f>MAX('Retorno Acumulado'!H$3:H294)</f>
        <v>1.7600425842438367</v>
      </c>
      <c r="I294" s="16">
        <f>MAX('Retorno Acumulado'!I$3:I294)</f>
        <v>1.1457904558121688</v>
      </c>
      <c r="J294" s="16">
        <f>MAX('Retorno Acumulado'!J$3:J294)</f>
        <v>1.5887933423238745</v>
      </c>
      <c r="K294" s="16">
        <f>MAX('Retorno Acumulado'!K$3:K294)</f>
        <v>1.1033272811267194</v>
      </c>
      <c r="L294" s="16">
        <f>MAX('Retorno Acumulado'!L$3:L294)</f>
        <v>1.2070276195939889</v>
      </c>
      <c r="M294" s="16">
        <f>MAX('Retorno Acumulado'!M$3:M294)</f>
        <v>1.0922490933965898</v>
      </c>
    </row>
    <row r="295" spans="1:13">
      <c r="A295" s="3">
        <v>44951</v>
      </c>
      <c r="B295" s="16">
        <f>MAX('Retorno Acumulado'!B$3:B295)</f>
        <v>1.3693021042548721</v>
      </c>
      <c r="C295" s="16">
        <f>MAX('Retorno Acumulado'!C$3:C295)</f>
        <v>1.8328835842599887</v>
      </c>
      <c r="D295" s="16">
        <f>MAX('Retorno Acumulado'!D$3:D295)</f>
        <v>1.7085625659660413</v>
      </c>
      <c r="E295" s="16">
        <f>MAX('Retorno Acumulado'!E$3:E295)</f>
        <v>1.5029185893451107</v>
      </c>
      <c r="F295" s="16">
        <f>MAX('Retorno Acumulado'!F$3:F295)</f>
        <v>2.1614435530548319</v>
      </c>
      <c r="G295" s="16">
        <f>MAX('Retorno Acumulado'!G$3:G295)</f>
        <v>2.1294930769167477</v>
      </c>
      <c r="H295" s="16">
        <f>MAX('Retorno Acumulado'!H$3:H295)</f>
        <v>1.7600425842438367</v>
      </c>
      <c r="I295" s="16">
        <f>MAX('Retorno Acumulado'!I$3:I295)</f>
        <v>1.1457904558121688</v>
      </c>
      <c r="J295" s="16">
        <f>MAX('Retorno Acumulado'!J$3:J295)</f>
        <v>1.5887933423238745</v>
      </c>
      <c r="K295" s="16">
        <f>MAX('Retorno Acumulado'!K$3:K295)</f>
        <v>1.1033272811267194</v>
      </c>
      <c r="L295" s="16">
        <f>MAX('Retorno Acumulado'!L$3:L295)</f>
        <v>1.2070276195939889</v>
      </c>
      <c r="M295" s="16">
        <f>MAX('Retorno Acumulado'!M$3:M295)</f>
        <v>1.0922490933965898</v>
      </c>
    </row>
    <row r="296" spans="1:13">
      <c r="A296" s="3">
        <v>44952</v>
      </c>
      <c r="B296" s="16">
        <f>MAX('Retorno Acumulado'!B$3:B296)</f>
        <v>1.3693021042548721</v>
      </c>
      <c r="C296" s="16">
        <f>MAX('Retorno Acumulado'!C$3:C296)</f>
        <v>1.8328835842599887</v>
      </c>
      <c r="D296" s="16">
        <f>MAX('Retorno Acumulado'!D$3:D296)</f>
        <v>1.7085625659660413</v>
      </c>
      <c r="E296" s="16">
        <f>MAX('Retorno Acumulado'!E$3:E296)</f>
        <v>1.5029185893451107</v>
      </c>
      <c r="F296" s="16">
        <f>MAX('Retorno Acumulado'!F$3:F296)</f>
        <v>2.1614435530548319</v>
      </c>
      <c r="G296" s="16">
        <f>MAX('Retorno Acumulado'!G$3:G296)</f>
        <v>2.1294930769167477</v>
      </c>
      <c r="H296" s="16">
        <f>MAX('Retorno Acumulado'!H$3:H296)</f>
        <v>1.7600425842438367</v>
      </c>
      <c r="I296" s="16">
        <f>MAX('Retorno Acumulado'!I$3:I296)</f>
        <v>1.1457904558121688</v>
      </c>
      <c r="J296" s="16">
        <f>MAX('Retorno Acumulado'!J$3:J296)</f>
        <v>1.5887933423238745</v>
      </c>
      <c r="K296" s="16">
        <f>MAX('Retorno Acumulado'!K$3:K296)</f>
        <v>1.1033272811267194</v>
      </c>
      <c r="L296" s="16">
        <f>MAX('Retorno Acumulado'!L$3:L296)</f>
        <v>1.2070276195939889</v>
      </c>
      <c r="M296" s="16">
        <f>MAX('Retorno Acumulado'!M$3:M296)</f>
        <v>1.0922490933965898</v>
      </c>
    </row>
    <row r="297" spans="1:13">
      <c r="A297" s="3">
        <v>44953</v>
      </c>
      <c r="B297" s="16">
        <f>MAX('Retorno Acumulado'!B$3:B297)</f>
        <v>1.3747952112267803</v>
      </c>
      <c r="C297" s="16">
        <f>MAX('Retorno Acumulado'!C$3:C297)</f>
        <v>1.8328835842599887</v>
      </c>
      <c r="D297" s="16">
        <f>MAX('Retorno Acumulado'!D$3:D297)</f>
        <v>1.7085625659660413</v>
      </c>
      <c r="E297" s="16">
        <f>MAX('Retorno Acumulado'!E$3:E297)</f>
        <v>1.5029185893451107</v>
      </c>
      <c r="F297" s="16">
        <f>MAX('Retorno Acumulado'!F$3:F297)</f>
        <v>2.1614435530548319</v>
      </c>
      <c r="G297" s="16">
        <f>MAX('Retorno Acumulado'!G$3:G297)</f>
        <v>2.1294930769167477</v>
      </c>
      <c r="H297" s="16">
        <f>MAX('Retorno Acumulado'!H$3:H297)</f>
        <v>1.7600425842438367</v>
      </c>
      <c r="I297" s="16">
        <f>MAX('Retorno Acumulado'!I$3:I297)</f>
        <v>1.1457904558121688</v>
      </c>
      <c r="J297" s="16">
        <f>MAX('Retorno Acumulado'!J$3:J297)</f>
        <v>1.5887933423238745</v>
      </c>
      <c r="K297" s="16">
        <f>MAX('Retorno Acumulado'!K$3:K297)</f>
        <v>1.1033272811267194</v>
      </c>
      <c r="L297" s="16">
        <f>MAX('Retorno Acumulado'!L$3:L297)</f>
        <v>1.2070276195939889</v>
      </c>
      <c r="M297" s="16">
        <f>MAX('Retorno Acumulado'!M$3:M297)</f>
        <v>1.0922490933965898</v>
      </c>
    </row>
    <row r="298" spans="1:13">
      <c r="A298" s="3">
        <v>44956</v>
      </c>
      <c r="B298" s="16">
        <f>MAX('Retorno Acumulado'!B$3:B298)</f>
        <v>1.3999828342916663</v>
      </c>
      <c r="C298" s="16">
        <f>MAX('Retorno Acumulado'!C$3:C298)</f>
        <v>1.8328835842599887</v>
      </c>
      <c r="D298" s="16">
        <f>MAX('Retorno Acumulado'!D$3:D298)</f>
        <v>1.7085625659660413</v>
      </c>
      <c r="E298" s="16">
        <f>MAX('Retorno Acumulado'!E$3:E298)</f>
        <v>1.5029185893451107</v>
      </c>
      <c r="F298" s="16">
        <f>MAX('Retorno Acumulado'!F$3:F298)</f>
        <v>2.1614435530548319</v>
      </c>
      <c r="G298" s="16">
        <f>MAX('Retorno Acumulado'!G$3:G298)</f>
        <v>2.1294930769167477</v>
      </c>
      <c r="H298" s="16">
        <f>MAX('Retorno Acumulado'!H$3:H298)</f>
        <v>1.7600425842438367</v>
      </c>
      <c r="I298" s="16">
        <f>MAX('Retorno Acumulado'!I$3:I298)</f>
        <v>1.1457904558121688</v>
      </c>
      <c r="J298" s="16">
        <f>MAX('Retorno Acumulado'!J$3:J298)</f>
        <v>1.5887933423238745</v>
      </c>
      <c r="K298" s="16">
        <f>MAX('Retorno Acumulado'!K$3:K298)</f>
        <v>1.1033272811267194</v>
      </c>
      <c r="L298" s="16">
        <f>MAX('Retorno Acumulado'!L$3:L298)</f>
        <v>1.2070276195939889</v>
      </c>
      <c r="M298" s="16">
        <f>MAX('Retorno Acumulado'!M$3:M298)</f>
        <v>1.0922490933965898</v>
      </c>
    </row>
    <row r="299" spans="1:13">
      <c r="A299" s="3">
        <v>44957</v>
      </c>
      <c r="B299" s="16">
        <f>MAX('Retorno Acumulado'!B$3:B299)</f>
        <v>1.3999828342916663</v>
      </c>
      <c r="C299" s="16">
        <f>MAX('Retorno Acumulado'!C$3:C299)</f>
        <v>1.8328835842599887</v>
      </c>
      <c r="D299" s="16">
        <f>MAX('Retorno Acumulado'!D$3:D299)</f>
        <v>1.7085625659660413</v>
      </c>
      <c r="E299" s="16">
        <f>MAX('Retorno Acumulado'!E$3:E299)</f>
        <v>1.5029185893451107</v>
      </c>
      <c r="F299" s="16">
        <f>MAX('Retorno Acumulado'!F$3:F299)</f>
        <v>2.1614435530548319</v>
      </c>
      <c r="G299" s="16">
        <f>MAX('Retorno Acumulado'!G$3:G299)</f>
        <v>2.1294930769167477</v>
      </c>
      <c r="H299" s="16">
        <f>MAX('Retorno Acumulado'!H$3:H299)</f>
        <v>1.7600425842438367</v>
      </c>
      <c r="I299" s="16">
        <f>MAX('Retorno Acumulado'!I$3:I299)</f>
        <v>1.1457904558121688</v>
      </c>
      <c r="J299" s="16">
        <f>MAX('Retorno Acumulado'!J$3:J299)</f>
        <v>1.5887933423238745</v>
      </c>
      <c r="K299" s="16">
        <f>MAX('Retorno Acumulado'!K$3:K299)</f>
        <v>1.1033272811267194</v>
      </c>
      <c r="L299" s="16">
        <f>MAX('Retorno Acumulado'!L$3:L299)</f>
        <v>1.2070276195939889</v>
      </c>
      <c r="M299" s="16">
        <f>MAX('Retorno Acumulado'!M$3:M299)</f>
        <v>1.0922490933965898</v>
      </c>
    </row>
    <row r="300" spans="1:13">
      <c r="A300" s="3">
        <v>44958</v>
      </c>
      <c r="B300" s="16">
        <f>MAX('Retorno Acumulado'!B$3:B300)</f>
        <v>1.3999828342916663</v>
      </c>
      <c r="C300" s="16">
        <f>MAX('Retorno Acumulado'!C$3:C300)</f>
        <v>1.8328835842599887</v>
      </c>
      <c r="D300" s="16">
        <f>MAX('Retorno Acumulado'!D$3:D300)</f>
        <v>1.7085625659660413</v>
      </c>
      <c r="E300" s="16">
        <f>MAX('Retorno Acumulado'!E$3:E300)</f>
        <v>1.5029185893451107</v>
      </c>
      <c r="F300" s="16">
        <f>MAX('Retorno Acumulado'!F$3:F300)</f>
        <v>2.1614435530548319</v>
      </c>
      <c r="G300" s="16">
        <f>MAX('Retorno Acumulado'!G$3:G300)</f>
        <v>2.1294930769167477</v>
      </c>
      <c r="H300" s="16">
        <f>MAX('Retorno Acumulado'!H$3:H300)</f>
        <v>1.7600425842438367</v>
      </c>
      <c r="I300" s="16">
        <f>MAX('Retorno Acumulado'!I$3:I300)</f>
        <v>1.1457904558121688</v>
      </c>
      <c r="J300" s="16">
        <f>MAX('Retorno Acumulado'!J$3:J300)</f>
        <v>1.5887933423238745</v>
      </c>
      <c r="K300" s="16">
        <f>MAX('Retorno Acumulado'!K$3:K300)</f>
        <v>1.1033272811267194</v>
      </c>
      <c r="L300" s="16">
        <f>MAX('Retorno Acumulado'!L$3:L300)</f>
        <v>1.2070276195939889</v>
      </c>
      <c r="M300" s="16">
        <f>MAX('Retorno Acumulado'!M$3:M300)</f>
        <v>1.0922490933965898</v>
      </c>
    </row>
    <row r="301" spans="1:13">
      <c r="A301" s="3">
        <v>44959</v>
      </c>
      <c r="B301" s="16">
        <f>MAX('Retorno Acumulado'!B$3:B301)</f>
        <v>1.3999828342916663</v>
      </c>
      <c r="C301" s="16">
        <f>MAX('Retorno Acumulado'!C$3:C301)</f>
        <v>1.8328835842599887</v>
      </c>
      <c r="D301" s="16">
        <f>MAX('Retorno Acumulado'!D$3:D301)</f>
        <v>1.7085625659660413</v>
      </c>
      <c r="E301" s="16">
        <f>MAX('Retorno Acumulado'!E$3:E301)</f>
        <v>1.5029185893451107</v>
      </c>
      <c r="F301" s="16">
        <f>MAX('Retorno Acumulado'!F$3:F301)</f>
        <v>2.1614435530548319</v>
      </c>
      <c r="G301" s="16">
        <f>MAX('Retorno Acumulado'!G$3:G301)</f>
        <v>2.1294930769167477</v>
      </c>
      <c r="H301" s="16">
        <f>MAX('Retorno Acumulado'!H$3:H301)</f>
        <v>1.7600425842438367</v>
      </c>
      <c r="I301" s="16">
        <f>MAX('Retorno Acumulado'!I$3:I301)</f>
        <v>1.1457904558121688</v>
      </c>
      <c r="J301" s="16">
        <f>MAX('Retorno Acumulado'!J$3:J301)</f>
        <v>1.5887933423238745</v>
      </c>
      <c r="K301" s="16">
        <f>MAX('Retorno Acumulado'!K$3:K301)</f>
        <v>1.1033272811267194</v>
      </c>
      <c r="L301" s="16">
        <f>MAX('Retorno Acumulado'!L$3:L301)</f>
        <v>1.2070276195939889</v>
      </c>
      <c r="M301" s="16">
        <f>MAX('Retorno Acumulado'!M$3:M301)</f>
        <v>1.0922490933965898</v>
      </c>
    </row>
    <row r="302" spans="1:13">
      <c r="A302" s="3">
        <v>44960</v>
      </c>
      <c r="B302" s="16">
        <f>MAX('Retorno Acumulado'!B$3:B302)</f>
        <v>1.3999828342916663</v>
      </c>
      <c r="C302" s="16">
        <f>MAX('Retorno Acumulado'!C$3:C302)</f>
        <v>1.8328835842599887</v>
      </c>
      <c r="D302" s="16">
        <f>MAX('Retorno Acumulado'!D$3:D302)</f>
        <v>1.7085625659660413</v>
      </c>
      <c r="E302" s="16">
        <f>MAX('Retorno Acumulado'!E$3:E302)</f>
        <v>1.5029185893451107</v>
      </c>
      <c r="F302" s="16">
        <f>MAX('Retorno Acumulado'!F$3:F302)</f>
        <v>2.1614435530548319</v>
      </c>
      <c r="G302" s="16">
        <f>MAX('Retorno Acumulado'!G$3:G302)</f>
        <v>2.1294930769167477</v>
      </c>
      <c r="H302" s="16">
        <f>MAX('Retorno Acumulado'!H$3:H302)</f>
        <v>1.7600425842438367</v>
      </c>
      <c r="I302" s="16">
        <f>MAX('Retorno Acumulado'!I$3:I302)</f>
        <v>1.1457904558121688</v>
      </c>
      <c r="J302" s="16">
        <f>MAX('Retorno Acumulado'!J$3:J302)</f>
        <v>1.5887933423238745</v>
      </c>
      <c r="K302" s="16">
        <f>MAX('Retorno Acumulado'!K$3:K302)</f>
        <v>1.1033272811267194</v>
      </c>
      <c r="L302" s="16">
        <f>MAX('Retorno Acumulado'!L$3:L302)</f>
        <v>1.2070276195939889</v>
      </c>
      <c r="M302" s="16">
        <f>MAX('Retorno Acumulado'!M$3:M302)</f>
        <v>1.0922490933965898</v>
      </c>
    </row>
    <row r="303" spans="1:13">
      <c r="A303" s="3">
        <v>44964</v>
      </c>
      <c r="B303" s="16">
        <f>MAX('Retorno Acumulado'!B$3:B303)</f>
        <v>1.3999828342916663</v>
      </c>
      <c r="C303" s="16">
        <f>MAX('Retorno Acumulado'!C$3:C303)</f>
        <v>1.8328835842599887</v>
      </c>
      <c r="D303" s="16">
        <f>MAX('Retorno Acumulado'!D$3:D303)</f>
        <v>1.7085625659660413</v>
      </c>
      <c r="E303" s="16">
        <f>MAX('Retorno Acumulado'!E$3:E303)</f>
        <v>1.5029185893451107</v>
      </c>
      <c r="F303" s="16">
        <f>MAX('Retorno Acumulado'!F$3:F303)</f>
        <v>2.1614435530548319</v>
      </c>
      <c r="G303" s="16">
        <f>MAX('Retorno Acumulado'!G$3:G303)</f>
        <v>2.1294930769167477</v>
      </c>
      <c r="H303" s="16">
        <f>MAX('Retorno Acumulado'!H$3:H303)</f>
        <v>1.7600425842438367</v>
      </c>
      <c r="I303" s="16">
        <f>MAX('Retorno Acumulado'!I$3:I303)</f>
        <v>1.1457904558121688</v>
      </c>
      <c r="J303" s="16">
        <f>MAX('Retorno Acumulado'!J$3:J303)</f>
        <v>1.5887933423238745</v>
      </c>
      <c r="K303" s="16">
        <f>MAX('Retorno Acumulado'!K$3:K303)</f>
        <v>1.1033272811267194</v>
      </c>
      <c r="L303" s="16">
        <f>MAX('Retorno Acumulado'!L$3:L303)</f>
        <v>1.2070276195939889</v>
      </c>
      <c r="M303" s="16">
        <f>MAX('Retorno Acumulado'!M$3:M303)</f>
        <v>1.0922490933965898</v>
      </c>
    </row>
    <row r="304" spans="1:13">
      <c r="A304" s="3">
        <v>44965</v>
      </c>
      <c r="B304" s="16">
        <f>MAX('Retorno Acumulado'!B$3:B304)</f>
        <v>1.3999828342916663</v>
      </c>
      <c r="C304" s="16">
        <f>MAX('Retorno Acumulado'!C$3:C304)</f>
        <v>1.8328835842599887</v>
      </c>
      <c r="D304" s="16">
        <f>MAX('Retorno Acumulado'!D$3:D304)</f>
        <v>1.7085625659660413</v>
      </c>
      <c r="E304" s="16">
        <f>MAX('Retorno Acumulado'!E$3:E304)</f>
        <v>1.5029185893451107</v>
      </c>
      <c r="F304" s="16">
        <f>MAX('Retorno Acumulado'!F$3:F304)</f>
        <v>2.1614435530548319</v>
      </c>
      <c r="G304" s="16">
        <f>MAX('Retorno Acumulado'!G$3:G304)</f>
        <v>2.1294930769167477</v>
      </c>
      <c r="H304" s="16">
        <f>MAX('Retorno Acumulado'!H$3:H304)</f>
        <v>1.7600425842438367</v>
      </c>
      <c r="I304" s="16">
        <f>MAX('Retorno Acumulado'!I$3:I304)</f>
        <v>1.1457904558121688</v>
      </c>
      <c r="J304" s="16">
        <f>MAX('Retorno Acumulado'!J$3:J304)</f>
        <v>1.5887933423238745</v>
      </c>
      <c r="K304" s="16">
        <f>MAX('Retorno Acumulado'!K$3:K304)</f>
        <v>1.1033272811267194</v>
      </c>
      <c r="L304" s="16">
        <f>MAX('Retorno Acumulado'!L$3:L304)</f>
        <v>1.2070276195939889</v>
      </c>
      <c r="M304" s="16">
        <f>MAX('Retorno Acumulado'!M$3:M304)</f>
        <v>1.0922490933965898</v>
      </c>
    </row>
    <row r="305" spans="1:13">
      <c r="A305" s="3">
        <v>44966</v>
      </c>
      <c r="B305" s="16">
        <f>MAX('Retorno Acumulado'!B$3:B305)</f>
        <v>1.3999828342916663</v>
      </c>
      <c r="C305" s="16">
        <f>MAX('Retorno Acumulado'!C$3:C305)</f>
        <v>1.8328835842599887</v>
      </c>
      <c r="D305" s="16">
        <f>MAX('Retorno Acumulado'!D$3:D305)</f>
        <v>1.7085625659660413</v>
      </c>
      <c r="E305" s="16">
        <f>MAX('Retorno Acumulado'!E$3:E305)</f>
        <v>1.5029185893451107</v>
      </c>
      <c r="F305" s="16">
        <f>MAX('Retorno Acumulado'!F$3:F305)</f>
        <v>2.1614435530548319</v>
      </c>
      <c r="G305" s="16">
        <f>MAX('Retorno Acumulado'!G$3:G305)</f>
        <v>2.1294930769167477</v>
      </c>
      <c r="H305" s="16">
        <f>MAX('Retorno Acumulado'!H$3:H305)</f>
        <v>1.7600425842438367</v>
      </c>
      <c r="I305" s="16">
        <f>MAX('Retorno Acumulado'!I$3:I305)</f>
        <v>1.1457904558121688</v>
      </c>
      <c r="J305" s="16">
        <f>MAX('Retorno Acumulado'!J$3:J305)</f>
        <v>1.5887933423238745</v>
      </c>
      <c r="K305" s="16">
        <f>MAX('Retorno Acumulado'!K$3:K305)</f>
        <v>1.1033272811267194</v>
      </c>
      <c r="L305" s="16">
        <f>MAX('Retorno Acumulado'!L$3:L305)</f>
        <v>1.2070276195939889</v>
      </c>
      <c r="M305" s="16">
        <f>MAX('Retorno Acumulado'!M$3:M305)</f>
        <v>1.0922490933965898</v>
      </c>
    </row>
    <row r="306" spans="1:13">
      <c r="A306" s="3">
        <v>44970</v>
      </c>
      <c r="B306" s="16">
        <f>MAX('Retorno Acumulado'!B$3:B306)</f>
        <v>1.3999828342916663</v>
      </c>
      <c r="C306" s="16">
        <f>MAX('Retorno Acumulado'!C$3:C306)</f>
        <v>1.8328835842599887</v>
      </c>
      <c r="D306" s="16">
        <f>MAX('Retorno Acumulado'!D$3:D306)</f>
        <v>1.7085625659660413</v>
      </c>
      <c r="E306" s="16">
        <f>MAX('Retorno Acumulado'!E$3:E306)</f>
        <v>1.5029185893451107</v>
      </c>
      <c r="F306" s="16">
        <f>MAX('Retorno Acumulado'!F$3:F306)</f>
        <v>2.1614435530548319</v>
      </c>
      <c r="G306" s="16">
        <f>MAX('Retorno Acumulado'!G$3:G306)</f>
        <v>2.1294930769167477</v>
      </c>
      <c r="H306" s="16">
        <f>MAX('Retorno Acumulado'!H$3:H306)</f>
        <v>1.7600425842438367</v>
      </c>
      <c r="I306" s="16">
        <f>MAX('Retorno Acumulado'!I$3:I306)</f>
        <v>1.1457904558121688</v>
      </c>
      <c r="J306" s="16">
        <f>MAX('Retorno Acumulado'!J$3:J306)</f>
        <v>1.5887933423238745</v>
      </c>
      <c r="K306" s="16">
        <f>MAX('Retorno Acumulado'!K$3:K306)</f>
        <v>1.1033272811267194</v>
      </c>
      <c r="L306" s="16">
        <f>MAX('Retorno Acumulado'!L$3:L306)</f>
        <v>1.2070276195939889</v>
      </c>
      <c r="M306" s="16">
        <f>MAX('Retorno Acumulado'!M$3:M306)</f>
        <v>1.0922490933965898</v>
      </c>
    </row>
    <row r="307" spans="1:13">
      <c r="A307" s="3">
        <v>44971</v>
      </c>
      <c r="B307" s="16">
        <f>MAX('Retorno Acumulado'!B$3:B307)</f>
        <v>1.3999828342916663</v>
      </c>
      <c r="C307" s="16">
        <f>MAX('Retorno Acumulado'!C$3:C307)</f>
        <v>1.8328835842599887</v>
      </c>
      <c r="D307" s="16">
        <f>MAX('Retorno Acumulado'!D$3:D307)</f>
        <v>1.7085625659660413</v>
      </c>
      <c r="E307" s="16">
        <f>MAX('Retorno Acumulado'!E$3:E307)</f>
        <v>1.5029185893451107</v>
      </c>
      <c r="F307" s="16">
        <f>MAX('Retorno Acumulado'!F$3:F307)</f>
        <v>2.1614435530548319</v>
      </c>
      <c r="G307" s="16">
        <f>MAX('Retorno Acumulado'!G$3:G307)</f>
        <v>2.1294930769167477</v>
      </c>
      <c r="H307" s="16">
        <f>MAX('Retorno Acumulado'!H$3:H307)</f>
        <v>1.7600425842438367</v>
      </c>
      <c r="I307" s="16">
        <f>MAX('Retorno Acumulado'!I$3:I307)</f>
        <v>1.1457904558121688</v>
      </c>
      <c r="J307" s="16">
        <f>MAX('Retorno Acumulado'!J$3:J307)</f>
        <v>1.5887933423238745</v>
      </c>
      <c r="K307" s="16">
        <f>MAX('Retorno Acumulado'!K$3:K307)</f>
        <v>1.1033272811267194</v>
      </c>
      <c r="L307" s="16">
        <f>MAX('Retorno Acumulado'!L$3:L307)</f>
        <v>1.2070276195939889</v>
      </c>
      <c r="M307" s="16">
        <f>MAX('Retorno Acumulado'!M$3:M307)</f>
        <v>1.0922490933965898</v>
      </c>
    </row>
    <row r="308" spans="1:13">
      <c r="A308" s="3">
        <v>44972</v>
      </c>
      <c r="B308" s="16">
        <f>MAX('Retorno Acumulado'!B$3:B308)</f>
        <v>1.3999828342916663</v>
      </c>
      <c r="C308" s="16">
        <f>MAX('Retorno Acumulado'!C$3:C308)</f>
        <v>1.8328835842599887</v>
      </c>
      <c r="D308" s="16">
        <f>MAX('Retorno Acumulado'!D$3:D308)</f>
        <v>1.7085625659660413</v>
      </c>
      <c r="E308" s="16">
        <f>MAX('Retorno Acumulado'!E$3:E308)</f>
        <v>1.5148456023427967</v>
      </c>
      <c r="F308" s="16">
        <f>MAX('Retorno Acumulado'!F$3:F308)</f>
        <v>2.1614435530548319</v>
      </c>
      <c r="G308" s="16">
        <f>MAX('Retorno Acumulado'!G$3:G308)</f>
        <v>2.1294930769167477</v>
      </c>
      <c r="H308" s="16">
        <f>MAX('Retorno Acumulado'!H$3:H308)</f>
        <v>1.7600425842438367</v>
      </c>
      <c r="I308" s="16">
        <f>MAX('Retorno Acumulado'!I$3:I308)</f>
        <v>1.1457904558121688</v>
      </c>
      <c r="J308" s="16">
        <f>MAX('Retorno Acumulado'!J$3:J308)</f>
        <v>1.5887933423238745</v>
      </c>
      <c r="K308" s="16">
        <f>MAX('Retorno Acumulado'!K$3:K308)</f>
        <v>1.1033272811267194</v>
      </c>
      <c r="L308" s="16">
        <f>MAX('Retorno Acumulado'!L$3:L308)</f>
        <v>1.2070276195939889</v>
      </c>
      <c r="M308" s="16">
        <f>MAX('Retorno Acumulado'!M$3:M308)</f>
        <v>1.0922490933965898</v>
      </c>
    </row>
    <row r="309" spans="1:13">
      <c r="A309" s="3">
        <v>44973</v>
      </c>
      <c r="B309" s="16">
        <f>MAX('Retorno Acumulado'!B$3:B309)</f>
        <v>1.3999828342916663</v>
      </c>
      <c r="C309" s="16">
        <f>MAX('Retorno Acumulado'!C$3:C309)</f>
        <v>1.8328835842599887</v>
      </c>
      <c r="D309" s="16">
        <f>MAX('Retorno Acumulado'!D$3:D309)</f>
        <v>1.7085625659660413</v>
      </c>
      <c r="E309" s="16">
        <f>MAX('Retorno Acumulado'!E$3:E309)</f>
        <v>1.5148456023427967</v>
      </c>
      <c r="F309" s="16">
        <f>MAX('Retorno Acumulado'!F$3:F309)</f>
        <v>2.1614435530548319</v>
      </c>
      <c r="G309" s="16">
        <f>MAX('Retorno Acumulado'!G$3:G309)</f>
        <v>2.1294930769167477</v>
      </c>
      <c r="H309" s="16">
        <f>MAX('Retorno Acumulado'!H$3:H309)</f>
        <v>1.7600425842438367</v>
      </c>
      <c r="I309" s="16">
        <f>MAX('Retorno Acumulado'!I$3:I309)</f>
        <v>1.1457904558121688</v>
      </c>
      <c r="J309" s="16">
        <f>MAX('Retorno Acumulado'!J$3:J309)</f>
        <v>1.5887933423238745</v>
      </c>
      <c r="K309" s="16">
        <f>MAX('Retorno Acumulado'!K$3:K309)</f>
        <v>1.1033272811267194</v>
      </c>
      <c r="L309" s="16">
        <f>MAX('Retorno Acumulado'!L$3:L309)</f>
        <v>1.2070276195939889</v>
      </c>
      <c r="M309" s="16">
        <f>MAX('Retorno Acumulado'!M$3:M309)</f>
        <v>1.0922490933965898</v>
      </c>
    </row>
    <row r="310" spans="1:13">
      <c r="A310" s="3">
        <v>44974</v>
      </c>
      <c r="B310" s="16">
        <f>MAX('Retorno Acumulado'!B$3:B310)</f>
        <v>1.3999828342916663</v>
      </c>
      <c r="C310" s="16">
        <f>MAX('Retorno Acumulado'!C$3:C310)</f>
        <v>1.8328835842599887</v>
      </c>
      <c r="D310" s="16">
        <f>MAX('Retorno Acumulado'!D$3:D310)</f>
        <v>1.8209997562951663</v>
      </c>
      <c r="E310" s="16">
        <f>MAX('Retorno Acumulado'!E$3:E310)</f>
        <v>1.6067637453546348</v>
      </c>
      <c r="F310" s="16">
        <f>MAX('Retorno Acumulado'!F$3:F310)</f>
        <v>2.3533590700875986</v>
      </c>
      <c r="G310" s="16">
        <f>MAX('Retorno Acumulado'!G$3:G310)</f>
        <v>2.1463635072272158</v>
      </c>
      <c r="H310" s="16">
        <f>MAX('Retorno Acumulado'!H$3:H310)</f>
        <v>1.7600425842438367</v>
      </c>
      <c r="I310" s="16">
        <f>MAX('Retorno Acumulado'!I$3:I310)</f>
        <v>1.1457904558121688</v>
      </c>
      <c r="J310" s="16">
        <f>MAX('Retorno Acumulado'!J$3:J310)</f>
        <v>1.5887933423238745</v>
      </c>
      <c r="K310" s="16">
        <f>MAX('Retorno Acumulado'!K$3:K310)</f>
        <v>1.1033272811267194</v>
      </c>
      <c r="L310" s="16">
        <f>MAX('Retorno Acumulado'!L$3:L310)</f>
        <v>1.2070276195939889</v>
      </c>
      <c r="M310" s="16">
        <f>MAX('Retorno Acumulado'!M$3:M310)</f>
        <v>1.0922490933965898</v>
      </c>
    </row>
    <row r="311" spans="1:13">
      <c r="A311" s="3">
        <v>44977</v>
      </c>
      <c r="B311" s="16">
        <f>MAX('Retorno Acumulado'!B$3:B311)</f>
        <v>1.3999828342916663</v>
      </c>
      <c r="C311" s="16">
        <f>MAX('Retorno Acumulado'!C$3:C311)</f>
        <v>1.8328835842599887</v>
      </c>
      <c r="D311" s="16">
        <f>MAX('Retorno Acumulado'!D$3:D311)</f>
        <v>1.8209997562951663</v>
      </c>
      <c r="E311" s="16">
        <f>MAX('Retorno Acumulado'!E$3:E311)</f>
        <v>1.6067637453546348</v>
      </c>
      <c r="F311" s="16">
        <f>MAX('Retorno Acumulado'!F$3:F311)</f>
        <v>2.3533590700875986</v>
      </c>
      <c r="G311" s="16">
        <f>MAX('Retorno Acumulado'!G$3:G311)</f>
        <v>2.1518853021227216</v>
      </c>
      <c r="H311" s="16">
        <f>MAX('Retorno Acumulado'!H$3:H311)</f>
        <v>1.7600425842438367</v>
      </c>
      <c r="I311" s="16">
        <f>MAX('Retorno Acumulado'!I$3:I311)</f>
        <v>1.1457904558121688</v>
      </c>
      <c r="J311" s="16">
        <f>MAX('Retorno Acumulado'!J$3:J311)</f>
        <v>1.5887933423238745</v>
      </c>
      <c r="K311" s="16">
        <f>MAX('Retorno Acumulado'!K$3:K311)</f>
        <v>1.1033272811267194</v>
      </c>
      <c r="L311" s="16">
        <f>MAX('Retorno Acumulado'!L$3:L311)</f>
        <v>1.2070276195939889</v>
      </c>
      <c r="M311" s="16">
        <f>MAX('Retorno Acumulado'!M$3:M311)</f>
        <v>1.0922490933965898</v>
      </c>
    </row>
    <row r="312" spans="1:13">
      <c r="A312" s="3">
        <v>44978</v>
      </c>
      <c r="B312" s="16">
        <f>MAX('Retorno Acumulado'!B$3:B312)</f>
        <v>1.3999828342916663</v>
      </c>
      <c r="C312" s="16">
        <f>MAX('Retorno Acumulado'!C$3:C312)</f>
        <v>1.8328835842599887</v>
      </c>
      <c r="D312" s="16">
        <f>MAX('Retorno Acumulado'!D$3:D312)</f>
        <v>1.8209997562951663</v>
      </c>
      <c r="E312" s="16">
        <f>MAX('Retorno Acumulado'!E$3:E312)</f>
        <v>1.6067637453546348</v>
      </c>
      <c r="F312" s="16">
        <f>MAX('Retorno Acumulado'!F$3:F312)</f>
        <v>2.3533590700875986</v>
      </c>
      <c r="G312" s="16">
        <f>MAX('Retorno Acumulado'!G$3:G312)</f>
        <v>2.1518853021227216</v>
      </c>
      <c r="H312" s="16">
        <f>MAX('Retorno Acumulado'!H$3:H312)</f>
        <v>1.7600425842438367</v>
      </c>
      <c r="I312" s="16">
        <f>MAX('Retorno Acumulado'!I$3:I312)</f>
        <v>1.1457904558121688</v>
      </c>
      <c r="J312" s="16">
        <f>MAX('Retorno Acumulado'!J$3:J312)</f>
        <v>1.5887933423238745</v>
      </c>
      <c r="K312" s="16">
        <f>MAX('Retorno Acumulado'!K$3:K312)</f>
        <v>1.1033272811267194</v>
      </c>
      <c r="L312" s="16">
        <f>MAX('Retorno Acumulado'!L$3:L312)</f>
        <v>1.2070276195939889</v>
      </c>
      <c r="M312" s="16">
        <f>MAX('Retorno Acumulado'!M$3:M312)</f>
        <v>1.0922490933965898</v>
      </c>
    </row>
    <row r="313" spans="1:13">
      <c r="A313" s="3">
        <v>44979</v>
      </c>
      <c r="B313" s="16">
        <f>MAX('Retorno Acumulado'!B$3:B313)</f>
        <v>1.3999828342916663</v>
      </c>
      <c r="C313" s="16">
        <f>MAX('Retorno Acumulado'!C$3:C313)</f>
        <v>1.8328835842599887</v>
      </c>
      <c r="D313" s="16">
        <f>MAX('Retorno Acumulado'!D$3:D313)</f>
        <v>1.8209997562951663</v>
      </c>
      <c r="E313" s="16">
        <f>MAX('Retorno Acumulado'!E$3:E313)</f>
        <v>1.6067637453546348</v>
      </c>
      <c r="F313" s="16">
        <f>MAX('Retorno Acumulado'!F$3:F313)</f>
        <v>2.3533590700875986</v>
      </c>
      <c r="G313" s="16">
        <f>MAX('Retorno Acumulado'!G$3:G313)</f>
        <v>2.1518853021227216</v>
      </c>
      <c r="H313" s="16">
        <f>MAX('Retorno Acumulado'!H$3:H313)</f>
        <v>1.7600425842438367</v>
      </c>
      <c r="I313" s="16">
        <f>MAX('Retorno Acumulado'!I$3:I313)</f>
        <v>1.1457904558121688</v>
      </c>
      <c r="J313" s="16">
        <f>MAX('Retorno Acumulado'!J$3:J313)</f>
        <v>1.5887933423238745</v>
      </c>
      <c r="K313" s="16">
        <f>MAX('Retorno Acumulado'!K$3:K313)</f>
        <v>1.1033272811267194</v>
      </c>
      <c r="L313" s="16">
        <f>MAX('Retorno Acumulado'!L$3:L313)</f>
        <v>1.2070276195939889</v>
      </c>
      <c r="M313" s="16">
        <f>MAX('Retorno Acumulado'!M$3:M313)</f>
        <v>1.0922490933965898</v>
      </c>
    </row>
    <row r="314" spans="1:13">
      <c r="A314" s="3">
        <v>44980</v>
      </c>
      <c r="B314" s="16">
        <f>MAX('Retorno Acumulado'!B$3:B314)</f>
        <v>1.3999828342916663</v>
      </c>
      <c r="C314" s="16">
        <f>MAX('Retorno Acumulado'!C$3:C314)</f>
        <v>1.8328835842599887</v>
      </c>
      <c r="D314" s="16">
        <f>MAX('Retorno Acumulado'!D$3:D314)</f>
        <v>1.8209997562951663</v>
      </c>
      <c r="E314" s="16">
        <f>MAX('Retorno Acumulado'!E$3:E314)</f>
        <v>1.6349528085031366</v>
      </c>
      <c r="F314" s="16">
        <f>MAX('Retorno Acumulado'!F$3:F314)</f>
        <v>2.3533590700875986</v>
      </c>
      <c r="G314" s="16">
        <f>MAX('Retorno Acumulado'!G$3:G314)</f>
        <v>2.1619573792115299</v>
      </c>
      <c r="H314" s="16">
        <f>MAX('Retorno Acumulado'!H$3:H314)</f>
        <v>1.7600425842438367</v>
      </c>
      <c r="I314" s="16">
        <f>MAX('Retorno Acumulado'!I$3:I314)</f>
        <v>1.1457904558121688</v>
      </c>
      <c r="J314" s="16">
        <f>MAX('Retorno Acumulado'!J$3:J314)</f>
        <v>1.5887933423238745</v>
      </c>
      <c r="K314" s="16">
        <f>MAX('Retorno Acumulado'!K$3:K314)</f>
        <v>1.1033272811267194</v>
      </c>
      <c r="L314" s="16">
        <f>MAX('Retorno Acumulado'!L$3:L314)</f>
        <v>1.2070276195939889</v>
      </c>
      <c r="M314" s="16">
        <f>MAX('Retorno Acumulado'!M$3:M314)</f>
        <v>1.0922490933965898</v>
      </c>
    </row>
    <row r="315" spans="1:13">
      <c r="A315" s="3">
        <v>44981</v>
      </c>
      <c r="B315" s="16">
        <f>MAX('Retorno Acumulado'!B$3:B315)</f>
        <v>1.3999828342916663</v>
      </c>
      <c r="C315" s="16">
        <f>MAX('Retorno Acumulado'!C$3:C315)</f>
        <v>1.8328835842599887</v>
      </c>
      <c r="D315" s="16">
        <f>MAX('Retorno Acumulado'!D$3:D315)</f>
        <v>1.8937399611778023</v>
      </c>
      <c r="E315" s="16">
        <f>MAX('Retorno Acumulado'!E$3:E315)</f>
        <v>1.6546120530689932</v>
      </c>
      <c r="F315" s="16">
        <f>MAX('Retorno Acumulado'!F$3:F315)</f>
        <v>2.3677554045737246</v>
      </c>
      <c r="G315" s="16">
        <f>MAX('Retorno Acumulado'!G$3:G315)</f>
        <v>2.167719226907924</v>
      </c>
      <c r="H315" s="16">
        <f>MAX('Retorno Acumulado'!H$3:H315)</f>
        <v>1.7600425842438367</v>
      </c>
      <c r="I315" s="16">
        <f>MAX('Retorno Acumulado'!I$3:I315)</f>
        <v>1.1457904558121688</v>
      </c>
      <c r="J315" s="16">
        <f>MAX('Retorno Acumulado'!J$3:J315)</f>
        <v>1.5887933423238745</v>
      </c>
      <c r="K315" s="16">
        <f>MAX('Retorno Acumulado'!K$3:K315)</f>
        <v>1.1033272811267194</v>
      </c>
      <c r="L315" s="16">
        <f>MAX('Retorno Acumulado'!L$3:L315)</f>
        <v>1.2070276195939889</v>
      </c>
      <c r="M315" s="16">
        <f>MAX('Retorno Acumulado'!M$3:M315)</f>
        <v>1.0922490933965898</v>
      </c>
    </row>
    <row r="316" spans="1:13">
      <c r="A316" s="3">
        <v>44984</v>
      </c>
      <c r="B316" s="16">
        <f>MAX('Retorno Acumulado'!B$3:B316)</f>
        <v>1.3999828342916663</v>
      </c>
      <c r="C316" s="16">
        <f>MAX('Retorno Acumulado'!C$3:C316)</f>
        <v>1.8328835842599887</v>
      </c>
      <c r="D316" s="16">
        <f>MAX('Retorno Acumulado'!D$3:D316)</f>
        <v>1.9095716272532486</v>
      </c>
      <c r="E316" s="16">
        <f>MAX('Retorno Acumulado'!E$3:E316)</f>
        <v>1.6546120530689932</v>
      </c>
      <c r="F316" s="16">
        <f>MAX('Retorno Acumulado'!F$3:F316)</f>
        <v>2.3999364483246146</v>
      </c>
      <c r="G316" s="16">
        <f>MAX('Retorno Acumulado'!G$3:G316)</f>
        <v>2.1789653542571221</v>
      </c>
      <c r="H316" s="16">
        <f>MAX('Retorno Acumulado'!H$3:H316)</f>
        <v>1.7600425842438367</v>
      </c>
      <c r="I316" s="16">
        <f>MAX('Retorno Acumulado'!I$3:I316)</f>
        <v>1.1457904558121688</v>
      </c>
      <c r="J316" s="16">
        <f>MAX('Retorno Acumulado'!J$3:J316)</f>
        <v>1.5887933423238745</v>
      </c>
      <c r="K316" s="16">
        <f>MAX('Retorno Acumulado'!K$3:K316)</f>
        <v>1.1033272811267194</v>
      </c>
      <c r="L316" s="16">
        <f>MAX('Retorno Acumulado'!L$3:L316)</f>
        <v>1.2070276195939889</v>
      </c>
      <c r="M316" s="16">
        <f>MAX('Retorno Acumulado'!M$3:M316)</f>
        <v>1.0922490933965898</v>
      </c>
    </row>
    <row r="317" spans="1:13">
      <c r="A317" s="3">
        <v>44985</v>
      </c>
      <c r="B317" s="16">
        <f>MAX('Retorno Acumulado'!B$3:B317)</f>
        <v>1.3999828342916663</v>
      </c>
      <c r="C317" s="16">
        <f>MAX('Retorno Acumulado'!C$3:C317)</f>
        <v>1.8328835842599887</v>
      </c>
      <c r="D317" s="16">
        <f>MAX('Retorno Acumulado'!D$3:D317)</f>
        <v>1.9424955064645355</v>
      </c>
      <c r="E317" s="16">
        <f>MAX('Retorno Acumulado'!E$3:E317)</f>
        <v>1.6546120530689932</v>
      </c>
      <c r="F317" s="16">
        <f>MAX('Retorno Acumulado'!F$3:F317)</f>
        <v>2.4233078294372157</v>
      </c>
      <c r="G317" s="16">
        <f>MAX('Retorno Acumulado'!G$3:G317)</f>
        <v>2.1789653542571221</v>
      </c>
      <c r="H317" s="16">
        <f>MAX('Retorno Acumulado'!H$3:H317)</f>
        <v>1.7600425842438367</v>
      </c>
      <c r="I317" s="16">
        <f>MAX('Retorno Acumulado'!I$3:I317)</f>
        <v>1.1457904558121688</v>
      </c>
      <c r="J317" s="16">
        <f>MAX('Retorno Acumulado'!J$3:J317)</f>
        <v>1.5887933423238745</v>
      </c>
      <c r="K317" s="16">
        <f>MAX('Retorno Acumulado'!K$3:K317)</f>
        <v>1.1033272811267194</v>
      </c>
      <c r="L317" s="16">
        <f>MAX('Retorno Acumulado'!L$3:L317)</f>
        <v>1.2070276195939889</v>
      </c>
      <c r="M317" s="16">
        <f>MAX('Retorno Acumulado'!M$3:M317)</f>
        <v>1.0922490933965898</v>
      </c>
    </row>
    <row r="318" spans="1:13">
      <c r="A318" s="3">
        <v>44986</v>
      </c>
      <c r="B318" s="16">
        <f>MAX('Retorno Acumulado'!B$3:B318)</f>
        <v>1.3999828342916663</v>
      </c>
      <c r="C318" s="16">
        <f>MAX('Retorno Acumulado'!C$3:C318)</f>
        <v>1.8328835842599887</v>
      </c>
      <c r="D318" s="16">
        <f>MAX('Retorno Acumulado'!D$3:D318)</f>
        <v>1.9424955064645355</v>
      </c>
      <c r="E318" s="16">
        <f>MAX('Retorno Acumulado'!E$3:E318)</f>
        <v>1.6546120530689932</v>
      </c>
      <c r="F318" s="16">
        <f>MAX('Retorno Acumulado'!F$3:F318)</f>
        <v>2.4233078294372157</v>
      </c>
      <c r="G318" s="16">
        <f>MAX('Retorno Acumulado'!G$3:G318)</f>
        <v>2.1789653542571221</v>
      </c>
      <c r="H318" s="16">
        <f>MAX('Retorno Acumulado'!H$3:H318)</f>
        <v>1.7600425842438367</v>
      </c>
      <c r="I318" s="16">
        <f>MAX('Retorno Acumulado'!I$3:I318)</f>
        <v>1.1457904558121688</v>
      </c>
      <c r="J318" s="16">
        <f>MAX('Retorno Acumulado'!J$3:J318)</f>
        <v>1.5887933423238745</v>
      </c>
      <c r="K318" s="16">
        <f>MAX('Retorno Acumulado'!K$3:K318)</f>
        <v>1.1033272811267194</v>
      </c>
      <c r="L318" s="16">
        <f>MAX('Retorno Acumulado'!L$3:L318)</f>
        <v>1.2070276195939889</v>
      </c>
      <c r="M318" s="16">
        <f>MAX('Retorno Acumulado'!M$3:M318)</f>
        <v>1.0922490933965898</v>
      </c>
    </row>
    <row r="319" spans="1:13">
      <c r="A319" s="3">
        <v>44987</v>
      </c>
      <c r="B319" s="16">
        <f>MAX('Retorno Acumulado'!B$3:B319)</f>
        <v>1.3999828342916663</v>
      </c>
      <c r="C319" s="16">
        <f>MAX('Retorno Acumulado'!C$3:C319)</f>
        <v>1.8328835842599887</v>
      </c>
      <c r="D319" s="16">
        <f>MAX('Retorno Acumulado'!D$3:D319)</f>
        <v>1.9424955064645355</v>
      </c>
      <c r="E319" s="16">
        <f>MAX('Retorno Acumulado'!E$3:E319)</f>
        <v>1.6546120530689932</v>
      </c>
      <c r="F319" s="16">
        <f>MAX('Retorno Acumulado'!F$3:F319)</f>
        <v>2.4233078294372157</v>
      </c>
      <c r="G319" s="16">
        <f>MAX('Retorno Acumulado'!G$3:G319)</f>
        <v>2.1789653542571221</v>
      </c>
      <c r="H319" s="16">
        <f>MAX('Retorno Acumulado'!H$3:H319)</f>
        <v>1.7600425842438367</v>
      </c>
      <c r="I319" s="16">
        <f>MAX('Retorno Acumulado'!I$3:I319)</f>
        <v>1.1457904558121688</v>
      </c>
      <c r="J319" s="16">
        <f>MAX('Retorno Acumulado'!J$3:J319)</f>
        <v>1.5887933423238745</v>
      </c>
      <c r="K319" s="16">
        <f>MAX('Retorno Acumulado'!K$3:K319)</f>
        <v>1.1033272811267194</v>
      </c>
      <c r="L319" s="16">
        <f>MAX('Retorno Acumulado'!L$3:L319)</f>
        <v>1.2070276195939889</v>
      </c>
      <c r="M319" s="16">
        <f>MAX('Retorno Acumulado'!M$3:M319)</f>
        <v>1.0922490933965898</v>
      </c>
    </row>
    <row r="320" spans="1:13">
      <c r="A320" s="3">
        <v>44991</v>
      </c>
      <c r="B320" s="16">
        <f>MAX('Retorno Acumulado'!B$3:B320)</f>
        <v>1.3999828342916663</v>
      </c>
      <c r="C320" s="16">
        <f>MAX('Retorno Acumulado'!C$3:C320)</f>
        <v>1.8328835842599887</v>
      </c>
      <c r="D320" s="16">
        <f>MAX('Retorno Acumulado'!D$3:D320)</f>
        <v>1.9424955064645355</v>
      </c>
      <c r="E320" s="16">
        <f>MAX('Retorno Acumulado'!E$3:E320)</f>
        <v>1.6546120530689932</v>
      </c>
      <c r="F320" s="16">
        <f>MAX('Retorno Acumulado'!F$3:F320)</f>
        <v>2.4233078294372157</v>
      </c>
      <c r="G320" s="16">
        <f>MAX('Retorno Acumulado'!G$3:G320)</f>
        <v>2.1789653542571221</v>
      </c>
      <c r="H320" s="16">
        <f>MAX('Retorno Acumulado'!H$3:H320)</f>
        <v>1.7600425842438367</v>
      </c>
      <c r="I320" s="16">
        <f>MAX('Retorno Acumulado'!I$3:I320)</f>
        <v>1.1457904558121688</v>
      </c>
      <c r="J320" s="16">
        <f>MAX('Retorno Acumulado'!J$3:J320)</f>
        <v>1.5887933423238745</v>
      </c>
      <c r="K320" s="16">
        <f>MAX('Retorno Acumulado'!K$3:K320)</f>
        <v>1.1033272811267194</v>
      </c>
      <c r="L320" s="16">
        <f>MAX('Retorno Acumulado'!L$3:L320)</f>
        <v>1.2070276195939889</v>
      </c>
      <c r="M320" s="16">
        <f>MAX('Retorno Acumulado'!M$3:M320)</f>
        <v>1.0922490933965898</v>
      </c>
    </row>
    <row r="321" spans="1:13">
      <c r="A321" s="3">
        <v>44992</v>
      </c>
      <c r="B321" s="16">
        <f>MAX('Retorno Acumulado'!B$3:B321)</f>
        <v>1.3999828342916663</v>
      </c>
      <c r="C321" s="16">
        <f>MAX('Retorno Acumulado'!C$3:C321)</f>
        <v>1.8328835842599887</v>
      </c>
      <c r="D321" s="16">
        <f>MAX('Retorno Acumulado'!D$3:D321)</f>
        <v>1.9424955064645355</v>
      </c>
      <c r="E321" s="16">
        <f>MAX('Retorno Acumulado'!E$3:E321)</f>
        <v>1.6546120530689932</v>
      </c>
      <c r="F321" s="16">
        <f>MAX('Retorno Acumulado'!F$3:F321)</f>
        <v>2.4233078294372157</v>
      </c>
      <c r="G321" s="16">
        <f>MAX('Retorno Acumulado'!G$3:G321)</f>
        <v>2.1789653542571221</v>
      </c>
      <c r="H321" s="16">
        <f>MAX('Retorno Acumulado'!H$3:H321)</f>
        <v>1.7600425842438367</v>
      </c>
      <c r="I321" s="16">
        <f>MAX('Retorno Acumulado'!I$3:I321)</f>
        <v>1.1457904558121688</v>
      </c>
      <c r="J321" s="16">
        <f>MAX('Retorno Acumulado'!J$3:J321)</f>
        <v>1.5887933423238745</v>
      </c>
      <c r="K321" s="16">
        <f>MAX('Retorno Acumulado'!K$3:K321)</f>
        <v>1.1033272811267194</v>
      </c>
      <c r="L321" s="16">
        <f>MAX('Retorno Acumulado'!L$3:L321)</f>
        <v>1.2070276195939889</v>
      </c>
      <c r="M321" s="16">
        <f>MAX('Retorno Acumulado'!M$3:M321)</f>
        <v>1.0922490933965898</v>
      </c>
    </row>
    <row r="322" spans="1:13">
      <c r="A322" s="3">
        <v>44993</v>
      </c>
      <c r="B322" s="16">
        <f>MAX('Retorno Acumulado'!B$3:B322)</f>
        <v>1.3999828342916663</v>
      </c>
      <c r="C322" s="16">
        <f>MAX('Retorno Acumulado'!C$3:C322)</f>
        <v>1.8328835842599887</v>
      </c>
      <c r="D322" s="16">
        <f>MAX('Retorno Acumulado'!D$3:D322)</f>
        <v>1.9424955064645355</v>
      </c>
      <c r="E322" s="16">
        <f>MAX('Retorno Acumulado'!E$3:E322)</f>
        <v>1.6546120530689932</v>
      </c>
      <c r="F322" s="16">
        <f>MAX('Retorno Acumulado'!F$3:F322)</f>
        <v>2.4233078294372157</v>
      </c>
      <c r="G322" s="16">
        <f>MAX('Retorno Acumulado'!G$3:G322)</f>
        <v>2.1789653542571221</v>
      </c>
      <c r="H322" s="16">
        <f>MAX('Retorno Acumulado'!H$3:H322)</f>
        <v>1.7600425842438367</v>
      </c>
      <c r="I322" s="16">
        <f>MAX('Retorno Acumulado'!I$3:I322)</f>
        <v>1.1457904558121688</v>
      </c>
      <c r="J322" s="16">
        <f>MAX('Retorno Acumulado'!J$3:J322)</f>
        <v>1.5887933423238745</v>
      </c>
      <c r="K322" s="16">
        <f>MAX('Retorno Acumulado'!K$3:K322)</f>
        <v>1.1033272811267194</v>
      </c>
      <c r="L322" s="16">
        <f>MAX('Retorno Acumulado'!L$3:L322)</f>
        <v>1.2070276195939889</v>
      </c>
      <c r="M322" s="16">
        <f>MAX('Retorno Acumulado'!M$3:M322)</f>
        <v>1.0922490933965898</v>
      </c>
    </row>
    <row r="323" spans="1:13">
      <c r="A323" s="3">
        <v>44995</v>
      </c>
      <c r="B323" s="16">
        <f>MAX('Retorno Acumulado'!B$3:B323)</f>
        <v>1.3999828342916663</v>
      </c>
      <c r="C323" s="16">
        <f>MAX('Retorno Acumulado'!C$3:C323)</f>
        <v>1.8328835842599887</v>
      </c>
      <c r="D323" s="16">
        <f>MAX('Retorno Acumulado'!D$3:D323)</f>
        <v>1.9424955064645355</v>
      </c>
      <c r="E323" s="16">
        <f>MAX('Retorno Acumulado'!E$3:E323)</f>
        <v>1.6546120530689932</v>
      </c>
      <c r="F323" s="16">
        <f>MAX('Retorno Acumulado'!F$3:F323)</f>
        <v>2.4233078294372157</v>
      </c>
      <c r="G323" s="16">
        <f>MAX('Retorno Acumulado'!G$3:G323)</f>
        <v>2.1789653542571221</v>
      </c>
      <c r="H323" s="16">
        <f>MAX('Retorno Acumulado'!H$3:H323)</f>
        <v>1.7600425842438367</v>
      </c>
      <c r="I323" s="16">
        <f>MAX('Retorno Acumulado'!I$3:I323)</f>
        <v>1.1457904558121688</v>
      </c>
      <c r="J323" s="16">
        <f>MAX('Retorno Acumulado'!J$3:J323)</f>
        <v>1.5887933423238745</v>
      </c>
      <c r="K323" s="16">
        <f>MAX('Retorno Acumulado'!K$3:K323)</f>
        <v>1.1033272811267194</v>
      </c>
      <c r="L323" s="16">
        <f>MAX('Retorno Acumulado'!L$3:L323)</f>
        <v>1.2070276195939889</v>
      </c>
      <c r="M323" s="16">
        <f>MAX('Retorno Acumulado'!M$3:M323)</f>
        <v>1.0922490933965898</v>
      </c>
    </row>
    <row r="324" spans="1:13">
      <c r="A324" s="3">
        <v>44998</v>
      </c>
      <c r="B324" s="16">
        <f>MAX('Retorno Acumulado'!B$3:B324)</f>
        <v>1.3999828342916663</v>
      </c>
      <c r="C324" s="16">
        <f>MAX('Retorno Acumulado'!C$3:C324)</f>
        <v>1.8328835842599887</v>
      </c>
      <c r="D324" s="16">
        <f>MAX('Retorno Acumulado'!D$3:D324)</f>
        <v>1.9424955064645355</v>
      </c>
      <c r="E324" s="16">
        <f>MAX('Retorno Acumulado'!E$3:E324)</f>
        <v>1.6546120530689932</v>
      </c>
      <c r="F324" s="16">
        <f>MAX('Retorno Acumulado'!F$3:F324)</f>
        <v>2.4233078294372157</v>
      </c>
      <c r="G324" s="16">
        <f>MAX('Retorno Acumulado'!G$3:G324)</f>
        <v>2.1789653542571221</v>
      </c>
      <c r="H324" s="16">
        <f>MAX('Retorno Acumulado'!H$3:H324)</f>
        <v>1.7600425842438367</v>
      </c>
      <c r="I324" s="16">
        <f>MAX('Retorno Acumulado'!I$3:I324)</f>
        <v>1.1457904558121688</v>
      </c>
      <c r="J324" s="16">
        <f>MAX('Retorno Acumulado'!J$3:J324)</f>
        <v>1.5887933423238745</v>
      </c>
      <c r="K324" s="16">
        <f>MAX('Retorno Acumulado'!K$3:K324)</f>
        <v>1.1033272811267194</v>
      </c>
      <c r="L324" s="16">
        <f>MAX('Retorno Acumulado'!L$3:L324)</f>
        <v>1.2070276195939889</v>
      </c>
      <c r="M324" s="16">
        <f>MAX('Retorno Acumulado'!M$3:M324)</f>
        <v>1.0922490933965898</v>
      </c>
    </row>
    <row r="325" spans="1:13">
      <c r="A325" s="3">
        <v>44999</v>
      </c>
      <c r="B325" s="16">
        <f>MAX('Retorno Acumulado'!B$3:B325)</f>
        <v>1.3999828342916663</v>
      </c>
      <c r="C325" s="16">
        <f>MAX('Retorno Acumulado'!C$3:C325)</f>
        <v>1.8328835842599887</v>
      </c>
      <c r="D325" s="16">
        <f>MAX('Retorno Acumulado'!D$3:D325)</f>
        <v>1.9424955064645355</v>
      </c>
      <c r="E325" s="16">
        <f>MAX('Retorno Acumulado'!E$3:E325)</f>
        <v>1.6546120530689932</v>
      </c>
      <c r="F325" s="16">
        <f>MAX('Retorno Acumulado'!F$3:F325)</f>
        <v>2.4233078294372157</v>
      </c>
      <c r="G325" s="16">
        <f>MAX('Retorno Acumulado'!G$3:G325)</f>
        <v>2.1789653542571221</v>
      </c>
      <c r="H325" s="16">
        <f>MAX('Retorno Acumulado'!H$3:H325)</f>
        <v>1.7600425842438367</v>
      </c>
      <c r="I325" s="16">
        <f>MAX('Retorno Acumulado'!I$3:I325)</f>
        <v>1.1457904558121688</v>
      </c>
      <c r="J325" s="16">
        <f>MAX('Retorno Acumulado'!J$3:J325)</f>
        <v>1.5887933423238745</v>
      </c>
      <c r="K325" s="16">
        <f>MAX('Retorno Acumulado'!K$3:K325)</f>
        <v>1.1033272811267194</v>
      </c>
      <c r="L325" s="16">
        <f>MAX('Retorno Acumulado'!L$3:L325)</f>
        <v>1.2070276195939889</v>
      </c>
      <c r="M325" s="16">
        <f>MAX('Retorno Acumulado'!M$3:M325)</f>
        <v>1.0922490933965898</v>
      </c>
    </row>
    <row r="326" spans="1:13">
      <c r="A326" s="3">
        <v>45000</v>
      </c>
      <c r="B326" s="16">
        <f>MAX('Retorno Acumulado'!B$3:B326)</f>
        <v>1.3999828342916663</v>
      </c>
      <c r="C326" s="16">
        <f>MAX('Retorno Acumulado'!C$3:C326)</f>
        <v>1.8328835842599887</v>
      </c>
      <c r="D326" s="16">
        <f>MAX('Retorno Acumulado'!D$3:D326)</f>
        <v>2.0269513260946006</v>
      </c>
      <c r="E326" s="16">
        <f>MAX('Retorno Acumulado'!E$3:E326)</f>
        <v>1.6546120530689932</v>
      </c>
      <c r="F326" s="16">
        <f>MAX('Retorno Acumulado'!F$3:F326)</f>
        <v>2.5286684072454868</v>
      </c>
      <c r="G326" s="16">
        <f>MAX('Retorno Acumulado'!G$3:G326)</f>
        <v>2.1789653542571221</v>
      </c>
      <c r="H326" s="16">
        <f>MAX('Retorno Acumulado'!H$3:H326)</f>
        <v>1.7600425842438367</v>
      </c>
      <c r="I326" s="16">
        <f>MAX('Retorno Acumulado'!I$3:I326)</f>
        <v>1.1457904558121688</v>
      </c>
      <c r="J326" s="16">
        <f>MAX('Retorno Acumulado'!J$3:J326)</f>
        <v>1.5887933423238745</v>
      </c>
      <c r="K326" s="16">
        <f>MAX('Retorno Acumulado'!K$3:K326)</f>
        <v>1.1033272811267194</v>
      </c>
      <c r="L326" s="16">
        <f>MAX('Retorno Acumulado'!L$3:L326)</f>
        <v>1.2070276195939889</v>
      </c>
      <c r="M326" s="16">
        <f>MAX('Retorno Acumulado'!M$3:M326)</f>
        <v>1.0922490933965898</v>
      </c>
    </row>
    <row r="327" spans="1:13">
      <c r="A327" s="3">
        <v>45001</v>
      </c>
      <c r="B327" s="16">
        <f>MAX('Retorno Acumulado'!B$3:B327)</f>
        <v>1.3999828342916663</v>
      </c>
      <c r="C327" s="16">
        <f>MAX('Retorno Acumulado'!C$3:C327)</f>
        <v>1.8328835842599887</v>
      </c>
      <c r="D327" s="16">
        <f>MAX('Retorno Acumulado'!D$3:D327)</f>
        <v>2.0713841261139203</v>
      </c>
      <c r="E327" s="16">
        <f>MAX('Retorno Acumulado'!E$3:E327)</f>
        <v>1.6546120530689932</v>
      </c>
      <c r="F327" s="16">
        <f>MAX('Retorno Acumulado'!F$3:F327)</f>
        <v>2.5840993474007155</v>
      </c>
      <c r="G327" s="16">
        <f>MAX('Retorno Acumulado'!G$3:G327)</f>
        <v>2.1789653542571221</v>
      </c>
      <c r="H327" s="16">
        <f>MAX('Retorno Acumulado'!H$3:H327)</f>
        <v>1.7600425842438367</v>
      </c>
      <c r="I327" s="16">
        <f>MAX('Retorno Acumulado'!I$3:I327)</f>
        <v>1.1457904558121688</v>
      </c>
      <c r="J327" s="16">
        <f>MAX('Retorno Acumulado'!J$3:J327)</f>
        <v>1.5887933423238745</v>
      </c>
      <c r="K327" s="16">
        <f>MAX('Retorno Acumulado'!K$3:K327)</f>
        <v>1.1033272811267194</v>
      </c>
      <c r="L327" s="16">
        <f>MAX('Retorno Acumulado'!L$3:L327)</f>
        <v>1.2070276195939889</v>
      </c>
      <c r="M327" s="16">
        <f>MAX('Retorno Acumulado'!M$3:M327)</f>
        <v>1.0922490933965898</v>
      </c>
    </row>
    <row r="328" spans="1:13">
      <c r="A328" s="3">
        <v>45002</v>
      </c>
      <c r="B328" s="16">
        <f>MAX('Retorno Acumulado'!B$3:B328)</f>
        <v>1.3999828342916663</v>
      </c>
      <c r="C328" s="16">
        <f>MAX('Retorno Acumulado'!C$3:C328)</f>
        <v>1.8328835842599887</v>
      </c>
      <c r="D328" s="16">
        <f>MAX('Retorno Acumulado'!D$3:D328)</f>
        <v>2.0713841261139203</v>
      </c>
      <c r="E328" s="16">
        <f>MAX('Retorno Acumulado'!E$3:E328)</f>
        <v>1.6546120530689932</v>
      </c>
      <c r="F328" s="16">
        <f>MAX('Retorno Acumulado'!F$3:F328)</f>
        <v>2.5840993474007155</v>
      </c>
      <c r="G328" s="16">
        <f>MAX('Retorno Acumulado'!G$3:G328)</f>
        <v>2.1789653542571221</v>
      </c>
      <c r="H328" s="16">
        <f>MAX('Retorno Acumulado'!H$3:H328)</f>
        <v>1.7600425842438367</v>
      </c>
      <c r="I328" s="16">
        <f>MAX('Retorno Acumulado'!I$3:I328)</f>
        <v>1.1457904558121688</v>
      </c>
      <c r="J328" s="16">
        <f>MAX('Retorno Acumulado'!J$3:J328)</f>
        <v>1.5887933423238745</v>
      </c>
      <c r="K328" s="16">
        <f>MAX('Retorno Acumulado'!K$3:K328)</f>
        <v>1.1033272811267194</v>
      </c>
      <c r="L328" s="16">
        <f>MAX('Retorno Acumulado'!L$3:L328)</f>
        <v>1.2070276195939889</v>
      </c>
      <c r="M328" s="16">
        <f>MAX('Retorno Acumulado'!M$3:M328)</f>
        <v>1.0922490933965898</v>
      </c>
    </row>
    <row r="329" spans="1:13">
      <c r="A329" s="3">
        <v>45006</v>
      </c>
      <c r="B329" s="16">
        <f>MAX('Retorno Acumulado'!B$3:B329)</f>
        <v>1.3999828342916663</v>
      </c>
      <c r="C329" s="16">
        <f>MAX('Retorno Acumulado'!C$3:C329)</f>
        <v>1.8328835842599887</v>
      </c>
      <c r="D329" s="16">
        <f>MAX('Retorno Acumulado'!D$3:D329)</f>
        <v>2.3332837208673864</v>
      </c>
      <c r="E329" s="16">
        <f>MAX('Retorno Acumulado'!E$3:E329)</f>
        <v>1.6811618212587502</v>
      </c>
      <c r="F329" s="16">
        <f>MAX('Retorno Acumulado'!F$3:F329)</f>
        <v>2.9108251165880201</v>
      </c>
      <c r="G329" s="16">
        <f>MAX('Retorno Acumulado'!G$3:G329)</f>
        <v>2.1789653542571221</v>
      </c>
      <c r="H329" s="16">
        <f>MAX('Retorno Acumulado'!H$3:H329)</f>
        <v>1.7600425842438367</v>
      </c>
      <c r="I329" s="16">
        <f>MAX('Retorno Acumulado'!I$3:I329)</f>
        <v>1.1457904558121688</v>
      </c>
      <c r="J329" s="16">
        <f>MAX('Retorno Acumulado'!J$3:J329)</f>
        <v>1.5887933423238745</v>
      </c>
      <c r="K329" s="16">
        <f>MAX('Retorno Acumulado'!K$3:K329)</f>
        <v>1.1033272811267194</v>
      </c>
      <c r="L329" s="16">
        <f>MAX('Retorno Acumulado'!L$3:L329)</f>
        <v>1.2070276195939889</v>
      </c>
      <c r="M329" s="16">
        <f>MAX('Retorno Acumulado'!M$3:M329)</f>
        <v>1.0922490933965898</v>
      </c>
    </row>
    <row r="330" spans="1:13">
      <c r="A330" s="3">
        <v>45007</v>
      </c>
      <c r="B330" s="16">
        <f>MAX('Retorno Acumulado'!B$3:B330)</f>
        <v>1.3999828342916663</v>
      </c>
      <c r="C330" s="16">
        <f>MAX('Retorno Acumulado'!C$3:C330)</f>
        <v>1.8328835842599887</v>
      </c>
      <c r="D330" s="16">
        <f>MAX('Retorno Acumulado'!D$3:D330)</f>
        <v>2.3332837208673864</v>
      </c>
      <c r="E330" s="16">
        <f>MAX('Retorno Acumulado'!E$3:E330)</f>
        <v>1.6811618212587502</v>
      </c>
      <c r="F330" s="16">
        <f>MAX('Retorno Acumulado'!F$3:F330)</f>
        <v>2.9108251165880201</v>
      </c>
      <c r="G330" s="16">
        <f>MAX('Retorno Acumulado'!G$3:G330)</f>
        <v>2.1789653542571221</v>
      </c>
      <c r="H330" s="16">
        <f>MAX('Retorno Acumulado'!H$3:H330)</f>
        <v>1.7600425842438367</v>
      </c>
      <c r="I330" s="16">
        <f>MAX('Retorno Acumulado'!I$3:I330)</f>
        <v>1.1457904558121688</v>
      </c>
      <c r="J330" s="16">
        <f>MAX('Retorno Acumulado'!J$3:J330)</f>
        <v>1.5887933423238745</v>
      </c>
      <c r="K330" s="16">
        <f>MAX('Retorno Acumulado'!K$3:K330)</f>
        <v>1.1033272811267194</v>
      </c>
      <c r="L330" s="16">
        <f>MAX('Retorno Acumulado'!L$3:L330)</f>
        <v>1.2070276195939889</v>
      </c>
      <c r="M330" s="16">
        <f>MAX('Retorno Acumulado'!M$3:M330)</f>
        <v>1.0922490933965898</v>
      </c>
    </row>
    <row r="331" spans="1:13">
      <c r="A331" s="3">
        <v>45008</v>
      </c>
      <c r="B331" s="16">
        <f>MAX('Retorno Acumulado'!B$3:B331)</f>
        <v>1.3999828342916663</v>
      </c>
      <c r="C331" s="16">
        <f>MAX('Retorno Acumulado'!C$3:C331)</f>
        <v>1.8328835842599887</v>
      </c>
      <c r="D331" s="16">
        <f>MAX('Retorno Acumulado'!D$3:D331)</f>
        <v>2.3332837208673864</v>
      </c>
      <c r="E331" s="16">
        <f>MAX('Retorno Acumulado'!E$3:E331)</f>
        <v>1.6811618212587502</v>
      </c>
      <c r="F331" s="16">
        <f>MAX('Retorno Acumulado'!F$3:F331)</f>
        <v>2.9108251165880201</v>
      </c>
      <c r="G331" s="16">
        <f>MAX('Retorno Acumulado'!G$3:G331)</f>
        <v>2.1789653542571221</v>
      </c>
      <c r="H331" s="16">
        <f>MAX('Retorno Acumulado'!H$3:H331)</f>
        <v>1.7600425842438367</v>
      </c>
      <c r="I331" s="16">
        <f>MAX('Retorno Acumulado'!I$3:I331)</f>
        <v>1.1457904558121688</v>
      </c>
      <c r="J331" s="16">
        <f>MAX('Retorno Acumulado'!J$3:J331)</f>
        <v>1.5887933423238745</v>
      </c>
      <c r="K331" s="16">
        <f>MAX('Retorno Acumulado'!K$3:K331)</f>
        <v>1.1033272811267194</v>
      </c>
      <c r="L331" s="16">
        <f>MAX('Retorno Acumulado'!L$3:L331)</f>
        <v>1.2070276195939889</v>
      </c>
      <c r="M331" s="16">
        <f>MAX('Retorno Acumulado'!M$3:M331)</f>
        <v>1.0922490933965898</v>
      </c>
    </row>
    <row r="332" spans="1:13">
      <c r="A332" s="3">
        <v>45009</v>
      </c>
      <c r="B332" s="16">
        <f>MAX('Retorno Acumulado'!B$3:B332)</f>
        <v>1.3999828342916663</v>
      </c>
      <c r="C332" s="16">
        <f>MAX('Retorno Acumulado'!C$3:C332)</f>
        <v>1.8328835842599887</v>
      </c>
      <c r="D332" s="16">
        <f>MAX('Retorno Acumulado'!D$3:D332)</f>
        <v>2.3332837208673864</v>
      </c>
      <c r="E332" s="16">
        <f>MAX('Retorno Acumulado'!E$3:E332)</f>
        <v>1.6811618212587502</v>
      </c>
      <c r="F332" s="16">
        <f>MAX('Retorno Acumulado'!F$3:F332)</f>
        <v>2.9108251165880201</v>
      </c>
      <c r="G332" s="16">
        <f>MAX('Retorno Acumulado'!G$3:G332)</f>
        <v>2.1789653542571221</v>
      </c>
      <c r="H332" s="16">
        <f>MAX('Retorno Acumulado'!H$3:H332)</f>
        <v>1.7600425842438367</v>
      </c>
      <c r="I332" s="16">
        <f>MAX('Retorno Acumulado'!I$3:I332)</f>
        <v>1.1457904558121688</v>
      </c>
      <c r="J332" s="16">
        <f>MAX('Retorno Acumulado'!J$3:J332)</f>
        <v>1.5887933423238745</v>
      </c>
      <c r="K332" s="16">
        <f>MAX('Retorno Acumulado'!K$3:K332)</f>
        <v>1.1033272811267194</v>
      </c>
      <c r="L332" s="16">
        <f>MAX('Retorno Acumulado'!L$3:L332)</f>
        <v>1.2070276195939889</v>
      </c>
      <c r="M332" s="16">
        <f>MAX('Retorno Acumulado'!M$3:M332)</f>
        <v>1.0922490933965898</v>
      </c>
    </row>
    <row r="333" spans="1:13">
      <c r="A333" s="3">
        <v>45012</v>
      </c>
      <c r="B333" s="16">
        <f>MAX('Retorno Acumulado'!B$3:B333)</f>
        <v>1.3999828342916663</v>
      </c>
      <c r="C333" s="16">
        <f>MAX('Retorno Acumulado'!C$3:C333)</f>
        <v>1.8328835842599887</v>
      </c>
      <c r="D333" s="16">
        <f>MAX('Retorno Acumulado'!D$3:D333)</f>
        <v>2.3332837208673864</v>
      </c>
      <c r="E333" s="16">
        <f>MAX('Retorno Acumulado'!E$3:E333)</f>
        <v>1.684325767806359</v>
      </c>
      <c r="F333" s="16">
        <f>MAX('Retorno Acumulado'!F$3:F333)</f>
        <v>2.9108251165880201</v>
      </c>
      <c r="G333" s="16">
        <f>MAX('Retorno Acumulado'!G$3:G333)</f>
        <v>2.1789653542571221</v>
      </c>
      <c r="H333" s="16">
        <f>MAX('Retorno Acumulado'!H$3:H333)</f>
        <v>1.7600425842438367</v>
      </c>
      <c r="I333" s="16">
        <f>MAX('Retorno Acumulado'!I$3:I333)</f>
        <v>1.1457904558121688</v>
      </c>
      <c r="J333" s="16">
        <f>MAX('Retorno Acumulado'!J$3:J333)</f>
        <v>1.5887933423238745</v>
      </c>
      <c r="K333" s="16">
        <f>MAX('Retorno Acumulado'!K$3:K333)</f>
        <v>1.1033272811267194</v>
      </c>
      <c r="L333" s="16">
        <f>MAX('Retorno Acumulado'!L$3:L333)</f>
        <v>1.2070276195939889</v>
      </c>
      <c r="M333" s="16">
        <f>MAX('Retorno Acumulado'!M$3:M333)</f>
        <v>1.0922490933965898</v>
      </c>
    </row>
    <row r="334" spans="1:13">
      <c r="A334" s="3">
        <v>45013</v>
      </c>
      <c r="B334" s="16">
        <f>MAX('Retorno Acumulado'!B$3:B334)</f>
        <v>1.3999828342916663</v>
      </c>
      <c r="C334" s="16">
        <f>MAX('Retorno Acumulado'!C$3:C334)</f>
        <v>1.8328835842599887</v>
      </c>
      <c r="D334" s="16">
        <f>MAX('Retorno Acumulado'!D$3:D334)</f>
        <v>2.5104942861835435</v>
      </c>
      <c r="E334" s="16">
        <f>MAX('Retorno Acumulado'!E$3:E334)</f>
        <v>1.7482871966759217</v>
      </c>
      <c r="F334" s="16">
        <f>MAX('Retorno Acumulado'!F$3:F334)</f>
        <v>3.0250458941629343</v>
      </c>
      <c r="G334" s="16">
        <f>MAX('Retorno Acumulado'!G$3:G334)</f>
        <v>2.1789653542571221</v>
      </c>
      <c r="H334" s="16">
        <f>MAX('Retorno Acumulado'!H$3:H334)</f>
        <v>1.7600425842438367</v>
      </c>
      <c r="I334" s="16">
        <f>MAX('Retorno Acumulado'!I$3:I334)</f>
        <v>1.1457904558121688</v>
      </c>
      <c r="J334" s="16">
        <f>MAX('Retorno Acumulado'!J$3:J334)</f>
        <v>1.5887933423238745</v>
      </c>
      <c r="K334" s="16">
        <f>MAX('Retorno Acumulado'!K$3:K334)</f>
        <v>1.1033272811267194</v>
      </c>
      <c r="L334" s="16">
        <f>MAX('Retorno Acumulado'!L$3:L334)</f>
        <v>1.2070276195939889</v>
      </c>
      <c r="M334" s="16">
        <f>MAX('Retorno Acumulado'!M$3:M334)</f>
        <v>1.0922490933965898</v>
      </c>
    </row>
    <row r="335" spans="1:13">
      <c r="A335" s="3">
        <v>45014</v>
      </c>
      <c r="B335" s="16">
        <f>MAX('Retorno Acumulado'!B$3:B335)</f>
        <v>1.3999828342916663</v>
      </c>
      <c r="C335" s="16">
        <f>MAX('Retorno Acumulado'!C$3:C335)</f>
        <v>1.8328835842599887</v>
      </c>
      <c r="D335" s="16">
        <f>MAX('Retorno Acumulado'!D$3:D335)</f>
        <v>2.5104942861835435</v>
      </c>
      <c r="E335" s="16">
        <f>MAX('Retorno Acumulado'!E$3:E335)</f>
        <v>1.7482871966759217</v>
      </c>
      <c r="F335" s="16">
        <f>MAX('Retorno Acumulado'!F$3:F335)</f>
        <v>3.0250458941629343</v>
      </c>
      <c r="G335" s="16">
        <f>MAX('Retorno Acumulado'!G$3:G335)</f>
        <v>2.1789653542571221</v>
      </c>
      <c r="H335" s="16">
        <f>MAX('Retorno Acumulado'!H$3:H335)</f>
        <v>1.7600425842438367</v>
      </c>
      <c r="I335" s="16">
        <f>MAX('Retorno Acumulado'!I$3:I335)</f>
        <v>1.1457904558121688</v>
      </c>
      <c r="J335" s="16">
        <f>MAX('Retorno Acumulado'!J$3:J335)</f>
        <v>1.5887933423238745</v>
      </c>
      <c r="K335" s="16">
        <f>MAX('Retorno Acumulado'!K$3:K335)</f>
        <v>1.1033272811267194</v>
      </c>
      <c r="L335" s="16">
        <f>MAX('Retorno Acumulado'!L$3:L335)</f>
        <v>1.2070276195939889</v>
      </c>
      <c r="M335" s="16">
        <f>MAX('Retorno Acumulado'!M$3:M335)</f>
        <v>1.0922490933965898</v>
      </c>
    </row>
    <row r="336" spans="1:13">
      <c r="A336" s="3">
        <v>45015</v>
      </c>
      <c r="B336" s="16">
        <f>MAX('Retorno Acumulado'!B$3:B336)</f>
        <v>1.3999828342916663</v>
      </c>
      <c r="C336" s="16">
        <f>MAX('Retorno Acumulado'!C$3:C336)</f>
        <v>1.8328835842599887</v>
      </c>
      <c r="D336" s="16">
        <f>MAX('Retorno Acumulado'!D$3:D336)</f>
        <v>2.5104942861835435</v>
      </c>
      <c r="E336" s="16">
        <f>MAX('Retorno Acumulado'!E$3:E336)</f>
        <v>1.7482871966759217</v>
      </c>
      <c r="F336" s="16">
        <f>MAX('Retorno Acumulado'!F$3:F336)</f>
        <v>3.0250458941629343</v>
      </c>
      <c r="G336" s="16">
        <f>MAX('Retorno Acumulado'!G$3:G336)</f>
        <v>2.1789653542571221</v>
      </c>
      <c r="H336" s="16">
        <f>MAX('Retorno Acumulado'!H$3:H336)</f>
        <v>1.7600425842438367</v>
      </c>
      <c r="I336" s="16">
        <f>MAX('Retorno Acumulado'!I$3:I336)</f>
        <v>1.1457904558121688</v>
      </c>
      <c r="J336" s="16">
        <f>MAX('Retorno Acumulado'!J$3:J336)</f>
        <v>1.5887933423238745</v>
      </c>
      <c r="K336" s="16">
        <f>MAX('Retorno Acumulado'!K$3:K336)</f>
        <v>1.1033272811267194</v>
      </c>
      <c r="L336" s="16">
        <f>MAX('Retorno Acumulado'!L$3:L336)</f>
        <v>1.2070276195939889</v>
      </c>
      <c r="M336" s="16">
        <f>MAX('Retorno Acumulado'!M$3:M336)</f>
        <v>1.0922490933965898</v>
      </c>
    </row>
    <row r="337" spans="1:13">
      <c r="A337" s="3">
        <v>45016</v>
      </c>
      <c r="B337" s="16">
        <f>MAX('Retorno Acumulado'!B$3:B337)</f>
        <v>1.3999828342916663</v>
      </c>
      <c r="C337" s="16">
        <f>MAX('Retorno Acumulado'!C$3:C337)</f>
        <v>1.8328835842599887</v>
      </c>
      <c r="D337" s="16">
        <f>MAX('Retorno Acumulado'!D$3:D337)</f>
        <v>2.5104942861835435</v>
      </c>
      <c r="E337" s="16">
        <f>MAX('Retorno Acumulado'!E$3:E337)</f>
        <v>1.7482871966759217</v>
      </c>
      <c r="F337" s="16">
        <f>MAX('Retorno Acumulado'!F$3:F337)</f>
        <v>3.0250458941629343</v>
      </c>
      <c r="G337" s="16">
        <f>MAX('Retorno Acumulado'!G$3:G337)</f>
        <v>2.1789653542571221</v>
      </c>
      <c r="H337" s="16">
        <f>MAX('Retorno Acumulado'!H$3:H337)</f>
        <v>1.7600425842438367</v>
      </c>
      <c r="I337" s="16">
        <f>MAX('Retorno Acumulado'!I$3:I337)</f>
        <v>1.1457904558121688</v>
      </c>
      <c r="J337" s="16">
        <f>MAX('Retorno Acumulado'!J$3:J337)</f>
        <v>1.5887933423238745</v>
      </c>
      <c r="K337" s="16">
        <f>MAX('Retorno Acumulado'!K$3:K337)</f>
        <v>1.1033272811267194</v>
      </c>
      <c r="L337" s="16">
        <f>MAX('Retorno Acumulado'!L$3:L337)</f>
        <v>1.2070276195939889</v>
      </c>
      <c r="M337" s="16">
        <f>MAX('Retorno Acumulado'!M$3:M337)</f>
        <v>1.0922490933965898</v>
      </c>
    </row>
    <row r="338" spans="1:13">
      <c r="A338" s="3">
        <v>45019</v>
      </c>
      <c r="B338" s="16">
        <f>MAX('Retorno Acumulado'!B$3:B338)</f>
        <v>1.3999828342916663</v>
      </c>
      <c r="C338" s="16">
        <f>MAX('Retorno Acumulado'!C$3:C338)</f>
        <v>1.8328835842599887</v>
      </c>
      <c r="D338" s="16">
        <f>MAX('Retorno Acumulado'!D$3:D338)</f>
        <v>3.0519727567933272</v>
      </c>
      <c r="E338" s="16">
        <f>MAX('Retorno Acumulado'!E$3:E338)</f>
        <v>2.1253682689781646</v>
      </c>
      <c r="F338" s="16">
        <f>MAX('Retorno Acumulado'!F$3:F338)</f>
        <v>3.677505942891361</v>
      </c>
      <c r="G338" s="16">
        <f>MAX('Retorno Acumulado'!G$3:G338)</f>
        <v>2.5704200018247243</v>
      </c>
      <c r="H338" s="16">
        <f>MAX('Retorno Acumulado'!H$3:H338)</f>
        <v>1.7600425842438367</v>
      </c>
      <c r="I338" s="16">
        <f>MAX('Retorno Acumulado'!I$3:I338)</f>
        <v>1.1457904558121688</v>
      </c>
      <c r="J338" s="16">
        <f>MAX('Retorno Acumulado'!J$3:J338)</f>
        <v>1.5887933423238745</v>
      </c>
      <c r="K338" s="16">
        <f>MAX('Retorno Acumulado'!K$3:K338)</f>
        <v>1.1033272811267194</v>
      </c>
      <c r="L338" s="16">
        <f>MAX('Retorno Acumulado'!L$3:L338)</f>
        <v>1.2070276195939889</v>
      </c>
      <c r="M338" s="16">
        <f>MAX('Retorno Acumulado'!M$3:M338)</f>
        <v>1.0922490933965898</v>
      </c>
    </row>
    <row r="339" spans="1:13">
      <c r="A339" s="3">
        <v>45020</v>
      </c>
      <c r="B339" s="16">
        <f>MAX('Retorno Acumulado'!B$3:B339)</f>
        <v>1.3999828342916663</v>
      </c>
      <c r="C339" s="16">
        <f>MAX('Retorno Acumulado'!C$3:C339)</f>
        <v>1.8328835842599887</v>
      </c>
      <c r="D339" s="16">
        <f>MAX('Retorno Acumulado'!D$3:D339)</f>
        <v>3.0519727567933272</v>
      </c>
      <c r="E339" s="16">
        <f>MAX('Retorno Acumulado'!E$3:E339)</f>
        <v>2.1253682689781646</v>
      </c>
      <c r="F339" s="16">
        <f>MAX('Retorno Acumulado'!F$3:F339)</f>
        <v>3.677505942891361</v>
      </c>
      <c r="G339" s="16">
        <f>MAX('Retorno Acumulado'!G$3:G339)</f>
        <v>2.5704200018247243</v>
      </c>
      <c r="H339" s="16">
        <f>MAX('Retorno Acumulado'!H$3:H339)</f>
        <v>1.7600425842438367</v>
      </c>
      <c r="I339" s="16">
        <f>MAX('Retorno Acumulado'!I$3:I339)</f>
        <v>1.1457904558121688</v>
      </c>
      <c r="J339" s="16">
        <f>MAX('Retorno Acumulado'!J$3:J339)</f>
        <v>1.5887933423238745</v>
      </c>
      <c r="K339" s="16">
        <f>MAX('Retorno Acumulado'!K$3:K339)</f>
        <v>1.1033272811267194</v>
      </c>
      <c r="L339" s="16">
        <f>MAX('Retorno Acumulado'!L$3:L339)</f>
        <v>1.2070276195939889</v>
      </c>
      <c r="M339" s="16">
        <f>MAX('Retorno Acumulado'!M$3:M339)</f>
        <v>1.0922490933965898</v>
      </c>
    </row>
    <row r="340" spans="1:13">
      <c r="A340" s="3">
        <v>45021</v>
      </c>
      <c r="B340" s="16">
        <f>MAX('Retorno Acumulado'!B$3:B340)</f>
        <v>1.3999828342916663</v>
      </c>
      <c r="C340" s="16">
        <f>MAX('Retorno Acumulado'!C$3:C340)</f>
        <v>1.8328835842599887</v>
      </c>
      <c r="D340" s="16">
        <f>MAX('Retorno Acumulado'!D$3:D340)</f>
        <v>3.0519727567933272</v>
      </c>
      <c r="E340" s="16">
        <f>MAX('Retorno Acumulado'!E$3:E340)</f>
        <v>2.1253682689781646</v>
      </c>
      <c r="F340" s="16">
        <f>MAX('Retorno Acumulado'!F$3:F340)</f>
        <v>3.677505942891361</v>
      </c>
      <c r="G340" s="16">
        <f>MAX('Retorno Acumulado'!G$3:G340)</f>
        <v>2.5704200018247243</v>
      </c>
      <c r="H340" s="16">
        <f>MAX('Retorno Acumulado'!H$3:H340)</f>
        <v>1.7600425842438367</v>
      </c>
      <c r="I340" s="16">
        <f>MAX('Retorno Acumulado'!I$3:I340)</f>
        <v>1.1457904558121688</v>
      </c>
      <c r="J340" s="16">
        <f>MAX('Retorno Acumulado'!J$3:J340)</f>
        <v>1.5887933423238745</v>
      </c>
      <c r="K340" s="16">
        <f>MAX('Retorno Acumulado'!K$3:K340)</f>
        <v>1.1033272811267194</v>
      </c>
      <c r="L340" s="16">
        <f>MAX('Retorno Acumulado'!L$3:L340)</f>
        <v>1.2070276195939889</v>
      </c>
      <c r="M340" s="16">
        <f>MAX('Retorno Acumulado'!M$3:M340)</f>
        <v>1.0922490933965898</v>
      </c>
    </row>
    <row r="341" spans="1:13">
      <c r="A341" s="3">
        <v>45026</v>
      </c>
      <c r="B341" s="16">
        <f>MAX('Retorno Acumulado'!B$3:B341)</f>
        <v>1.3999828342916663</v>
      </c>
      <c r="C341" s="16">
        <f>MAX('Retorno Acumulado'!C$3:C341)</f>
        <v>1.8328835842599887</v>
      </c>
      <c r="D341" s="16">
        <f>MAX('Retorno Acumulado'!D$3:D341)</f>
        <v>3.0519727567933272</v>
      </c>
      <c r="E341" s="16">
        <f>MAX('Retorno Acumulado'!E$3:E341)</f>
        <v>2.1253682689781646</v>
      </c>
      <c r="F341" s="16">
        <f>MAX('Retorno Acumulado'!F$3:F341)</f>
        <v>3.677505942891361</v>
      </c>
      <c r="G341" s="16">
        <f>MAX('Retorno Acumulado'!G$3:G341)</f>
        <v>2.5704200018247243</v>
      </c>
      <c r="H341" s="16">
        <f>MAX('Retorno Acumulado'!H$3:H341)</f>
        <v>1.7600425842438367</v>
      </c>
      <c r="I341" s="16">
        <f>MAX('Retorno Acumulado'!I$3:I341)</f>
        <v>1.1457904558121688</v>
      </c>
      <c r="J341" s="16">
        <f>MAX('Retorno Acumulado'!J$3:J341)</f>
        <v>1.5887933423238745</v>
      </c>
      <c r="K341" s="16">
        <f>MAX('Retorno Acumulado'!K$3:K341)</f>
        <v>1.1033272811267194</v>
      </c>
      <c r="L341" s="16">
        <f>MAX('Retorno Acumulado'!L$3:L341)</f>
        <v>1.2070276195939889</v>
      </c>
      <c r="M341" s="16">
        <f>MAX('Retorno Acumulado'!M$3:M341)</f>
        <v>1.0922490933965898</v>
      </c>
    </row>
    <row r="342" spans="1:13">
      <c r="A342" s="3">
        <v>45027</v>
      </c>
      <c r="B342" s="16">
        <f>MAX('Retorno Acumulado'!B$3:B342)</f>
        <v>1.3999828342916663</v>
      </c>
      <c r="C342" s="16">
        <f>MAX('Retorno Acumulado'!C$3:C342)</f>
        <v>1.8328835842599887</v>
      </c>
      <c r="D342" s="16">
        <f>MAX('Retorno Acumulado'!D$3:D342)</f>
        <v>3.0519727567933272</v>
      </c>
      <c r="E342" s="16">
        <f>MAX('Retorno Acumulado'!E$3:E342)</f>
        <v>2.1253682689781646</v>
      </c>
      <c r="F342" s="16">
        <f>MAX('Retorno Acumulado'!F$3:F342)</f>
        <v>3.677505942891361</v>
      </c>
      <c r="G342" s="16">
        <f>MAX('Retorno Acumulado'!G$3:G342)</f>
        <v>2.5704200018247243</v>
      </c>
      <c r="H342" s="16">
        <f>MAX('Retorno Acumulado'!H$3:H342)</f>
        <v>1.7600425842438367</v>
      </c>
      <c r="I342" s="16">
        <f>MAX('Retorno Acumulado'!I$3:I342)</f>
        <v>1.1457904558121688</v>
      </c>
      <c r="J342" s="16">
        <f>MAX('Retorno Acumulado'!J$3:J342)</f>
        <v>1.5887933423238745</v>
      </c>
      <c r="K342" s="16">
        <f>MAX('Retorno Acumulado'!K$3:K342)</f>
        <v>1.1033272811267194</v>
      </c>
      <c r="L342" s="16">
        <f>MAX('Retorno Acumulado'!L$3:L342)</f>
        <v>1.2070276195939889</v>
      </c>
      <c r="M342" s="16">
        <f>MAX('Retorno Acumulado'!M$3:M342)</f>
        <v>1.0922490933965898</v>
      </c>
    </row>
    <row r="343" spans="1:13">
      <c r="A343" s="3">
        <v>45028</v>
      </c>
      <c r="B343" s="16">
        <f>MAX('Retorno Acumulado'!B$3:B343)</f>
        <v>1.3999828342916663</v>
      </c>
      <c r="C343" s="16">
        <f>MAX('Retorno Acumulado'!C$3:C343)</f>
        <v>1.8328835842599887</v>
      </c>
      <c r="D343" s="16">
        <f>MAX('Retorno Acumulado'!D$3:D343)</f>
        <v>3.0535140030355077</v>
      </c>
      <c r="E343" s="16">
        <f>MAX('Retorno Acumulado'!E$3:E343)</f>
        <v>2.1253682689781646</v>
      </c>
      <c r="F343" s="16">
        <f>MAX('Retorno Acumulado'!F$3:F343)</f>
        <v>3.6793630833925213</v>
      </c>
      <c r="G343" s="16">
        <f>MAX('Retorno Acumulado'!G$3:G343)</f>
        <v>2.5704200018247243</v>
      </c>
      <c r="H343" s="16">
        <f>MAX('Retorno Acumulado'!H$3:H343)</f>
        <v>1.7600425842438367</v>
      </c>
      <c r="I343" s="16">
        <f>MAX('Retorno Acumulado'!I$3:I343)</f>
        <v>1.1457904558121688</v>
      </c>
      <c r="J343" s="16">
        <f>MAX('Retorno Acumulado'!J$3:J343)</f>
        <v>1.5887933423238745</v>
      </c>
      <c r="K343" s="16">
        <f>MAX('Retorno Acumulado'!K$3:K343)</f>
        <v>1.1033272811267194</v>
      </c>
      <c r="L343" s="16">
        <f>MAX('Retorno Acumulado'!L$3:L343)</f>
        <v>1.2070276195939889</v>
      </c>
      <c r="M343" s="16">
        <f>MAX('Retorno Acumulado'!M$3:M343)</f>
        <v>1.0922490933965898</v>
      </c>
    </row>
    <row r="344" spans="1:13">
      <c r="A344" s="3">
        <v>45030</v>
      </c>
      <c r="B344" s="16">
        <f>MAX('Retorno Acumulado'!B$3:B344)</f>
        <v>1.3999828342916663</v>
      </c>
      <c r="C344" s="16">
        <f>MAX('Retorno Acumulado'!C$3:C344)</f>
        <v>1.8328835842599887</v>
      </c>
      <c r="D344" s="16">
        <f>MAX('Retorno Acumulado'!D$3:D344)</f>
        <v>3.1803446759519516</v>
      </c>
      <c r="E344" s="16">
        <f>MAX('Retorno Acumulado'!E$3:E344)</f>
        <v>2.1876609625163743</v>
      </c>
      <c r="F344" s="16">
        <f>MAX('Retorno Acumulado'!F$3:F344)</f>
        <v>3.8321890063477433</v>
      </c>
      <c r="G344" s="16">
        <f>MAX('Retorno Acumulado'!G$3:G344)</f>
        <v>2.5704200018247243</v>
      </c>
      <c r="H344" s="16">
        <f>MAX('Retorno Acumulado'!H$3:H344)</f>
        <v>1.7600425842438367</v>
      </c>
      <c r="I344" s="16">
        <f>MAX('Retorno Acumulado'!I$3:I344)</f>
        <v>1.1457904558121688</v>
      </c>
      <c r="J344" s="16">
        <f>MAX('Retorno Acumulado'!J$3:J344)</f>
        <v>1.5887933423238745</v>
      </c>
      <c r="K344" s="16">
        <f>MAX('Retorno Acumulado'!K$3:K344)</f>
        <v>1.1033272811267194</v>
      </c>
      <c r="L344" s="16">
        <f>MAX('Retorno Acumulado'!L$3:L344)</f>
        <v>1.2070276195939889</v>
      </c>
      <c r="M344" s="16">
        <f>MAX('Retorno Acumulado'!M$3:M344)</f>
        <v>1.0922490933965898</v>
      </c>
    </row>
    <row r="345" spans="1:13">
      <c r="A345" s="3">
        <v>45033</v>
      </c>
      <c r="B345" s="16">
        <f>MAX('Retorno Acumulado'!B$3:B345)</f>
        <v>1.4053571945387557</v>
      </c>
      <c r="C345" s="16">
        <f>MAX('Retorno Acumulado'!C$3:C345)</f>
        <v>1.8328835842599887</v>
      </c>
      <c r="D345" s="16">
        <f>MAX('Retorno Acumulado'!D$3:D345)</f>
        <v>3.1803446759519516</v>
      </c>
      <c r="E345" s="16">
        <f>MAX('Retorno Acumulado'!E$3:E345)</f>
        <v>2.1876609625163743</v>
      </c>
      <c r="F345" s="16">
        <f>MAX('Retorno Acumulado'!F$3:F345)</f>
        <v>3.8701008521875413</v>
      </c>
      <c r="G345" s="16">
        <f>MAX('Retorno Acumulado'!G$3:G345)</f>
        <v>2.5704200018247243</v>
      </c>
      <c r="H345" s="16">
        <f>MAX('Retorno Acumulado'!H$3:H345)</f>
        <v>1.7600425842438367</v>
      </c>
      <c r="I345" s="16">
        <f>MAX('Retorno Acumulado'!I$3:I345)</f>
        <v>1.1457904558121688</v>
      </c>
      <c r="J345" s="16">
        <f>MAX('Retorno Acumulado'!J$3:J345)</f>
        <v>1.5887933423238745</v>
      </c>
      <c r="K345" s="16">
        <f>MAX('Retorno Acumulado'!K$3:K345)</f>
        <v>1.1033272811267194</v>
      </c>
      <c r="L345" s="16">
        <f>MAX('Retorno Acumulado'!L$3:L345)</f>
        <v>1.2070276195939889</v>
      </c>
      <c r="M345" s="16">
        <f>MAX('Retorno Acumulado'!M$3:M345)</f>
        <v>1.0922490933965898</v>
      </c>
    </row>
    <row r="346" spans="1:13">
      <c r="A346" s="3">
        <v>45034</v>
      </c>
      <c r="B346" s="16">
        <f>MAX('Retorno Acumulado'!B$3:B346)</f>
        <v>1.4053571945387557</v>
      </c>
      <c r="C346" s="16">
        <f>MAX('Retorno Acumulado'!C$3:C346)</f>
        <v>1.8328835842599887</v>
      </c>
      <c r="D346" s="16">
        <f>MAX('Retorno Acumulado'!D$3:D346)</f>
        <v>3.1803446759519516</v>
      </c>
      <c r="E346" s="16">
        <f>MAX('Retorno Acumulado'!E$3:E346)</f>
        <v>2.1876609625163743</v>
      </c>
      <c r="F346" s="16">
        <f>MAX('Retorno Acumulado'!F$3:F346)</f>
        <v>3.8701008521875413</v>
      </c>
      <c r="G346" s="16">
        <f>MAX('Retorno Acumulado'!G$3:G346)</f>
        <v>2.5704200018247243</v>
      </c>
      <c r="H346" s="16">
        <f>MAX('Retorno Acumulado'!H$3:H346)</f>
        <v>1.7600425842438367</v>
      </c>
      <c r="I346" s="16">
        <f>MAX('Retorno Acumulado'!I$3:I346)</f>
        <v>1.1457904558121688</v>
      </c>
      <c r="J346" s="16">
        <f>MAX('Retorno Acumulado'!J$3:J346)</f>
        <v>1.5887933423238745</v>
      </c>
      <c r="K346" s="16">
        <f>MAX('Retorno Acumulado'!K$3:K346)</f>
        <v>1.1033272811267194</v>
      </c>
      <c r="L346" s="16">
        <f>MAX('Retorno Acumulado'!L$3:L346)</f>
        <v>1.2070276195939889</v>
      </c>
      <c r="M346" s="16">
        <f>MAX('Retorno Acumulado'!M$3:M346)</f>
        <v>1.0922490933965898</v>
      </c>
    </row>
    <row r="347" spans="1:13">
      <c r="A347" s="3">
        <v>45035</v>
      </c>
      <c r="B347" s="16">
        <f>MAX('Retorno Acumulado'!B$3:B347)</f>
        <v>1.4053571945387557</v>
      </c>
      <c r="C347" s="16">
        <f>MAX('Retorno Acumulado'!C$3:C347)</f>
        <v>1.8328835842599887</v>
      </c>
      <c r="D347" s="16">
        <f>MAX('Retorno Acumulado'!D$3:D347)</f>
        <v>3.1803446759519516</v>
      </c>
      <c r="E347" s="16">
        <f>MAX('Retorno Acumulado'!E$3:E347)</f>
        <v>2.1876609625163743</v>
      </c>
      <c r="F347" s="16">
        <f>MAX('Retorno Acumulado'!F$3:F347)</f>
        <v>3.8701008521875413</v>
      </c>
      <c r="G347" s="16">
        <f>MAX('Retorno Acumulado'!G$3:G347)</f>
        <v>2.5704200018247243</v>
      </c>
      <c r="H347" s="16">
        <f>MAX('Retorno Acumulado'!H$3:H347)</f>
        <v>1.7600425842438367</v>
      </c>
      <c r="I347" s="16">
        <f>MAX('Retorno Acumulado'!I$3:I347)</f>
        <v>1.1457904558121688</v>
      </c>
      <c r="J347" s="16">
        <f>MAX('Retorno Acumulado'!J$3:J347)</f>
        <v>1.5887933423238745</v>
      </c>
      <c r="K347" s="16">
        <f>MAX('Retorno Acumulado'!K$3:K347)</f>
        <v>1.1033272811267194</v>
      </c>
      <c r="L347" s="16">
        <f>MAX('Retorno Acumulado'!L$3:L347)</f>
        <v>1.2070276195939889</v>
      </c>
      <c r="M347" s="16">
        <f>MAX('Retorno Acumulado'!M$3:M347)</f>
        <v>1.0922490933965898</v>
      </c>
    </row>
    <row r="348" spans="1:13">
      <c r="A348" s="3">
        <v>45036</v>
      </c>
      <c r="B348" s="16">
        <f>MAX('Retorno Acumulado'!B$3:B348)</f>
        <v>1.4133550823328755</v>
      </c>
      <c r="C348" s="16">
        <f>MAX('Retorno Acumulado'!C$3:C348)</f>
        <v>1.8328835842599887</v>
      </c>
      <c r="D348" s="16">
        <f>MAX('Retorno Acumulado'!D$3:D348)</f>
        <v>3.1803446759519516</v>
      </c>
      <c r="E348" s="16">
        <f>MAX('Retorno Acumulado'!E$3:E348)</f>
        <v>2.1876609625163743</v>
      </c>
      <c r="F348" s="16">
        <f>MAX('Retorno Acumulado'!F$3:F348)</f>
        <v>3.89212559613734</v>
      </c>
      <c r="G348" s="16">
        <f>MAX('Retorno Acumulado'!G$3:G348)</f>
        <v>2.5704200018247243</v>
      </c>
      <c r="H348" s="16">
        <f>MAX('Retorno Acumulado'!H$3:H348)</f>
        <v>1.7600425842438367</v>
      </c>
      <c r="I348" s="16">
        <f>MAX('Retorno Acumulado'!I$3:I348)</f>
        <v>1.1457904558121688</v>
      </c>
      <c r="J348" s="16">
        <f>MAX('Retorno Acumulado'!J$3:J348)</f>
        <v>1.5887933423238745</v>
      </c>
      <c r="K348" s="16">
        <f>MAX('Retorno Acumulado'!K$3:K348)</f>
        <v>1.1033272811267194</v>
      </c>
      <c r="L348" s="16">
        <f>MAX('Retorno Acumulado'!L$3:L348)</f>
        <v>1.2070276195939889</v>
      </c>
      <c r="M348" s="16">
        <f>MAX('Retorno Acumulado'!M$3:M348)</f>
        <v>1.0922490933965898</v>
      </c>
    </row>
    <row r="349" spans="1:13">
      <c r="A349" s="3">
        <v>45037</v>
      </c>
      <c r="B349" s="16">
        <f>MAX('Retorno Acumulado'!B$3:B349)</f>
        <v>1.4375609081504495</v>
      </c>
      <c r="C349" s="16">
        <f>MAX('Retorno Acumulado'!C$3:C349)</f>
        <v>1.8328835842599887</v>
      </c>
      <c r="D349" s="16">
        <f>MAX('Retorno Acumulado'!D$3:D349)</f>
        <v>3.1803446759519516</v>
      </c>
      <c r="E349" s="16">
        <f>MAX('Retorno Acumulado'!E$3:E349)</f>
        <v>2.2918351898904419</v>
      </c>
      <c r="F349" s="16">
        <f>MAX('Retorno Acumulado'!F$3:F349)</f>
        <v>3.9587840851595857</v>
      </c>
      <c r="G349" s="16">
        <f>MAX('Retorno Acumulado'!G$3:G349)</f>
        <v>2.5833423306378536</v>
      </c>
      <c r="H349" s="16">
        <f>MAX('Retorno Acumulado'!H$3:H349)</f>
        <v>1.7600425842438367</v>
      </c>
      <c r="I349" s="16">
        <f>MAX('Retorno Acumulado'!I$3:I349)</f>
        <v>1.1457904558121688</v>
      </c>
      <c r="J349" s="16">
        <f>MAX('Retorno Acumulado'!J$3:J349)</f>
        <v>1.5887933423238745</v>
      </c>
      <c r="K349" s="16">
        <f>MAX('Retorno Acumulado'!K$3:K349)</f>
        <v>1.1033272811267194</v>
      </c>
      <c r="L349" s="16">
        <f>MAX('Retorno Acumulado'!L$3:L349)</f>
        <v>1.2070276195939889</v>
      </c>
      <c r="M349" s="16">
        <f>MAX('Retorno Acumulado'!M$3:M349)</f>
        <v>1.0922490933965898</v>
      </c>
    </row>
    <row r="350" spans="1:13">
      <c r="A350" s="3">
        <v>45040</v>
      </c>
      <c r="B350" s="16">
        <f>MAX('Retorno Acumulado'!B$3:B350)</f>
        <v>1.4375609081504495</v>
      </c>
      <c r="C350" s="16">
        <f>MAX('Retorno Acumulado'!C$3:C350)</f>
        <v>1.8328835842599887</v>
      </c>
      <c r="D350" s="16">
        <f>MAX('Retorno Acumulado'!D$3:D350)</f>
        <v>3.1803446759519516</v>
      </c>
      <c r="E350" s="16">
        <f>MAX('Retorno Acumulado'!E$3:E350)</f>
        <v>2.2918351898904419</v>
      </c>
      <c r="F350" s="16">
        <f>MAX('Retorno Acumulado'!F$3:F350)</f>
        <v>3.9587840851595857</v>
      </c>
      <c r="G350" s="16">
        <f>MAX('Retorno Acumulado'!G$3:G350)</f>
        <v>2.5899505203196251</v>
      </c>
      <c r="H350" s="16">
        <f>MAX('Retorno Acumulado'!H$3:H350)</f>
        <v>1.7600425842438367</v>
      </c>
      <c r="I350" s="16">
        <f>MAX('Retorno Acumulado'!I$3:I350)</f>
        <v>1.1457904558121688</v>
      </c>
      <c r="J350" s="16">
        <f>MAX('Retorno Acumulado'!J$3:J350)</f>
        <v>1.5887933423238745</v>
      </c>
      <c r="K350" s="16">
        <f>MAX('Retorno Acumulado'!K$3:K350)</f>
        <v>1.1033272811267194</v>
      </c>
      <c r="L350" s="16">
        <f>MAX('Retorno Acumulado'!L$3:L350)</f>
        <v>1.2070276195939889</v>
      </c>
      <c r="M350" s="16">
        <f>MAX('Retorno Acumulado'!M$3:M350)</f>
        <v>1.0922490933965898</v>
      </c>
    </row>
    <row r="351" spans="1:13">
      <c r="A351" s="3">
        <v>45041</v>
      </c>
      <c r="B351" s="16">
        <f>MAX('Retorno Acumulado'!B$3:B351)</f>
        <v>1.4375609081504495</v>
      </c>
      <c r="C351" s="16">
        <f>MAX('Retorno Acumulado'!C$3:C351)</f>
        <v>1.8328835842599887</v>
      </c>
      <c r="D351" s="16">
        <f>MAX('Retorno Acumulado'!D$3:D351)</f>
        <v>3.1803446759519516</v>
      </c>
      <c r="E351" s="16">
        <f>MAX('Retorno Acumulado'!E$3:E351)</f>
        <v>2.2918351898904419</v>
      </c>
      <c r="F351" s="16">
        <f>MAX('Retorno Acumulado'!F$3:F351)</f>
        <v>3.9587840851595857</v>
      </c>
      <c r="G351" s="16">
        <f>MAX('Retorno Acumulado'!G$3:G351)</f>
        <v>2.5899505203196251</v>
      </c>
      <c r="H351" s="16">
        <f>MAX('Retorno Acumulado'!H$3:H351)</f>
        <v>1.7600425842438367</v>
      </c>
      <c r="I351" s="16">
        <f>MAX('Retorno Acumulado'!I$3:I351)</f>
        <v>1.1457904558121688</v>
      </c>
      <c r="J351" s="16">
        <f>MAX('Retorno Acumulado'!J$3:J351)</f>
        <v>1.5887933423238745</v>
      </c>
      <c r="K351" s="16">
        <f>MAX('Retorno Acumulado'!K$3:K351)</f>
        <v>1.1033272811267194</v>
      </c>
      <c r="L351" s="16">
        <f>MAX('Retorno Acumulado'!L$3:L351)</f>
        <v>1.2070276195939889</v>
      </c>
      <c r="M351" s="16">
        <f>MAX('Retorno Acumulado'!M$3:M351)</f>
        <v>1.0922490933965898</v>
      </c>
    </row>
    <row r="352" spans="1:13">
      <c r="A352" s="3">
        <v>45042</v>
      </c>
      <c r="B352" s="16">
        <f>MAX('Retorno Acumulado'!B$3:B352)</f>
        <v>1.4375609081504495</v>
      </c>
      <c r="C352" s="16">
        <f>MAX('Retorno Acumulado'!C$3:C352)</f>
        <v>1.8328835842599887</v>
      </c>
      <c r="D352" s="16">
        <f>MAX('Retorno Acumulado'!D$3:D352)</f>
        <v>3.2357303784836549</v>
      </c>
      <c r="E352" s="16">
        <f>MAX('Retorno Acumulado'!E$3:E352)</f>
        <v>2.3317474997223839</v>
      </c>
      <c r="F352" s="16">
        <f>MAX('Retorno Acumulado'!F$3:F352)</f>
        <v>4.0277263100026399</v>
      </c>
      <c r="G352" s="16">
        <f>MAX('Retorno Acumulado'!G$3:G352)</f>
        <v>2.5899505203196251</v>
      </c>
      <c r="H352" s="16">
        <f>MAX('Retorno Acumulado'!H$3:H352)</f>
        <v>1.7600425842438367</v>
      </c>
      <c r="I352" s="16">
        <f>MAX('Retorno Acumulado'!I$3:I352)</f>
        <v>1.1457904558121688</v>
      </c>
      <c r="J352" s="16">
        <f>MAX('Retorno Acumulado'!J$3:J352)</f>
        <v>1.5887933423238745</v>
      </c>
      <c r="K352" s="16">
        <f>MAX('Retorno Acumulado'!K$3:K352)</f>
        <v>1.1033272811267194</v>
      </c>
      <c r="L352" s="16">
        <f>MAX('Retorno Acumulado'!L$3:L352)</f>
        <v>1.2070276195939889</v>
      </c>
      <c r="M352" s="16">
        <f>MAX('Retorno Acumulado'!M$3:M352)</f>
        <v>1.0922490933965898</v>
      </c>
    </row>
    <row r="353" spans="1:13">
      <c r="A353" s="3">
        <v>45043</v>
      </c>
      <c r="B353" s="16">
        <f>MAX('Retorno Acumulado'!B$3:B353)</f>
        <v>1.4485801719016498</v>
      </c>
      <c r="C353" s="16">
        <f>MAX('Retorno Acumulado'!C$3:C353)</f>
        <v>1.8328835842599887</v>
      </c>
      <c r="D353" s="16">
        <f>MAX('Retorno Acumulado'!D$3:D353)</f>
        <v>3.3155040752347911</v>
      </c>
      <c r="E353" s="16">
        <f>MAX('Retorno Acumulado'!E$3:E353)</f>
        <v>2.3892344025805397</v>
      </c>
      <c r="F353" s="16">
        <f>MAX('Retorno Acumulado'!F$3:F353)</f>
        <v>4.0814085175500736</v>
      </c>
      <c r="G353" s="16">
        <f>MAX('Retorno Acumulado'!G$3:G353)</f>
        <v>2.603049676256759</v>
      </c>
      <c r="H353" s="16">
        <f>MAX('Retorno Acumulado'!H$3:H353)</f>
        <v>1.7600425842438367</v>
      </c>
      <c r="I353" s="16">
        <f>MAX('Retorno Acumulado'!I$3:I353)</f>
        <v>1.1457904558121688</v>
      </c>
      <c r="J353" s="16">
        <f>MAX('Retorno Acumulado'!J$3:J353)</f>
        <v>1.5887933423238745</v>
      </c>
      <c r="K353" s="16">
        <f>MAX('Retorno Acumulado'!K$3:K353)</f>
        <v>1.1033272811267194</v>
      </c>
      <c r="L353" s="16">
        <f>MAX('Retorno Acumulado'!L$3:L353)</f>
        <v>1.2070276195939889</v>
      </c>
      <c r="M353" s="16">
        <f>MAX('Retorno Acumulado'!M$3:M353)</f>
        <v>1.0922490933965898</v>
      </c>
    </row>
    <row r="354" spans="1:13">
      <c r="A354" s="3">
        <v>45044</v>
      </c>
      <c r="B354" s="16">
        <f>MAX('Retorno Acumulado'!B$3:B354)</f>
        <v>1.4640923833427131</v>
      </c>
      <c r="C354" s="16">
        <f>MAX('Retorno Acumulado'!C$3:C354)</f>
        <v>1.8328835842599887</v>
      </c>
      <c r="D354" s="16">
        <f>MAX('Retorno Acumulado'!D$3:D354)</f>
        <v>3.3155040752347911</v>
      </c>
      <c r="E354" s="16">
        <f>MAX('Retorno Acumulado'!E$3:E354)</f>
        <v>2.3892344025805397</v>
      </c>
      <c r="F354" s="16">
        <f>MAX('Retorno Acumulado'!F$3:F354)</f>
        <v>4.0814085175500736</v>
      </c>
      <c r="G354" s="16">
        <f>MAX('Retorno Acumulado'!G$3:G354)</f>
        <v>2.603049676256759</v>
      </c>
      <c r="H354" s="16">
        <f>MAX('Retorno Acumulado'!H$3:H354)</f>
        <v>1.7600425842438367</v>
      </c>
      <c r="I354" s="16">
        <f>MAX('Retorno Acumulado'!I$3:I354)</f>
        <v>1.1457904558121688</v>
      </c>
      <c r="J354" s="16">
        <f>MAX('Retorno Acumulado'!J$3:J354)</f>
        <v>1.5887933423238745</v>
      </c>
      <c r="K354" s="16">
        <f>MAX('Retorno Acumulado'!K$3:K354)</f>
        <v>1.1033272811267194</v>
      </c>
      <c r="L354" s="16">
        <f>MAX('Retorno Acumulado'!L$3:L354)</f>
        <v>1.2070276195939889</v>
      </c>
      <c r="M354" s="16">
        <f>MAX('Retorno Acumulado'!M$3:M354)</f>
        <v>1.0922490933965898</v>
      </c>
    </row>
    <row r="355" spans="1:13">
      <c r="A355" s="3">
        <v>45048</v>
      </c>
      <c r="B355" s="16">
        <f>MAX('Retorno Acumulado'!B$3:B355)</f>
        <v>1.4640923833427131</v>
      </c>
      <c r="C355" s="16">
        <f>MAX('Retorno Acumulado'!C$3:C355)</f>
        <v>1.8328835842599887</v>
      </c>
      <c r="D355" s="16">
        <f>MAX('Retorno Acumulado'!D$3:D355)</f>
        <v>3.3155040752347911</v>
      </c>
      <c r="E355" s="16">
        <f>MAX('Retorno Acumulado'!E$3:E355)</f>
        <v>2.3892344025805397</v>
      </c>
      <c r="F355" s="16">
        <f>MAX('Retorno Acumulado'!F$3:F355)</f>
        <v>4.0814085175500736</v>
      </c>
      <c r="G355" s="16">
        <f>MAX('Retorno Acumulado'!G$3:G355)</f>
        <v>2.603049676256759</v>
      </c>
      <c r="H355" s="16">
        <f>MAX('Retorno Acumulado'!H$3:H355)</f>
        <v>1.7600425842438367</v>
      </c>
      <c r="I355" s="16">
        <f>MAX('Retorno Acumulado'!I$3:I355)</f>
        <v>1.1457904558121688</v>
      </c>
      <c r="J355" s="16">
        <f>MAX('Retorno Acumulado'!J$3:J355)</f>
        <v>1.5887933423238745</v>
      </c>
      <c r="K355" s="16">
        <f>MAX('Retorno Acumulado'!K$3:K355)</f>
        <v>1.1033272811267194</v>
      </c>
      <c r="L355" s="16">
        <f>MAX('Retorno Acumulado'!L$3:L355)</f>
        <v>1.2070276195939889</v>
      </c>
      <c r="M355" s="16">
        <f>MAX('Retorno Acumulado'!M$3:M355)</f>
        <v>1.0922490933965898</v>
      </c>
    </row>
    <row r="356" spans="1:13">
      <c r="A356" s="3">
        <v>45049</v>
      </c>
      <c r="B356" s="16">
        <f>MAX('Retorno Acumulado'!B$3:B356)</f>
        <v>1.4640923833427131</v>
      </c>
      <c r="C356" s="16">
        <f>MAX('Retorno Acumulado'!C$3:C356)</f>
        <v>1.8328835842599887</v>
      </c>
      <c r="D356" s="16">
        <f>MAX('Retorno Acumulado'!D$3:D356)</f>
        <v>3.3155040752347911</v>
      </c>
      <c r="E356" s="16">
        <f>MAX('Retorno Acumulado'!E$3:E356)</f>
        <v>2.3892344025805397</v>
      </c>
      <c r="F356" s="16">
        <f>MAX('Retorno Acumulado'!F$3:F356)</f>
        <v>4.0814085175500736</v>
      </c>
      <c r="G356" s="16">
        <f>MAX('Retorno Acumulado'!G$3:G356)</f>
        <v>2.603049676256759</v>
      </c>
      <c r="H356" s="16">
        <f>MAX('Retorno Acumulado'!H$3:H356)</f>
        <v>1.7600425842438367</v>
      </c>
      <c r="I356" s="16">
        <f>MAX('Retorno Acumulado'!I$3:I356)</f>
        <v>1.1457904558121688</v>
      </c>
      <c r="J356" s="16">
        <f>MAX('Retorno Acumulado'!J$3:J356)</f>
        <v>1.5887933423238745</v>
      </c>
      <c r="K356" s="16">
        <f>MAX('Retorno Acumulado'!K$3:K356)</f>
        <v>1.1033272811267194</v>
      </c>
      <c r="L356" s="16">
        <f>MAX('Retorno Acumulado'!L$3:L356)</f>
        <v>1.2070276195939889</v>
      </c>
      <c r="M356" s="16">
        <f>MAX('Retorno Acumulado'!M$3:M356)</f>
        <v>1.0922490933965898</v>
      </c>
    </row>
    <row r="357" spans="1:13">
      <c r="A357" s="3">
        <v>45050</v>
      </c>
      <c r="B357" s="16">
        <f>MAX('Retorno Acumulado'!B$3:B357)</f>
        <v>1.4640923833427131</v>
      </c>
      <c r="C357" s="16">
        <f>MAX('Retorno Acumulado'!C$3:C357)</f>
        <v>1.8328835842599887</v>
      </c>
      <c r="D357" s="16">
        <f>MAX('Retorno Acumulado'!D$3:D357)</f>
        <v>3.3155040752347911</v>
      </c>
      <c r="E357" s="16">
        <f>MAX('Retorno Acumulado'!E$3:E357)</f>
        <v>2.3892344025805397</v>
      </c>
      <c r="F357" s="16">
        <f>MAX('Retorno Acumulado'!F$3:F357)</f>
        <v>4.0814085175500736</v>
      </c>
      <c r="G357" s="16">
        <f>MAX('Retorno Acumulado'!G$3:G357)</f>
        <v>2.603049676256759</v>
      </c>
      <c r="H357" s="16">
        <f>MAX('Retorno Acumulado'!H$3:H357)</f>
        <v>1.7600425842438367</v>
      </c>
      <c r="I357" s="16">
        <f>MAX('Retorno Acumulado'!I$3:I357)</f>
        <v>1.1457904558121688</v>
      </c>
      <c r="J357" s="16">
        <f>MAX('Retorno Acumulado'!J$3:J357)</f>
        <v>1.5887933423238745</v>
      </c>
      <c r="K357" s="16">
        <f>MAX('Retorno Acumulado'!K$3:K357)</f>
        <v>1.1033272811267194</v>
      </c>
      <c r="L357" s="16">
        <f>MAX('Retorno Acumulado'!L$3:L357)</f>
        <v>1.2070276195939889</v>
      </c>
      <c r="M357" s="16">
        <f>MAX('Retorno Acumulado'!M$3:M357)</f>
        <v>1.0922490933965898</v>
      </c>
    </row>
    <row r="358" spans="1:13">
      <c r="A358" s="3">
        <v>45051</v>
      </c>
      <c r="B358" s="16">
        <f>MAX('Retorno Acumulado'!B$3:B358)</f>
        <v>1.4640923833427131</v>
      </c>
      <c r="C358" s="16">
        <f>MAX('Retorno Acumulado'!C$3:C358)</f>
        <v>1.8328835842599887</v>
      </c>
      <c r="D358" s="16">
        <f>MAX('Retorno Acumulado'!D$3:D358)</f>
        <v>3.3155040752347911</v>
      </c>
      <c r="E358" s="16">
        <f>MAX('Retorno Acumulado'!E$3:E358)</f>
        <v>2.3892344025805397</v>
      </c>
      <c r="F358" s="16">
        <f>MAX('Retorno Acumulado'!F$3:F358)</f>
        <v>4.0814085175500736</v>
      </c>
      <c r="G358" s="16">
        <f>MAX('Retorno Acumulado'!G$3:G358)</f>
        <v>2.603049676256759</v>
      </c>
      <c r="H358" s="16">
        <f>MAX('Retorno Acumulado'!H$3:H358)</f>
        <v>1.7600425842438367</v>
      </c>
      <c r="I358" s="16">
        <f>MAX('Retorno Acumulado'!I$3:I358)</f>
        <v>1.1457904558121688</v>
      </c>
      <c r="J358" s="16">
        <f>MAX('Retorno Acumulado'!J$3:J358)</f>
        <v>1.5887933423238745</v>
      </c>
      <c r="K358" s="16">
        <f>MAX('Retorno Acumulado'!K$3:K358)</f>
        <v>1.1033272811267194</v>
      </c>
      <c r="L358" s="16">
        <f>MAX('Retorno Acumulado'!L$3:L358)</f>
        <v>1.2070276195939889</v>
      </c>
      <c r="M358" s="16">
        <f>MAX('Retorno Acumulado'!M$3:M358)</f>
        <v>1.0922490933965898</v>
      </c>
    </row>
    <row r="359" spans="1:13">
      <c r="A359" s="3">
        <v>45054</v>
      </c>
      <c r="B359" s="16">
        <f>MAX('Retorno Acumulado'!B$3:B359)</f>
        <v>1.4640923833427131</v>
      </c>
      <c r="C359" s="16">
        <f>MAX('Retorno Acumulado'!C$3:C359)</f>
        <v>1.8328835842599887</v>
      </c>
      <c r="D359" s="16">
        <f>MAX('Retorno Acumulado'!D$3:D359)</f>
        <v>3.3155040752347911</v>
      </c>
      <c r="E359" s="16">
        <f>MAX('Retorno Acumulado'!E$3:E359)</f>
        <v>2.3892344025805397</v>
      </c>
      <c r="F359" s="16">
        <f>MAX('Retorno Acumulado'!F$3:F359)</f>
        <v>4.0814085175500736</v>
      </c>
      <c r="G359" s="16">
        <f>MAX('Retorno Acumulado'!G$3:G359)</f>
        <v>2.603049676256759</v>
      </c>
      <c r="H359" s="16">
        <f>MAX('Retorno Acumulado'!H$3:H359)</f>
        <v>1.7600425842438367</v>
      </c>
      <c r="I359" s="16">
        <f>MAX('Retorno Acumulado'!I$3:I359)</f>
        <v>1.1457904558121688</v>
      </c>
      <c r="J359" s="16">
        <f>MAX('Retorno Acumulado'!J$3:J359)</f>
        <v>1.5887933423238745</v>
      </c>
      <c r="K359" s="16">
        <f>MAX('Retorno Acumulado'!K$3:K359)</f>
        <v>1.1033272811267194</v>
      </c>
      <c r="L359" s="16">
        <f>MAX('Retorno Acumulado'!L$3:L359)</f>
        <v>1.2070276195939889</v>
      </c>
      <c r="M359" s="16">
        <f>MAX('Retorno Acumulado'!M$3:M359)</f>
        <v>1.0922490933965898</v>
      </c>
    </row>
    <row r="360" spans="1:13">
      <c r="A360" s="3">
        <v>45055</v>
      </c>
      <c r="B360" s="16">
        <f>MAX('Retorno Acumulado'!B$3:B360)</f>
        <v>1.4640923833427131</v>
      </c>
      <c r="C360" s="16">
        <f>MAX('Retorno Acumulado'!C$3:C360)</f>
        <v>1.8328835842599887</v>
      </c>
      <c r="D360" s="16">
        <f>MAX('Retorno Acumulado'!D$3:D360)</f>
        <v>3.3155040752347911</v>
      </c>
      <c r="E360" s="16">
        <f>MAX('Retorno Acumulado'!E$3:E360)</f>
        <v>2.3892344025805397</v>
      </c>
      <c r="F360" s="16">
        <f>MAX('Retorno Acumulado'!F$3:F360)</f>
        <v>4.0814085175500736</v>
      </c>
      <c r="G360" s="16">
        <f>MAX('Retorno Acumulado'!G$3:G360)</f>
        <v>2.603049676256759</v>
      </c>
      <c r="H360" s="16">
        <f>MAX('Retorno Acumulado'!H$3:H360)</f>
        <v>1.7600425842438367</v>
      </c>
      <c r="I360" s="16">
        <f>MAX('Retorno Acumulado'!I$3:I360)</f>
        <v>1.1457904558121688</v>
      </c>
      <c r="J360" s="16">
        <f>MAX('Retorno Acumulado'!J$3:J360)</f>
        <v>1.5887933423238745</v>
      </c>
      <c r="K360" s="16">
        <f>MAX('Retorno Acumulado'!K$3:K360)</f>
        <v>1.1033272811267194</v>
      </c>
      <c r="L360" s="16">
        <f>MAX('Retorno Acumulado'!L$3:L360)</f>
        <v>1.2070276195939889</v>
      </c>
      <c r="M360" s="16">
        <f>MAX('Retorno Acumulado'!M$3:M360)</f>
        <v>1.0922490933965898</v>
      </c>
    </row>
    <row r="361" spans="1:13">
      <c r="A361" s="3">
        <v>45056</v>
      </c>
      <c r="B361" s="16">
        <f>MAX('Retorno Acumulado'!B$3:B361)</f>
        <v>1.4640923833427131</v>
      </c>
      <c r="C361" s="16">
        <f>MAX('Retorno Acumulado'!C$3:C361)</f>
        <v>1.8328835842599887</v>
      </c>
      <c r="D361" s="16">
        <f>MAX('Retorno Acumulado'!D$3:D361)</f>
        <v>3.3155040752347911</v>
      </c>
      <c r="E361" s="16">
        <f>MAX('Retorno Acumulado'!E$3:E361)</f>
        <v>2.3892344025805397</v>
      </c>
      <c r="F361" s="16">
        <f>MAX('Retorno Acumulado'!F$3:F361)</f>
        <v>4.0814085175500736</v>
      </c>
      <c r="G361" s="16">
        <f>MAX('Retorno Acumulado'!G$3:G361)</f>
        <v>2.603049676256759</v>
      </c>
      <c r="H361" s="16">
        <f>MAX('Retorno Acumulado'!H$3:H361)</f>
        <v>1.7600425842438367</v>
      </c>
      <c r="I361" s="16">
        <f>MAX('Retorno Acumulado'!I$3:I361)</f>
        <v>1.1457904558121688</v>
      </c>
      <c r="J361" s="16">
        <f>MAX('Retorno Acumulado'!J$3:J361)</f>
        <v>1.5887933423238745</v>
      </c>
      <c r="K361" s="16">
        <f>MAX('Retorno Acumulado'!K$3:K361)</f>
        <v>1.1033272811267194</v>
      </c>
      <c r="L361" s="16">
        <f>MAX('Retorno Acumulado'!L$3:L361)</f>
        <v>1.2070276195939889</v>
      </c>
      <c r="M361" s="16">
        <f>MAX('Retorno Acumulado'!M$3:M361)</f>
        <v>1.0922490933965898</v>
      </c>
    </row>
    <row r="362" spans="1:13">
      <c r="A362" s="3">
        <v>45057</v>
      </c>
      <c r="B362" s="16">
        <f>MAX('Retorno Acumulado'!B$3:B362)</f>
        <v>1.4640923833427131</v>
      </c>
      <c r="C362" s="16">
        <f>MAX('Retorno Acumulado'!C$3:C362)</f>
        <v>1.8328835842599887</v>
      </c>
      <c r="D362" s="16">
        <f>MAX('Retorno Acumulado'!D$3:D362)</f>
        <v>3.3155040752347911</v>
      </c>
      <c r="E362" s="16">
        <f>MAX('Retorno Acumulado'!E$3:E362)</f>
        <v>2.3892344025805397</v>
      </c>
      <c r="F362" s="16">
        <f>MAX('Retorno Acumulado'!F$3:F362)</f>
        <v>4.0814085175500736</v>
      </c>
      <c r="G362" s="16">
        <f>MAX('Retorno Acumulado'!G$3:G362)</f>
        <v>2.603049676256759</v>
      </c>
      <c r="H362" s="16">
        <f>MAX('Retorno Acumulado'!H$3:H362)</f>
        <v>1.7600425842438367</v>
      </c>
      <c r="I362" s="16">
        <f>MAX('Retorno Acumulado'!I$3:I362)</f>
        <v>1.1457904558121688</v>
      </c>
      <c r="J362" s="16">
        <f>MAX('Retorno Acumulado'!J$3:J362)</f>
        <v>1.5887933423238745</v>
      </c>
      <c r="K362" s="16">
        <f>MAX('Retorno Acumulado'!K$3:K362)</f>
        <v>1.1033272811267194</v>
      </c>
      <c r="L362" s="16">
        <f>MAX('Retorno Acumulado'!L$3:L362)</f>
        <v>1.2070276195939889</v>
      </c>
      <c r="M362" s="16">
        <f>MAX('Retorno Acumulado'!M$3:M362)</f>
        <v>1.0922490933965898</v>
      </c>
    </row>
    <row r="363" spans="1:13">
      <c r="A363" s="3">
        <v>45058</v>
      </c>
      <c r="B363" s="16">
        <f>MAX('Retorno Acumulado'!B$3:B363)</f>
        <v>1.4640923833427131</v>
      </c>
      <c r="C363" s="16">
        <f>MAX('Retorno Acumulado'!C$3:C363)</f>
        <v>1.8328835842599887</v>
      </c>
      <c r="D363" s="16">
        <f>MAX('Retorno Acumulado'!D$3:D363)</f>
        <v>3.3155040752347911</v>
      </c>
      <c r="E363" s="16">
        <f>MAX('Retorno Acumulado'!E$3:E363)</f>
        <v>2.3892344025805397</v>
      </c>
      <c r="F363" s="16">
        <f>MAX('Retorno Acumulado'!F$3:F363)</f>
        <v>4.0814085175500736</v>
      </c>
      <c r="G363" s="16">
        <f>MAX('Retorno Acumulado'!G$3:G363)</f>
        <v>2.603049676256759</v>
      </c>
      <c r="H363" s="16">
        <f>MAX('Retorno Acumulado'!H$3:H363)</f>
        <v>1.7600425842438367</v>
      </c>
      <c r="I363" s="16">
        <f>MAX('Retorno Acumulado'!I$3:I363)</f>
        <v>1.1457904558121688</v>
      </c>
      <c r="J363" s="16">
        <f>MAX('Retorno Acumulado'!J$3:J363)</f>
        <v>1.5887933423238745</v>
      </c>
      <c r="K363" s="16">
        <f>MAX('Retorno Acumulado'!K$3:K363)</f>
        <v>1.1033272811267194</v>
      </c>
      <c r="L363" s="16">
        <f>MAX('Retorno Acumulado'!L$3:L363)</f>
        <v>1.2070276195939889</v>
      </c>
      <c r="M363" s="16">
        <f>MAX('Retorno Acumulado'!M$3:M363)</f>
        <v>1.0922490933965898</v>
      </c>
    </row>
    <row r="364" spans="1:13">
      <c r="A364" s="3">
        <v>45061</v>
      </c>
      <c r="B364" s="16">
        <f>MAX('Retorno Acumulado'!B$3:B364)</f>
        <v>1.4640923833427131</v>
      </c>
      <c r="C364" s="16">
        <f>MAX('Retorno Acumulado'!C$3:C364)</f>
        <v>1.8328835842599887</v>
      </c>
      <c r="D364" s="16">
        <f>MAX('Retorno Acumulado'!D$3:D364)</f>
        <v>3.3155040752347911</v>
      </c>
      <c r="E364" s="16">
        <f>MAX('Retorno Acumulado'!E$3:E364)</f>
        <v>2.3892344025805397</v>
      </c>
      <c r="F364" s="16">
        <f>MAX('Retorno Acumulado'!F$3:F364)</f>
        <v>4.0814085175500736</v>
      </c>
      <c r="G364" s="16">
        <f>MAX('Retorno Acumulado'!G$3:G364)</f>
        <v>2.603049676256759</v>
      </c>
      <c r="H364" s="16">
        <f>MAX('Retorno Acumulado'!H$3:H364)</f>
        <v>1.7600425842438367</v>
      </c>
      <c r="I364" s="16">
        <f>MAX('Retorno Acumulado'!I$3:I364)</f>
        <v>1.1457904558121688</v>
      </c>
      <c r="J364" s="16">
        <f>MAX('Retorno Acumulado'!J$3:J364)</f>
        <v>1.5887933423238745</v>
      </c>
      <c r="K364" s="16">
        <f>MAX('Retorno Acumulado'!K$3:K364)</f>
        <v>1.1033272811267194</v>
      </c>
      <c r="L364" s="16">
        <f>MAX('Retorno Acumulado'!L$3:L364)</f>
        <v>1.2070276195939889</v>
      </c>
      <c r="M364" s="16">
        <f>MAX('Retorno Acumulado'!M$3:M364)</f>
        <v>1.0922490933965898</v>
      </c>
    </row>
    <row r="365" spans="1:13">
      <c r="A365" s="3">
        <v>45062</v>
      </c>
      <c r="B365" s="16">
        <f>MAX('Retorno Acumulado'!B$3:B365)</f>
        <v>1.4640923833427131</v>
      </c>
      <c r="C365" s="16">
        <f>MAX('Retorno Acumulado'!C$3:C365)</f>
        <v>1.8328835842599887</v>
      </c>
      <c r="D365" s="16">
        <f>MAX('Retorno Acumulado'!D$3:D365)</f>
        <v>3.3155040752347911</v>
      </c>
      <c r="E365" s="16">
        <f>MAX('Retorno Acumulado'!E$3:E365)</f>
        <v>2.3892344025805397</v>
      </c>
      <c r="F365" s="16">
        <f>MAX('Retorno Acumulado'!F$3:F365)</f>
        <v>4.0814085175500736</v>
      </c>
      <c r="G365" s="16">
        <f>MAX('Retorno Acumulado'!G$3:G365)</f>
        <v>2.603049676256759</v>
      </c>
      <c r="H365" s="16">
        <f>MAX('Retorno Acumulado'!H$3:H365)</f>
        <v>1.7600425842438367</v>
      </c>
      <c r="I365" s="16">
        <f>MAX('Retorno Acumulado'!I$3:I365)</f>
        <v>1.1457904558121688</v>
      </c>
      <c r="J365" s="16">
        <f>MAX('Retorno Acumulado'!J$3:J365)</f>
        <v>1.5887933423238745</v>
      </c>
      <c r="K365" s="16">
        <f>MAX('Retorno Acumulado'!K$3:K365)</f>
        <v>1.1033272811267194</v>
      </c>
      <c r="L365" s="16">
        <f>MAX('Retorno Acumulado'!L$3:L365)</f>
        <v>1.2070276195939889</v>
      </c>
      <c r="M365" s="16">
        <f>MAX('Retorno Acumulado'!M$3:M365)</f>
        <v>1.0922490933965898</v>
      </c>
    </row>
    <row r="366" spans="1:13">
      <c r="A366" s="3">
        <v>45063</v>
      </c>
      <c r="B366" s="16">
        <f>MAX('Retorno Acumulado'!B$3:B366)</f>
        <v>1.4640923833427131</v>
      </c>
      <c r="C366" s="16">
        <f>MAX('Retorno Acumulado'!C$3:C366)</f>
        <v>1.8328835842599887</v>
      </c>
      <c r="D366" s="16">
        <f>MAX('Retorno Acumulado'!D$3:D366)</f>
        <v>3.3155040752347911</v>
      </c>
      <c r="E366" s="16">
        <f>MAX('Retorno Acumulado'!E$3:E366)</f>
        <v>2.3892344025805397</v>
      </c>
      <c r="F366" s="16">
        <f>MAX('Retorno Acumulado'!F$3:F366)</f>
        <v>4.0814085175500736</v>
      </c>
      <c r="G366" s="16">
        <f>MAX('Retorno Acumulado'!G$3:G366)</f>
        <v>2.603049676256759</v>
      </c>
      <c r="H366" s="16">
        <f>MAX('Retorno Acumulado'!H$3:H366)</f>
        <v>1.7600425842438367</v>
      </c>
      <c r="I366" s="16">
        <f>MAX('Retorno Acumulado'!I$3:I366)</f>
        <v>1.1457904558121688</v>
      </c>
      <c r="J366" s="16">
        <f>MAX('Retorno Acumulado'!J$3:J366)</f>
        <v>1.5887933423238745</v>
      </c>
      <c r="K366" s="16">
        <f>MAX('Retorno Acumulado'!K$3:K366)</f>
        <v>1.1033272811267194</v>
      </c>
      <c r="L366" s="16">
        <f>MAX('Retorno Acumulado'!L$3:L366)</f>
        <v>1.2070276195939889</v>
      </c>
      <c r="M366" s="16">
        <f>MAX('Retorno Acumulado'!M$3:M366)</f>
        <v>1.0922490933965898</v>
      </c>
    </row>
    <row r="367" spans="1:13">
      <c r="A367" s="3">
        <v>45064</v>
      </c>
      <c r="B367" s="16">
        <f>MAX('Retorno Acumulado'!B$3:B367)</f>
        <v>1.4640923833427131</v>
      </c>
      <c r="C367" s="16">
        <f>MAX('Retorno Acumulado'!C$3:C367)</f>
        <v>1.8328835842599887</v>
      </c>
      <c r="D367" s="16">
        <f>MAX('Retorno Acumulado'!D$3:D367)</f>
        <v>3.3155040752347911</v>
      </c>
      <c r="E367" s="16">
        <f>MAX('Retorno Acumulado'!E$3:E367)</f>
        <v>2.3892344025805397</v>
      </c>
      <c r="F367" s="16">
        <f>MAX('Retorno Acumulado'!F$3:F367)</f>
        <v>4.0814085175500736</v>
      </c>
      <c r="G367" s="16">
        <f>MAX('Retorno Acumulado'!G$3:G367)</f>
        <v>2.603049676256759</v>
      </c>
      <c r="H367" s="16">
        <f>MAX('Retorno Acumulado'!H$3:H367)</f>
        <v>1.7600425842438367</v>
      </c>
      <c r="I367" s="16">
        <f>MAX('Retorno Acumulado'!I$3:I367)</f>
        <v>1.1457904558121688</v>
      </c>
      <c r="J367" s="16">
        <f>MAX('Retorno Acumulado'!J$3:J367)</f>
        <v>1.5887933423238745</v>
      </c>
      <c r="K367" s="16">
        <f>MAX('Retorno Acumulado'!K$3:K367)</f>
        <v>1.1033272811267194</v>
      </c>
      <c r="L367" s="16">
        <f>MAX('Retorno Acumulado'!L$3:L367)</f>
        <v>1.2070276195939889</v>
      </c>
      <c r="M367" s="16">
        <f>MAX('Retorno Acumulado'!M$3:M367)</f>
        <v>1.0922490933965898</v>
      </c>
    </row>
    <row r="368" spans="1:13">
      <c r="A368" s="3">
        <v>45065</v>
      </c>
      <c r="B368" s="16">
        <f>MAX('Retorno Acumulado'!B$3:B368)</f>
        <v>1.4640923833427131</v>
      </c>
      <c r="C368" s="16">
        <f>MAX('Retorno Acumulado'!C$3:C368)</f>
        <v>1.8328835842599887</v>
      </c>
      <c r="D368" s="16">
        <f>MAX('Retorno Acumulado'!D$3:D368)</f>
        <v>3.3155040752347911</v>
      </c>
      <c r="E368" s="16">
        <f>MAX('Retorno Acumulado'!E$3:E368)</f>
        <v>2.3892344025805397</v>
      </c>
      <c r="F368" s="16">
        <f>MAX('Retorno Acumulado'!F$3:F368)</f>
        <v>4.0814085175500736</v>
      </c>
      <c r="G368" s="16">
        <f>MAX('Retorno Acumulado'!G$3:G368)</f>
        <v>2.603049676256759</v>
      </c>
      <c r="H368" s="16">
        <f>MAX('Retorno Acumulado'!H$3:H368)</f>
        <v>1.7600425842438367</v>
      </c>
      <c r="I368" s="16">
        <f>MAX('Retorno Acumulado'!I$3:I368)</f>
        <v>1.1457904558121688</v>
      </c>
      <c r="J368" s="16">
        <f>MAX('Retorno Acumulado'!J$3:J368)</f>
        <v>1.5887933423238745</v>
      </c>
      <c r="K368" s="16">
        <f>MAX('Retorno Acumulado'!K$3:K368)</f>
        <v>1.1033272811267194</v>
      </c>
      <c r="L368" s="16">
        <f>MAX('Retorno Acumulado'!L$3:L368)</f>
        <v>1.2070276195939889</v>
      </c>
      <c r="M368" s="16">
        <f>MAX('Retorno Acumulado'!M$3:M368)</f>
        <v>1.0922490933965898</v>
      </c>
    </row>
    <row r="369" spans="1:13">
      <c r="A369" s="3">
        <v>45068</v>
      </c>
      <c r="B369" s="16">
        <f>MAX('Retorno Acumulado'!B$3:B369)</f>
        <v>1.4640923833427131</v>
      </c>
      <c r="C369" s="16">
        <f>MAX('Retorno Acumulado'!C$3:C369)</f>
        <v>1.8328835842599887</v>
      </c>
      <c r="D369" s="16">
        <f>MAX('Retorno Acumulado'!D$3:D369)</f>
        <v>3.3155040752347911</v>
      </c>
      <c r="E369" s="16">
        <f>MAX('Retorno Acumulado'!E$3:E369)</f>
        <v>2.3892344025805397</v>
      </c>
      <c r="F369" s="16">
        <f>MAX('Retorno Acumulado'!F$3:F369)</f>
        <v>4.0814085175500736</v>
      </c>
      <c r="G369" s="16">
        <f>MAX('Retorno Acumulado'!G$3:G369)</f>
        <v>2.603049676256759</v>
      </c>
      <c r="H369" s="16">
        <f>MAX('Retorno Acumulado'!H$3:H369)</f>
        <v>1.7600425842438367</v>
      </c>
      <c r="I369" s="16">
        <f>MAX('Retorno Acumulado'!I$3:I369)</f>
        <v>1.1457904558121688</v>
      </c>
      <c r="J369" s="16">
        <f>MAX('Retorno Acumulado'!J$3:J369)</f>
        <v>1.5887933423238745</v>
      </c>
      <c r="K369" s="16">
        <f>MAX('Retorno Acumulado'!K$3:K369)</f>
        <v>1.1033272811267194</v>
      </c>
      <c r="L369" s="16">
        <f>MAX('Retorno Acumulado'!L$3:L369)</f>
        <v>1.2070276195939889</v>
      </c>
      <c r="M369" s="16">
        <f>MAX('Retorno Acumulado'!M$3:M369)</f>
        <v>1.0922490933965898</v>
      </c>
    </row>
    <row r="370" spans="1:13">
      <c r="A370" s="3">
        <v>45069</v>
      </c>
      <c r="B370" s="16">
        <f>MAX('Retorno Acumulado'!B$3:B370)</f>
        <v>1.4640923833427131</v>
      </c>
      <c r="C370" s="16">
        <f>MAX('Retorno Acumulado'!C$3:C370)</f>
        <v>1.8328835842599887</v>
      </c>
      <c r="D370" s="16">
        <f>MAX('Retorno Acumulado'!D$3:D370)</f>
        <v>3.3155040752347911</v>
      </c>
      <c r="E370" s="16">
        <f>MAX('Retorno Acumulado'!E$3:E370)</f>
        <v>2.3892344025805397</v>
      </c>
      <c r="F370" s="16">
        <f>MAX('Retorno Acumulado'!F$3:F370)</f>
        <v>4.0814085175500736</v>
      </c>
      <c r="G370" s="16">
        <f>MAX('Retorno Acumulado'!G$3:G370)</f>
        <v>2.603049676256759</v>
      </c>
      <c r="H370" s="16">
        <f>MAX('Retorno Acumulado'!H$3:H370)</f>
        <v>1.7600425842438367</v>
      </c>
      <c r="I370" s="16">
        <f>MAX('Retorno Acumulado'!I$3:I370)</f>
        <v>1.1457904558121688</v>
      </c>
      <c r="J370" s="16">
        <f>MAX('Retorno Acumulado'!J$3:J370)</f>
        <v>1.5887933423238745</v>
      </c>
      <c r="K370" s="16">
        <f>MAX('Retorno Acumulado'!K$3:K370)</f>
        <v>1.1033272811267194</v>
      </c>
      <c r="L370" s="16">
        <f>MAX('Retorno Acumulado'!L$3:L370)</f>
        <v>1.2070276195939889</v>
      </c>
      <c r="M370" s="16">
        <f>MAX('Retorno Acumulado'!M$3:M370)</f>
        <v>1.0922490933965898</v>
      </c>
    </row>
    <row r="371" spans="1:13">
      <c r="A371" s="3">
        <v>45070</v>
      </c>
      <c r="B371" s="16">
        <f>MAX('Retorno Acumulado'!B$3:B371)</f>
        <v>1.4640923833427131</v>
      </c>
      <c r="C371" s="16">
        <f>MAX('Retorno Acumulado'!C$3:C371)</f>
        <v>1.8328835842599887</v>
      </c>
      <c r="D371" s="16">
        <f>MAX('Retorno Acumulado'!D$3:D371)</f>
        <v>3.3155040752347911</v>
      </c>
      <c r="E371" s="16">
        <f>MAX('Retorno Acumulado'!E$3:E371)</f>
        <v>2.3892344025805397</v>
      </c>
      <c r="F371" s="16">
        <f>MAX('Retorno Acumulado'!F$3:F371)</f>
        <v>4.0814085175500736</v>
      </c>
      <c r="G371" s="16">
        <f>MAX('Retorno Acumulado'!G$3:G371)</f>
        <v>2.603049676256759</v>
      </c>
      <c r="H371" s="16">
        <f>MAX('Retorno Acumulado'!H$3:H371)</f>
        <v>1.7600425842438367</v>
      </c>
      <c r="I371" s="16">
        <f>MAX('Retorno Acumulado'!I$3:I371)</f>
        <v>1.1457904558121688</v>
      </c>
      <c r="J371" s="16">
        <f>MAX('Retorno Acumulado'!J$3:J371)</f>
        <v>1.5887933423238745</v>
      </c>
      <c r="K371" s="16">
        <f>MAX('Retorno Acumulado'!K$3:K371)</f>
        <v>1.1033272811267194</v>
      </c>
      <c r="L371" s="16">
        <f>MAX('Retorno Acumulado'!L$3:L371)</f>
        <v>1.2070276195939889</v>
      </c>
      <c r="M371" s="16">
        <f>MAX('Retorno Acumulado'!M$3:M371)</f>
        <v>1.0922490933965898</v>
      </c>
    </row>
    <row r="372" spans="1:13">
      <c r="A372" s="3">
        <v>45071</v>
      </c>
      <c r="B372" s="16">
        <f>MAX('Retorno Acumulado'!B$3:B372)</f>
        <v>1.4640923833427131</v>
      </c>
      <c r="C372" s="16">
        <f>MAX('Retorno Acumulado'!C$3:C372)</f>
        <v>1.8328835842599887</v>
      </c>
      <c r="D372" s="16">
        <f>MAX('Retorno Acumulado'!D$3:D372)</f>
        <v>3.3155040752347911</v>
      </c>
      <c r="E372" s="16">
        <f>MAX('Retorno Acumulado'!E$3:E372)</f>
        <v>2.3892344025805397</v>
      </c>
      <c r="F372" s="16">
        <f>MAX('Retorno Acumulado'!F$3:F372)</f>
        <v>4.0814085175500736</v>
      </c>
      <c r="G372" s="16">
        <f>MAX('Retorno Acumulado'!G$3:G372)</f>
        <v>2.603049676256759</v>
      </c>
      <c r="H372" s="16">
        <f>MAX('Retorno Acumulado'!H$3:H372)</f>
        <v>1.7600425842438367</v>
      </c>
      <c r="I372" s="16">
        <f>MAX('Retorno Acumulado'!I$3:I372)</f>
        <v>1.1457904558121688</v>
      </c>
      <c r="J372" s="16">
        <f>MAX('Retorno Acumulado'!J$3:J372)</f>
        <v>1.5887933423238745</v>
      </c>
      <c r="K372" s="16">
        <f>MAX('Retorno Acumulado'!K$3:K372)</f>
        <v>1.1033272811267194</v>
      </c>
      <c r="L372" s="16">
        <f>MAX('Retorno Acumulado'!L$3:L372)</f>
        <v>1.2070276195939889</v>
      </c>
      <c r="M372" s="16">
        <f>MAX('Retorno Acumulado'!M$3:M372)</f>
        <v>1.0922490933965898</v>
      </c>
    </row>
    <row r="373" spans="1:13">
      <c r="A373" s="3">
        <v>45072</v>
      </c>
      <c r="B373" s="16">
        <f>MAX('Retorno Acumulado'!B$3:B373)</f>
        <v>1.4640923833427131</v>
      </c>
      <c r="C373" s="16">
        <f>MAX('Retorno Acumulado'!C$3:C373)</f>
        <v>1.8328835842599887</v>
      </c>
      <c r="D373" s="16">
        <f>MAX('Retorno Acumulado'!D$3:D373)</f>
        <v>3.3155040752347911</v>
      </c>
      <c r="E373" s="16">
        <f>MAX('Retorno Acumulado'!E$3:E373)</f>
        <v>2.3892344025805397</v>
      </c>
      <c r="F373" s="16">
        <f>MAX('Retorno Acumulado'!F$3:F373)</f>
        <v>4.0814085175500736</v>
      </c>
      <c r="G373" s="16">
        <f>MAX('Retorno Acumulado'!G$3:G373)</f>
        <v>2.603049676256759</v>
      </c>
      <c r="H373" s="16">
        <f>MAX('Retorno Acumulado'!H$3:H373)</f>
        <v>1.7600425842438367</v>
      </c>
      <c r="I373" s="16">
        <f>MAX('Retorno Acumulado'!I$3:I373)</f>
        <v>1.1457904558121688</v>
      </c>
      <c r="J373" s="16">
        <f>MAX('Retorno Acumulado'!J$3:J373)</f>
        <v>1.5887933423238745</v>
      </c>
      <c r="K373" s="16">
        <f>MAX('Retorno Acumulado'!K$3:K373)</f>
        <v>1.1033272811267194</v>
      </c>
      <c r="L373" s="16">
        <f>MAX('Retorno Acumulado'!L$3:L373)</f>
        <v>1.2070276195939889</v>
      </c>
      <c r="M373" s="16">
        <f>MAX('Retorno Acumulado'!M$3:M373)</f>
        <v>1.0922490933965898</v>
      </c>
    </row>
    <row r="374" spans="1:13">
      <c r="A374" s="3">
        <v>45075</v>
      </c>
      <c r="B374" s="16">
        <f>MAX('Retorno Acumulado'!B$3:B374)</f>
        <v>1.4640923833427131</v>
      </c>
      <c r="C374" s="16">
        <f>MAX('Retorno Acumulado'!C$3:C374)</f>
        <v>1.8328835842599887</v>
      </c>
      <c r="D374" s="16">
        <f>MAX('Retorno Acumulado'!D$3:D374)</f>
        <v>3.3155040752347911</v>
      </c>
      <c r="E374" s="16">
        <f>MAX('Retorno Acumulado'!E$3:E374)</f>
        <v>2.3892344025805397</v>
      </c>
      <c r="F374" s="16">
        <f>MAX('Retorno Acumulado'!F$3:F374)</f>
        <v>4.0814085175500736</v>
      </c>
      <c r="G374" s="16">
        <f>MAX('Retorno Acumulado'!G$3:G374)</f>
        <v>2.603049676256759</v>
      </c>
      <c r="H374" s="16">
        <f>MAX('Retorno Acumulado'!H$3:H374)</f>
        <v>1.7600425842438367</v>
      </c>
      <c r="I374" s="16">
        <f>MAX('Retorno Acumulado'!I$3:I374)</f>
        <v>1.1457904558121688</v>
      </c>
      <c r="J374" s="16">
        <f>MAX('Retorno Acumulado'!J$3:J374)</f>
        <v>1.5887933423238745</v>
      </c>
      <c r="K374" s="16">
        <f>MAX('Retorno Acumulado'!K$3:K374)</f>
        <v>1.1033272811267194</v>
      </c>
      <c r="L374" s="16">
        <f>MAX('Retorno Acumulado'!L$3:L374)</f>
        <v>1.2070276195939889</v>
      </c>
      <c r="M374" s="16">
        <f>MAX('Retorno Acumulado'!M$3:M374)</f>
        <v>1.0922490933965898</v>
      </c>
    </row>
    <row r="375" spans="1:13">
      <c r="A375" s="3">
        <v>45076</v>
      </c>
      <c r="B375" s="16">
        <f>MAX('Retorno Acumulado'!B$3:B375)</f>
        <v>1.4640923833427131</v>
      </c>
      <c r="C375" s="16">
        <f>MAX('Retorno Acumulado'!C$3:C375)</f>
        <v>1.8328835842599887</v>
      </c>
      <c r="D375" s="16">
        <f>MAX('Retorno Acumulado'!D$3:D375)</f>
        <v>3.3155040752347911</v>
      </c>
      <c r="E375" s="16">
        <f>MAX('Retorno Acumulado'!E$3:E375)</f>
        <v>2.3892344025805397</v>
      </c>
      <c r="F375" s="16">
        <f>MAX('Retorno Acumulado'!F$3:F375)</f>
        <v>4.0814085175500736</v>
      </c>
      <c r="G375" s="16">
        <f>MAX('Retorno Acumulado'!G$3:G375)</f>
        <v>2.603049676256759</v>
      </c>
      <c r="H375" s="16">
        <f>MAX('Retorno Acumulado'!H$3:H375)</f>
        <v>1.7600425842438367</v>
      </c>
      <c r="I375" s="16">
        <f>MAX('Retorno Acumulado'!I$3:I375)</f>
        <v>1.1457904558121688</v>
      </c>
      <c r="J375" s="16">
        <f>MAX('Retorno Acumulado'!J$3:J375)</f>
        <v>1.5887933423238745</v>
      </c>
      <c r="K375" s="16">
        <f>MAX('Retorno Acumulado'!K$3:K375)</f>
        <v>1.1033272811267194</v>
      </c>
      <c r="L375" s="16">
        <f>MAX('Retorno Acumulado'!L$3:L375)</f>
        <v>1.2070276195939889</v>
      </c>
      <c r="M375" s="16">
        <f>MAX('Retorno Acumulado'!M$3:M375)</f>
        <v>1.0922490933965898</v>
      </c>
    </row>
    <row r="376" spans="1:13">
      <c r="A376" s="3">
        <v>45077</v>
      </c>
      <c r="B376" s="16">
        <f>MAX('Retorno Acumulado'!B$3:B376)</f>
        <v>1.4640923833427131</v>
      </c>
      <c r="C376" s="16">
        <f>MAX('Retorno Acumulado'!C$3:C376)</f>
        <v>2.115007049235003</v>
      </c>
      <c r="D376" s="16">
        <f>MAX('Retorno Acumulado'!D$3:D376)</f>
        <v>3.3155040752347911</v>
      </c>
      <c r="E376" s="16">
        <f>MAX('Retorno Acumulado'!E$3:E376)</f>
        <v>2.3892344025805397</v>
      </c>
      <c r="F376" s="16">
        <f>MAX('Retorno Acumulado'!F$3:F376)</f>
        <v>4.0814085175500736</v>
      </c>
      <c r="G376" s="16">
        <f>MAX('Retorno Acumulado'!G$3:G376)</f>
        <v>3.8337374754410618</v>
      </c>
      <c r="H376" s="16">
        <f>MAX('Retorno Acumulado'!H$3:H376)</f>
        <v>1.7600425842438367</v>
      </c>
      <c r="I376" s="16">
        <f>MAX('Retorno Acumulado'!I$3:I376)</f>
        <v>1.1457904558121688</v>
      </c>
      <c r="J376" s="16">
        <f>MAX('Retorno Acumulado'!J$3:J376)</f>
        <v>1.5887933423238745</v>
      </c>
      <c r="K376" s="16">
        <f>MAX('Retorno Acumulado'!K$3:K376)</f>
        <v>1.1033272811267194</v>
      </c>
      <c r="L376" s="16">
        <f>MAX('Retorno Acumulado'!L$3:L376)</f>
        <v>1.2070276195939889</v>
      </c>
      <c r="M376" s="16">
        <f>MAX('Retorno Acumulado'!M$3:M376)</f>
        <v>1.0922490933965898</v>
      </c>
    </row>
    <row r="377" spans="1:13">
      <c r="A377" s="3">
        <v>45078</v>
      </c>
      <c r="B377" s="16">
        <f>MAX('Retorno Acumulado'!B$3:B377)</f>
        <v>1.4640923833427131</v>
      </c>
      <c r="C377" s="16">
        <f>MAX('Retorno Acumulado'!C$3:C377)</f>
        <v>2.115007049235003</v>
      </c>
      <c r="D377" s="16">
        <f>MAX('Retorno Acumulado'!D$3:D377)</f>
        <v>3.3155040752347911</v>
      </c>
      <c r="E377" s="16">
        <f>MAX('Retorno Acumulado'!E$3:E377)</f>
        <v>2.3892344025805397</v>
      </c>
      <c r="F377" s="16">
        <f>MAX('Retorno Acumulado'!F$3:F377)</f>
        <v>4.0814085175500736</v>
      </c>
      <c r="G377" s="16">
        <f>MAX('Retorno Acumulado'!G$3:G377)</f>
        <v>3.8337374754410618</v>
      </c>
      <c r="H377" s="16">
        <f>MAX('Retorno Acumulado'!H$3:H377)</f>
        <v>1.7600425842438367</v>
      </c>
      <c r="I377" s="16">
        <f>MAX('Retorno Acumulado'!I$3:I377)</f>
        <v>1.1457904558121688</v>
      </c>
      <c r="J377" s="16">
        <f>MAX('Retorno Acumulado'!J$3:J377)</f>
        <v>1.5887933423238745</v>
      </c>
      <c r="K377" s="16">
        <f>MAX('Retorno Acumulado'!K$3:K377)</f>
        <v>1.1033272811267194</v>
      </c>
      <c r="L377" s="16">
        <f>MAX('Retorno Acumulado'!L$3:L377)</f>
        <v>1.2070276195939889</v>
      </c>
      <c r="M377" s="16">
        <f>MAX('Retorno Acumulado'!M$3:M377)</f>
        <v>1.0922490933965898</v>
      </c>
    </row>
    <row r="378" spans="1:13">
      <c r="A378" s="3">
        <v>45079</v>
      </c>
      <c r="B378" s="16">
        <f>MAX('Retorno Acumulado'!B$3:B378)</f>
        <v>1.4640923833427131</v>
      </c>
      <c r="C378" s="16">
        <f>MAX('Retorno Acumulado'!C$3:C378)</f>
        <v>2.115007049235003</v>
      </c>
      <c r="D378" s="16">
        <f>MAX('Retorno Acumulado'!D$3:D378)</f>
        <v>3.3155040752347911</v>
      </c>
      <c r="E378" s="16">
        <f>MAX('Retorno Acumulado'!E$3:E378)</f>
        <v>2.3892344025805397</v>
      </c>
      <c r="F378" s="16">
        <f>MAX('Retorno Acumulado'!F$3:F378)</f>
        <v>4.0814085175500736</v>
      </c>
      <c r="G378" s="16">
        <f>MAX('Retorno Acumulado'!G$3:G378)</f>
        <v>3.8337374754410618</v>
      </c>
      <c r="H378" s="16">
        <f>MAX('Retorno Acumulado'!H$3:H378)</f>
        <v>1.7600425842438367</v>
      </c>
      <c r="I378" s="16">
        <f>MAX('Retorno Acumulado'!I$3:I378)</f>
        <v>1.1457904558121688</v>
      </c>
      <c r="J378" s="16">
        <f>MAX('Retorno Acumulado'!J$3:J378)</f>
        <v>1.5887933423238745</v>
      </c>
      <c r="K378" s="16">
        <f>MAX('Retorno Acumulado'!K$3:K378)</f>
        <v>1.1033272811267194</v>
      </c>
      <c r="L378" s="16">
        <f>MAX('Retorno Acumulado'!L$3:L378)</f>
        <v>1.2070276195939889</v>
      </c>
      <c r="M378" s="16">
        <f>MAX('Retorno Acumulado'!M$3:M378)</f>
        <v>1.0922490933965898</v>
      </c>
    </row>
    <row r="379" spans="1:13">
      <c r="A379" s="3">
        <v>45082</v>
      </c>
      <c r="B379" s="16">
        <f>MAX('Retorno Acumulado'!B$3:B379)</f>
        <v>1.4640923833427131</v>
      </c>
      <c r="C379" s="16">
        <f>MAX('Retorno Acumulado'!C$3:C379)</f>
        <v>2.115007049235003</v>
      </c>
      <c r="D379" s="16">
        <f>MAX('Retorno Acumulado'!D$3:D379)</f>
        <v>3.3155040752347911</v>
      </c>
      <c r="E379" s="16">
        <f>MAX('Retorno Acumulado'!E$3:E379)</f>
        <v>2.3892344025805397</v>
      </c>
      <c r="F379" s="16">
        <f>MAX('Retorno Acumulado'!F$3:F379)</f>
        <v>4.0814085175500736</v>
      </c>
      <c r="G379" s="16">
        <f>MAX('Retorno Acumulado'!G$3:G379)</f>
        <v>3.8337374754410618</v>
      </c>
      <c r="H379" s="16">
        <f>MAX('Retorno Acumulado'!H$3:H379)</f>
        <v>1.7600425842438367</v>
      </c>
      <c r="I379" s="16">
        <f>MAX('Retorno Acumulado'!I$3:I379)</f>
        <v>1.1457904558121688</v>
      </c>
      <c r="J379" s="16">
        <f>MAX('Retorno Acumulado'!J$3:J379)</f>
        <v>1.5887933423238745</v>
      </c>
      <c r="K379" s="16">
        <f>MAX('Retorno Acumulado'!K$3:K379)</f>
        <v>1.1033272811267194</v>
      </c>
      <c r="L379" s="16">
        <f>MAX('Retorno Acumulado'!L$3:L379)</f>
        <v>1.2070276195939889</v>
      </c>
      <c r="M379" s="16">
        <f>MAX('Retorno Acumulado'!M$3:M379)</f>
        <v>1.0922490933965898</v>
      </c>
    </row>
    <row r="380" spans="1:13">
      <c r="A380" s="3">
        <v>45083</v>
      </c>
      <c r="B380" s="16">
        <f>MAX('Retorno Acumulado'!B$3:B380)</f>
        <v>1.4640923833427131</v>
      </c>
      <c r="C380" s="16">
        <f>MAX('Retorno Acumulado'!C$3:C380)</f>
        <v>2.115007049235003</v>
      </c>
      <c r="D380" s="16">
        <f>MAX('Retorno Acumulado'!D$3:D380)</f>
        <v>3.3155040752347911</v>
      </c>
      <c r="E380" s="16">
        <f>MAX('Retorno Acumulado'!E$3:E380)</f>
        <v>2.3892344025805397</v>
      </c>
      <c r="F380" s="16">
        <f>MAX('Retorno Acumulado'!F$3:F380)</f>
        <v>4.0814085175500736</v>
      </c>
      <c r="G380" s="16">
        <f>MAX('Retorno Acumulado'!G$3:G380)</f>
        <v>3.8337374754410618</v>
      </c>
      <c r="H380" s="16">
        <f>MAX('Retorno Acumulado'!H$3:H380)</f>
        <v>1.7600425842438367</v>
      </c>
      <c r="I380" s="16">
        <f>MAX('Retorno Acumulado'!I$3:I380)</f>
        <v>1.1457904558121688</v>
      </c>
      <c r="J380" s="16">
        <f>MAX('Retorno Acumulado'!J$3:J380)</f>
        <v>1.5887933423238745</v>
      </c>
      <c r="K380" s="16">
        <f>MAX('Retorno Acumulado'!K$3:K380)</f>
        <v>1.1033272811267194</v>
      </c>
      <c r="L380" s="16">
        <f>MAX('Retorno Acumulado'!L$3:L380)</f>
        <v>1.2070276195939889</v>
      </c>
      <c r="M380" s="16">
        <f>MAX('Retorno Acumulado'!M$3:M380)</f>
        <v>1.0922490933965898</v>
      </c>
    </row>
    <row r="381" spans="1:13">
      <c r="A381" s="3">
        <v>45084</v>
      </c>
      <c r="B381" s="16">
        <f>MAX('Retorno Acumulado'!B$3:B381)</f>
        <v>1.4640923833427131</v>
      </c>
      <c r="C381" s="16">
        <f>MAX('Retorno Acumulado'!C$3:C381)</f>
        <v>2.115007049235003</v>
      </c>
      <c r="D381" s="16">
        <f>MAX('Retorno Acumulado'!D$3:D381)</f>
        <v>3.3155040752347911</v>
      </c>
      <c r="E381" s="16">
        <f>MAX('Retorno Acumulado'!E$3:E381)</f>
        <v>2.3892344025805397</v>
      </c>
      <c r="F381" s="16">
        <f>MAX('Retorno Acumulado'!F$3:F381)</f>
        <v>4.0814085175500736</v>
      </c>
      <c r="G381" s="16">
        <f>MAX('Retorno Acumulado'!G$3:G381)</f>
        <v>3.8394100409759759</v>
      </c>
      <c r="H381" s="16">
        <f>MAX('Retorno Acumulado'!H$3:H381)</f>
        <v>1.7600425842438367</v>
      </c>
      <c r="I381" s="16">
        <f>MAX('Retorno Acumulado'!I$3:I381)</f>
        <v>1.1457904558121688</v>
      </c>
      <c r="J381" s="16">
        <f>MAX('Retorno Acumulado'!J$3:J381)</f>
        <v>1.5887933423238745</v>
      </c>
      <c r="K381" s="16">
        <f>MAX('Retorno Acumulado'!K$3:K381)</f>
        <v>1.1033272811267194</v>
      </c>
      <c r="L381" s="16">
        <f>MAX('Retorno Acumulado'!L$3:L381)</f>
        <v>1.2070276195939889</v>
      </c>
      <c r="M381" s="16">
        <f>MAX('Retorno Acumulado'!M$3:M381)</f>
        <v>1.0922490933965898</v>
      </c>
    </row>
    <row r="382" spans="1:13">
      <c r="A382" s="3">
        <v>45085</v>
      </c>
      <c r="B382" s="16">
        <f>MAX('Retorno Acumulado'!B$3:B382)</f>
        <v>1.4640923833427131</v>
      </c>
      <c r="C382" s="16">
        <f>MAX('Retorno Acumulado'!C$3:C382)</f>
        <v>2.1307389383942978</v>
      </c>
      <c r="D382" s="16">
        <f>MAX('Retorno Acumulado'!D$3:D382)</f>
        <v>3.3155040752347911</v>
      </c>
      <c r="E382" s="16">
        <f>MAX('Retorno Acumulado'!E$3:E382)</f>
        <v>2.3892344025805397</v>
      </c>
      <c r="F382" s="16">
        <f>MAX('Retorno Acumulado'!F$3:F382)</f>
        <v>4.0814085175500736</v>
      </c>
      <c r="G382" s="16">
        <f>MAX('Retorno Acumulado'!G$3:G382)</f>
        <v>3.8741758988970134</v>
      </c>
      <c r="H382" s="16">
        <f>MAX('Retorno Acumulado'!H$3:H382)</f>
        <v>1.7600425842438367</v>
      </c>
      <c r="I382" s="16">
        <f>MAX('Retorno Acumulado'!I$3:I382)</f>
        <v>1.1457904558121688</v>
      </c>
      <c r="J382" s="16">
        <f>MAX('Retorno Acumulado'!J$3:J382)</f>
        <v>1.5887933423238745</v>
      </c>
      <c r="K382" s="16">
        <f>MAX('Retorno Acumulado'!K$3:K382)</f>
        <v>1.1033272811267194</v>
      </c>
      <c r="L382" s="16">
        <f>MAX('Retorno Acumulado'!L$3:L382)</f>
        <v>1.2070276195939889</v>
      </c>
      <c r="M382" s="16">
        <f>MAX('Retorno Acumulado'!M$3:M382)</f>
        <v>1.0922490933965898</v>
      </c>
    </row>
    <row r="383" spans="1:13">
      <c r="A383" s="3">
        <v>45089</v>
      </c>
      <c r="B383" s="16">
        <f>MAX('Retorno Acumulado'!B$3:B383)</f>
        <v>1.4640923833427131</v>
      </c>
      <c r="C383" s="16">
        <f>MAX('Retorno Acumulado'!C$3:C383)</f>
        <v>2.1307389383942978</v>
      </c>
      <c r="D383" s="16">
        <f>MAX('Retorno Acumulado'!D$3:D383)</f>
        <v>3.3155040752347911</v>
      </c>
      <c r="E383" s="16">
        <f>MAX('Retorno Acumulado'!E$3:E383)</f>
        <v>2.3892344025805397</v>
      </c>
      <c r="F383" s="16">
        <f>MAX('Retorno Acumulado'!F$3:F383)</f>
        <v>4.0814085175500736</v>
      </c>
      <c r="G383" s="16">
        <f>MAX('Retorno Acumulado'!G$3:G383)</f>
        <v>3.8870594708487953</v>
      </c>
      <c r="H383" s="16">
        <f>MAX('Retorno Acumulado'!H$3:H383)</f>
        <v>1.7600425842438367</v>
      </c>
      <c r="I383" s="16">
        <f>MAX('Retorno Acumulado'!I$3:I383)</f>
        <v>1.1457904558121688</v>
      </c>
      <c r="J383" s="16">
        <f>MAX('Retorno Acumulado'!J$3:J383)</f>
        <v>1.5887933423238745</v>
      </c>
      <c r="K383" s="16">
        <f>MAX('Retorno Acumulado'!K$3:K383)</f>
        <v>1.1033272811267194</v>
      </c>
      <c r="L383" s="16">
        <f>MAX('Retorno Acumulado'!L$3:L383)</f>
        <v>1.2070276195939889</v>
      </c>
      <c r="M383" s="16">
        <f>MAX('Retorno Acumulado'!M$3:M383)</f>
        <v>1.0922490933965898</v>
      </c>
    </row>
    <row r="384" spans="1:13">
      <c r="A384" s="3">
        <v>45090</v>
      </c>
      <c r="B384" s="16">
        <f>MAX('Retorno Acumulado'!B$3:B384)</f>
        <v>1.4640923833427131</v>
      </c>
      <c r="C384" s="16">
        <f>MAX('Retorno Acumulado'!C$3:C384)</f>
        <v>2.1307389383942978</v>
      </c>
      <c r="D384" s="16">
        <f>MAX('Retorno Acumulado'!D$3:D384)</f>
        <v>3.3155040752347911</v>
      </c>
      <c r="E384" s="16">
        <f>MAX('Retorno Acumulado'!E$3:E384)</f>
        <v>2.3892344025805397</v>
      </c>
      <c r="F384" s="16">
        <f>MAX('Retorno Acumulado'!F$3:F384)</f>
        <v>4.0814085175500736</v>
      </c>
      <c r="G384" s="16">
        <f>MAX('Retorno Acumulado'!G$3:G384)</f>
        <v>3.8870594708487953</v>
      </c>
      <c r="H384" s="16">
        <f>MAX('Retorno Acumulado'!H$3:H384)</f>
        <v>1.7600425842438367</v>
      </c>
      <c r="I384" s="16">
        <f>MAX('Retorno Acumulado'!I$3:I384)</f>
        <v>1.1457904558121688</v>
      </c>
      <c r="J384" s="16">
        <f>MAX('Retorno Acumulado'!J$3:J384)</f>
        <v>1.5887933423238745</v>
      </c>
      <c r="K384" s="16">
        <f>MAX('Retorno Acumulado'!K$3:K384)</f>
        <v>1.1033272811267194</v>
      </c>
      <c r="L384" s="16">
        <f>MAX('Retorno Acumulado'!L$3:L384)</f>
        <v>1.2070276195939889</v>
      </c>
      <c r="M384" s="16">
        <f>MAX('Retorno Acumulado'!M$3:M384)</f>
        <v>1.0922490933965898</v>
      </c>
    </row>
    <row r="385" spans="1:13">
      <c r="A385" s="3">
        <v>45091</v>
      </c>
      <c r="B385" s="16">
        <f>MAX('Retorno Acumulado'!B$3:B385)</f>
        <v>1.4640923833427131</v>
      </c>
      <c r="C385" s="16">
        <f>MAX('Retorno Acumulado'!C$3:C385)</f>
        <v>2.1307389383942978</v>
      </c>
      <c r="D385" s="16">
        <f>MAX('Retorno Acumulado'!D$3:D385)</f>
        <v>3.3155040752347911</v>
      </c>
      <c r="E385" s="16">
        <f>MAX('Retorno Acumulado'!E$3:E385)</f>
        <v>2.3892344025805397</v>
      </c>
      <c r="F385" s="16">
        <f>MAX('Retorno Acumulado'!F$3:F385)</f>
        <v>4.0814085175500736</v>
      </c>
      <c r="G385" s="16">
        <f>MAX('Retorno Acumulado'!G$3:G385)</f>
        <v>3.8870594708487953</v>
      </c>
      <c r="H385" s="16">
        <f>MAX('Retorno Acumulado'!H$3:H385)</f>
        <v>1.7600425842438367</v>
      </c>
      <c r="I385" s="16">
        <f>MAX('Retorno Acumulado'!I$3:I385)</f>
        <v>1.1457904558121688</v>
      </c>
      <c r="J385" s="16">
        <f>MAX('Retorno Acumulado'!J$3:J385)</f>
        <v>1.5887933423238745</v>
      </c>
      <c r="K385" s="16">
        <f>MAX('Retorno Acumulado'!K$3:K385)</f>
        <v>1.1033272811267194</v>
      </c>
      <c r="L385" s="16">
        <f>MAX('Retorno Acumulado'!L$3:L385)</f>
        <v>1.2070276195939889</v>
      </c>
      <c r="M385" s="16">
        <f>MAX('Retorno Acumulado'!M$3:M385)</f>
        <v>1.0922490933965898</v>
      </c>
    </row>
    <row r="386" spans="1:13">
      <c r="A386" s="3">
        <v>45092</v>
      </c>
      <c r="B386" s="16">
        <f>MAX('Retorno Acumulado'!B$3:B386)</f>
        <v>1.4640923833427131</v>
      </c>
      <c r="C386" s="16">
        <f>MAX('Retorno Acumulado'!C$3:C386)</f>
        <v>2.1307389383942978</v>
      </c>
      <c r="D386" s="16">
        <f>MAX('Retorno Acumulado'!D$3:D386)</f>
        <v>3.3155040752347911</v>
      </c>
      <c r="E386" s="16">
        <f>MAX('Retorno Acumulado'!E$3:E386)</f>
        <v>2.3892344025805397</v>
      </c>
      <c r="F386" s="16">
        <f>MAX('Retorno Acumulado'!F$3:F386)</f>
        <v>4.0814085175500736</v>
      </c>
      <c r="G386" s="16">
        <f>MAX('Retorno Acumulado'!G$3:G386)</f>
        <v>3.8870594708487953</v>
      </c>
      <c r="H386" s="16">
        <f>MAX('Retorno Acumulado'!H$3:H386)</f>
        <v>1.7600425842438367</v>
      </c>
      <c r="I386" s="16">
        <f>MAX('Retorno Acumulado'!I$3:I386)</f>
        <v>1.1457904558121688</v>
      </c>
      <c r="J386" s="16">
        <f>MAX('Retorno Acumulado'!J$3:J386)</f>
        <v>1.5887933423238745</v>
      </c>
      <c r="K386" s="16">
        <f>MAX('Retorno Acumulado'!K$3:K386)</f>
        <v>1.1033272811267194</v>
      </c>
      <c r="L386" s="16">
        <f>MAX('Retorno Acumulado'!L$3:L386)</f>
        <v>1.2070276195939889</v>
      </c>
      <c r="M386" s="16">
        <f>MAX('Retorno Acumulado'!M$3:M386)</f>
        <v>1.0922490933965898</v>
      </c>
    </row>
    <row r="387" spans="1:13">
      <c r="A387" s="3">
        <v>45093</v>
      </c>
      <c r="B387" s="16">
        <f>MAX('Retorno Acumulado'!B$3:B387)</f>
        <v>1.4640923833427131</v>
      </c>
      <c r="C387" s="16">
        <f>MAX('Retorno Acumulado'!C$3:C387)</f>
        <v>2.1307389383942978</v>
      </c>
      <c r="D387" s="16">
        <f>MAX('Retorno Acumulado'!D$3:D387)</f>
        <v>3.3155040752347911</v>
      </c>
      <c r="E387" s="16">
        <f>MAX('Retorno Acumulado'!E$3:E387)</f>
        <v>2.3892344025805397</v>
      </c>
      <c r="F387" s="16">
        <f>MAX('Retorno Acumulado'!F$3:F387)</f>
        <v>4.0814085175500736</v>
      </c>
      <c r="G387" s="16">
        <f>MAX('Retorno Acumulado'!G$3:G387)</f>
        <v>3.8870594708487953</v>
      </c>
      <c r="H387" s="16">
        <f>MAX('Retorno Acumulado'!H$3:H387)</f>
        <v>1.7600425842438367</v>
      </c>
      <c r="I387" s="16">
        <f>MAX('Retorno Acumulado'!I$3:I387)</f>
        <v>1.1457904558121688</v>
      </c>
      <c r="J387" s="16">
        <f>MAX('Retorno Acumulado'!J$3:J387)</f>
        <v>1.5887933423238745</v>
      </c>
      <c r="K387" s="16">
        <f>MAX('Retorno Acumulado'!K$3:K387)</f>
        <v>1.1033272811267194</v>
      </c>
      <c r="L387" s="16">
        <f>MAX('Retorno Acumulado'!L$3:L387)</f>
        <v>1.2070276195939889</v>
      </c>
      <c r="M387" s="16">
        <f>MAX('Retorno Acumulado'!M$3:M387)</f>
        <v>1.0922490933965898</v>
      </c>
    </row>
    <row r="388" spans="1:13">
      <c r="A388" s="3">
        <v>45096</v>
      </c>
      <c r="B388" s="16">
        <f>MAX('Retorno Acumulado'!B$3:B388)</f>
        <v>1.4640923833427131</v>
      </c>
      <c r="C388" s="16">
        <f>MAX('Retorno Acumulado'!C$3:C388)</f>
        <v>2.1307389383942978</v>
      </c>
      <c r="D388" s="16">
        <f>MAX('Retorno Acumulado'!D$3:D388)</f>
        <v>3.3155040752347911</v>
      </c>
      <c r="E388" s="16">
        <f>MAX('Retorno Acumulado'!E$3:E388)</f>
        <v>2.3892344025805397</v>
      </c>
      <c r="F388" s="16">
        <f>MAX('Retorno Acumulado'!F$3:F388)</f>
        <v>4.0814085175500736</v>
      </c>
      <c r="G388" s="16">
        <f>MAX('Retorno Acumulado'!G$3:G388)</f>
        <v>3.8870594708487953</v>
      </c>
      <c r="H388" s="16">
        <f>MAX('Retorno Acumulado'!H$3:H388)</f>
        <v>1.7600425842438367</v>
      </c>
      <c r="I388" s="16">
        <f>MAX('Retorno Acumulado'!I$3:I388)</f>
        <v>1.1457904558121688</v>
      </c>
      <c r="J388" s="16">
        <f>MAX('Retorno Acumulado'!J$3:J388)</f>
        <v>1.5887933423238745</v>
      </c>
      <c r="K388" s="16">
        <f>MAX('Retorno Acumulado'!K$3:K388)</f>
        <v>1.1033272811267194</v>
      </c>
      <c r="L388" s="16">
        <f>MAX('Retorno Acumulado'!L$3:L388)</f>
        <v>1.2070276195939889</v>
      </c>
      <c r="M388" s="16">
        <f>MAX('Retorno Acumulado'!M$3:M388)</f>
        <v>1.0922490933965898</v>
      </c>
    </row>
    <row r="389" spans="1:13">
      <c r="A389" s="3">
        <v>45097</v>
      </c>
      <c r="B389" s="16">
        <f>MAX('Retorno Acumulado'!B$3:B389)</f>
        <v>1.4640923833427131</v>
      </c>
      <c r="C389" s="16">
        <f>MAX('Retorno Acumulado'!C$3:C389)</f>
        <v>2.1307389383942978</v>
      </c>
      <c r="D389" s="16">
        <f>MAX('Retorno Acumulado'!D$3:D389)</f>
        <v>3.3155040752347911</v>
      </c>
      <c r="E389" s="16">
        <f>MAX('Retorno Acumulado'!E$3:E389)</f>
        <v>2.3892344025805397</v>
      </c>
      <c r="F389" s="16">
        <f>MAX('Retorno Acumulado'!F$3:F389)</f>
        <v>4.0814085175500736</v>
      </c>
      <c r="G389" s="16">
        <f>MAX('Retorno Acumulado'!G$3:G389)</f>
        <v>3.8870594708487953</v>
      </c>
      <c r="H389" s="16">
        <f>MAX('Retorno Acumulado'!H$3:H389)</f>
        <v>1.7600425842438367</v>
      </c>
      <c r="I389" s="16">
        <f>MAX('Retorno Acumulado'!I$3:I389)</f>
        <v>1.1457904558121688</v>
      </c>
      <c r="J389" s="16">
        <f>MAX('Retorno Acumulado'!J$3:J389)</f>
        <v>1.5887933423238745</v>
      </c>
      <c r="K389" s="16">
        <f>MAX('Retorno Acumulado'!K$3:K389)</f>
        <v>1.1033272811267194</v>
      </c>
      <c r="L389" s="16">
        <f>MAX('Retorno Acumulado'!L$3:L389)</f>
        <v>1.2070276195939889</v>
      </c>
      <c r="M389" s="16">
        <f>MAX('Retorno Acumulado'!M$3:M389)</f>
        <v>1.0922490933965898</v>
      </c>
    </row>
    <row r="390" spans="1:13">
      <c r="A390" s="3">
        <v>45098</v>
      </c>
      <c r="B390" s="16">
        <f>MAX('Retorno Acumulado'!B$3:B390)</f>
        <v>1.4640923833427131</v>
      </c>
      <c r="C390" s="16">
        <f>MAX('Retorno Acumulado'!C$3:C390)</f>
        <v>2.1307389383942978</v>
      </c>
      <c r="D390" s="16">
        <f>MAX('Retorno Acumulado'!D$3:D390)</f>
        <v>3.3155040752347911</v>
      </c>
      <c r="E390" s="16">
        <f>MAX('Retorno Acumulado'!E$3:E390)</f>
        <v>2.3892344025805397</v>
      </c>
      <c r="F390" s="16">
        <f>MAX('Retorno Acumulado'!F$3:F390)</f>
        <v>4.0814085175500736</v>
      </c>
      <c r="G390" s="16">
        <f>MAX('Retorno Acumulado'!G$3:G390)</f>
        <v>3.8870594708487953</v>
      </c>
      <c r="H390" s="16">
        <f>MAX('Retorno Acumulado'!H$3:H390)</f>
        <v>1.7600425842438367</v>
      </c>
      <c r="I390" s="16">
        <f>MAX('Retorno Acumulado'!I$3:I390)</f>
        <v>1.1457904558121688</v>
      </c>
      <c r="J390" s="16">
        <f>MAX('Retorno Acumulado'!J$3:J390)</f>
        <v>1.5887933423238745</v>
      </c>
      <c r="K390" s="16">
        <f>MAX('Retorno Acumulado'!K$3:K390)</f>
        <v>1.1033272811267194</v>
      </c>
      <c r="L390" s="16">
        <f>MAX('Retorno Acumulado'!L$3:L390)</f>
        <v>1.2070276195939889</v>
      </c>
      <c r="M390" s="16">
        <f>MAX('Retorno Acumulado'!M$3:M390)</f>
        <v>1.0922490933965898</v>
      </c>
    </row>
    <row r="391" spans="1:13">
      <c r="A391" s="3">
        <v>45099</v>
      </c>
      <c r="B391" s="16">
        <f>MAX('Retorno Acumulado'!B$3:B391)</f>
        <v>1.4640923833427131</v>
      </c>
      <c r="C391" s="16">
        <f>MAX('Retorno Acumulado'!C$3:C391)</f>
        <v>2.1307389383942978</v>
      </c>
      <c r="D391" s="16">
        <f>MAX('Retorno Acumulado'!D$3:D391)</f>
        <v>3.3155040752347911</v>
      </c>
      <c r="E391" s="16">
        <f>MAX('Retorno Acumulado'!E$3:E391)</f>
        <v>2.3892344025805397</v>
      </c>
      <c r="F391" s="16">
        <f>MAX('Retorno Acumulado'!F$3:F391)</f>
        <v>4.0814085175500736</v>
      </c>
      <c r="G391" s="16">
        <f>MAX('Retorno Acumulado'!G$3:G391)</f>
        <v>3.8870594708487953</v>
      </c>
      <c r="H391" s="16">
        <f>MAX('Retorno Acumulado'!H$3:H391)</f>
        <v>1.7600425842438367</v>
      </c>
      <c r="I391" s="16">
        <f>MAX('Retorno Acumulado'!I$3:I391)</f>
        <v>1.1457904558121688</v>
      </c>
      <c r="J391" s="16">
        <f>MAX('Retorno Acumulado'!J$3:J391)</f>
        <v>1.5887933423238745</v>
      </c>
      <c r="K391" s="16">
        <f>MAX('Retorno Acumulado'!K$3:K391)</f>
        <v>1.1033272811267194</v>
      </c>
      <c r="L391" s="16">
        <f>MAX('Retorno Acumulado'!L$3:L391)</f>
        <v>1.2070276195939889</v>
      </c>
      <c r="M391" s="16">
        <f>MAX('Retorno Acumulado'!M$3:M391)</f>
        <v>1.0922490933965898</v>
      </c>
    </row>
    <row r="392" spans="1:13">
      <c r="A392" s="3">
        <v>45100</v>
      </c>
      <c r="B392" s="16">
        <f>MAX('Retorno Acumulado'!B$3:B392)</f>
        <v>1.4640923833427131</v>
      </c>
      <c r="C392" s="16">
        <f>MAX('Retorno Acumulado'!C$3:C392)</f>
        <v>2.1307389383942978</v>
      </c>
      <c r="D392" s="16">
        <f>MAX('Retorno Acumulado'!D$3:D392)</f>
        <v>3.3155040752347911</v>
      </c>
      <c r="E392" s="16">
        <f>MAX('Retorno Acumulado'!E$3:E392)</f>
        <v>2.3892344025805397</v>
      </c>
      <c r="F392" s="16">
        <f>MAX('Retorno Acumulado'!F$3:F392)</f>
        <v>4.0814085175500736</v>
      </c>
      <c r="G392" s="16">
        <f>MAX('Retorno Acumulado'!G$3:G392)</f>
        <v>3.8870594708487953</v>
      </c>
      <c r="H392" s="16">
        <f>MAX('Retorno Acumulado'!H$3:H392)</f>
        <v>1.7600425842438367</v>
      </c>
      <c r="I392" s="16">
        <f>MAX('Retorno Acumulado'!I$3:I392)</f>
        <v>1.1457904558121688</v>
      </c>
      <c r="J392" s="16">
        <f>MAX('Retorno Acumulado'!J$3:J392)</f>
        <v>1.5887933423238745</v>
      </c>
      <c r="K392" s="16">
        <f>MAX('Retorno Acumulado'!K$3:K392)</f>
        <v>1.1033272811267194</v>
      </c>
      <c r="L392" s="16">
        <f>MAX('Retorno Acumulado'!L$3:L392)</f>
        <v>1.2070276195939889</v>
      </c>
      <c r="M392" s="16">
        <f>MAX('Retorno Acumulado'!M$3:M392)</f>
        <v>1.0922490933965898</v>
      </c>
    </row>
    <row r="393" spans="1:13">
      <c r="A393" s="3">
        <v>45103</v>
      </c>
      <c r="B393" s="16">
        <f>MAX('Retorno Acumulado'!B$3:B393)</f>
        <v>1.4640923833427131</v>
      </c>
      <c r="C393" s="16">
        <f>MAX('Retorno Acumulado'!C$3:C393)</f>
        <v>2.1307389383942978</v>
      </c>
      <c r="D393" s="16">
        <f>MAX('Retorno Acumulado'!D$3:D393)</f>
        <v>3.3155040752347911</v>
      </c>
      <c r="E393" s="16">
        <f>MAX('Retorno Acumulado'!E$3:E393)</f>
        <v>2.3892344025805397</v>
      </c>
      <c r="F393" s="16">
        <f>MAX('Retorno Acumulado'!F$3:F393)</f>
        <v>4.0814085175500736</v>
      </c>
      <c r="G393" s="16">
        <f>MAX('Retorno Acumulado'!G$3:G393)</f>
        <v>3.8870594708487953</v>
      </c>
      <c r="H393" s="16">
        <f>MAX('Retorno Acumulado'!H$3:H393)</f>
        <v>1.7600425842438367</v>
      </c>
      <c r="I393" s="16">
        <f>MAX('Retorno Acumulado'!I$3:I393)</f>
        <v>1.1457904558121688</v>
      </c>
      <c r="J393" s="16">
        <f>MAX('Retorno Acumulado'!J$3:J393)</f>
        <v>1.5887933423238745</v>
      </c>
      <c r="K393" s="16">
        <f>MAX('Retorno Acumulado'!K$3:K393)</f>
        <v>1.1033272811267194</v>
      </c>
      <c r="L393" s="16">
        <f>MAX('Retorno Acumulado'!L$3:L393)</f>
        <v>1.2070276195939889</v>
      </c>
      <c r="M393" s="16">
        <f>MAX('Retorno Acumulado'!M$3:M393)</f>
        <v>1.0922490933965898</v>
      </c>
    </row>
    <row r="394" spans="1:13">
      <c r="A394" s="3">
        <v>45104</v>
      </c>
      <c r="B394" s="16">
        <f>MAX('Retorno Acumulado'!B$3:B394)</f>
        <v>1.4640923833427131</v>
      </c>
      <c r="C394" s="16">
        <f>MAX('Retorno Acumulado'!C$3:C394)</f>
        <v>2.1307389383942978</v>
      </c>
      <c r="D394" s="16">
        <f>MAX('Retorno Acumulado'!D$3:D394)</f>
        <v>3.3155040752347911</v>
      </c>
      <c r="E394" s="16">
        <f>MAX('Retorno Acumulado'!E$3:E394)</f>
        <v>2.3892344025805397</v>
      </c>
      <c r="F394" s="16">
        <f>MAX('Retorno Acumulado'!F$3:F394)</f>
        <v>4.0814085175500736</v>
      </c>
      <c r="G394" s="16">
        <f>MAX('Retorno Acumulado'!G$3:G394)</f>
        <v>3.8870594708487953</v>
      </c>
      <c r="H394" s="16">
        <f>MAX('Retorno Acumulado'!H$3:H394)</f>
        <v>1.7600425842438367</v>
      </c>
      <c r="I394" s="16">
        <f>MAX('Retorno Acumulado'!I$3:I394)</f>
        <v>1.1457904558121688</v>
      </c>
      <c r="J394" s="16">
        <f>MAX('Retorno Acumulado'!J$3:J394)</f>
        <v>1.5887933423238745</v>
      </c>
      <c r="K394" s="16">
        <f>MAX('Retorno Acumulado'!K$3:K394)</f>
        <v>1.1033272811267194</v>
      </c>
      <c r="L394" s="16">
        <f>MAX('Retorno Acumulado'!L$3:L394)</f>
        <v>1.2070276195939889</v>
      </c>
      <c r="M394" s="16">
        <f>MAX('Retorno Acumulado'!M$3:M394)</f>
        <v>1.0922490933965898</v>
      </c>
    </row>
    <row r="395" spans="1:13">
      <c r="A395" s="3">
        <v>45105</v>
      </c>
      <c r="B395" s="16">
        <f>MAX('Retorno Acumulado'!B$3:B395)</f>
        <v>1.4640923833427131</v>
      </c>
      <c r="C395" s="16">
        <f>MAX('Retorno Acumulado'!C$3:C395)</f>
        <v>2.1307389383942978</v>
      </c>
      <c r="D395" s="16">
        <f>MAX('Retorno Acumulado'!D$3:D395)</f>
        <v>3.3155040752347911</v>
      </c>
      <c r="E395" s="16">
        <f>MAX('Retorno Acumulado'!E$3:E395)</f>
        <v>2.3892344025805397</v>
      </c>
      <c r="F395" s="16">
        <f>MAX('Retorno Acumulado'!F$3:F395)</f>
        <v>4.0814085175500736</v>
      </c>
      <c r="G395" s="16">
        <f>MAX('Retorno Acumulado'!G$3:G395)</f>
        <v>3.8870594708487953</v>
      </c>
      <c r="H395" s="16">
        <f>MAX('Retorno Acumulado'!H$3:H395)</f>
        <v>1.7600425842438367</v>
      </c>
      <c r="I395" s="16">
        <f>MAX('Retorno Acumulado'!I$3:I395)</f>
        <v>1.1457904558121688</v>
      </c>
      <c r="J395" s="16">
        <f>MAX('Retorno Acumulado'!J$3:J395)</f>
        <v>1.5887933423238745</v>
      </c>
      <c r="K395" s="16">
        <f>MAX('Retorno Acumulado'!K$3:K395)</f>
        <v>1.1033272811267194</v>
      </c>
      <c r="L395" s="16">
        <f>MAX('Retorno Acumulado'!L$3:L395)</f>
        <v>1.2070276195939889</v>
      </c>
      <c r="M395" s="16">
        <f>MAX('Retorno Acumulado'!M$3:M395)</f>
        <v>1.0922490933965898</v>
      </c>
    </row>
    <row r="396" spans="1:13">
      <c r="A396" s="3">
        <v>45106</v>
      </c>
      <c r="B396" s="16">
        <f>MAX('Retorno Acumulado'!B$3:B396)</f>
        <v>1.4640923833427131</v>
      </c>
      <c r="C396" s="16">
        <f>MAX('Retorno Acumulado'!C$3:C396)</f>
        <v>2.1307389383942978</v>
      </c>
      <c r="D396" s="16">
        <f>MAX('Retorno Acumulado'!D$3:D396)</f>
        <v>3.3155040752347911</v>
      </c>
      <c r="E396" s="16">
        <f>MAX('Retorno Acumulado'!E$3:E396)</f>
        <v>2.3892344025805397</v>
      </c>
      <c r="F396" s="16">
        <f>MAX('Retorno Acumulado'!F$3:F396)</f>
        <v>4.0814085175500736</v>
      </c>
      <c r="G396" s="16">
        <f>MAX('Retorno Acumulado'!G$3:G396)</f>
        <v>3.8870594708487953</v>
      </c>
      <c r="H396" s="16">
        <f>MAX('Retorno Acumulado'!H$3:H396)</f>
        <v>1.7600425842438367</v>
      </c>
      <c r="I396" s="16">
        <f>MAX('Retorno Acumulado'!I$3:I396)</f>
        <v>1.1457904558121688</v>
      </c>
      <c r="J396" s="16">
        <f>MAX('Retorno Acumulado'!J$3:J396)</f>
        <v>1.5887933423238745</v>
      </c>
      <c r="K396" s="16">
        <f>MAX('Retorno Acumulado'!K$3:K396)</f>
        <v>1.1033272811267194</v>
      </c>
      <c r="L396" s="16">
        <f>MAX('Retorno Acumulado'!L$3:L396)</f>
        <v>1.2070276195939889</v>
      </c>
      <c r="M396" s="16">
        <f>MAX('Retorno Acumulado'!M$3:M396)</f>
        <v>1.0922490933965898</v>
      </c>
    </row>
    <row r="397" spans="1:13">
      <c r="A397" s="3">
        <v>45107</v>
      </c>
      <c r="B397" s="16">
        <f>MAX('Retorno Acumulado'!B$3:B397)</f>
        <v>1.4640923833427131</v>
      </c>
      <c r="C397" s="16">
        <f>MAX('Retorno Acumulado'!C$3:C397)</f>
        <v>2.1307389383942978</v>
      </c>
      <c r="D397" s="16">
        <f>MAX('Retorno Acumulado'!D$3:D397)</f>
        <v>3.3155040752347911</v>
      </c>
      <c r="E397" s="16">
        <f>MAX('Retorno Acumulado'!E$3:E397)</f>
        <v>2.3892344025805397</v>
      </c>
      <c r="F397" s="16">
        <f>MAX('Retorno Acumulado'!F$3:F397)</f>
        <v>4.0814085175500736</v>
      </c>
      <c r="G397" s="16">
        <f>MAX('Retorno Acumulado'!G$3:G397)</f>
        <v>3.8870594708487953</v>
      </c>
      <c r="H397" s="16">
        <f>MAX('Retorno Acumulado'!H$3:H397)</f>
        <v>1.7600425842438367</v>
      </c>
      <c r="I397" s="16">
        <f>MAX('Retorno Acumulado'!I$3:I397)</f>
        <v>1.1457904558121688</v>
      </c>
      <c r="J397" s="16">
        <f>MAX('Retorno Acumulado'!J$3:J397)</f>
        <v>1.5887933423238745</v>
      </c>
      <c r="K397" s="16">
        <f>MAX('Retorno Acumulado'!K$3:K397)</f>
        <v>1.1033272811267194</v>
      </c>
      <c r="L397" s="16">
        <f>MAX('Retorno Acumulado'!L$3:L397)</f>
        <v>1.2070276195939889</v>
      </c>
      <c r="M397" s="16">
        <f>MAX('Retorno Acumulado'!M$3:M397)</f>
        <v>1.0922490933965898</v>
      </c>
    </row>
    <row r="398" spans="1:13">
      <c r="A398" s="3">
        <v>45110</v>
      </c>
      <c r="B398" s="16">
        <f>MAX('Retorno Acumulado'!B$3:B398)</f>
        <v>1.4640923833427131</v>
      </c>
      <c r="C398" s="16">
        <f>MAX('Retorno Acumulado'!C$3:C398)</f>
        <v>2.1307389383942978</v>
      </c>
      <c r="D398" s="16">
        <f>MAX('Retorno Acumulado'!D$3:D398)</f>
        <v>3.3155040752347911</v>
      </c>
      <c r="E398" s="16">
        <f>MAX('Retorno Acumulado'!E$3:E398)</f>
        <v>2.3892344025805397</v>
      </c>
      <c r="F398" s="16">
        <f>MAX('Retorno Acumulado'!F$3:F398)</f>
        <v>4.0814085175500736</v>
      </c>
      <c r="G398" s="16">
        <f>MAX('Retorno Acumulado'!G$3:G398)</f>
        <v>3.8870594708487953</v>
      </c>
      <c r="H398" s="16">
        <f>MAX('Retorno Acumulado'!H$3:H398)</f>
        <v>1.7600425842438367</v>
      </c>
      <c r="I398" s="16">
        <f>MAX('Retorno Acumulado'!I$3:I398)</f>
        <v>1.1457904558121688</v>
      </c>
      <c r="J398" s="16">
        <f>MAX('Retorno Acumulado'!J$3:J398)</f>
        <v>1.5887933423238745</v>
      </c>
      <c r="K398" s="16">
        <f>MAX('Retorno Acumulado'!K$3:K398)</f>
        <v>1.1033272811267194</v>
      </c>
      <c r="L398" s="16">
        <f>MAX('Retorno Acumulado'!L$3:L398)</f>
        <v>1.2070276195939889</v>
      </c>
      <c r="M398" s="16">
        <f>MAX('Retorno Acumulado'!M$3:M398)</f>
        <v>1.0922490933965898</v>
      </c>
    </row>
    <row r="399" spans="1:13">
      <c r="A399" s="3">
        <v>45111</v>
      </c>
      <c r="B399" s="16">
        <f>MAX('Retorno Acumulado'!B$3:B399)</f>
        <v>1.4640923833427131</v>
      </c>
      <c r="C399" s="16">
        <f>MAX('Retorno Acumulado'!C$3:C399)</f>
        <v>2.1307389383942978</v>
      </c>
      <c r="D399" s="16">
        <f>MAX('Retorno Acumulado'!D$3:D399)</f>
        <v>3.3155040752347911</v>
      </c>
      <c r="E399" s="16">
        <f>MAX('Retorno Acumulado'!E$3:E399)</f>
        <v>2.3892344025805397</v>
      </c>
      <c r="F399" s="16">
        <f>MAX('Retorno Acumulado'!F$3:F399)</f>
        <v>4.0814085175500736</v>
      </c>
      <c r="G399" s="16">
        <f>MAX('Retorno Acumulado'!G$3:G399)</f>
        <v>3.8870594708487953</v>
      </c>
      <c r="H399" s="16">
        <f>MAX('Retorno Acumulado'!H$3:H399)</f>
        <v>1.7600425842438367</v>
      </c>
      <c r="I399" s="16">
        <f>MAX('Retorno Acumulado'!I$3:I399)</f>
        <v>1.1457904558121688</v>
      </c>
      <c r="J399" s="16">
        <f>MAX('Retorno Acumulado'!J$3:J399)</f>
        <v>1.5887933423238745</v>
      </c>
      <c r="K399" s="16">
        <f>MAX('Retorno Acumulado'!K$3:K399)</f>
        <v>1.1033272811267194</v>
      </c>
      <c r="L399" s="16">
        <f>MAX('Retorno Acumulado'!L$3:L399)</f>
        <v>1.2070276195939889</v>
      </c>
      <c r="M399" s="16">
        <f>MAX('Retorno Acumulado'!M$3:M399)</f>
        <v>1.0922490933965898</v>
      </c>
    </row>
    <row r="400" spans="1:13">
      <c r="A400" s="3">
        <v>45113</v>
      </c>
      <c r="B400" s="16">
        <f>MAX('Retorno Acumulado'!B$3:B400)</f>
        <v>1.4640923833427131</v>
      </c>
      <c r="C400" s="16">
        <f>MAX('Retorno Acumulado'!C$3:C400)</f>
        <v>2.1307389383942978</v>
      </c>
      <c r="D400" s="16">
        <f>MAX('Retorno Acumulado'!D$3:D400)</f>
        <v>3.3155040752347911</v>
      </c>
      <c r="E400" s="16">
        <f>MAX('Retorno Acumulado'!E$3:E400)</f>
        <v>2.3892344025805397</v>
      </c>
      <c r="F400" s="16">
        <f>MAX('Retorno Acumulado'!F$3:F400)</f>
        <v>4.0814085175500736</v>
      </c>
      <c r="G400" s="16">
        <f>MAX('Retorno Acumulado'!G$3:G400)</f>
        <v>3.8870594708487953</v>
      </c>
      <c r="H400" s="16">
        <f>MAX('Retorno Acumulado'!H$3:H400)</f>
        <v>1.7600425842438367</v>
      </c>
      <c r="I400" s="16">
        <f>MAX('Retorno Acumulado'!I$3:I400)</f>
        <v>1.1457904558121688</v>
      </c>
      <c r="J400" s="16">
        <f>MAX('Retorno Acumulado'!J$3:J400)</f>
        <v>1.5887933423238745</v>
      </c>
      <c r="K400" s="16">
        <f>MAX('Retorno Acumulado'!K$3:K400)</f>
        <v>1.1033272811267194</v>
      </c>
      <c r="L400" s="16">
        <f>MAX('Retorno Acumulado'!L$3:L400)</f>
        <v>1.2070276195939889</v>
      </c>
      <c r="M400" s="16">
        <f>MAX('Retorno Acumulado'!M$3:M400)</f>
        <v>1.0922490933965898</v>
      </c>
    </row>
    <row r="401" spans="1:13">
      <c r="A401" s="3">
        <v>45114</v>
      </c>
      <c r="B401" s="16">
        <f>MAX('Retorno Acumulado'!B$3:B401)</f>
        <v>1.4640923833427131</v>
      </c>
      <c r="C401" s="16">
        <f>MAX('Retorno Acumulado'!C$3:C401)</f>
        <v>2.1307389383942978</v>
      </c>
      <c r="D401" s="16">
        <f>MAX('Retorno Acumulado'!D$3:D401)</f>
        <v>3.3155040752347911</v>
      </c>
      <c r="E401" s="16">
        <f>MAX('Retorno Acumulado'!E$3:E401)</f>
        <v>2.3892344025805397</v>
      </c>
      <c r="F401" s="16">
        <f>MAX('Retorno Acumulado'!F$3:F401)</f>
        <v>4.0814085175500736</v>
      </c>
      <c r="G401" s="16">
        <f>MAX('Retorno Acumulado'!G$3:G401)</f>
        <v>3.8870594708487953</v>
      </c>
      <c r="H401" s="16">
        <f>MAX('Retorno Acumulado'!H$3:H401)</f>
        <v>1.7600425842438367</v>
      </c>
      <c r="I401" s="16">
        <f>MAX('Retorno Acumulado'!I$3:I401)</f>
        <v>1.1457904558121688</v>
      </c>
      <c r="J401" s="16">
        <f>MAX('Retorno Acumulado'!J$3:J401)</f>
        <v>1.5887933423238745</v>
      </c>
      <c r="K401" s="16">
        <f>MAX('Retorno Acumulado'!K$3:K401)</f>
        <v>1.1033272811267194</v>
      </c>
      <c r="L401" s="16">
        <f>MAX('Retorno Acumulado'!L$3:L401)</f>
        <v>1.2070276195939889</v>
      </c>
      <c r="M401" s="16">
        <f>MAX('Retorno Acumulado'!M$3:M401)</f>
        <v>1.0922490933965898</v>
      </c>
    </row>
    <row r="402" spans="1:13">
      <c r="A402" s="3">
        <v>45117</v>
      </c>
      <c r="B402" s="16">
        <f>MAX('Retorno Acumulado'!B$3:B402)</f>
        <v>1.4640923833427131</v>
      </c>
      <c r="C402" s="16">
        <f>MAX('Retorno Acumulado'!C$3:C402)</f>
        <v>2.1307389383942978</v>
      </c>
      <c r="D402" s="16">
        <f>MAX('Retorno Acumulado'!D$3:D402)</f>
        <v>3.3155040752347911</v>
      </c>
      <c r="E402" s="16">
        <f>MAX('Retorno Acumulado'!E$3:E402)</f>
        <v>2.3892344025805397</v>
      </c>
      <c r="F402" s="16">
        <f>MAX('Retorno Acumulado'!F$3:F402)</f>
        <v>4.0814085175500736</v>
      </c>
      <c r="G402" s="16">
        <f>MAX('Retorno Acumulado'!G$3:G402)</f>
        <v>3.8870594708487953</v>
      </c>
      <c r="H402" s="16">
        <f>MAX('Retorno Acumulado'!H$3:H402)</f>
        <v>1.7600425842438367</v>
      </c>
      <c r="I402" s="16">
        <f>MAX('Retorno Acumulado'!I$3:I402)</f>
        <v>1.1457904558121688</v>
      </c>
      <c r="J402" s="16">
        <f>MAX('Retorno Acumulado'!J$3:J402)</f>
        <v>1.5887933423238745</v>
      </c>
      <c r="K402" s="16">
        <f>MAX('Retorno Acumulado'!K$3:K402)</f>
        <v>1.1033272811267194</v>
      </c>
      <c r="L402" s="16">
        <f>MAX('Retorno Acumulado'!L$3:L402)</f>
        <v>1.2070276195939889</v>
      </c>
      <c r="M402" s="16">
        <f>MAX('Retorno Acumulado'!M$3:M402)</f>
        <v>1.0922490933965898</v>
      </c>
    </row>
    <row r="403" spans="1:13">
      <c r="A403" s="3">
        <v>45119</v>
      </c>
      <c r="B403" s="16">
        <f>MAX('Retorno Acumulado'!B$3:B403)</f>
        <v>1.4640923833427131</v>
      </c>
      <c r="C403" s="16">
        <f>MAX('Retorno Acumulado'!C$3:C403)</f>
        <v>2.1307389383942978</v>
      </c>
      <c r="D403" s="16">
        <f>MAX('Retorno Acumulado'!D$3:D403)</f>
        <v>3.3155040752347911</v>
      </c>
      <c r="E403" s="16">
        <f>MAX('Retorno Acumulado'!E$3:E403)</f>
        <v>2.3892344025805397</v>
      </c>
      <c r="F403" s="16">
        <f>MAX('Retorno Acumulado'!F$3:F403)</f>
        <v>4.0814085175500736</v>
      </c>
      <c r="G403" s="16">
        <f>MAX('Retorno Acumulado'!G$3:G403)</f>
        <v>3.8870594708487953</v>
      </c>
      <c r="H403" s="16">
        <f>MAX('Retorno Acumulado'!H$3:H403)</f>
        <v>1.7600425842438367</v>
      </c>
      <c r="I403" s="16">
        <f>MAX('Retorno Acumulado'!I$3:I403)</f>
        <v>1.1457904558121688</v>
      </c>
      <c r="J403" s="16">
        <f>MAX('Retorno Acumulado'!J$3:J403)</f>
        <v>1.5887933423238745</v>
      </c>
      <c r="K403" s="16">
        <f>MAX('Retorno Acumulado'!K$3:K403)</f>
        <v>1.1033272811267194</v>
      </c>
      <c r="L403" s="16">
        <f>MAX('Retorno Acumulado'!L$3:L403)</f>
        <v>1.2070276195939889</v>
      </c>
      <c r="M403" s="16">
        <f>MAX('Retorno Acumulado'!M$3:M403)</f>
        <v>1.0922490933965898</v>
      </c>
    </row>
    <row r="404" spans="1:13">
      <c r="A404" s="3">
        <v>45120</v>
      </c>
      <c r="B404" s="16">
        <f>MAX('Retorno Acumulado'!B$3:B404)</f>
        <v>1.4640923833427131</v>
      </c>
      <c r="C404" s="16">
        <f>MAX('Retorno Acumulado'!C$3:C404)</f>
        <v>2.1307389383942978</v>
      </c>
      <c r="D404" s="16">
        <f>MAX('Retorno Acumulado'!D$3:D404)</f>
        <v>3.3155040752347911</v>
      </c>
      <c r="E404" s="16">
        <f>MAX('Retorno Acumulado'!E$3:E404)</f>
        <v>2.3892344025805397</v>
      </c>
      <c r="F404" s="16">
        <f>MAX('Retorno Acumulado'!F$3:F404)</f>
        <v>4.0814085175500736</v>
      </c>
      <c r="G404" s="16">
        <f>MAX('Retorno Acumulado'!G$3:G404)</f>
        <v>3.8870594708487953</v>
      </c>
      <c r="H404" s="16">
        <f>MAX('Retorno Acumulado'!H$3:H404)</f>
        <v>1.7600425842438367</v>
      </c>
      <c r="I404" s="16">
        <f>MAX('Retorno Acumulado'!I$3:I404)</f>
        <v>1.1457904558121688</v>
      </c>
      <c r="J404" s="16">
        <f>MAX('Retorno Acumulado'!J$3:J404)</f>
        <v>1.5887933423238745</v>
      </c>
      <c r="K404" s="16">
        <f>MAX('Retorno Acumulado'!K$3:K404)</f>
        <v>1.1033272811267194</v>
      </c>
      <c r="L404" s="16">
        <f>MAX('Retorno Acumulado'!L$3:L404)</f>
        <v>1.2070276195939889</v>
      </c>
      <c r="M404" s="16">
        <f>MAX('Retorno Acumulado'!M$3:M404)</f>
        <v>1.0922490933965898</v>
      </c>
    </row>
    <row r="405" spans="1:13">
      <c r="A405" s="3">
        <v>45121</v>
      </c>
      <c r="B405" s="16">
        <f>MAX('Retorno Acumulado'!B$3:B405)</f>
        <v>1.4640923833427131</v>
      </c>
      <c r="C405" s="16">
        <f>MAX('Retorno Acumulado'!C$3:C405)</f>
        <v>2.1307389383942978</v>
      </c>
      <c r="D405" s="16">
        <f>MAX('Retorno Acumulado'!D$3:D405)</f>
        <v>3.3155040752347911</v>
      </c>
      <c r="E405" s="16">
        <f>MAX('Retorno Acumulado'!E$3:E405)</f>
        <v>2.3892344025805397</v>
      </c>
      <c r="F405" s="16">
        <f>MAX('Retorno Acumulado'!F$3:F405)</f>
        <v>4.0814085175500736</v>
      </c>
      <c r="G405" s="16">
        <f>MAX('Retorno Acumulado'!G$3:G405)</f>
        <v>3.8870594708487953</v>
      </c>
      <c r="H405" s="16">
        <f>MAX('Retorno Acumulado'!H$3:H405)</f>
        <v>1.7600425842438367</v>
      </c>
      <c r="I405" s="16">
        <f>MAX('Retorno Acumulado'!I$3:I405)</f>
        <v>1.1457904558121688</v>
      </c>
      <c r="J405" s="16">
        <f>MAX('Retorno Acumulado'!J$3:J405)</f>
        <v>1.5887933423238745</v>
      </c>
      <c r="K405" s="16">
        <f>MAX('Retorno Acumulado'!K$3:K405)</f>
        <v>1.1033272811267194</v>
      </c>
      <c r="L405" s="16">
        <f>MAX('Retorno Acumulado'!L$3:L405)</f>
        <v>1.2070276195939889</v>
      </c>
      <c r="M405" s="16">
        <f>MAX('Retorno Acumulado'!M$3:M405)</f>
        <v>1.0922490933965898</v>
      </c>
    </row>
    <row r="406" spans="1:13">
      <c r="A406" s="3">
        <v>45124</v>
      </c>
      <c r="B406" s="16">
        <f>MAX('Retorno Acumulado'!B$3:B406)</f>
        <v>1.4640923833427131</v>
      </c>
      <c r="C406" s="16">
        <f>MAX('Retorno Acumulado'!C$3:C406)</f>
        <v>2.1307389383942978</v>
      </c>
      <c r="D406" s="16">
        <f>MAX('Retorno Acumulado'!D$3:D406)</f>
        <v>3.3155040752347911</v>
      </c>
      <c r="E406" s="16">
        <f>MAX('Retorno Acumulado'!E$3:E406)</f>
        <v>2.3892344025805397</v>
      </c>
      <c r="F406" s="16">
        <f>MAX('Retorno Acumulado'!F$3:F406)</f>
        <v>4.0814085175500736</v>
      </c>
      <c r="G406" s="16">
        <f>MAX('Retorno Acumulado'!G$3:G406)</f>
        <v>3.8870594708487953</v>
      </c>
      <c r="H406" s="16">
        <f>MAX('Retorno Acumulado'!H$3:H406)</f>
        <v>1.7600425842438367</v>
      </c>
      <c r="I406" s="16">
        <f>MAX('Retorno Acumulado'!I$3:I406)</f>
        <v>1.1457904558121688</v>
      </c>
      <c r="J406" s="16">
        <f>MAX('Retorno Acumulado'!J$3:J406)</f>
        <v>1.5887933423238745</v>
      </c>
      <c r="K406" s="16">
        <f>MAX('Retorno Acumulado'!K$3:K406)</f>
        <v>1.1033272811267194</v>
      </c>
      <c r="L406" s="16">
        <f>MAX('Retorno Acumulado'!L$3:L406)</f>
        <v>1.2070276195939889</v>
      </c>
      <c r="M406" s="16">
        <f>MAX('Retorno Acumulado'!M$3:M406)</f>
        <v>1.0922490933965898</v>
      </c>
    </row>
    <row r="407" spans="1:13">
      <c r="A407" s="3">
        <v>45125</v>
      </c>
      <c r="B407" s="16">
        <f>MAX('Retorno Acumulado'!B$3:B407)</f>
        <v>1.4640923833427131</v>
      </c>
      <c r="C407" s="16">
        <f>MAX('Retorno Acumulado'!C$3:C407)</f>
        <v>2.1307389383942978</v>
      </c>
      <c r="D407" s="16">
        <f>MAX('Retorno Acumulado'!D$3:D407)</f>
        <v>3.3155040752347911</v>
      </c>
      <c r="E407" s="16">
        <f>MAX('Retorno Acumulado'!E$3:E407)</f>
        <v>2.3892344025805397</v>
      </c>
      <c r="F407" s="16">
        <f>MAX('Retorno Acumulado'!F$3:F407)</f>
        <v>4.0814085175500736</v>
      </c>
      <c r="G407" s="16">
        <f>MAX('Retorno Acumulado'!G$3:G407)</f>
        <v>3.8870594708487953</v>
      </c>
      <c r="H407" s="16">
        <f>MAX('Retorno Acumulado'!H$3:H407)</f>
        <v>1.7600425842438367</v>
      </c>
      <c r="I407" s="16">
        <f>MAX('Retorno Acumulado'!I$3:I407)</f>
        <v>1.1457904558121688</v>
      </c>
      <c r="J407" s="16">
        <f>MAX('Retorno Acumulado'!J$3:J407)</f>
        <v>1.5887933423238745</v>
      </c>
      <c r="K407" s="16">
        <f>MAX('Retorno Acumulado'!K$3:K407)</f>
        <v>1.1033272811267194</v>
      </c>
      <c r="L407" s="16">
        <f>MAX('Retorno Acumulado'!L$3:L407)</f>
        <v>1.2070276195939889</v>
      </c>
      <c r="M407" s="16">
        <f>MAX('Retorno Acumulado'!M$3:M407)</f>
        <v>1.0922490933965898</v>
      </c>
    </row>
    <row r="408" spans="1:13">
      <c r="A408" s="3">
        <v>45126</v>
      </c>
      <c r="B408" s="16">
        <f>MAX('Retorno Acumulado'!B$3:B408)</f>
        <v>1.4640923833427131</v>
      </c>
      <c r="C408" s="16">
        <f>MAX('Retorno Acumulado'!C$3:C408)</f>
        <v>2.1307389383942978</v>
      </c>
      <c r="D408" s="16">
        <f>MAX('Retorno Acumulado'!D$3:D408)</f>
        <v>3.3155040752347911</v>
      </c>
      <c r="E408" s="16">
        <f>MAX('Retorno Acumulado'!E$3:E408)</f>
        <v>2.3892344025805397</v>
      </c>
      <c r="F408" s="16">
        <f>MAX('Retorno Acumulado'!F$3:F408)</f>
        <v>4.0814085175500736</v>
      </c>
      <c r="G408" s="16">
        <f>MAX('Retorno Acumulado'!G$3:G408)</f>
        <v>3.8870594708487953</v>
      </c>
      <c r="H408" s="16">
        <f>MAX('Retorno Acumulado'!H$3:H408)</f>
        <v>1.7600425842438367</v>
      </c>
      <c r="I408" s="16">
        <f>MAX('Retorno Acumulado'!I$3:I408)</f>
        <v>1.1457904558121688</v>
      </c>
      <c r="J408" s="16">
        <f>MAX('Retorno Acumulado'!J$3:J408)</f>
        <v>1.5887933423238745</v>
      </c>
      <c r="K408" s="16">
        <f>MAX('Retorno Acumulado'!K$3:K408)</f>
        <v>1.1033272811267194</v>
      </c>
      <c r="L408" s="16">
        <f>MAX('Retorno Acumulado'!L$3:L408)</f>
        <v>1.2070276195939889</v>
      </c>
      <c r="M408" s="16">
        <f>MAX('Retorno Acumulado'!M$3:M408)</f>
        <v>1.0922490933965898</v>
      </c>
    </row>
    <row r="409" spans="1:13">
      <c r="A409" s="3">
        <v>45127</v>
      </c>
      <c r="B409" s="16">
        <f>MAX('Retorno Acumulado'!B$3:B409)</f>
        <v>1.4640923833427131</v>
      </c>
      <c r="C409" s="16">
        <f>MAX('Retorno Acumulado'!C$3:C409)</f>
        <v>2.1307389383942978</v>
      </c>
      <c r="D409" s="16">
        <f>MAX('Retorno Acumulado'!D$3:D409)</f>
        <v>3.3155040752347911</v>
      </c>
      <c r="E409" s="16">
        <f>MAX('Retorno Acumulado'!E$3:E409)</f>
        <v>2.3892344025805397</v>
      </c>
      <c r="F409" s="16">
        <f>MAX('Retorno Acumulado'!F$3:F409)</f>
        <v>4.0814085175500736</v>
      </c>
      <c r="G409" s="16">
        <f>MAX('Retorno Acumulado'!G$3:G409)</f>
        <v>3.8870594708487953</v>
      </c>
      <c r="H409" s="16">
        <f>MAX('Retorno Acumulado'!H$3:H409)</f>
        <v>1.7600425842438367</v>
      </c>
      <c r="I409" s="16">
        <f>MAX('Retorno Acumulado'!I$3:I409)</f>
        <v>1.1457904558121688</v>
      </c>
      <c r="J409" s="16">
        <f>MAX('Retorno Acumulado'!J$3:J409)</f>
        <v>1.5887933423238745</v>
      </c>
      <c r="K409" s="16">
        <f>MAX('Retorno Acumulado'!K$3:K409)</f>
        <v>1.1033272811267194</v>
      </c>
      <c r="L409" s="16">
        <f>MAX('Retorno Acumulado'!L$3:L409)</f>
        <v>1.2070276195939889</v>
      </c>
      <c r="M409" s="16">
        <f>MAX('Retorno Acumulado'!M$3:M409)</f>
        <v>1.0922490933965898</v>
      </c>
    </row>
    <row r="410" spans="1:13">
      <c r="A410" s="3">
        <v>45128</v>
      </c>
      <c r="B410" s="16">
        <f>MAX('Retorno Acumulado'!B$3:B410)</f>
        <v>1.4718918570375268</v>
      </c>
      <c r="C410" s="16">
        <f>MAX('Retorno Acumulado'!C$3:C410)</f>
        <v>2.1307389383942978</v>
      </c>
      <c r="D410" s="16">
        <f>MAX('Retorno Acumulado'!D$3:D410)</f>
        <v>3.3155040752347911</v>
      </c>
      <c r="E410" s="16">
        <f>MAX('Retorno Acumulado'!E$3:E410)</f>
        <v>2.3892344025805397</v>
      </c>
      <c r="F410" s="16">
        <f>MAX('Retorno Acumulado'!F$3:F410)</f>
        <v>4.0814085175500736</v>
      </c>
      <c r="G410" s="16">
        <f>MAX('Retorno Acumulado'!G$3:G410)</f>
        <v>3.8870594708487953</v>
      </c>
      <c r="H410" s="16">
        <f>MAX('Retorno Acumulado'!H$3:H410)</f>
        <v>1.7600425842438367</v>
      </c>
      <c r="I410" s="16">
        <f>MAX('Retorno Acumulado'!I$3:I410)</f>
        <v>1.1457904558121688</v>
      </c>
      <c r="J410" s="16">
        <f>MAX('Retorno Acumulado'!J$3:J410)</f>
        <v>1.5887933423238745</v>
      </c>
      <c r="K410" s="16">
        <f>MAX('Retorno Acumulado'!K$3:K410)</f>
        <v>1.1033272811267194</v>
      </c>
      <c r="L410" s="16">
        <f>MAX('Retorno Acumulado'!L$3:L410)</f>
        <v>1.2070276195939889</v>
      </c>
      <c r="M410" s="16">
        <f>MAX('Retorno Acumulado'!M$3:M410)</f>
        <v>1.0922490933965898</v>
      </c>
    </row>
    <row r="411" spans="1:13">
      <c r="A411" s="3">
        <v>45131</v>
      </c>
      <c r="B411" s="16">
        <f>MAX('Retorno Acumulado'!B$3:B411)</f>
        <v>1.4718918570375268</v>
      </c>
      <c r="C411" s="16">
        <f>MAX('Retorno Acumulado'!C$3:C411)</f>
        <v>2.1307389383942978</v>
      </c>
      <c r="D411" s="16">
        <f>MAX('Retorno Acumulado'!D$3:D411)</f>
        <v>3.3155040752347911</v>
      </c>
      <c r="E411" s="16">
        <f>MAX('Retorno Acumulado'!E$3:E411)</f>
        <v>2.3892344025805397</v>
      </c>
      <c r="F411" s="16">
        <f>MAX('Retorno Acumulado'!F$3:F411)</f>
        <v>4.0814085175500736</v>
      </c>
      <c r="G411" s="16">
        <f>MAX('Retorno Acumulado'!G$3:G411)</f>
        <v>3.8870594708487953</v>
      </c>
      <c r="H411" s="16">
        <f>MAX('Retorno Acumulado'!H$3:H411)</f>
        <v>1.7600425842438367</v>
      </c>
      <c r="I411" s="16">
        <f>MAX('Retorno Acumulado'!I$3:I411)</f>
        <v>1.1457904558121688</v>
      </c>
      <c r="J411" s="16">
        <f>MAX('Retorno Acumulado'!J$3:J411)</f>
        <v>1.5887933423238745</v>
      </c>
      <c r="K411" s="16">
        <f>MAX('Retorno Acumulado'!K$3:K411)</f>
        <v>1.1033272811267194</v>
      </c>
      <c r="L411" s="16">
        <f>MAX('Retorno Acumulado'!L$3:L411)</f>
        <v>1.2070276195939889</v>
      </c>
      <c r="M411" s="16">
        <f>MAX('Retorno Acumulado'!M$3:M411)</f>
        <v>1.0922490933965898</v>
      </c>
    </row>
    <row r="412" spans="1:13">
      <c r="A412" s="3">
        <v>45132</v>
      </c>
      <c r="B412" s="16">
        <f>MAX('Retorno Acumulado'!B$3:B412)</f>
        <v>1.4796957677575413</v>
      </c>
      <c r="C412" s="16">
        <f>MAX('Retorno Acumulado'!C$3:C412)</f>
        <v>2.1307389383942978</v>
      </c>
      <c r="D412" s="16">
        <f>MAX('Retorno Acumulado'!D$3:D412)</f>
        <v>3.3155040752347911</v>
      </c>
      <c r="E412" s="16">
        <f>MAX('Retorno Acumulado'!E$3:E412)</f>
        <v>2.3892344025805397</v>
      </c>
      <c r="F412" s="16">
        <f>MAX('Retorno Acumulado'!F$3:F412)</f>
        <v>4.0814085175500736</v>
      </c>
      <c r="G412" s="16">
        <f>MAX('Retorno Acumulado'!G$3:G412)</f>
        <v>3.8870594708487953</v>
      </c>
      <c r="H412" s="16">
        <f>MAX('Retorno Acumulado'!H$3:H412)</f>
        <v>1.7600425842438367</v>
      </c>
      <c r="I412" s="16">
        <f>MAX('Retorno Acumulado'!I$3:I412)</f>
        <v>1.1457904558121688</v>
      </c>
      <c r="J412" s="16">
        <f>MAX('Retorno Acumulado'!J$3:J412)</f>
        <v>1.5887933423238745</v>
      </c>
      <c r="K412" s="16">
        <f>MAX('Retorno Acumulado'!K$3:K412)</f>
        <v>1.1033272811267194</v>
      </c>
      <c r="L412" s="16">
        <f>MAX('Retorno Acumulado'!L$3:L412)</f>
        <v>1.2070276195939889</v>
      </c>
      <c r="M412" s="16">
        <f>MAX('Retorno Acumulado'!M$3:M412)</f>
        <v>1.0922490933965898</v>
      </c>
    </row>
    <row r="413" spans="1:13">
      <c r="A413" s="3">
        <v>45133</v>
      </c>
      <c r="B413" s="16">
        <f>MAX('Retorno Acumulado'!B$3:B413)</f>
        <v>1.4860347844266146</v>
      </c>
      <c r="C413" s="16">
        <f>MAX('Retorno Acumulado'!C$3:C413)</f>
        <v>2.1307389383942978</v>
      </c>
      <c r="D413" s="16">
        <f>MAX('Retorno Acumulado'!D$3:D413)</f>
        <v>3.3155040752347911</v>
      </c>
      <c r="E413" s="16">
        <f>MAX('Retorno Acumulado'!E$3:E413)</f>
        <v>2.3892344025805397</v>
      </c>
      <c r="F413" s="16">
        <f>MAX('Retorno Acumulado'!F$3:F413)</f>
        <v>4.0814085175500736</v>
      </c>
      <c r="G413" s="16">
        <f>MAX('Retorno Acumulado'!G$3:G413)</f>
        <v>3.8870594708487953</v>
      </c>
      <c r="H413" s="16">
        <f>MAX('Retorno Acumulado'!H$3:H413)</f>
        <v>1.7600425842438367</v>
      </c>
      <c r="I413" s="16">
        <f>MAX('Retorno Acumulado'!I$3:I413)</f>
        <v>1.1457904558121688</v>
      </c>
      <c r="J413" s="16">
        <f>MAX('Retorno Acumulado'!J$3:J413)</f>
        <v>1.5887933423238745</v>
      </c>
      <c r="K413" s="16">
        <f>MAX('Retorno Acumulado'!K$3:K413)</f>
        <v>1.1033272811267194</v>
      </c>
      <c r="L413" s="16">
        <f>MAX('Retorno Acumulado'!L$3:L413)</f>
        <v>1.2070276195939889</v>
      </c>
      <c r="M413" s="16">
        <f>MAX('Retorno Acumulado'!M$3:M413)</f>
        <v>1.0922490933965898</v>
      </c>
    </row>
    <row r="414" spans="1:13">
      <c r="A414" s="3">
        <v>45134</v>
      </c>
      <c r="B414" s="16">
        <f>MAX('Retorno Acumulado'!B$3:B414)</f>
        <v>1.5334110593889196</v>
      </c>
      <c r="C414" s="16">
        <f>MAX('Retorno Acumulado'!C$3:C414)</f>
        <v>2.1307389383942978</v>
      </c>
      <c r="D414" s="16">
        <f>MAX('Retorno Acumulado'!D$3:D414)</f>
        <v>3.3155040752347911</v>
      </c>
      <c r="E414" s="16">
        <f>MAX('Retorno Acumulado'!E$3:E414)</f>
        <v>2.3892344025805397</v>
      </c>
      <c r="F414" s="16">
        <f>MAX('Retorno Acumulado'!F$3:F414)</f>
        <v>4.0814085175500736</v>
      </c>
      <c r="G414" s="16">
        <f>MAX('Retorno Acumulado'!G$3:G414)</f>
        <v>3.8870594708487953</v>
      </c>
      <c r="H414" s="16">
        <f>MAX('Retorno Acumulado'!H$3:H414)</f>
        <v>1.7600425842438367</v>
      </c>
      <c r="I414" s="16">
        <f>MAX('Retorno Acumulado'!I$3:I414)</f>
        <v>1.1457904558121688</v>
      </c>
      <c r="J414" s="16">
        <f>MAX('Retorno Acumulado'!J$3:J414)</f>
        <v>1.5887933423238745</v>
      </c>
      <c r="K414" s="16">
        <f>MAX('Retorno Acumulado'!K$3:K414)</f>
        <v>1.1033272811267194</v>
      </c>
      <c r="L414" s="16">
        <f>MAX('Retorno Acumulado'!L$3:L414)</f>
        <v>1.2070276195939889</v>
      </c>
      <c r="M414" s="16">
        <f>MAX('Retorno Acumulado'!M$3:M414)</f>
        <v>1.0922490933965898</v>
      </c>
    </row>
    <row r="415" spans="1:13">
      <c r="A415" s="3">
        <v>45135</v>
      </c>
      <c r="B415" s="16">
        <f>MAX('Retorno Acumulado'!B$3:B415)</f>
        <v>1.5781411711283142</v>
      </c>
      <c r="C415" s="16">
        <f>MAX('Retorno Acumulado'!C$3:C415)</f>
        <v>2.1538770637842428</v>
      </c>
      <c r="D415" s="16">
        <f>MAX('Retorno Acumulado'!D$3:D415)</f>
        <v>3.3155040752347911</v>
      </c>
      <c r="E415" s="16">
        <f>MAX('Retorno Acumulado'!E$3:E415)</f>
        <v>2.3892344025805397</v>
      </c>
      <c r="F415" s="16">
        <f>MAX('Retorno Acumulado'!F$3:F415)</f>
        <v>4.2000979209855549</v>
      </c>
      <c r="G415" s="16">
        <f>MAX('Retorno Acumulado'!G$3:G415)</f>
        <v>3.8870594708487953</v>
      </c>
      <c r="H415" s="16">
        <f>MAX('Retorno Acumulado'!H$3:H415)</f>
        <v>1.7600425842438367</v>
      </c>
      <c r="I415" s="16">
        <f>MAX('Retorno Acumulado'!I$3:I415)</f>
        <v>1.1457904558121688</v>
      </c>
      <c r="J415" s="16">
        <f>MAX('Retorno Acumulado'!J$3:J415)</f>
        <v>1.5887933423238745</v>
      </c>
      <c r="K415" s="16">
        <f>MAX('Retorno Acumulado'!K$3:K415)</f>
        <v>1.1033272811267194</v>
      </c>
      <c r="L415" s="16">
        <f>MAX('Retorno Acumulado'!L$3:L415)</f>
        <v>1.2070276195939889</v>
      </c>
      <c r="M415" s="16">
        <f>MAX('Retorno Acumulado'!M$3:M415)</f>
        <v>1.0922490933965898</v>
      </c>
    </row>
    <row r="416" spans="1:13">
      <c r="A416" s="3">
        <v>45138</v>
      </c>
      <c r="B416" s="16">
        <f>MAX('Retorno Acumulado'!B$3:B416)</f>
        <v>1.5849350688700214</v>
      </c>
      <c r="C416" s="16">
        <f>MAX('Retorno Acumulado'!C$3:C416)</f>
        <v>2.1546376953781885</v>
      </c>
      <c r="D416" s="16">
        <f>MAX('Retorno Acumulado'!D$3:D416)</f>
        <v>3.3155040752347911</v>
      </c>
      <c r="E416" s="16">
        <f>MAX('Retorno Acumulado'!E$3:E416)</f>
        <v>2.3892344025805397</v>
      </c>
      <c r="F416" s="16">
        <f>MAX('Retorno Acumulado'!F$3:F416)</f>
        <v>4.2022014700276484</v>
      </c>
      <c r="G416" s="16">
        <f>MAX('Retorno Acumulado'!G$3:G416)</f>
        <v>3.8870594708487953</v>
      </c>
      <c r="H416" s="16">
        <f>MAX('Retorno Acumulado'!H$3:H416)</f>
        <v>1.7600425842438367</v>
      </c>
      <c r="I416" s="16">
        <f>MAX('Retorno Acumulado'!I$3:I416)</f>
        <v>1.1457904558121688</v>
      </c>
      <c r="J416" s="16">
        <f>MAX('Retorno Acumulado'!J$3:J416)</f>
        <v>1.5887933423238745</v>
      </c>
      <c r="K416" s="16">
        <f>MAX('Retorno Acumulado'!K$3:K416)</f>
        <v>1.1033272811267194</v>
      </c>
      <c r="L416" s="16">
        <f>MAX('Retorno Acumulado'!L$3:L416)</f>
        <v>1.2070276195939889</v>
      </c>
      <c r="M416" s="16">
        <f>MAX('Retorno Acumulado'!M$3:M416)</f>
        <v>1.0922490933965898</v>
      </c>
    </row>
    <row r="417" spans="1:13">
      <c r="A417" s="3">
        <v>45139</v>
      </c>
      <c r="B417" s="16">
        <f>MAX('Retorno Acumulado'!B$3:B417)</f>
        <v>1.5849350688700214</v>
      </c>
      <c r="C417" s="16">
        <f>MAX('Retorno Acumulado'!C$3:C417)</f>
        <v>2.1546376953781885</v>
      </c>
      <c r="D417" s="16">
        <f>MAX('Retorno Acumulado'!D$3:D417)</f>
        <v>3.3155040752347911</v>
      </c>
      <c r="E417" s="16">
        <f>MAX('Retorno Acumulado'!E$3:E417)</f>
        <v>2.3892344025805397</v>
      </c>
      <c r="F417" s="16">
        <f>MAX('Retorno Acumulado'!F$3:F417)</f>
        <v>4.2022014700276484</v>
      </c>
      <c r="G417" s="16">
        <f>MAX('Retorno Acumulado'!G$3:G417)</f>
        <v>3.8870594708487953</v>
      </c>
      <c r="H417" s="16">
        <f>MAX('Retorno Acumulado'!H$3:H417)</f>
        <v>1.7600425842438367</v>
      </c>
      <c r="I417" s="16">
        <f>MAX('Retorno Acumulado'!I$3:I417)</f>
        <v>1.1457904558121688</v>
      </c>
      <c r="J417" s="16">
        <f>MAX('Retorno Acumulado'!J$3:J417)</f>
        <v>1.5887933423238745</v>
      </c>
      <c r="K417" s="16">
        <f>MAX('Retorno Acumulado'!K$3:K417)</f>
        <v>1.1033272811267194</v>
      </c>
      <c r="L417" s="16">
        <f>MAX('Retorno Acumulado'!L$3:L417)</f>
        <v>1.2070276195939889</v>
      </c>
      <c r="M417" s="16">
        <f>MAX('Retorno Acumulado'!M$3:M417)</f>
        <v>1.0922490933965898</v>
      </c>
    </row>
    <row r="418" spans="1:13">
      <c r="A418" s="3">
        <v>45140</v>
      </c>
      <c r="B418" s="16">
        <f>MAX('Retorno Acumulado'!B$3:B418)</f>
        <v>1.5849350688700214</v>
      </c>
      <c r="C418" s="16">
        <f>MAX('Retorno Acumulado'!C$3:C418)</f>
        <v>2.1576105479684724</v>
      </c>
      <c r="D418" s="16">
        <f>MAX('Retorno Acumulado'!D$3:D418)</f>
        <v>3.3155040752347911</v>
      </c>
      <c r="E418" s="16">
        <f>MAX('Retorno Acumulado'!E$3:E418)</f>
        <v>2.3892344025805397</v>
      </c>
      <c r="F418" s="16">
        <f>MAX('Retorno Acumulado'!F$3:F418)</f>
        <v>4.2589900206936022</v>
      </c>
      <c r="G418" s="16">
        <f>MAX('Retorno Acumulado'!G$3:G418)</f>
        <v>3.9090613199648372</v>
      </c>
      <c r="H418" s="16">
        <f>MAX('Retorno Acumulado'!H$3:H418)</f>
        <v>1.7600425842438367</v>
      </c>
      <c r="I418" s="16">
        <f>MAX('Retorno Acumulado'!I$3:I418)</f>
        <v>1.1457904558121688</v>
      </c>
      <c r="J418" s="16">
        <f>MAX('Retorno Acumulado'!J$3:J418)</f>
        <v>1.5887933423238745</v>
      </c>
      <c r="K418" s="16">
        <f>MAX('Retorno Acumulado'!K$3:K418)</f>
        <v>1.1033272811267194</v>
      </c>
      <c r="L418" s="16">
        <f>MAX('Retorno Acumulado'!L$3:L418)</f>
        <v>1.2070276195939889</v>
      </c>
      <c r="M418" s="16">
        <f>MAX('Retorno Acumulado'!M$3:M418)</f>
        <v>1.0922490933965898</v>
      </c>
    </row>
    <row r="419" spans="1:13">
      <c r="A419" s="3">
        <v>45141</v>
      </c>
      <c r="B419" s="16">
        <f>MAX('Retorno Acumulado'!B$3:B419)</f>
        <v>1.5849350688700214</v>
      </c>
      <c r="C419" s="16">
        <f>MAX('Retorno Acumulado'!C$3:C419)</f>
        <v>2.1576105479684724</v>
      </c>
      <c r="D419" s="16">
        <f>MAX('Retorno Acumulado'!D$3:D419)</f>
        <v>3.3155040752347911</v>
      </c>
      <c r="E419" s="16">
        <f>MAX('Retorno Acumulado'!E$3:E419)</f>
        <v>2.3892344025805397</v>
      </c>
      <c r="F419" s="16">
        <f>MAX('Retorno Acumulado'!F$3:F419)</f>
        <v>4.3587185310181633</v>
      </c>
      <c r="G419" s="16">
        <f>MAX('Retorno Acumulado'!G$3:G419)</f>
        <v>3.9483759720336224</v>
      </c>
      <c r="H419" s="16">
        <f>MAX('Retorno Acumulado'!H$3:H419)</f>
        <v>1.7600425842438367</v>
      </c>
      <c r="I419" s="16">
        <f>MAX('Retorno Acumulado'!I$3:I419)</f>
        <v>1.1457904558121688</v>
      </c>
      <c r="J419" s="16">
        <f>MAX('Retorno Acumulado'!J$3:J419)</f>
        <v>1.5887933423238745</v>
      </c>
      <c r="K419" s="16">
        <f>MAX('Retorno Acumulado'!K$3:K419)</f>
        <v>1.1033272811267194</v>
      </c>
      <c r="L419" s="16">
        <f>MAX('Retorno Acumulado'!L$3:L419)</f>
        <v>1.2070276195939889</v>
      </c>
      <c r="M419" s="16">
        <f>MAX('Retorno Acumulado'!M$3:M419)</f>
        <v>1.0922490933965898</v>
      </c>
    </row>
    <row r="420" spans="1:13">
      <c r="A420" s="3">
        <v>45142</v>
      </c>
      <c r="B420" s="16">
        <f>MAX('Retorno Acumulado'!B$3:B420)</f>
        <v>1.5849350688700214</v>
      </c>
      <c r="C420" s="16">
        <f>MAX('Retorno Acumulado'!C$3:C420)</f>
        <v>2.1576105479684724</v>
      </c>
      <c r="D420" s="16">
        <f>MAX('Retorno Acumulado'!D$3:D420)</f>
        <v>3.3155040752347911</v>
      </c>
      <c r="E420" s="16">
        <f>MAX('Retorno Acumulado'!E$3:E420)</f>
        <v>2.3892344025805397</v>
      </c>
      <c r="F420" s="16">
        <f>MAX('Retorno Acumulado'!F$3:F420)</f>
        <v>4.3587185310181633</v>
      </c>
      <c r="G420" s="16">
        <f>MAX('Retorno Acumulado'!G$3:G420)</f>
        <v>3.9483759720336224</v>
      </c>
      <c r="H420" s="16">
        <f>MAX('Retorno Acumulado'!H$3:H420)</f>
        <v>1.7600425842438367</v>
      </c>
      <c r="I420" s="16">
        <f>MAX('Retorno Acumulado'!I$3:I420)</f>
        <v>1.1457904558121688</v>
      </c>
      <c r="J420" s="16">
        <f>MAX('Retorno Acumulado'!J$3:J420)</f>
        <v>1.5887933423238745</v>
      </c>
      <c r="K420" s="16">
        <f>MAX('Retorno Acumulado'!K$3:K420)</f>
        <v>1.1033272811267194</v>
      </c>
      <c r="L420" s="16">
        <f>MAX('Retorno Acumulado'!L$3:L420)</f>
        <v>1.2070276195939889</v>
      </c>
      <c r="M420" s="16">
        <f>MAX('Retorno Acumulado'!M$3:M420)</f>
        <v>1.0922490933965898</v>
      </c>
    </row>
    <row r="421" spans="1:13">
      <c r="A421" s="3">
        <v>45145</v>
      </c>
      <c r="B421" s="16">
        <f>MAX('Retorno Acumulado'!B$3:B421)</f>
        <v>1.5849350688700214</v>
      </c>
      <c r="C421" s="16">
        <f>MAX('Retorno Acumulado'!C$3:C421)</f>
        <v>2.1576105479684724</v>
      </c>
      <c r="D421" s="16">
        <f>MAX('Retorno Acumulado'!D$3:D421)</f>
        <v>3.3155040752347911</v>
      </c>
      <c r="E421" s="16">
        <f>MAX('Retorno Acumulado'!E$3:E421)</f>
        <v>2.3892344025805397</v>
      </c>
      <c r="F421" s="16">
        <f>MAX('Retorno Acumulado'!F$3:F421)</f>
        <v>4.3587185310181633</v>
      </c>
      <c r="G421" s="16">
        <f>MAX('Retorno Acumulado'!G$3:G421)</f>
        <v>3.9483759720336224</v>
      </c>
      <c r="H421" s="16">
        <f>MAX('Retorno Acumulado'!H$3:H421)</f>
        <v>1.7600425842438367</v>
      </c>
      <c r="I421" s="16">
        <f>MAX('Retorno Acumulado'!I$3:I421)</f>
        <v>1.1457904558121688</v>
      </c>
      <c r="J421" s="16">
        <f>MAX('Retorno Acumulado'!J$3:J421)</f>
        <v>1.5887933423238745</v>
      </c>
      <c r="K421" s="16">
        <f>MAX('Retorno Acumulado'!K$3:K421)</f>
        <v>1.1033272811267194</v>
      </c>
      <c r="L421" s="16">
        <f>MAX('Retorno Acumulado'!L$3:L421)</f>
        <v>1.2070276195939889</v>
      </c>
      <c r="M421" s="16">
        <f>MAX('Retorno Acumulado'!M$3:M421)</f>
        <v>1.0922490933965898</v>
      </c>
    </row>
    <row r="422" spans="1:13">
      <c r="A422" s="3">
        <v>45146</v>
      </c>
      <c r="B422" s="16">
        <f>MAX('Retorno Acumulado'!B$3:B422)</f>
        <v>1.5849350688700214</v>
      </c>
      <c r="C422" s="16">
        <f>MAX('Retorno Acumulado'!C$3:C422)</f>
        <v>2.1576105479684724</v>
      </c>
      <c r="D422" s="16">
        <f>MAX('Retorno Acumulado'!D$3:D422)</f>
        <v>3.3155040752347911</v>
      </c>
      <c r="E422" s="16">
        <f>MAX('Retorno Acumulado'!E$3:E422)</f>
        <v>2.3892344025805397</v>
      </c>
      <c r="F422" s="16">
        <f>MAX('Retorno Acumulado'!F$3:F422)</f>
        <v>4.3587185310181633</v>
      </c>
      <c r="G422" s="16">
        <f>MAX('Retorno Acumulado'!G$3:G422)</f>
        <v>3.9483759720336224</v>
      </c>
      <c r="H422" s="16">
        <f>MAX('Retorno Acumulado'!H$3:H422)</f>
        <v>1.7600425842438367</v>
      </c>
      <c r="I422" s="16">
        <f>MAX('Retorno Acumulado'!I$3:I422)</f>
        <v>1.1457904558121688</v>
      </c>
      <c r="J422" s="16">
        <f>MAX('Retorno Acumulado'!J$3:J422)</f>
        <v>1.5887933423238745</v>
      </c>
      <c r="K422" s="16">
        <f>MAX('Retorno Acumulado'!K$3:K422)</f>
        <v>1.1033272811267194</v>
      </c>
      <c r="L422" s="16">
        <f>MAX('Retorno Acumulado'!L$3:L422)</f>
        <v>1.2070276195939889</v>
      </c>
      <c r="M422" s="16">
        <f>MAX('Retorno Acumulado'!M$3:M422)</f>
        <v>1.0922490933965898</v>
      </c>
    </row>
    <row r="423" spans="1:13">
      <c r="A423" s="3">
        <v>45147</v>
      </c>
      <c r="B423" s="16">
        <f>MAX('Retorno Acumulado'!B$3:B423)</f>
        <v>1.5849350688700214</v>
      </c>
      <c r="C423" s="16">
        <f>MAX('Retorno Acumulado'!C$3:C423)</f>
        <v>2.1576105479684724</v>
      </c>
      <c r="D423" s="16">
        <f>MAX('Retorno Acumulado'!D$3:D423)</f>
        <v>3.3155040752347911</v>
      </c>
      <c r="E423" s="16">
        <f>MAX('Retorno Acumulado'!E$3:E423)</f>
        <v>2.3892344025805397</v>
      </c>
      <c r="F423" s="16">
        <f>MAX('Retorno Acumulado'!F$3:F423)</f>
        <v>4.3587185310181633</v>
      </c>
      <c r="G423" s="16">
        <f>MAX('Retorno Acumulado'!G$3:G423)</f>
        <v>3.9483759720336224</v>
      </c>
      <c r="H423" s="16">
        <f>MAX('Retorno Acumulado'!H$3:H423)</f>
        <v>1.7600425842438367</v>
      </c>
      <c r="I423" s="16">
        <f>MAX('Retorno Acumulado'!I$3:I423)</f>
        <v>1.1457904558121688</v>
      </c>
      <c r="J423" s="16">
        <f>MAX('Retorno Acumulado'!J$3:J423)</f>
        <v>1.5887933423238745</v>
      </c>
      <c r="K423" s="16">
        <f>MAX('Retorno Acumulado'!K$3:K423)</f>
        <v>1.1033272811267194</v>
      </c>
      <c r="L423" s="16">
        <f>MAX('Retorno Acumulado'!L$3:L423)</f>
        <v>1.2070276195939889</v>
      </c>
      <c r="M423" s="16">
        <f>MAX('Retorno Acumulado'!M$3:M423)</f>
        <v>1.0922490933965898</v>
      </c>
    </row>
    <row r="424" spans="1:13">
      <c r="A424" s="3">
        <v>45148</v>
      </c>
      <c r="B424" s="16">
        <f>MAX('Retorno Acumulado'!B$3:B424)</f>
        <v>1.616395691825345</v>
      </c>
      <c r="C424" s="16">
        <f>MAX('Retorno Acumulado'!C$3:C424)</f>
        <v>2.1630598138597557</v>
      </c>
      <c r="D424" s="16">
        <f>MAX('Retorno Acumulado'!D$3:D424)</f>
        <v>3.3155040752347911</v>
      </c>
      <c r="E424" s="16">
        <f>MAX('Retorno Acumulado'!E$3:E424)</f>
        <v>2.3892344025805397</v>
      </c>
      <c r="F424" s="16">
        <f>MAX('Retorno Acumulado'!F$3:F424)</f>
        <v>4.4889865282883639</v>
      </c>
      <c r="G424" s="16">
        <f>MAX('Retorno Acumulado'!G$3:G424)</f>
        <v>3.9483759720336224</v>
      </c>
      <c r="H424" s="16">
        <f>MAX('Retorno Acumulado'!H$3:H424)</f>
        <v>1.7600425842438367</v>
      </c>
      <c r="I424" s="16">
        <f>MAX('Retorno Acumulado'!I$3:I424)</f>
        <v>1.1457904558121688</v>
      </c>
      <c r="J424" s="16">
        <f>MAX('Retorno Acumulado'!J$3:J424)</f>
        <v>1.5887933423238745</v>
      </c>
      <c r="K424" s="16">
        <f>MAX('Retorno Acumulado'!K$3:K424)</f>
        <v>1.1033272811267194</v>
      </c>
      <c r="L424" s="16">
        <f>MAX('Retorno Acumulado'!L$3:L424)</f>
        <v>1.2070276195939889</v>
      </c>
      <c r="M424" s="16">
        <f>MAX('Retorno Acumulado'!M$3:M424)</f>
        <v>1.0922490933965898</v>
      </c>
    </row>
    <row r="425" spans="1:13">
      <c r="A425" s="3">
        <v>45149</v>
      </c>
      <c r="B425" s="16">
        <f>MAX('Retorno Acumulado'!B$3:B425)</f>
        <v>1.616395691825345</v>
      </c>
      <c r="C425" s="16">
        <f>MAX('Retorno Acumulado'!C$3:C425)</f>
        <v>2.1707711220961659</v>
      </c>
      <c r="D425" s="16">
        <f>MAX('Retorno Acumulado'!D$3:D425)</f>
        <v>3.3155040752347911</v>
      </c>
      <c r="E425" s="16">
        <f>MAX('Retorno Acumulado'!E$3:E425)</f>
        <v>2.3892344025805397</v>
      </c>
      <c r="F425" s="16">
        <f>MAX('Retorno Acumulado'!F$3:F425)</f>
        <v>4.4889865282883639</v>
      </c>
      <c r="G425" s="16">
        <f>MAX('Retorno Acumulado'!G$3:G425)</f>
        <v>3.9483759720336224</v>
      </c>
      <c r="H425" s="16">
        <f>MAX('Retorno Acumulado'!H$3:H425)</f>
        <v>1.7600425842438367</v>
      </c>
      <c r="I425" s="16">
        <f>MAX('Retorno Acumulado'!I$3:I425)</f>
        <v>1.1457904558121688</v>
      </c>
      <c r="J425" s="16">
        <f>MAX('Retorno Acumulado'!J$3:J425)</f>
        <v>1.5887933423238745</v>
      </c>
      <c r="K425" s="16">
        <f>MAX('Retorno Acumulado'!K$3:K425)</f>
        <v>1.1033272811267194</v>
      </c>
      <c r="L425" s="16">
        <f>MAX('Retorno Acumulado'!L$3:L425)</f>
        <v>1.2070276195939889</v>
      </c>
      <c r="M425" s="16">
        <f>MAX('Retorno Acumulado'!M$3:M425)</f>
        <v>1.0922490933965898</v>
      </c>
    </row>
    <row r="426" spans="1:13">
      <c r="A426" s="3">
        <v>45152</v>
      </c>
      <c r="B426" s="16">
        <f>MAX('Retorno Acumulado'!B$3:B426)</f>
        <v>1.616395691825345</v>
      </c>
      <c r="C426" s="16">
        <f>MAX('Retorno Acumulado'!C$3:C426)</f>
        <v>2.1893561790579921</v>
      </c>
      <c r="D426" s="16">
        <f>MAX('Retorno Acumulado'!D$3:D426)</f>
        <v>3.3155040752347911</v>
      </c>
      <c r="E426" s="16">
        <f>MAX('Retorno Acumulado'!E$3:E426)</f>
        <v>2.3892344025805397</v>
      </c>
      <c r="F426" s="16">
        <f>MAX('Retorno Acumulado'!F$3:F426)</f>
        <v>4.491543006116224</v>
      </c>
      <c r="G426" s="16">
        <f>MAX('Retorno Acumulado'!G$3:G426)</f>
        <v>3.9483759720336224</v>
      </c>
      <c r="H426" s="16">
        <f>MAX('Retorno Acumulado'!H$3:H426)</f>
        <v>1.7600425842438367</v>
      </c>
      <c r="I426" s="16">
        <f>MAX('Retorno Acumulado'!I$3:I426)</f>
        <v>1.1457904558121688</v>
      </c>
      <c r="J426" s="16">
        <f>MAX('Retorno Acumulado'!J$3:J426)</f>
        <v>1.5887933423238745</v>
      </c>
      <c r="K426" s="16">
        <f>MAX('Retorno Acumulado'!K$3:K426)</f>
        <v>1.1033272811267194</v>
      </c>
      <c r="L426" s="16">
        <f>MAX('Retorno Acumulado'!L$3:L426)</f>
        <v>1.2070276195939889</v>
      </c>
      <c r="M426" s="16">
        <f>MAX('Retorno Acumulado'!M$3:M426)</f>
        <v>1.0922490933965898</v>
      </c>
    </row>
    <row r="427" spans="1:13">
      <c r="A427" s="3">
        <v>45153</v>
      </c>
      <c r="B427" s="16">
        <f>MAX('Retorno Acumulado'!B$3:B427)</f>
        <v>1.6412962674579143</v>
      </c>
      <c r="C427" s="16">
        <f>MAX('Retorno Acumulado'!C$3:C427)</f>
        <v>2.1893561790579921</v>
      </c>
      <c r="D427" s="16">
        <f>MAX('Retorno Acumulado'!D$3:D427)</f>
        <v>3.3155040752347911</v>
      </c>
      <c r="E427" s="16">
        <f>MAX('Retorno Acumulado'!E$3:E427)</f>
        <v>2.3892344025805397</v>
      </c>
      <c r="F427" s="16">
        <f>MAX('Retorno Acumulado'!F$3:F427)</f>
        <v>4.5607352261254439</v>
      </c>
      <c r="G427" s="16">
        <f>MAX('Retorno Acumulado'!G$3:G427)</f>
        <v>3.9483759720336224</v>
      </c>
      <c r="H427" s="16">
        <f>MAX('Retorno Acumulado'!H$3:H427)</f>
        <v>1.7600425842438367</v>
      </c>
      <c r="I427" s="16">
        <f>MAX('Retorno Acumulado'!I$3:I427)</f>
        <v>1.1457904558121688</v>
      </c>
      <c r="J427" s="16">
        <f>MAX('Retorno Acumulado'!J$3:J427)</f>
        <v>1.5887933423238745</v>
      </c>
      <c r="K427" s="16">
        <f>MAX('Retorno Acumulado'!K$3:K427)</f>
        <v>1.1033272811267194</v>
      </c>
      <c r="L427" s="16">
        <f>MAX('Retorno Acumulado'!L$3:L427)</f>
        <v>1.2070276195939889</v>
      </c>
      <c r="M427" s="16">
        <f>MAX('Retorno Acumulado'!M$3:M427)</f>
        <v>1.0922490933965898</v>
      </c>
    </row>
    <row r="428" spans="1:13">
      <c r="A428" s="3">
        <v>45154</v>
      </c>
      <c r="B428" s="16">
        <f>MAX('Retorno Acumulado'!B$3:B428)</f>
        <v>1.6412962674579143</v>
      </c>
      <c r="C428" s="16">
        <f>MAX('Retorno Acumulado'!C$3:C428)</f>
        <v>2.1893561790579921</v>
      </c>
      <c r="D428" s="16">
        <f>MAX('Retorno Acumulado'!D$3:D428)</f>
        <v>3.3155040752347911</v>
      </c>
      <c r="E428" s="16">
        <f>MAX('Retorno Acumulado'!E$3:E428)</f>
        <v>2.3892344025805397</v>
      </c>
      <c r="F428" s="16">
        <f>MAX('Retorno Acumulado'!F$3:F428)</f>
        <v>4.5607352261254439</v>
      </c>
      <c r="G428" s="16">
        <f>MAX('Retorno Acumulado'!G$3:G428)</f>
        <v>3.9483759720336224</v>
      </c>
      <c r="H428" s="16">
        <f>MAX('Retorno Acumulado'!H$3:H428)</f>
        <v>1.7600425842438367</v>
      </c>
      <c r="I428" s="16">
        <f>MAX('Retorno Acumulado'!I$3:I428)</f>
        <v>1.1457904558121688</v>
      </c>
      <c r="J428" s="16">
        <f>MAX('Retorno Acumulado'!J$3:J428)</f>
        <v>1.5887933423238745</v>
      </c>
      <c r="K428" s="16">
        <f>MAX('Retorno Acumulado'!K$3:K428)</f>
        <v>1.1033272811267194</v>
      </c>
      <c r="L428" s="16">
        <f>MAX('Retorno Acumulado'!L$3:L428)</f>
        <v>1.2070276195939889</v>
      </c>
      <c r="M428" s="16">
        <f>MAX('Retorno Acumulado'!M$3:M428)</f>
        <v>1.0922490933965898</v>
      </c>
    </row>
    <row r="429" spans="1:13">
      <c r="A429" s="3">
        <v>45155</v>
      </c>
      <c r="B429" s="16">
        <f>MAX('Retorno Acumulado'!B$3:B429)</f>
        <v>1.6412962674579143</v>
      </c>
      <c r="C429" s="16">
        <f>MAX('Retorno Acumulado'!C$3:C429)</f>
        <v>2.2365567705218763</v>
      </c>
      <c r="D429" s="16">
        <f>MAX('Retorno Acumulado'!D$3:D429)</f>
        <v>3.3155040752347911</v>
      </c>
      <c r="E429" s="16">
        <f>MAX('Retorno Acumulado'!E$3:E429)</f>
        <v>2.3892344025805397</v>
      </c>
      <c r="F429" s="16">
        <f>MAX('Retorno Acumulado'!F$3:F429)</f>
        <v>4.5607352261254439</v>
      </c>
      <c r="G429" s="16">
        <f>MAX('Retorno Acumulado'!G$3:G429)</f>
        <v>4.0273219192857823</v>
      </c>
      <c r="H429" s="16">
        <f>MAX('Retorno Acumulado'!H$3:H429)</f>
        <v>1.7600425842438367</v>
      </c>
      <c r="I429" s="16">
        <f>MAX('Retorno Acumulado'!I$3:I429)</f>
        <v>1.1457904558121688</v>
      </c>
      <c r="J429" s="16">
        <f>MAX('Retorno Acumulado'!J$3:J429)</f>
        <v>1.5887933423238745</v>
      </c>
      <c r="K429" s="16">
        <f>MAX('Retorno Acumulado'!K$3:K429)</f>
        <v>1.1033272811267194</v>
      </c>
      <c r="L429" s="16">
        <f>MAX('Retorno Acumulado'!L$3:L429)</f>
        <v>1.2070276195939889</v>
      </c>
      <c r="M429" s="16">
        <f>MAX('Retorno Acumulado'!M$3:M429)</f>
        <v>1.0922490933965898</v>
      </c>
    </row>
    <row r="430" spans="1:13">
      <c r="A430" s="3">
        <v>45156</v>
      </c>
      <c r="B430" s="16">
        <f>MAX('Retorno Acumulado'!B$3:B430)</f>
        <v>1.6412962674579143</v>
      </c>
      <c r="C430" s="16">
        <f>MAX('Retorno Acumulado'!C$3:C430)</f>
        <v>2.2365567705218763</v>
      </c>
      <c r="D430" s="16">
        <f>MAX('Retorno Acumulado'!D$3:D430)</f>
        <v>3.3155040752347911</v>
      </c>
      <c r="E430" s="16">
        <f>MAX('Retorno Acumulado'!E$3:E430)</f>
        <v>2.3892344025805397</v>
      </c>
      <c r="F430" s="16">
        <f>MAX('Retorno Acumulado'!F$3:F430)</f>
        <v>4.5607352261254439</v>
      </c>
      <c r="G430" s="16">
        <f>MAX('Retorno Acumulado'!G$3:G430)</f>
        <v>4.0273219192857823</v>
      </c>
      <c r="H430" s="16">
        <f>MAX('Retorno Acumulado'!H$3:H430)</f>
        <v>1.7600425842438367</v>
      </c>
      <c r="I430" s="16">
        <f>MAX('Retorno Acumulado'!I$3:I430)</f>
        <v>1.1457904558121688</v>
      </c>
      <c r="J430" s="16">
        <f>MAX('Retorno Acumulado'!J$3:J430)</f>
        <v>1.5887933423238745</v>
      </c>
      <c r="K430" s="16">
        <f>MAX('Retorno Acumulado'!K$3:K430)</f>
        <v>1.1033272811267194</v>
      </c>
      <c r="L430" s="16">
        <f>MAX('Retorno Acumulado'!L$3:L430)</f>
        <v>1.2070276195939889</v>
      </c>
      <c r="M430" s="16">
        <f>MAX('Retorno Acumulado'!M$3:M430)</f>
        <v>1.0922490933965898</v>
      </c>
    </row>
    <row r="431" spans="1:13">
      <c r="A431" s="3">
        <v>45159</v>
      </c>
      <c r="B431" s="16">
        <f>MAX('Retorno Acumulado'!B$3:B431)</f>
        <v>1.6412962674579143</v>
      </c>
      <c r="C431" s="16">
        <f>MAX('Retorno Acumulado'!C$3:C431)</f>
        <v>2.2365567705218763</v>
      </c>
      <c r="D431" s="16">
        <f>MAX('Retorno Acumulado'!D$3:D431)</f>
        <v>3.3155040752347911</v>
      </c>
      <c r="E431" s="16">
        <f>MAX('Retorno Acumulado'!E$3:E431)</f>
        <v>2.3892344025805397</v>
      </c>
      <c r="F431" s="16">
        <f>MAX('Retorno Acumulado'!F$3:F431)</f>
        <v>4.5607352261254439</v>
      </c>
      <c r="G431" s="16">
        <f>MAX('Retorno Acumulado'!G$3:G431)</f>
        <v>4.0273219192857823</v>
      </c>
      <c r="H431" s="16">
        <f>MAX('Retorno Acumulado'!H$3:H431)</f>
        <v>1.7600425842438367</v>
      </c>
      <c r="I431" s="16">
        <f>MAX('Retorno Acumulado'!I$3:I431)</f>
        <v>1.1457904558121688</v>
      </c>
      <c r="J431" s="16">
        <f>MAX('Retorno Acumulado'!J$3:J431)</f>
        <v>1.5887933423238745</v>
      </c>
      <c r="K431" s="16">
        <f>MAX('Retorno Acumulado'!K$3:K431)</f>
        <v>1.1033272811267194</v>
      </c>
      <c r="L431" s="16">
        <f>MAX('Retorno Acumulado'!L$3:L431)</f>
        <v>1.2070276195939889</v>
      </c>
      <c r="M431" s="16">
        <f>MAX('Retorno Acumulado'!M$3:M431)</f>
        <v>1.0922490933965898</v>
      </c>
    </row>
    <row r="432" spans="1:13">
      <c r="A432" s="3">
        <v>45160</v>
      </c>
      <c r="B432" s="16">
        <f>MAX('Retorno Acumulado'!B$3:B432)</f>
        <v>1.6412962674579143</v>
      </c>
      <c r="C432" s="16">
        <f>MAX('Retorno Acumulado'!C$3:C432)</f>
        <v>2.2365567705218763</v>
      </c>
      <c r="D432" s="16">
        <f>MAX('Retorno Acumulado'!D$3:D432)</f>
        <v>3.3155040752347911</v>
      </c>
      <c r="E432" s="16">
        <f>MAX('Retorno Acumulado'!E$3:E432)</f>
        <v>2.3892344025805397</v>
      </c>
      <c r="F432" s="16">
        <f>MAX('Retorno Acumulado'!F$3:F432)</f>
        <v>4.5607352261254439</v>
      </c>
      <c r="G432" s="16">
        <f>MAX('Retorno Acumulado'!G$3:G432)</f>
        <v>4.0273219192857823</v>
      </c>
      <c r="H432" s="16">
        <f>MAX('Retorno Acumulado'!H$3:H432)</f>
        <v>1.7600425842438367</v>
      </c>
      <c r="I432" s="16">
        <f>MAX('Retorno Acumulado'!I$3:I432)</f>
        <v>1.1457904558121688</v>
      </c>
      <c r="J432" s="16">
        <f>MAX('Retorno Acumulado'!J$3:J432)</f>
        <v>1.5887933423238745</v>
      </c>
      <c r="K432" s="16">
        <f>MAX('Retorno Acumulado'!K$3:K432)</f>
        <v>1.1033272811267194</v>
      </c>
      <c r="L432" s="16">
        <f>MAX('Retorno Acumulado'!L$3:L432)</f>
        <v>1.2070276195939889</v>
      </c>
      <c r="M432" s="16">
        <f>MAX('Retorno Acumulado'!M$3:M432)</f>
        <v>1.0922490933965898</v>
      </c>
    </row>
    <row r="433" spans="1:13">
      <c r="A433" s="3">
        <v>45161</v>
      </c>
      <c r="B433" s="16">
        <f>MAX('Retorno Acumulado'!B$3:B433)</f>
        <v>1.6412962674579143</v>
      </c>
      <c r="C433" s="16">
        <f>MAX('Retorno Acumulado'!C$3:C433)</f>
        <v>2.2365567705218763</v>
      </c>
      <c r="D433" s="16">
        <f>MAX('Retorno Acumulado'!D$3:D433)</f>
        <v>3.3155040752347911</v>
      </c>
      <c r="E433" s="16">
        <f>MAX('Retorno Acumulado'!E$3:E433)</f>
        <v>2.3892344025805397</v>
      </c>
      <c r="F433" s="16">
        <f>MAX('Retorno Acumulado'!F$3:F433)</f>
        <v>4.5607352261254439</v>
      </c>
      <c r="G433" s="16">
        <f>MAX('Retorno Acumulado'!G$3:G433)</f>
        <v>4.0273219192857823</v>
      </c>
      <c r="H433" s="16">
        <f>MAX('Retorno Acumulado'!H$3:H433)</f>
        <v>1.7600425842438367</v>
      </c>
      <c r="I433" s="16">
        <f>MAX('Retorno Acumulado'!I$3:I433)</f>
        <v>1.1457904558121688</v>
      </c>
      <c r="J433" s="16">
        <f>MAX('Retorno Acumulado'!J$3:J433)</f>
        <v>1.5887933423238745</v>
      </c>
      <c r="K433" s="16">
        <f>MAX('Retorno Acumulado'!K$3:K433)</f>
        <v>1.1033272811267194</v>
      </c>
      <c r="L433" s="16">
        <f>MAX('Retorno Acumulado'!L$3:L433)</f>
        <v>1.2070276195939889</v>
      </c>
      <c r="M433" s="16">
        <f>MAX('Retorno Acumulado'!M$3:M433)</f>
        <v>1.0922490933965898</v>
      </c>
    </row>
    <row r="434" spans="1:13">
      <c r="A434" s="3">
        <v>45162</v>
      </c>
      <c r="B434" s="16">
        <f>MAX('Retorno Acumulado'!B$3:B434)</f>
        <v>1.6412962674579143</v>
      </c>
      <c r="C434" s="16">
        <f>MAX('Retorno Acumulado'!C$3:C434)</f>
        <v>2.2365567705218763</v>
      </c>
      <c r="D434" s="16">
        <f>MAX('Retorno Acumulado'!D$3:D434)</f>
        <v>3.3155040752347911</v>
      </c>
      <c r="E434" s="16">
        <f>MAX('Retorno Acumulado'!E$3:E434)</f>
        <v>2.3892344025805397</v>
      </c>
      <c r="F434" s="16">
        <f>MAX('Retorno Acumulado'!F$3:F434)</f>
        <v>4.5607352261254439</v>
      </c>
      <c r="G434" s="16">
        <f>MAX('Retorno Acumulado'!G$3:G434)</f>
        <v>4.0273219192857823</v>
      </c>
      <c r="H434" s="16">
        <f>MAX('Retorno Acumulado'!H$3:H434)</f>
        <v>1.7600425842438367</v>
      </c>
      <c r="I434" s="16">
        <f>MAX('Retorno Acumulado'!I$3:I434)</f>
        <v>1.1457904558121688</v>
      </c>
      <c r="J434" s="16">
        <f>MAX('Retorno Acumulado'!J$3:J434)</f>
        <v>1.5887933423238745</v>
      </c>
      <c r="K434" s="16">
        <f>MAX('Retorno Acumulado'!K$3:K434)</f>
        <v>1.1033272811267194</v>
      </c>
      <c r="L434" s="16">
        <f>MAX('Retorno Acumulado'!L$3:L434)</f>
        <v>1.2070276195939889</v>
      </c>
      <c r="M434" s="16">
        <f>MAX('Retorno Acumulado'!M$3:M434)</f>
        <v>1.0922490933965898</v>
      </c>
    </row>
    <row r="435" spans="1:13">
      <c r="A435" s="3">
        <v>45163</v>
      </c>
      <c r="B435" s="16">
        <f>MAX('Retorno Acumulado'!B$3:B435)</f>
        <v>1.6412962674579143</v>
      </c>
      <c r="C435" s="16">
        <f>MAX('Retorno Acumulado'!C$3:C435)</f>
        <v>2.2365567705218763</v>
      </c>
      <c r="D435" s="16">
        <f>MAX('Retorno Acumulado'!D$3:D435)</f>
        <v>3.3155040752347911</v>
      </c>
      <c r="E435" s="16">
        <f>MAX('Retorno Acumulado'!E$3:E435)</f>
        <v>2.3892344025805397</v>
      </c>
      <c r="F435" s="16">
        <f>MAX('Retorno Acumulado'!F$3:F435)</f>
        <v>4.5607352261254439</v>
      </c>
      <c r="G435" s="16">
        <f>MAX('Retorno Acumulado'!G$3:G435)</f>
        <v>4.0273219192857823</v>
      </c>
      <c r="H435" s="16">
        <f>MAX('Retorno Acumulado'!H$3:H435)</f>
        <v>1.7600425842438367</v>
      </c>
      <c r="I435" s="16">
        <f>MAX('Retorno Acumulado'!I$3:I435)</f>
        <v>1.1457904558121688</v>
      </c>
      <c r="J435" s="16">
        <f>MAX('Retorno Acumulado'!J$3:J435)</f>
        <v>1.5887933423238745</v>
      </c>
      <c r="K435" s="16">
        <f>MAX('Retorno Acumulado'!K$3:K435)</f>
        <v>1.1033272811267194</v>
      </c>
      <c r="L435" s="16">
        <f>MAX('Retorno Acumulado'!L$3:L435)</f>
        <v>1.2070276195939889</v>
      </c>
      <c r="M435" s="16">
        <f>MAX('Retorno Acumulado'!M$3:M435)</f>
        <v>1.0922490933965898</v>
      </c>
    </row>
    <row r="436" spans="1:13">
      <c r="A436" s="3">
        <v>45166</v>
      </c>
      <c r="B436" s="16">
        <f>MAX('Retorno Acumulado'!B$3:B436)</f>
        <v>1.6412962674579143</v>
      </c>
      <c r="C436" s="16">
        <f>MAX('Retorno Acumulado'!C$3:C436)</f>
        <v>2.2365567705218763</v>
      </c>
      <c r="D436" s="16">
        <f>MAX('Retorno Acumulado'!D$3:D436)</f>
        <v>3.3155040752347911</v>
      </c>
      <c r="E436" s="16">
        <f>MAX('Retorno Acumulado'!E$3:E436)</f>
        <v>2.3892344025805397</v>
      </c>
      <c r="F436" s="16">
        <f>MAX('Retorno Acumulado'!F$3:F436)</f>
        <v>4.5607352261254439</v>
      </c>
      <c r="G436" s="16">
        <f>MAX('Retorno Acumulado'!G$3:G436)</f>
        <v>4.0273219192857823</v>
      </c>
      <c r="H436" s="16">
        <f>MAX('Retorno Acumulado'!H$3:H436)</f>
        <v>1.7600425842438367</v>
      </c>
      <c r="I436" s="16">
        <f>MAX('Retorno Acumulado'!I$3:I436)</f>
        <v>1.1457904558121688</v>
      </c>
      <c r="J436" s="16">
        <f>MAX('Retorno Acumulado'!J$3:J436)</f>
        <v>1.5887933423238745</v>
      </c>
      <c r="K436" s="16">
        <f>MAX('Retorno Acumulado'!K$3:K436)</f>
        <v>1.1033272811267194</v>
      </c>
      <c r="L436" s="16">
        <f>MAX('Retorno Acumulado'!L$3:L436)</f>
        <v>1.2070276195939889</v>
      </c>
      <c r="M436" s="16">
        <f>MAX('Retorno Acumulado'!M$3:M436)</f>
        <v>1.0922490933965898</v>
      </c>
    </row>
    <row r="437" spans="1:13">
      <c r="A437" s="3">
        <v>45167</v>
      </c>
      <c r="B437" s="16">
        <f>MAX('Retorno Acumulado'!B$3:B437)</f>
        <v>1.6412962674579143</v>
      </c>
      <c r="C437" s="16">
        <f>MAX('Retorno Acumulado'!C$3:C437)</f>
        <v>2.2365567705218763</v>
      </c>
      <c r="D437" s="16">
        <f>MAX('Retorno Acumulado'!D$3:D437)</f>
        <v>3.3155040752347911</v>
      </c>
      <c r="E437" s="16">
        <f>MAX('Retorno Acumulado'!E$3:E437)</f>
        <v>2.3892344025805397</v>
      </c>
      <c r="F437" s="16">
        <f>MAX('Retorno Acumulado'!F$3:F437)</f>
        <v>4.5607352261254439</v>
      </c>
      <c r="G437" s="16">
        <f>MAX('Retorno Acumulado'!G$3:G437)</f>
        <v>4.0273219192857823</v>
      </c>
      <c r="H437" s="16">
        <f>MAX('Retorno Acumulado'!H$3:H437)</f>
        <v>1.7600425842438367</v>
      </c>
      <c r="I437" s="16">
        <f>MAX('Retorno Acumulado'!I$3:I437)</f>
        <v>1.1457904558121688</v>
      </c>
      <c r="J437" s="16">
        <f>MAX('Retorno Acumulado'!J$3:J437)</f>
        <v>1.5887933423238745</v>
      </c>
      <c r="K437" s="16">
        <f>MAX('Retorno Acumulado'!K$3:K437)</f>
        <v>1.1033272811267194</v>
      </c>
      <c r="L437" s="16">
        <f>MAX('Retorno Acumulado'!L$3:L437)</f>
        <v>1.2070276195939889</v>
      </c>
      <c r="M437" s="16">
        <f>MAX('Retorno Acumulado'!M$3:M437)</f>
        <v>1.0922490933965898</v>
      </c>
    </row>
    <row r="438" spans="1:13">
      <c r="A438" s="3">
        <v>45168</v>
      </c>
      <c r="B438" s="16">
        <f>MAX('Retorno Acumulado'!B$3:B438)</f>
        <v>1.6412962674579143</v>
      </c>
      <c r="C438" s="16">
        <f>MAX('Retorno Acumulado'!C$3:C438)</f>
        <v>2.2365567705218763</v>
      </c>
      <c r="D438" s="16">
        <f>MAX('Retorno Acumulado'!D$3:D438)</f>
        <v>3.3155040752347911</v>
      </c>
      <c r="E438" s="16">
        <f>MAX('Retorno Acumulado'!E$3:E438)</f>
        <v>2.3892344025805397</v>
      </c>
      <c r="F438" s="16">
        <f>MAX('Retorno Acumulado'!F$3:F438)</f>
        <v>4.5607352261254439</v>
      </c>
      <c r="G438" s="16">
        <f>MAX('Retorno Acumulado'!G$3:G438)</f>
        <v>4.0273219192857823</v>
      </c>
      <c r="H438" s="16">
        <f>MAX('Retorno Acumulado'!H$3:H438)</f>
        <v>1.7600425842438367</v>
      </c>
      <c r="I438" s="16">
        <f>MAX('Retorno Acumulado'!I$3:I438)</f>
        <v>1.1457904558121688</v>
      </c>
      <c r="J438" s="16">
        <f>MAX('Retorno Acumulado'!J$3:J438)</f>
        <v>1.5887933423238745</v>
      </c>
      <c r="K438" s="16">
        <f>MAX('Retorno Acumulado'!K$3:K438)</f>
        <v>1.1033272811267194</v>
      </c>
      <c r="L438" s="16">
        <f>MAX('Retorno Acumulado'!L$3:L438)</f>
        <v>1.2070276195939889</v>
      </c>
      <c r="M438" s="16">
        <f>MAX('Retorno Acumulado'!M$3:M438)</f>
        <v>1.0922490933965898</v>
      </c>
    </row>
    <row r="439" spans="1:13">
      <c r="A439" s="3">
        <v>45169</v>
      </c>
      <c r="B439" s="16">
        <f>MAX('Retorno Acumulado'!B$3:B439)</f>
        <v>1.6412962674579143</v>
      </c>
      <c r="C439" s="16">
        <f>MAX('Retorno Acumulado'!C$3:C439)</f>
        <v>2.2365567705218763</v>
      </c>
      <c r="D439" s="16">
        <f>MAX('Retorno Acumulado'!D$3:D439)</f>
        <v>3.3155040752347911</v>
      </c>
      <c r="E439" s="16">
        <f>MAX('Retorno Acumulado'!E$3:E439)</f>
        <v>2.3892344025805397</v>
      </c>
      <c r="F439" s="16">
        <f>MAX('Retorno Acumulado'!F$3:F439)</f>
        <v>4.5607352261254439</v>
      </c>
      <c r="G439" s="16">
        <f>MAX('Retorno Acumulado'!G$3:G439)</f>
        <v>4.0273219192857823</v>
      </c>
      <c r="H439" s="16">
        <f>MAX('Retorno Acumulado'!H$3:H439)</f>
        <v>1.7600425842438367</v>
      </c>
      <c r="I439" s="16">
        <f>MAX('Retorno Acumulado'!I$3:I439)</f>
        <v>1.1457904558121688</v>
      </c>
      <c r="J439" s="16">
        <f>MAX('Retorno Acumulado'!J$3:J439)</f>
        <v>1.5887933423238745</v>
      </c>
      <c r="K439" s="16">
        <f>MAX('Retorno Acumulado'!K$3:K439)</f>
        <v>1.1033272811267194</v>
      </c>
      <c r="L439" s="16">
        <f>MAX('Retorno Acumulado'!L$3:L439)</f>
        <v>1.2070276195939889</v>
      </c>
      <c r="M439" s="16">
        <f>MAX('Retorno Acumulado'!M$3:M439)</f>
        <v>1.0922490933965898</v>
      </c>
    </row>
    <row r="440" spans="1:13">
      <c r="A440" s="3">
        <v>45170</v>
      </c>
      <c r="B440" s="16">
        <f>MAX('Retorno Acumulado'!B$3:B440)</f>
        <v>1.6412962674579143</v>
      </c>
      <c r="C440" s="16">
        <f>MAX('Retorno Acumulado'!C$3:C440)</f>
        <v>2.2365567705218763</v>
      </c>
      <c r="D440" s="16">
        <f>MAX('Retorno Acumulado'!D$3:D440)</f>
        <v>3.3155040752347911</v>
      </c>
      <c r="E440" s="16">
        <f>MAX('Retorno Acumulado'!E$3:E440)</f>
        <v>2.3892344025805397</v>
      </c>
      <c r="F440" s="16">
        <f>MAX('Retorno Acumulado'!F$3:F440)</f>
        <v>4.5607352261254439</v>
      </c>
      <c r="G440" s="16">
        <f>MAX('Retorno Acumulado'!G$3:G440)</f>
        <v>4.0273219192857823</v>
      </c>
      <c r="H440" s="16">
        <f>MAX('Retorno Acumulado'!H$3:H440)</f>
        <v>1.7600425842438367</v>
      </c>
      <c r="I440" s="16">
        <f>MAX('Retorno Acumulado'!I$3:I440)</f>
        <v>1.1457904558121688</v>
      </c>
      <c r="J440" s="16">
        <f>MAX('Retorno Acumulado'!J$3:J440)</f>
        <v>1.5887933423238745</v>
      </c>
      <c r="K440" s="16">
        <f>MAX('Retorno Acumulado'!K$3:K440)</f>
        <v>1.1033272811267194</v>
      </c>
      <c r="L440" s="16">
        <f>MAX('Retorno Acumulado'!L$3:L440)</f>
        <v>1.2070276195939889</v>
      </c>
      <c r="M440" s="16">
        <f>MAX('Retorno Acumulado'!M$3:M440)</f>
        <v>1.0922490933965898</v>
      </c>
    </row>
    <row r="441" spans="1:13">
      <c r="A441" s="3">
        <v>45173</v>
      </c>
      <c r="B441" s="16">
        <f>MAX('Retorno Acumulado'!B$3:B441)</f>
        <v>1.6412962674579143</v>
      </c>
      <c r="C441" s="16">
        <f>MAX('Retorno Acumulado'!C$3:C441)</f>
        <v>2.2365567705218763</v>
      </c>
      <c r="D441" s="16">
        <f>MAX('Retorno Acumulado'!D$3:D441)</f>
        <v>3.3155040752347911</v>
      </c>
      <c r="E441" s="16">
        <f>MAX('Retorno Acumulado'!E$3:E441)</f>
        <v>2.3892344025805397</v>
      </c>
      <c r="F441" s="16">
        <f>MAX('Retorno Acumulado'!F$3:F441)</f>
        <v>4.5607352261254439</v>
      </c>
      <c r="G441" s="16">
        <f>MAX('Retorno Acumulado'!G$3:G441)</f>
        <v>4.0273219192857823</v>
      </c>
      <c r="H441" s="16">
        <f>MAX('Retorno Acumulado'!H$3:H441)</f>
        <v>1.7600425842438367</v>
      </c>
      <c r="I441" s="16">
        <f>MAX('Retorno Acumulado'!I$3:I441)</f>
        <v>1.1457904558121688</v>
      </c>
      <c r="J441" s="16">
        <f>MAX('Retorno Acumulado'!J$3:J441)</f>
        <v>1.5887933423238745</v>
      </c>
      <c r="K441" s="16">
        <f>MAX('Retorno Acumulado'!K$3:K441)</f>
        <v>1.1033272811267194</v>
      </c>
      <c r="L441" s="16">
        <f>MAX('Retorno Acumulado'!L$3:L441)</f>
        <v>1.2070276195939889</v>
      </c>
      <c r="M441" s="16">
        <f>MAX('Retorno Acumulado'!M$3:M441)</f>
        <v>1.0922490933965898</v>
      </c>
    </row>
    <row r="442" spans="1:13">
      <c r="A442" s="3">
        <v>45174</v>
      </c>
      <c r="B442" s="16">
        <f>MAX('Retorno Acumulado'!B$3:B442)</f>
        <v>1.6412962674579143</v>
      </c>
      <c r="C442" s="16">
        <f>MAX('Retorno Acumulado'!C$3:C442)</f>
        <v>2.2365567705218763</v>
      </c>
      <c r="D442" s="16">
        <f>MAX('Retorno Acumulado'!D$3:D442)</f>
        <v>3.3155040752347911</v>
      </c>
      <c r="E442" s="16">
        <f>MAX('Retorno Acumulado'!E$3:E442)</f>
        <v>2.3892344025805397</v>
      </c>
      <c r="F442" s="16">
        <f>MAX('Retorno Acumulado'!F$3:F442)</f>
        <v>4.5607352261254439</v>
      </c>
      <c r="G442" s="16">
        <f>MAX('Retorno Acumulado'!G$3:G442)</f>
        <v>4.0273219192857823</v>
      </c>
      <c r="H442" s="16">
        <f>MAX('Retorno Acumulado'!H$3:H442)</f>
        <v>1.7600425842438367</v>
      </c>
      <c r="I442" s="16">
        <f>MAX('Retorno Acumulado'!I$3:I442)</f>
        <v>1.1457904558121688</v>
      </c>
      <c r="J442" s="16">
        <f>MAX('Retorno Acumulado'!J$3:J442)</f>
        <v>1.5887933423238745</v>
      </c>
      <c r="K442" s="16">
        <f>MAX('Retorno Acumulado'!K$3:K442)</f>
        <v>1.1033272811267194</v>
      </c>
      <c r="L442" s="16">
        <f>MAX('Retorno Acumulado'!L$3:L442)</f>
        <v>1.2070276195939889</v>
      </c>
      <c r="M442" s="16">
        <f>MAX('Retorno Acumulado'!M$3:M442)</f>
        <v>1.0922490933965898</v>
      </c>
    </row>
    <row r="443" spans="1:13">
      <c r="A443" s="3">
        <v>45175</v>
      </c>
      <c r="B443" s="16">
        <f>MAX('Retorno Acumulado'!B$3:B443)</f>
        <v>1.6412962674579143</v>
      </c>
      <c r="C443" s="16">
        <f>MAX('Retorno Acumulado'!C$3:C443)</f>
        <v>2.2365567705218763</v>
      </c>
      <c r="D443" s="16">
        <f>MAX('Retorno Acumulado'!D$3:D443)</f>
        <v>3.3155040752347911</v>
      </c>
      <c r="E443" s="16">
        <f>MAX('Retorno Acumulado'!E$3:E443)</f>
        <v>2.3892344025805397</v>
      </c>
      <c r="F443" s="16">
        <f>MAX('Retorno Acumulado'!F$3:F443)</f>
        <v>4.5607352261254439</v>
      </c>
      <c r="G443" s="16">
        <f>MAX('Retorno Acumulado'!G$3:G443)</f>
        <v>4.0273219192857823</v>
      </c>
      <c r="H443" s="16">
        <f>MAX('Retorno Acumulado'!H$3:H443)</f>
        <v>1.7600425842438367</v>
      </c>
      <c r="I443" s="16">
        <f>MAX('Retorno Acumulado'!I$3:I443)</f>
        <v>1.1457904558121688</v>
      </c>
      <c r="J443" s="16">
        <f>MAX('Retorno Acumulado'!J$3:J443)</f>
        <v>1.5887933423238745</v>
      </c>
      <c r="K443" s="16">
        <f>MAX('Retorno Acumulado'!K$3:K443)</f>
        <v>1.1033272811267194</v>
      </c>
      <c r="L443" s="16">
        <f>MAX('Retorno Acumulado'!L$3:L443)</f>
        <v>1.2070276195939889</v>
      </c>
      <c r="M443" s="16">
        <f>MAX('Retorno Acumulado'!M$3:M443)</f>
        <v>1.0922490933965898</v>
      </c>
    </row>
    <row r="444" spans="1:13">
      <c r="A444" s="3">
        <v>45176</v>
      </c>
      <c r="B444" s="16">
        <f>MAX('Retorno Acumulado'!B$3:B444)</f>
        <v>1.6412962674579143</v>
      </c>
      <c r="C444" s="16">
        <f>MAX('Retorno Acumulado'!C$3:C444)</f>
        <v>2.2365567705218763</v>
      </c>
      <c r="D444" s="16">
        <f>MAX('Retorno Acumulado'!D$3:D444)</f>
        <v>3.3155040752347911</v>
      </c>
      <c r="E444" s="16">
        <f>MAX('Retorno Acumulado'!E$3:E444)</f>
        <v>2.3892344025805397</v>
      </c>
      <c r="F444" s="16">
        <f>MAX('Retorno Acumulado'!F$3:F444)</f>
        <v>4.5607352261254439</v>
      </c>
      <c r="G444" s="16">
        <f>MAX('Retorno Acumulado'!G$3:G444)</f>
        <v>4.0273219192857823</v>
      </c>
      <c r="H444" s="16">
        <f>MAX('Retorno Acumulado'!H$3:H444)</f>
        <v>1.7600425842438367</v>
      </c>
      <c r="I444" s="16">
        <f>MAX('Retorno Acumulado'!I$3:I444)</f>
        <v>1.1457904558121688</v>
      </c>
      <c r="J444" s="16">
        <f>MAX('Retorno Acumulado'!J$3:J444)</f>
        <v>1.5887933423238745</v>
      </c>
      <c r="K444" s="16">
        <f>MAX('Retorno Acumulado'!K$3:K444)</f>
        <v>1.1033272811267194</v>
      </c>
      <c r="L444" s="16">
        <f>MAX('Retorno Acumulado'!L$3:L444)</f>
        <v>1.2070276195939889</v>
      </c>
      <c r="M444" s="16">
        <f>MAX('Retorno Acumulado'!M$3:M444)</f>
        <v>1.0922490933965898</v>
      </c>
    </row>
    <row r="445" spans="1:13">
      <c r="A445" s="3">
        <v>45177</v>
      </c>
      <c r="B445" s="16">
        <f>MAX('Retorno Acumulado'!B$3:B445)</f>
        <v>1.6412962674579143</v>
      </c>
      <c r="C445" s="16">
        <f>MAX('Retorno Acumulado'!C$3:C445)</f>
        <v>2.2365567705218763</v>
      </c>
      <c r="D445" s="16">
        <f>MAX('Retorno Acumulado'!D$3:D445)</f>
        <v>3.3155040752347911</v>
      </c>
      <c r="E445" s="16">
        <f>MAX('Retorno Acumulado'!E$3:E445)</f>
        <v>2.3892344025805397</v>
      </c>
      <c r="F445" s="16">
        <f>MAX('Retorno Acumulado'!F$3:F445)</f>
        <v>4.5607352261254439</v>
      </c>
      <c r="G445" s="16">
        <f>MAX('Retorno Acumulado'!G$3:G445)</f>
        <v>4.0273219192857823</v>
      </c>
      <c r="H445" s="16">
        <f>MAX('Retorno Acumulado'!H$3:H445)</f>
        <v>1.7600425842438367</v>
      </c>
      <c r="I445" s="16">
        <f>MAX('Retorno Acumulado'!I$3:I445)</f>
        <v>1.1457904558121688</v>
      </c>
      <c r="J445" s="16">
        <f>MAX('Retorno Acumulado'!J$3:J445)</f>
        <v>1.5887933423238745</v>
      </c>
      <c r="K445" s="16">
        <f>MAX('Retorno Acumulado'!K$3:K445)</f>
        <v>1.1033272811267194</v>
      </c>
      <c r="L445" s="16">
        <f>MAX('Retorno Acumulado'!L$3:L445)</f>
        <v>1.2070276195939889</v>
      </c>
      <c r="M445" s="16">
        <f>MAX('Retorno Acumulado'!M$3:M445)</f>
        <v>1.0922490933965898</v>
      </c>
    </row>
    <row r="446" spans="1:13">
      <c r="A446" s="3">
        <v>45180</v>
      </c>
      <c r="B446" s="16">
        <f>MAX('Retorno Acumulado'!B$3:B446)</f>
        <v>1.6412962674579143</v>
      </c>
      <c r="C446" s="16">
        <f>MAX('Retorno Acumulado'!C$3:C446)</f>
        <v>2.2365567705218763</v>
      </c>
      <c r="D446" s="16">
        <f>MAX('Retorno Acumulado'!D$3:D446)</f>
        <v>3.3155040752347911</v>
      </c>
      <c r="E446" s="16">
        <f>MAX('Retorno Acumulado'!E$3:E446)</f>
        <v>2.3892344025805397</v>
      </c>
      <c r="F446" s="16">
        <f>MAX('Retorno Acumulado'!F$3:F446)</f>
        <v>4.5607352261254439</v>
      </c>
      <c r="G446" s="16">
        <f>MAX('Retorno Acumulado'!G$3:G446)</f>
        <v>4.0273219192857823</v>
      </c>
      <c r="H446" s="16">
        <f>MAX('Retorno Acumulado'!H$3:H446)</f>
        <v>1.7600425842438367</v>
      </c>
      <c r="I446" s="16">
        <f>MAX('Retorno Acumulado'!I$3:I446)</f>
        <v>1.1457904558121688</v>
      </c>
      <c r="J446" s="16">
        <f>MAX('Retorno Acumulado'!J$3:J446)</f>
        <v>1.5887933423238745</v>
      </c>
      <c r="K446" s="16">
        <f>MAX('Retorno Acumulado'!K$3:K446)</f>
        <v>1.1033272811267194</v>
      </c>
      <c r="L446" s="16">
        <f>MAX('Retorno Acumulado'!L$3:L446)</f>
        <v>1.2070276195939889</v>
      </c>
      <c r="M446" s="16">
        <f>MAX('Retorno Acumulado'!M$3:M446)</f>
        <v>1.0922490933965898</v>
      </c>
    </row>
    <row r="447" spans="1:13">
      <c r="A447" s="3">
        <v>45181</v>
      </c>
      <c r="B447" s="16">
        <f>MAX('Retorno Acumulado'!B$3:B447)</f>
        <v>1.6412962674579143</v>
      </c>
      <c r="C447" s="16">
        <f>MAX('Retorno Acumulado'!C$3:C447)</f>
        <v>2.2365567705218763</v>
      </c>
      <c r="D447" s="16">
        <f>MAX('Retorno Acumulado'!D$3:D447)</f>
        <v>3.3155040752347911</v>
      </c>
      <c r="E447" s="16">
        <f>MAX('Retorno Acumulado'!E$3:E447)</f>
        <v>2.3892344025805397</v>
      </c>
      <c r="F447" s="16">
        <f>MAX('Retorno Acumulado'!F$3:F447)</f>
        <v>4.5607352261254439</v>
      </c>
      <c r="G447" s="16">
        <f>MAX('Retorno Acumulado'!G$3:G447)</f>
        <v>4.0273219192857823</v>
      </c>
      <c r="H447" s="16">
        <f>MAX('Retorno Acumulado'!H$3:H447)</f>
        <v>1.7600425842438367</v>
      </c>
      <c r="I447" s="16">
        <f>MAX('Retorno Acumulado'!I$3:I447)</f>
        <v>1.1457904558121688</v>
      </c>
      <c r="J447" s="16">
        <f>MAX('Retorno Acumulado'!J$3:J447)</f>
        <v>1.5887933423238745</v>
      </c>
      <c r="K447" s="16">
        <f>MAX('Retorno Acumulado'!K$3:K447)</f>
        <v>1.1033272811267194</v>
      </c>
      <c r="L447" s="16">
        <f>MAX('Retorno Acumulado'!L$3:L447)</f>
        <v>1.2070276195939889</v>
      </c>
      <c r="M447" s="16">
        <f>MAX('Retorno Acumulado'!M$3:M447)</f>
        <v>1.0922490933965898</v>
      </c>
    </row>
    <row r="448" spans="1:13">
      <c r="A448" s="3">
        <v>45182</v>
      </c>
      <c r="B448" s="16">
        <f>MAX('Retorno Acumulado'!B$3:B448)</f>
        <v>1.6412962674579143</v>
      </c>
      <c r="C448" s="16">
        <f>MAX('Retorno Acumulado'!C$3:C448)</f>
        <v>2.2365567705218763</v>
      </c>
      <c r="D448" s="16">
        <f>MAX('Retorno Acumulado'!D$3:D448)</f>
        <v>3.3155040752347911</v>
      </c>
      <c r="E448" s="16">
        <f>MAX('Retorno Acumulado'!E$3:E448)</f>
        <v>2.396679593409885</v>
      </c>
      <c r="F448" s="16">
        <f>MAX('Retorno Acumulado'!F$3:F448)</f>
        <v>4.5607352261254439</v>
      </c>
      <c r="G448" s="16">
        <f>MAX('Retorno Acumulado'!G$3:G448)</f>
        <v>4.0787615383306441</v>
      </c>
      <c r="H448" s="16">
        <f>MAX('Retorno Acumulado'!H$3:H448)</f>
        <v>1.7600425842438367</v>
      </c>
      <c r="I448" s="16">
        <f>MAX('Retorno Acumulado'!I$3:I448)</f>
        <v>1.1457904558121688</v>
      </c>
      <c r="J448" s="16">
        <f>MAX('Retorno Acumulado'!J$3:J448)</f>
        <v>1.5887933423238745</v>
      </c>
      <c r="K448" s="16">
        <f>MAX('Retorno Acumulado'!K$3:K448)</f>
        <v>1.1033272811267194</v>
      </c>
      <c r="L448" s="16">
        <f>MAX('Retorno Acumulado'!L$3:L448)</f>
        <v>1.2070276195939889</v>
      </c>
      <c r="M448" s="16">
        <f>MAX('Retorno Acumulado'!M$3:M448)</f>
        <v>1.0922490933965898</v>
      </c>
    </row>
    <row r="449" spans="1:13">
      <c r="A449" s="3">
        <v>45183</v>
      </c>
      <c r="B449" s="16">
        <f>MAX('Retorno Acumulado'!B$3:B449)</f>
        <v>1.6412962674579143</v>
      </c>
      <c r="C449" s="16">
        <f>MAX('Retorno Acumulado'!C$3:C449)</f>
        <v>2.2365567705218763</v>
      </c>
      <c r="D449" s="16">
        <f>MAX('Retorno Acumulado'!D$3:D449)</f>
        <v>3.3155040752347911</v>
      </c>
      <c r="E449" s="16">
        <f>MAX('Retorno Acumulado'!E$3:E449)</f>
        <v>2.396679593409885</v>
      </c>
      <c r="F449" s="16">
        <f>MAX('Retorno Acumulado'!F$3:F449)</f>
        <v>4.5607352261254439</v>
      </c>
      <c r="G449" s="16">
        <f>MAX('Retorno Acumulado'!G$3:G449)</f>
        <v>4.0787615383306441</v>
      </c>
      <c r="H449" s="16">
        <f>MAX('Retorno Acumulado'!H$3:H449)</f>
        <v>1.7600425842438367</v>
      </c>
      <c r="I449" s="16">
        <f>MAX('Retorno Acumulado'!I$3:I449)</f>
        <v>1.1457904558121688</v>
      </c>
      <c r="J449" s="16">
        <f>MAX('Retorno Acumulado'!J$3:J449)</f>
        <v>1.5887933423238745</v>
      </c>
      <c r="K449" s="16">
        <f>MAX('Retorno Acumulado'!K$3:K449)</f>
        <v>1.1033272811267194</v>
      </c>
      <c r="L449" s="16">
        <f>MAX('Retorno Acumulado'!L$3:L449)</f>
        <v>1.2070276195939889</v>
      </c>
      <c r="M449" s="16">
        <f>MAX('Retorno Acumulado'!M$3:M449)</f>
        <v>1.0922490933965898</v>
      </c>
    </row>
    <row r="450" spans="1:13">
      <c r="A450" s="3">
        <v>45184</v>
      </c>
      <c r="B450" s="16">
        <f>MAX('Retorno Acumulado'!B$3:B450)</f>
        <v>1.6412962674579143</v>
      </c>
      <c r="C450" s="16">
        <f>MAX('Retorno Acumulado'!C$3:C450)</f>
        <v>2.2365567705218763</v>
      </c>
      <c r="D450" s="16">
        <f>MAX('Retorno Acumulado'!D$3:D450)</f>
        <v>3.3155040752347911</v>
      </c>
      <c r="E450" s="16">
        <f>MAX('Retorno Acumulado'!E$3:E450)</f>
        <v>2.396679593409885</v>
      </c>
      <c r="F450" s="16">
        <f>MAX('Retorno Acumulado'!F$3:F450)</f>
        <v>4.5607352261254439</v>
      </c>
      <c r="G450" s="16">
        <f>MAX('Retorno Acumulado'!G$3:G450)</f>
        <v>4.0787615383306441</v>
      </c>
      <c r="H450" s="16">
        <f>MAX('Retorno Acumulado'!H$3:H450)</f>
        <v>1.7600425842438367</v>
      </c>
      <c r="I450" s="16">
        <f>MAX('Retorno Acumulado'!I$3:I450)</f>
        <v>1.1457904558121688</v>
      </c>
      <c r="J450" s="16">
        <f>MAX('Retorno Acumulado'!J$3:J450)</f>
        <v>1.5887933423238745</v>
      </c>
      <c r="K450" s="16">
        <f>MAX('Retorno Acumulado'!K$3:K450)</f>
        <v>1.1033272811267194</v>
      </c>
      <c r="L450" s="16">
        <f>MAX('Retorno Acumulado'!L$3:L450)</f>
        <v>1.2070276195939889</v>
      </c>
      <c r="M450" s="16">
        <f>MAX('Retorno Acumulado'!M$3:M450)</f>
        <v>1.0922490933965898</v>
      </c>
    </row>
    <row r="451" spans="1:13">
      <c r="A451" s="3">
        <v>45187</v>
      </c>
      <c r="B451" s="16">
        <f>MAX('Retorno Acumulado'!B$3:B451)</f>
        <v>1.6412962674579143</v>
      </c>
      <c r="C451" s="16">
        <f>MAX('Retorno Acumulado'!C$3:C451)</f>
        <v>2.2365567705218763</v>
      </c>
      <c r="D451" s="16">
        <f>MAX('Retorno Acumulado'!D$3:D451)</f>
        <v>3.3155040752347911</v>
      </c>
      <c r="E451" s="16">
        <f>MAX('Retorno Acumulado'!E$3:E451)</f>
        <v>2.396679593409885</v>
      </c>
      <c r="F451" s="16">
        <f>MAX('Retorno Acumulado'!F$3:F451)</f>
        <v>4.5607352261254439</v>
      </c>
      <c r="G451" s="16">
        <f>MAX('Retorno Acumulado'!G$3:G451)</f>
        <v>4.0787615383306441</v>
      </c>
      <c r="H451" s="16">
        <f>MAX('Retorno Acumulado'!H$3:H451)</f>
        <v>1.7600425842438367</v>
      </c>
      <c r="I451" s="16">
        <f>MAX('Retorno Acumulado'!I$3:I451)</f>
        <v>1.1457904558121688</v>
      </c>
      <c r="J451" s="16">
        <f>MAX('Retorno Acumulado'!J$3:J451)</f>
        <v>1.5887933423238745</v>
      </c>
      <c r="K451" s="16">
        <f>MAX('Retorno Acumulado'!K$3:K451)</f>
        <v>1.1033272811267194</v>
      </c>
      <c r="L451" s="16">
        <f>MAX('Retorno Acumulado'!L$3:L451)</f>
        <v>1.2070276195939889</v>
      </c>
      <c r="M451" s="16">
        <f>MAX('Retorno Acumulado'!M$3:M451)</f>
        <v>1.0922490933965898</v>
      </c>
    </row>
    <row r="452" spans="1:13">
      <c r="A452" s="3">
        <v>45188</v>
      </c>
      <c r="B452" s="16">
        <f>MAX('Retorno Acumulado'!B$3:B452)</f>
        <v>1.6412962674579143</v>
      </c>
      <c r="C452" s="16">
        <f>MAX('Retorno Acumulado'!C$3:C452)</f>
        <v>2.2365567705218763</v>
      </c>
      <c r="D452" s="16">
        <f>MAX('Retorno Acumulado'!D$3:D452)</f>
        <v>3.3155040752347911</v>
      </c>
      <c r="E452" s="16">
        <f>MAX('Retorno Acumulado'!E$3:E452)</f>
        <v>2.3994908985729548</v>
      </c>
      <c r="F452" s="16">
        <f>MAX('Retorno Acumulado'!F$3:F452)</f>
        <v>4.5607352261254439</v>
      </c>
      <c r="G452" s="16">
        <f>MAX('Retorno Acumulado'!G$3:G452)</f>
        <v>4.0787615383306441</v>
      </c>
      <c r="H452" s="16">
        <f>MAX('Retorno Acumulado'!H$3:H452)</f>
        <v>1.7600425842438367</v>
      </c>
      <c r="I452" s="16">
        <f>MAX('Retorno Acumulado'!I$3:I452)</f>
        <v>1.1457904558121688</v>
      </c>
      <c r="J452" s="16">
        <f>MAX('Retorno Acumulado'!J$3:J452)</f>
        <v>1.5887933423238745</v>
      </c>
      <c r="K452" s="16">
        <f>MAX('Retorno Acumulado'!K$3:K452)</f>
        <v>1.1033272811267194</v>
      </c>
      <c r="L452" s="16">
        <f>MAX('Retorno Acumulado'!L$3:L452)</f>
        <v>1.2070276195939889</v>
      </c>
      <c r="M452" s="16">
        <f>MAX('Retorno Acumulado'!M$3:M452)</f>
        <v>1.0922490933965898</v>
      </c>
    </row>
    <row r="453" spans="1:13">
      <c r="A453" s="3">
        <v>45189</v>
      </c>
      <c r="B453" s="16">
        <f>MAX('Retorno Acumulado'!B$3:B453)</f>
        <v>1.6412962674579143</v>
      </c>
      <c r="C453" s="16">
        <f>MAX('Retorno Acumulado'!C$3:C453)</f>
        <v>2.2365567705218763</v>
      </c>
      <c r="D453" s="16">
        <f>MAX('Retorno Acumulado'!D$3:D453)</f>
        <v>3.3155040752347911</v>
      </c>
      <c r="E453" s="16">
        <f>MAX('Retorno Acumulado'!E$3:E453)</f>
        <v>2.3994908985729548</v>
      </c>
      <c r="F453" s="16">
        <f>MAX('Retorno Acumulado'!F$3:F453)</f>
        <v>4.5607352261254439</v>
      </c>
      <c r="G453" s="16">
        <f>MAX('Retorno Acumulado'!G$3:G453)</f>
        <v>4.0787615383306441</v>
      </c>
      <c r="H453" s="16">
        <f>MAX('Retorno Acumulado'!H$3:H453)</f>
        <v>1.7600425842438367</v>
      </c>
      <c r="I453" s="16">
        <f>MAX('Retorno Acumulado'!I$3:I453)</f>
        <v>1.1457904558121688</v>
      </c>
      <c r="J453" s="16">
        <f>MAX('Retorno Acumulado'!J$3:J453)</f>
        <v>1.5887933423238745</v>
      </c>
      <c r="K453" s="16">
        <f>MAX('Retorno Acumulado'!K$3:K453)</f>
        <v>1.1033272811267194</v>
      </c>
      <c r="L453" s="16">
        <f>MAX('Retorno Acumulado'!L$3:L453)</f>
        <v>1.2070276195939889</v>
      </c>
      <c r="M453" s="16">
        <f>MAX('Retorno Acumulado'!M$3:M453)</f>
        <v>1.0922490933965898</v>
      </c>
    </row>
    <row r="454" spans="1:13">
      <c r="A454" s="3">
        <v>45190</v>
      </c>
      <c r="B454" s="16">
        <f>MAX('Retorno Acumulado'!B$3:B454)</f>
        <v>1.6412962674579143</v>
      </c>
      <c r="C454" s="16">
        <f>MAX('Retorno Acumulado'!C$3:C454)</f>
        <v>2.2365567705218763</v>
      </c>
      <c r="D454" s="16">
        <f>MAX('Retorno Acumulado'!D$3:D454)</f>
        <v>3.3155040752347911</v>
      </c>
      <c r="E454" s="16">
        <f>MAX('Retorno Acumulado'!E$3:E454)</f>
        <v>2.3994908985729548</v>
      </c>
      <c r="F454" s="16">
        <f>MAX('Retorno Acumulado'!F$3:F454)</f>
        <v>4.5607352261254439</v>
      </c>
      <c r="G454" s="16">
        <f>MAX('Retorno Acumulado'!G$3:G454)</f>
        <v>4.0787615383306441</v>
      </c>
      <c r="H454" s="16">
        <f>MAX('Retorno Acumulado'!H$3:H454)</f>
        <v>1.7600425842438367</v>
      </c>
      <c r="I454" s="16">
        <f>MAX('Retorno Acumulado'!I$3:I454)</f>
        <v>1.1457904558121688</v>
      </c>
      <c r="J454" s="16">
        <f>MAX('Retorno Acumulado'!J$3:J454)</f>
        <v>1.5887933423238745</v>
      </c>
      <c r="K454" s="16">
        <f>MAX('Retorno Acumulado'!K$3:K454)</f>
        <v>1.1033272811267194</v>
      </c>
      <c r="L454" s="16">
        <f>MAX('Retorno Acumulado'!L$3:L454)</f>
        <v>1.2070276195939889</v>
      </c>
      <c r="M454" s="16">
        <f>MAX('Retorno Acumulado'!M$3:M454)</f>
        <v>1.0922490933965898</v>
      </c>
    </row>
    <row r="455" spans="1:13">
      <c r="A455" s="3">
        <v>45191</v>
      </c>
      <c r="B455" s="16">
        <f>MAX('Retorno Acumulado'!B$3:B455)</f>
        <v>1.6412962674579143</v>
      </c>
      <c r="C455" s="16">
        <f>MAX('Retorno Acumulado'!C$3:C455)</f>
        <v>2.2365567705218763</v>
      </c>
      <c r="D455" s="16">
        <f>MAX('Retorno Acumulado'!D$3:D455)</f>
        <v>3.3155040752347911</v>
      </c>
      <c r="E455" s="16">
        <f>MAX('Retorno Acumulado'!E$3:E455)</f>
        <v>2.3994908985729548</v>
      </c>
      <c r="F455" s="16">
        <f>MAX('Retorno Acumulado'!F$3:F455)</f>
        <v>4.5607352261254439</v>
      </c>
      <c r="G455" s="16">
        <f>MAX('Retorno Acumulado'!G$3:G455)</f>
        <v>4.0787615383306441</v>
      </c>
      <c r="H455" s="16">
        <f>MAX('Retorno Acumulado'!H$3:H455)</f>
        <v>1.7600425842438367</v>
      </c>
      <c r="I455" s="16">
        <f>MAX('Retorno Acumulado'!I$3:I455)</f>
        <v>1.1457904558121688</v>
      </c>
      <c r="J455" s="16">
        <f>MAX('Retorno Acumulado'!J$3:J455)</f>
        <v>1.5887933423238745</v>
      </c>
      <c r="K455" s="16">
        <f>MAX('Retorno Acumulado'!K$3:K455)</f>
        <v>1.1033272811267194</v>
      </c>
      <c r="L455" s="16">
        <f>MAX('Retorno Acumulado'!L$3:L455)</f>
        <v>1.2070276195939889</v>
      </c>
      <c r="M455" s="16">
        <f>MAX('Retorno Acumulado'!M$3:M455)</f>
        <v>1.0922490933965898</v>
      </c>
    </row>
    <row r="456" spans="1:13">
      <c r="A456" s="3">
        <v>45194</v>
      </c>
      <c r="B456" s="16">
        <f>MAX('Retorno Acumulado'!B$3:B456)</f>
        <v>1.6412962674579143</v>
      </c>
      <c r="C456" s="16">
        <f>MAX('Retorno Acumulado'!C$3:C456)</f>
        <v>2.2365567705218763</v>
      </c>
      <c r="D456" s="16">
        <f>MAX('Retorno Acumulado'!D$3:D456)</f>
        <v>3.3155040752347911</v>
      </c>
      <c r="E456" s="16">
        <f>MAX('Retorno Acumulado'!E$3:E456)</f>
        <v>2.3994908985729548</v>
      </c>
      <c r="F456" s="16">
        <f>MAX('Retorno Acumulado'!F$3:F456)</f>
        <v>4.5607352261254439</v>
      </c>
      <c r="G456" s="16">
        <f>MAX('Retorno Acumulado'!G$3:G456)</f>
        <v>4.0787615383306441</v>
      </c>
      <c r="H456" s="16">
        <f>MAX('Retorno Acumulado'!H$3:H456)</f>
        <v>1.7600425842438367</v>
      </c>
      <c r="I456" s="16">
        <f>MAX('Retorno Acumulado'!I$3:I456)</f>
        <v>1.1457904558121688</v>
      </c>
      <c r="J456" s="16">
        <f>MAX('Retorno Acumulado'!J$3:J456)</f>
        <v>1.5887933423238745</v>
      </c>
      <c r="K456" s="16">
        <f>MAX('Retorno Acumulado'!K$3:K456)</f>
        <v>1.1033272811267194</v>
      </c>
      <c r="L456" s="16">
        <f>MAX('Retorno Acumulado'!L$3:L456)</f>
        <v>1.2070276195939889</v>
      </c>
      <c r="M456" s="16">
        <f>MAX('Retorno Acumulado'!M$3:M456)</f>
        <v>1.0922490933965898</v>
      </c>
    </row>
    <row r="457" spans="1:13">
      <c r="A457" s="3">
        <v>45195</v>
      </c>
      <c r="B457" s="16">
        <f>MAX('Retorno Acumulado'!B$3:B457)</f>
        <v>1.6412962674579143</v>
      </c>
      <c r="C457" s="16">
        <f>MAX('Retorno Acumulado'!C$3:C457)</f>
        <v>2.2365567705218763</v>
      </c>
      <c r="D457" s="16">
        <f>MAX('Retorno Acumulado'!D$3:D457)</f>
        <v>3.3155040752347911</v>
      </c>
      <c r="E457" s="16">
        <f>MAX('Retorno Acumulado'!E$3:E457)</f>
        <v>2.4149687791857168</v>
      </c>
      <c r="F457" s="16">
        <f>MAX('Retorno Acumulado'!F$3:F457)</f>
        <v>4.5607352261254439</v>
      </c>
      <c r="G457" s="16">
        <f>MAX('Retorno Acumulado'!G$3:G457)</f>
        <v>4.0787615383306441</v>
      </c>
      <c r="H457" s="16">
        <f>MAX('Retorno Acumulado'!H$3:H457)</f>
        <v>1.7600425842438367</v>
      </c>
      <c r="I457" s="16">
        <f>MAX('Retorno Acumulado'!I$3:I457)</f>
        <v>1.1457904558121688</v>
      </c>
      <c r="J457" s="16">
        <f>MAX('Retorno Acumulado'!J$3:J457)</f>
        <v>1.5887933423238745</v>
      </c>
      <c r="K457" s="16">
        <f>MAX('Retorno Acumulado'!K$3:K457)</f>
        <v>1.1033272811267194</v>
      </c>
      <c r="L457" s="16">
        <f>MAX('Retorno Acumulado'!L$3:L457)</f>
        <v>1.2070276195939889</v>
      </c>
      <c r="M457" s="16">
        <f>MAX('Retorno Acumulado'!M$3:M457)</f>
        <v>1.0922490933965898</v>
      </c>
    </row>
    <row r="458" spans="1:13">
      <c r="A458" s="3">
        <v>45196</v>
      </c>
      <c r="B458" s="16">
        <f>MAX('Retorno Acumulado'!B$3:B458)</f>
        <v>1.6412962674579143</v>
      </c>
      <c r="C458" s="16">
        <f>MAX('Retorno Acumulado'!C$3:C458)</f>
        <v>2.2365567705218763</v>
      </c>
      <c r="D458" s="16">
        <f>MAX('Retorno Acumulado'!D$3:D458)</f>
        <v>3.3155040752347911</v>
      </c>
      <c r="E458" s="16">
        <f>MAX('Retorno Acumulado'!E$3:E458)</f>
        <v>2.4313519273837128</v>
      </c>
      <c r="F458" s="16">
        <f>MAX('Retorno Acumulado'!F$3:F458)</f>
        <v>4.5607352261254439</v>
      </c>
      <c r="G458" s="16">
        <f>MAX('Retorno Acumulado'!G$3:G458)</f>
        <v>4.0787615383306441</v>
      </c>
      <c r="H458" s="16">
        <f>MAX('Retorno Acumulado'!H$3:H458)</f>
        <v>1.7600425842438367</v>
      </c>
      <c r="I458" s="16">
        <f>MAX('Retorno Acumulado'!I$3:I458)</f>
        <v>1.1457904558121688</v>
      </c>
      <c r="J458" s="16">
        <f>MAX('Retorno Acumulado'!J$3:J458)</f>
        <v>1.5887933423238745</v>
      </c>
      <c r="K458" s="16">
        <f>MAX('Retorno Acumulado'!K$3:K458)</f>
        <v>1.1033272811267194</v>
      </c>
      <c r="L458" s="16">
        <f>MAX('Retorno Acumulado'!L$3:L458)</f>
        <v>1.2070276195939889</v>
      </c>
      <c r="M458" s="16">
        <f>MAX('Retorno Acumulado'!M$3:M458)</f>
        <v>1.0922490933965898</v>
      </c>
    </row>
    <row r="459" spans="1:13">
      <c r="A459" s="3">
        <v>45197</v>
      </c>
      <c r="B459" s="16">
        <f>MAX('Retorno Acumulado'!B$3:B459)</f>
        <v>1.6412962674579143</v>
      </c>
      <c r="C459" s="16">
        <f>MAX('Retorno Acumulado'!C$3:C459)</f>
        <v>2.2365567705218763</v>
      </c>
      <c r="D459" s="16">
        <f>MAX('Retorno Acumulado'!D$3:D459)</f>
        <v>3.3155040752347911</v>
      </c>
      <c r="E459" s="16">
        <f>MAX('Retorno Acumulado'!E$3:E459)</f>
        <v>2.4447316570401054</v>
      </c>
      <c r="F459" s="16">
        <f>MAX('Retorno Acumulado'!F$3:F459)</f>
        <v>4.5607352261254439</v>
      </c>
      <c r="G459" s="16">
        <f>MAX('Retorno Acumulado'!G$3:G459)</f>
        <v>4.0787615383306441</v>
      </c>
      <c r="H459" s="16">
        <f>MAX('Retorno Acumulado'!H$3:H459)</f>
        <v>1.7600425842438367</v>
      </c>
      <c r="I459" s="16">
        <f>MAX('Retorno Acumulado'!I$3:I459)</f>
        <v>1.1457904558121688</v>
      </c>
      <c r="J459" s="16">
        <f>MAX('Retorno Acumulado'!J$3:J459)</f>
        <v>1.5887933423238745</v>
      </c>
      <c r="K459" s="16">
        <f>MAX('Retorno Acumulado'!K$3:K459)</f>
        <v>1.1033272811267194</v>
      </c>
      <c r="L459" s="16">
        <f>MAX('Retorno Acumulado'!L$3:L459)</f>
        <v>1.2070276195939889</v>
      </c>
      <c r="M459" s="16">
        <f>MAX('Retorno Acumulado'!M$3:M459)</f>
        <v>1.0922490933965898</v>
      </c>
    </row>
    <row r="460" spans="1:13">
      <c r="A460" s="3">
        <v>45198</v>
      </c>
      <c r="B460" s="16">
        <f>MAX('Retorno Acumulado'!B$3:B460)</f>
        <v>1.6412962674579143</v>
      </c>
      <c r="C460" s="16">
        <f>MAX('Retorno Acumulado'!C$3:C460)</f>
        <v>2.2365567705218763</v>
      </c>
      <c r="D460" s="16">
        <f>MAX('Retorno Acumulado'!D$3:D460)</f>
        <v>3.322072301907685</v>
      </c>
      <c r="E460" s="16">
        <f>MAX('Retorno Acumulado'!E$3:E460)</f>
        <v>2.4613240507964367</v>
      </c>
      <c r="F460" s="16">
        <f>MAX('Retorno Acumulado'!F$3:F460)</f>
        <v>4.5607352261254439</v>
      </c>
      <c r="G460" s="16">
        <f>MAX('Retorno Acumulado'!G$3:G460)</f>
        <v>4.0787615383306441</v>
      </c>
      <c r="H460" s="16">
        <f>MAX('Retorno Acumulado'!H$3:H460)</f>
        <v>1.7600425842438367</v>
      </c>
      <c r="I460" s="16">
        <f>MAX('Retorno Acumulado'!I$3:I460)</f>
        <v>1.1457904558121688</v>
      </c>
      <c r="J460" s="16">
        <f>MAX('Retorno Acumulado'!J$3:J460)</f>
        <v>1.5887933423238745</v>
      </c>
      <c r="K460" s="16">
        <f>MAX('Retorno Acumulado'!K$3:K460)</f>
        <v>1.1033272811267194</v>
      </c>
      <c r="L460" s="16">
        <f>MAX('Retorno Acumulado'!L$3:L460)</f>
        <v>1.2070276195939889</v>
      </c>
      <c r="M460" s="16">
        <f>MAX('Retorno Acumulado'!M$3:M460)</f>
        <v>1.0922490933965898</v>
      </c>
    </row>
    <row r="461" spans="1:13">
      <c r="A461" s="3">
        <v>45201</v>
      </c>
      <c r="B461" s="16">
        <f>MAX('Retorno Acumulado'!B$3:B461)</f>
        <v>1.6412962674579143</v>
      </c>
      <c r="C461" s="16">
        <f>MAX('Retorno Acumulado'!C$3:C461)</f>
        <v>2.2365567705218763</v>
      </c>
      <c r="D461" s="16">
        <f>MAX('Retorno Acumulado'!D$3:D461)</f>
        <v>3.322072301907685</v>
      </c>
      <c r="E461" s="16">
        <f>MAX('Retorno Acumulado'!E$3:E461)</f>
        <v>2.4613240507964367</v>
      </c>
      <c r="F461" s="16">
        <f>MAX('Retorno Acumulado'!F$3:F461)</f>
        <v>4.5607352261254439</v>
      </c>
      <c r="G461" s="16">
        <f>MAX('Retorno Acumulado'!G$3:G461)</f>
        <v>4.0787615383306441</v>
      </c>
      <c r="H461" s="16">
        <f>MAX('Retorno Acumulado'!H$3:H461)</f>
        <v>1.7600425842438367</v>
      </c>
      <c r="I461" s="16">
        <f>MAX('Retorno Acumulado'!I$3:I461)</f>
        <v>1.1457904558121688</v>
      </c>
      <c r="J461" s="16">
        <f>MAX('Retorno Acumulado'!J$3:J461)</f>
        <v>1.5887933423238745</v>
      </c>
      <c r="K461" s="16">
        <f>MAX('Retorno Acumulado'!K$3:K461)</f>
        <v>1.1033272811267194</v>
      </c>
      <c r="L461" s="16">
        <f>MAX('Retorno Acumulado'!L$3:L461)</f>
        <v>1.2070276195939889</v>
      </c>
      <c r="M461" s="16">
        <f>MAX('Retorno Acumulado'!M$3:M461)</f>
        <v>1.0922490933965898</v>
      </c>
    </row>
    <row r="462" spans="1:13">
      <c r="A462" s="3">
        <v>45202</v>
      </c>
      <c r="B462" s="16">
        <f>MAX('Retorno Acumulado'!B$3:B462)</f>
        <v>1.6412962674579143</v>
      </c>
      <c r="C462" s="16">
        <f>MAX('Retorno Acumulado'!C$3:C462)</f>
        <v>2.2365567705218763</v>
      </c>
      <c r="D462" s="16">
        <f>MAX('Retorno Acumulado'!D$3:D462)</f>
        <v>3.322072301907685</v>
      </c>
      <c r="E462" s="16">
        <f>MAX('Retorno Acumulado'!E$3:E462)</f>
        <v>2.4613240507964367</v>
      </c>
      <c r="F462" s="16">
        <f>MAX('Retorno Acumulado'!F$3:F462)</f>
        <v>4.5607352261254439</v>
      </c>
      <c r="G462" s="16">
        <f>MAX('Retorno Acumulado'!G$3:G462)</f>
        <v>4.0787615383306441</v>
      </c>
      <c r="H462" s="16">
        <f>MAX('Retorno Acumulado'!H$3:H462)</f>
        <v>1.7600425842438367</v>
      </c>
      <c r="I462" s="16">
        <f>MAX('Retorno Acumulado'!I$3:I462)</f>
        <v>1.1457904558121688</v>
      </c>
      <c r="J462" s="16">
        <f>MAX('Retorno Acumulado'!J$3:J462)</f>
        <v>1.5887933423238745</v>
      </c>
      <c r="K462" s="16">
        <f>MAX('Retorno Acumulado'!K$3:K462)</f>
        <v>1.1033272811267194</v>
      </c>
      <c r="L462" s="16">
        <f>MAX('Retorno Acumulado'!L$3:L462)</f>
        <v>1.2070276195939889</v>
      </c>
      <c r="M462" s="16">
        <f>MAX('Retorno Acumulado'!M$3:M462)</f>
        <v>1.0922490933965898</v>
      </c>
    </row>
    <row r="463" spans="1:13">
      <c r="A463" s="3">
        <v>45203</v>
      </c>
      <c r="B463" s="16">
        <f>MAX('Retorno Acumulado'!B$3:B463)</f>
        <v>1.6412962674579143</v>
      </c>
      <c r="C463" s="16">
        <f>MAX('Retorno Acumulado'!C$3:C463)</f>
        <v>2.2365567705218763</v>
      </c>
      <c r="D463" s="16">
        <f>MAX('Retorno Acumulado'!D$3:D463)</f>
        <v>3.3462603103378745</v>
      </c>
      <c r="E463" s="16">
        <f>MAX('Retorno Acumulado'!E$3:E463)</f>
        <v>2.4792449512102852</v>
      </c>
      <c r="F463" s="16">
        <f>MAX('Retorno Acumulado'!F$3:F463)</f>
        <v>4.5607352261254439</v>
      </c>
      <c r="G463" s="16">
        <f>MAX('Retorno Acumulado'!G$3:G463)</f>
        <v>4.0787615383306441</v>
      </c>
      <c r="H463" s="16">
        <f>MAX('Retorno Acumulado'!H$3:H463)</f>
        <v>1.7600425842438367</v>
      </c>
      <c r="I463" s="16">
        <f>MAX('Retorno Acumulado'!I$3:I463)</f>
        <v>1.1457904558121688</v>
      </c>
      <c r="J463" s="16">
        <f>MAX('Retorno Acumulado'!J$3:J463)</f>
        <v>1.5887933423238745</v>
      </c>
      <c r="K463" s="16">
        <f>MAX('Retorno Acumulado'!K$3:K463)</f>
        <v>1.1033272811267194</v>
      </c>
      <c r="L463" s="16">
        <f>MAX('Retorno Acumulado'!L$3:L463)</f>
        <v>1.2070276195939889</v>
      </c>
      <c r="M463" s="16">
        <f>MAX('Retorno Acumulado'!M$3:M463)</f>
        <v>1.0922490933965898</v>
      </c>
    </row>
    <row r="464" spans="1:13">
      <c r="A464" s="3">
        <v>45204</v>
      </c>
      <c r="B464" s="16">
        <f>MAX('Retorno Acumulado'!B$3:B464)</f>
        <v>1.6412962674579143</v>
      </c>
      <c r="C464" s="16">
        <f>MAX('Retorno Acumulado'!C$3:C464)</f>
        <v>2.2365567705218763</v>
      </c>
      <c r="D464" s="16">
        <f>MAX('Retorno Acumulado'!D$3:D464)</f>
        <v>3.3462603103378745</v>
      </c>
      <c r="E464" s="16">
        <f>MAX('Retorno Acumulado'!E$3:E464)</f>
        <v>2.4792449512102852</v>
      </c>
      <c r="F464" s="16">
        <f>MAX('Retorno Acumulado'!F$3:F464)</f>
        <v>4.5607352261254439</v>
      </c>
      <c r="G464" s="16">
        <f>MAX('Retorno Acumulado'!G$3:G464)</f>
        <v>4.0787615383306441</v>
      </c>
      <c r="H464" s="16">
        <f>MAX('Retorno Acumulado'!H$3:H464)</f>
        <v>1.7600425842438367</v>
      </c>
      <c r="I464" s="16">
        <f>MAX('Retorno Acumulado'!I$3:I464)</f>
        <v>1.1457904558121688</v>
      </c>
      <c r="J464" s="16">
        <f>MAX('Retorno Acumulado'!J$3:J464)</f>
        <v>1.5887933423238745</v>
      </c>
      <c r="K464" s="16">
        <f>MAX('Retorno Acumulado'!K$3:K464)</f>
        <v>1.1033272811267194</v>
      </c>
      <c r="L464" s="16">
        <f>MAX('Retorno Acumulado'!L$3:L464)</f>
        <v>1.2070276195939889</v>
      </c>
      <c r="M464" s="16">
        <f>MAX('Retorno Acumulado'!M$3:M464)</f>
        <v>1.0922490933965898</v>
      </c>
    </row>
    <row r="465" spans="1:13">
      <c r="A465" s="3">
        <v>45205</v>
      </c>
      <c r="B465" s="16">
        <f>MAX('Retorno Acumulado'!B$3:B465)</f>
        <v>1.6412962674579143</v>
      </c>
      <c r="C465" s="16">
        <f>MAX('Retorno Acumulado'!C$3:C465)</f>
        <v>2.2365567705218763</v>
      </c>
      <c r="D465" s="16">
        <f>MAX('Retorno Acumulado'!D$3:D465)</f>
        <v>3.3713974177891326</v>
      </c>
      <c r="E465" s="16">
        <f>MAX('Retorno Acumulado'!E$3:E465)</f>
        <v>2.4792449512102852</v>
      </c>
      <c r="F465" s="16">
        <f>MAX('Retorno Acumulado'!F$3:F465)</f>
        <v>4.5607352261254439</v>
      </c>
      <c r="G465" s="16">
        <f>MAX('Retorno Acumulado'!G$3:G465)</f>
        <v>4.0787615383306441</v>
      </c>
      <c r="H465" s="16">
        <f>MAX('Retorno Acumulado'!H$3:H465)</f>
        <v>1.7600425842438367</v>
      </c>
      <c r="I465" s="16">
        <f>MAX('Retorno Acumulado'!I$3:I465)</f>
        <v>1.1457904558121688</v>
      </c>
      <c r="J465" s="16">
        <f>MAX('Retorno Acumulado'!J$3:J465)</f>
        <v>1.5887933423238745</v>
      </c>
      <c r="K465" s="16">
        <f>MAX('Retorno Acumulado'!K$3:K465)</f>
        <v>1.1033272811267194</v>
      </c>
      <c r="L465" s="16">
        <f>MAX('Retorno Acumulado'!L$3:L465)</f>
        <v>1.2070276195939889</v>
      </c>
      <c r="M465" s="16">
        <f>MAX('Retorno Acumulado'!M$3:M465)</f>
        <v>1.0922490933965898</v>
      </c>
    </row>
    <row r="466" spans="1:13">
      <c r="A466" s="3">
        <v>45208</v>
      </c>
      <c r="B466" s="16">
        <f>MAX('Retorno Acumulado'!B$3:B466)</f>
        <v>1.6412962674579143</v>
      </c>
      <c r="C466" s="16">
        <f>MAX('Retorno Acumulado'!C$3:C466)</f>
        <v>2.2365567705218763</v>
      </c>
      <c r="D466" s="16">
        <f>MAX('Retorno Acumulado'!D$3:D466)</f>
        <v>3.3713974177891326</v>
      </c>
      <c r="E466" s="16">
        <f>MAX('Retorno Acumulado'!E$3:E466)</f>
        <v>2.4792449512102852</v>
      </c>
      <c r="F466" s="16">
        <f>MAX('Retorno Acumulado'!F$3:F466)</f>
        <v>4.5607352261254439</v>
      </c>
      <c r="G466" s="16">
        <f>MAX('Retorno Acumulado'!G$3:G466)</f>
        <v>4.1277291485712606</v>
      </c>
      <c r="H466" s="16">
        <f>MAX('Retorno Acumulado'!H$3:H466)</f>
        <v>1.7600425842438367</v>
      </c>
      <c r="I466" s="16">
        <f>MAX('Retorno Acumulado'!I$3:I466)</f>
        <v>1.1457904558121688</v>
      </c>
      <c r="J466" s="16">
        <f>MAX('Retorno Acumulado'!J$3:J466)</f>
        <v>1.5887933423238745</v>
      </c>
      <c r="K466" s="16">
        <f>MAX('Retorno Acumulado'!K$3:K466)</f>
        <v>1.1033272811267194</v>
      </c>
      <c r="L466" s="16">
        <f>MAX('Retorno Acumulado'!L$3:L466)</f>
        <v>1.2070276195939889</v>
      </c>
      <c r="M466" s="16">
        <f>MAX('Retorno Acumulado'!M$3:M466)</f>
        <v>1.0922490933965898</v>
      </c>
    </row>
    <row r="467" spans="1:13">
      <c r="A467" s="3">
        <v>45209</v>
      </c>
      <c r="B467" s="16">
        <f>MAX('Retorno Acumulado'!B$3:B467)</f>
        <v>1.6412962674579143</v>
      </c>
      <c r="C467" s="16">
        <f>MAX('Retorno Acumulado'!C$3:C467)</f>
        <v>2.2365567705218763</v>
      </c>
      <c r="D467" s="16">
        <f>MAX('Retorno Acumulado'!D$3:D467)</f>
        <v>3.3713974177891326</v>
      </c>
      <c r="E467" s="16">
        <f>MAX('Retorno Acumulado'!E$3:E467)</f>
        <v>2.4887712084556126</v>
      </c>
      <c r="F467" s="16">
        <f>MAX('Retorno Acumulado'!F$3:F467)</f>
        <v>4.5607352261254439</v>
      </c>
      <c r="G467" s="16">
        <f>MAX('Retorno Acumulado'!G$3:G467)</f>
        <v>4.2191858646133413</v>
      </c>
      <c r="H467" s="16">
        <f>MAX('Retorno Acumulado'!H$3:H467)</f>
        <v>1.7600425842438367</v>
      </c>
      <c r="I467" s="16">
        <f>MAX('Retorno Acumulado'!I$3:I467)</f>
        <v>1.1457904558121688</v>
      </c>
      <c r="J467" s="16">
        <f>MAX('Retorno Acumulado'!J$3:J467)</f>
        <v>1.5887933423238745</v>
      </c>
      <c r="K467" s="16">
        <f>MAX('Retorno Acumulado'!K$3:K467)</f>
        <v>1.1033272811267194</v>
      </c>
      <c r="L467" s="16">
        <f>MAX('Retorno Acumulado'!L$3:L467)</f>
        <v>1.2070276195939889</v>
      </c>
      <c r="M467" s="16">
        <f>MAX('Retorno Acumulado'!M$3:M467)</f>
        <v>1.0922490933965898</v>
      </c>
    </row>
    <row r="468" spans="1:13">
      <c r="A468" s="3">
        <v>45210</v>
      </c>
      <c r="B468" s="16">
        <f>MAX('Retorno Acumulado'!B$3:B468)</f>
        <v>1.6625963059412174</v>
      </c>
      <c r="C468" s="16">
        <f>MAX('Retorno Acumulado'!C$3:C468)</f>
        <v>2.2365567705218763</v>
      </c>
      <c r="D468" s="16">
        <f>MAX('Retorno Acumulado'!D$3:D468)</f>
        <v>3.3713974177891326</v>
      </c>
      <c r="E468" s="16">
        <f>MAX('Retorno Acumulado'!E$3:E468)</f>
        <v>2.4887712084556126</v>
      </c>
      <c r="F468" s="16">
        <f>MAX('Retorno Acumulado'!F$3:F468)</f>
        <v>4.5607352261254439</v>
      </c>
      <c r="G468" s="16">
        <f>MAX('Retorno Acumulado'!G$3:G468)</f>
        <v>4.2219989849331903</v>
      </c>
      <c r="H468" s="16">
        <f>MAX('Retorno Acumulado'!H$3:H468)</f>
        <v>1.7600425842438367</v>
      </c>
      <c r="I468" s="16">
        <f>MAX('Retorno Acumulado'!I$3:I468)</f>
        <v>1.1457904558121688</v>
      </c>
      <c r="J468" s="16">
        <f>MAX('Retorno Acumulado'!J$3:J468)</f>
        <v>1.5887933423238745</v>
      </c>
      <c r="K468" s="16">
        <f>MAX('Retorno Acumulado'!K$3:K468)</f>
        <v>1.1033272811267194</v>
      </c>
      <c r="L468" s="16">
        <f>MAX('Retorno Acumulado'!L$3:L468)</f>
        <v>1.2070276195939889</v>
      </c>
      <c r="M468" s="16">
        <f>MAX('Retorno Acumulado'!M$3:M468)</f>
        <v>1.0922490933965898</v>
      </c>
    </row>
    <row r="469" spans="1:13">
      <c r="A469" s="3">
        <v>45211</v>
      </c>
      <c r="B469" s="16">
        <f>MAX('Retorno Acumulado'!B$3:B469)</f>
        <v>1.6625963059412174</v>
      </c>
      <c r="C469" s="16">
        <f>MAX('Retorno Acumulado'!C$3:C469)</f>
        <v>2.2365567705218763</v>
      </c>
      <c r="D469" s="16">
        <f>MAX('Retorno Acumulado'!D$3:D469)</f>
        <v>3.3713974177891326</v>
      </c>
      <c r="E469" s="16">
        <f>MAX('Retorno Acumulado'!E$3:E469)</f>
        <v>2.4887712084556126</v>
      </c>
      <c r="F469" s="16">
        <f>MAX('Retorno Acumulado'!F$3:F469)</f>
        <v>4.5607352261254439</v>
      </c>
      <c r="G469" s="16">
        <f>MAX('Retorno Acumulado'!G$3:G469)</f>
        <v>4.2219989849331903</v>
      </c>
      <c r="H469" s="16">
        <f>MAX('Retorno Acumulado'!H$3:H469)</f>
        <v>1.7600425842438367</v>
      </c>
      <c r="I469" s="16">
        <f>MAX('Retorno Acumulado'!I$3:I469)</f>
        <v>1.1457904558121688</v>
      </c>
      <c r="J469" s="16">
        <f>MAX('Retorno Acumulado'!J$3:J469)</f>
        <v>1.5887933423238745</v>
      </c>
      <c r="K469" s="16">
        <f>MAX('Retorno Acumulado'!K$3:K469)</f>
        <v>1.1033272811267194</v>
      </c>
      <c r="L469" s="16">
        <f>MAX('Retorno Acumulado'!L$3:L469)</f>
        <v>1.2070276195939889</v>
      </c>
      <c r="M469" s="16">
        <f>MAX('Retorno Acumulado'!M$3:M469)</f>
        <v>1.0922490933965898</v>
      </c>
    </row>
    <row r="470" spans="1:13">
      <c r="A470" s="3">
        <v>45212</v>
      </c>
      <c r="B470" s="16">
        <f>MAX('Retorno Acumulado'!B$3:B470)</f>
        <v>1.6625963059412174</v>
      </c>
      <c r="C470" s="16">
        <f>MAX('Retorno Acumulado'!C$3:C470)</f>
        <v>2.2365567705218763</v>
      </c>
      <c r="D470" s="16">
        <f>MAX('Retorno Acumulado'!D$3:D470)</f>
        <v>3.3713974177891326</v>
      </c>
      <c r="E470" s="16">
        <f>MAX('Retorno Acumulado'!E$3:E470)</f>
        <v>2.4887712084556126</v>
      </c>
      <c r="F470" s="16">
        <f>MAX('Retorno Acumulado'!F$3:F470)</f>
        <v>4.5607352261254439</v>
      </c>
      <c r="G470" s="16">
        <f>MAX('Retorno Acumulado'!G$3:G470)</f>
        <v>4.2219989849331903</v>
      </c>
      <c r="H470" s="16">
        <f>MAX('Retorno Acumulado'!H$3:H470)</f>
        <v>1.7600425842438367</v>
      </c>
      <c r="I470" s="16">
        <f>MAX('Retorno Acumulado'!I$3:I470)</f>
        <v>1.1457904558121688</v>
      </c>
      <c r="J470" s="16">
        <f>MAX('Retorno Acumulado'!J$3:J470)</f>
        <v>1.5887933423238745</v>
      </c>
      <c r="K470" s="16">
        <f>MAX('Retorno Acumulado'!K$3:K470)</f>
        <v>1.1033272811267194</v>
      </c>
      <c r="L470" s="16">
        <f>MAX('Retorno Acumulado'!L$3:L470)</f>
        <v>1.2070276195939889</v>
      </c>
      <c r="M470" s="16">
        <f>MAX('Retorno Acumulado'!M$3:M470)</f>
        <v>1.0922490933965898</v>
      </c>
    </row>
    <row r="471" spans="1:13">
      <c r="A471" s="3">
        <v>45215</v>
      </c>
      <c r="B471" s="16">
        <f>MAX('Retorno Acumulado'!B$3:B471)</f>
        <v>1.6625963059412174</v>
      </c>
      <c r="C471" s="16">
        <f>MAX('Retorno Acumulado'!C$3:C471)</f>
        <v>2.2365567705218763</v>
      </c>
      <c r="D471" s="16">
        <f>MAX('Retorno Acumulado'!D$3:D471)</f>
        <v>3.3713974177891326</v>
      </c>
      <c r="E471" s="16">
        <f>MAX('Retorno Acumulado'!E$3:E471)</f>
        <v>2.4887712084556126</v>
      </c>
      <c r="F471" s="16">
        <f>MAX('Retorno Acumulado'!F$3:F471)</f>
        <v>4.5607352261254439</v>
      </c>
      <c r="G471" s="16">
        <f>MAX('Retorno Acumulado'!G$3:G471)</f>
        <v>4.2219989849331903</v>
      </c>
      <c r="H471" s="16">
        <f>MAX('Retorno Acumulado'!H$3:H471)</f>
        <v>1.7600425842438367</v>
      </c>
      <c r="I471" s="16">
        <f>MAX('Retorno Acumulado'!I$3:I471)</f>
        <v>1.1457904558121688</v>
      </c>
      <c r="J471" s="16">
        <f>MAX('Retorno Acumulado'!J$3:J471)</f>
        <v>1.5887933423238745</v>
      </c>
      <c r="K471" s="16">
        <f>MAX('Retorno Acumulado'!K$3:K471)</f>
        <v>1.1033272811267194</v>
      </c>
      <c r="L471" s="16">
        <f>MAX('Retorno Acumulado'!L$3:L471)</f>
        <v>1.2070276195939889</v>
      </c>
      <c r="M471" s="16">
        <f>MAX('Retorno Acumulado'!M$3:M471)</f>
        <v>1.0922490933965898</v>
      </c>
    </row>
    <row r="472" spans="1:13">
      <c r="A472" s="3">
        <v>45216</v>
      </c>
      <c r="B472" s="16">
        <f>MAX('Retorno Acumulado'!B$3:B472)</f>
        <v>1.6625963059412174</v>
      </c>
      <c r="C472" s="16">
        <f>MAX('Retorno Acumulado'!C$3:C472)</f>
        <v>2.2365567705218763</v>
      </c>
      <c r="D472" s="16">
        <f>MAX('Retorno Acumulado'!D$3:D472)</f>
        <v>3.3713974177891326</v>
      </c>
      <c r="E472" s="16">
        <f>MAX('Retorno Acumulado'!E$3:E472)</f>
        <v>2.4887712084556126</v>
      </c>
      <c r="F472" s="16">
        <f>MAX('Retorno Acumulado'!F$3:F472)</f>
        <v>4.5607352261254439</v>
      </c>
      <c r="G472" s="16">
        <f>MAX('Retorno Acumulado'!G$3:G472)</f>
        <v>4.2219989849331903</v>
      </c>
      <c r="H472" s="16">
        <f>MAX('Retorno Acumulado'!H$3:H472)</f>
        <v>1.7600425842438367</v>
      </c>
      <c r="I472" s="16">
        <f>MAX('Retorno Acumulado'!I$3:I472)</f>
        <v>1.1457904558121688</v>
      </c>
      <c r="J472" s="16">
        <f>MAX('Retorno Acumulado'!J$3:J472)</f>
        <v>1.5887933423238745</v>
      </c>
      <c r="K472" s="16">
        <f>MAX('Retorno Acumulado'!K$3:K472)</f>
        <v>1.1033272811267194</v>
      </c>
      <c r="L472" s="16">
        <f>MAX('Retorno Acumulado'!L$3:L472)</f>
        <v>1.2070276195939889</v>
      </c>
      <c r="M472" s="16">
        <f>MAX('Retorno Acumulado'!M$3:M472)</f>
        <v>1.0922490933965898</v>
      </c>
    </row>
    <row r="473" spans="1:13">
      <c r="A473" s="3">
        <v>45217</v>
      </c>
      <c r="B473" s="16">
        <f>MAX('Retorno Acumulado'!B$3:B473)</f>
        <v>1.6726500258032437</v>
      </c>
      <c r="C473" s="16">
        <f>MAX('Retorno Acumulado'!C$3:C473)</f>
        <v>2.2365567705218763</v>
      </c>
      <c r="D473" s="16">
        <f>MAX('Retorno Acumulado'!D$3:D473)</f>
        <v>3.3713974177891326</v>
      </c>
      <c r="E473" s="16">
        <f>MAX('Retorno Acumulado'!E$3:E473)</f>
        <v>2.4887712084556126</v>
      </c>
      <c r="F473" s="16">
        <f>MAX('Retorno Acumulado'!F$3:F473)</f>
        <v>4.5607352261254439</v>
      </c>
      <c r="G473" s="16">
        <f>MAX('Retorno Acumulado'!G$3:G473)</f>
        <v>4.2219989849331903</v>
      </c>
      <c r="H473" s="16">
        <f>MAX('Retorno Acumulado'!H$3:H473)</f>
        <v>1.7600425842438367</v>
      </c>
      <c r="I473" s="16">
        <f>MAX('Retorno Acumulado'!I$3:I473)</f>
        <v>1.1457904558121688</v>
      </c>
      <c r="J473" s="16">
        <f>MAX('Retorno Acumulado'!J$3:J473)</f>
        <v>1.5887933423238745</v>
      </c>
      <c r="K473" s="16">
        <f>MAX('Retorno Acumulado'!K$3:K473)</f>
        <v>1.1033272811267194</v>
      </c>
      <c r="L473" s="16">
        <f>MAX('Retorno Acumulado'!L$3:L473)</f>
        <v>1.2070276195939889</v>
      </c>
      <c r="M473" s="16">
        <f>MAX('Retorno Acumulado'!M$3:M473)</f>
        <v>1.0922490933965898</v>
      </c>
    </row>
    <row r="474" spans="1:13">
      <c r="A474" s="3">
        <v>45218</v>
      </c>
      <c r="B474" s="16">
        <f>MAX('Retorno Acumulado'!B$3:B474)</f>
        <v>1.7580973523714025</v>
      </c>
      <c r="C474" s="16">
        <f>MAX('Retorno Acumulado'!C$3:C474)</f>
        <v>2.2589862102506593</v>
      </c>
      <c r="D474" s="16">
        <f>MAX('Retorno Acumulado'!D$3:D474)</f>
        <v>3.3713974177891326</v>
      </c>
      <c r="E474" s="16">
        <f>MAX('Retorno Acumulado'!E$3:E474)</f>
        <v>2.4887712084556126</v>
      </c>
      <c r="F474" s="16">
        <f>MAX('Retorno Acumulado'!F$3:F474)</f>
        <v>4.7352856072860678</v>
      </c>
      <c r="G474" s="16">
        <f>MAX('Retorno Acumulado'!G$3:G474)</f>
        <v>4.2803455781828745</v>
      </c>
      <c r="H474" s="16">
        <f>MAX('Retorno Acumulado'!H$3:H474)</f>
        <v>1.7600425842438367</v>
      </c>
      <c r="I474" s="16">
        <f>MAX('Retorno Acumulado'!I$3:I474)</f>
        <v>1.1457904558121688</v>
      </c>
      <c r="J474" s="16">
        <f>MAX('Retorno Acumulado'!J$3:J474)</f>
        <v>1.5887933423238745</v>
      </c>
      <c r="K474" s="16">
        <f>MAX('Retorno Acumulado'!K$3:K474)</f>
        <v>1.1033272811267194</v>
      </c>
      <c r="L474" s="16">
        <f>MAX('Retorno Acumulado'!L$3:L474)</f>
        <v>1.2070276195939889</v>
      </c>
      <c r="M474" s="16">
        <f>MAX('Retorno Acumulado'!M$3:M474)</f>
        <v>1.0922490933965898</v>
      </c>
    </row>
    <row r="475" spans="1:13">
      <c r="A475" s="3">
        <v>45219</v>
      </c>
      <c r="B475" s="16">
        <f>MAX('Retorno Acumulado'!B$3:B475)</f>
        <v>1.803182879924291</v>
      </c>
      <c r="C475" s="16">
        <f>MAX('Retorno Acumulado'!C$3:C475)</f>
        <v>2.2833934033562153</v>
      </c>
      <c r="D475" s="16">
        <f>MAX('Retorno Acumulado'!D$3:D475)</f>
        <v>3.5947125817003833</v>
      </c>
      <c r="E475" s="16">
        <f>MAX('Retorno Acumulado'!E$3:E475)</f>
        <v>2.6470370646513035</v>
      </c>
      <c r="F475" s="16">
        <f>MAX('Retorno Acumulado'!F$3:F475)</f>
        <v>4.9306208738722255</v>
      </c>
      <c r="G475" s="16">
        <f>MAX('Retorno Acumulado'!G$3:G475)</f>
        <v>4.3831828683542335</v>
      </c>
      <c r="H475" s="16">
        <f>MAX('Retorno Acumulado'!H$3:H475)</f>
        <v>1.7600425842438367</v>
      </c>
      <c r="I475" s="16">
        <f>MAX('Retorno Acumulado'!I$3:I475)</f>
        <v>1.1457904558121688</v>
      </c>
      <c r="J475" s="16">
        <f>MAX('Retorno Acumulado'!J$3:J475)</f>
        <v>1.5887933423238745</v>
      </c>
      <c r="K475" s="16">
        <f>MAX('Retorno Acumulado'!K$3:K475)</f>
        <v>1.1033272811267194</v>
      </c>
      <c r="L475" s="16">
        <f>MAX('Retorno Acumulado'!L$3:L475)</f>
        <v>1.2070276195939889</v>
      </c>
      <c r="M475" s="16">
        <f>MAX('Retorno Acumulado'!M$3:M475)</f>
        <v>1.0922490933965898</v>
      </c>
    </row>
    <row r="476" spans="1:13">
      <c r="A476" s="3">
        <v>45222</v>
      </c>
      <c r="B476" s="16">
        <f>MAX('Retorno Acumulado'!B$3:B476)</f>
        <v>1.8286505457195312</v>
      </c>
      <c r="C476" s="16">
        <f>MAX('Retorno Acumulado'!C$3:C476)</f>
        <v>2.3224731613676637</v>
      </c>
      <c r="D476" s="16">
        <f>MAX('Retorno Acumulado'!D$3:D476)</f>
        <v>3.5947125817003833</v>
      </c>
      <c r="E476" s="16">
        <f>MAX('Retorno Acumulado'!E$3:E476)</f>
        <v>2.6470370646513035</v>
      </c>
      <c r="F476" s="16">
        <f>MAX('Retorno Acumulado'!F$3:F476)</f>
        <v>4.9975630216967568</v>
      </c>
      <c r="G476" s="16">
        <f>MAX('Retorno Acumulado'!G$3:G476)</f>
        <v>4.4256730686970691</v>
      </c>
      <c r="H476" s="16">
        <f>MAX('Retorno Acumulado'!H$3:H476)</f>
        <v>1.7600425842438367</v>
      </c>
      <c r="I476" s="16">
        <f>MAX('Retorno Acumulado'!I$3:I476)</f>
        <v>1.1457904558121688</v>
      </c>
      <c r="J476" s="16">
        <f>MAX('Retorno Acumulado'!J$3:J476)</f>
        <v>1.5887933423238745</v>
      </c>
      <c r="K476" s="16">
        <f>MAX('Retorno Acumulado'!K$3:K476)</f>
        <v>1.1033272811267194</v>
      </c>
      <c r="L476" s="16">
        <f>MAX('Retorno Acumulado'!L$3:L476)</f>
        <v>1.2070276195939889</v>
      </c>
      <c r="M476" s="16">
        <f>MAX('Retorno Acumulado'!M$3:M476)</f>
        <v>1.0922490933965898</v>
      </c>
    </row>
    <row r="477" spans="1:13">
      <c r="A477" s="3">
        <v>45223</v>
      </c>
      <c r="B477" s="16">
        <f>MAX('Retorno Acumulado'!B$3:B477)</f>
        <v>1.8286505457195312</v>
      </c>
      <c r="C477" s="16">
        <f>MAX('Retorno Acumulado'!C$3:C477)</f>
        <v>2.3669996168174046</v>
      </c>
      <c r="D477" s="16">
        <f>MAX('Retorno Acumulado'!D$3:D477)</f>
        <v>3.5947125817003833</v>
      </c>
      <c r="E477" s="16">
        <f>MAX('Retorno Acumulado'!E$3:E477)</f>
        <v>2.6732453786284158</v>
      </c>
      <c r="F477" s="16">
        <f>MAX('Retorno Acumulado'!F$3:F477)</f>
        <v>4.9975630216967568</v>
      </c>
      <c r="G477" s="16">
        <f>MAX('Retorno Acumulado'!G$3:G477)</f>
        <v>4.4951356671376699</v>
      </c>
      <c r="H477" s="16">
        <f>MAX('Retorno Acumulado'!H$3:H477)</f>
        <v>1.7600425842438367</v>
      </c>
      <c r="I477" s="16">
        <f>MAX('Retorno Acumulado'!I$3:I477)</f>
        <v>1.1457904558121688</v>
      </c>
      <c r="J477" s="16">
        <f>MAX('Retorno Acumulado'!J$3:J477)</f>
        <v>1.5887933423238745</v>
      </c>
      <c r="K477" s="16">
        <f>MAX('Retorno Acumulado'!K$3:K477)</f>
        <v>1.1033272811267194</v>
      </c>
      <c r="L477" s="16">
        <f>MAX('Retorno Acumulado'!L$3:L477)</f>
        <v>1.2070276195939889</v>
      </c>
      <c r="M477" s="16">
        <f>MAX('Retorno Acumulado'!M$3:M477)</f>
        <v>1.0922490933965898</v>
      </c>
    </row>
    <row r="478" spans="1:13">
      <c r="A478" s="3">
        <v>45224</v>
      </c>
      <c r="B478" s="16">
        <f>MAX('Retorno Acumulado'!B$3:B478)</f>
        <v>1.8286505457195312</v>
      </c>
      <c r="C478" s="16">
        <f>MAX('Retorno Acumulado'!C$3:C478)</f>
        <v>2.3669996168174046</v>
      </c>
      <c r="D478" s="16">
        <f>MAX('Retorno Acumulado'!D$3:D478)</f>
        <v>3.7640924544721663</v>
      </c>
      <c r="E478" s="16">
        <f>MAX('Retorno Acumulado'!E$3:E478)</f>
        <v>2.7817473658544833</v>
      </c>
      <c r="F478" s="16">
        <f>MAX('Retorno Acumulado'!F$3:F478)</f>
        <v>5.233044042653253</v>
      </c>
      <c r="G478" s="16">
        <f>MAX('Retorno Acumulado'!G$3:G478)</f>
        <v>4.5711819621999119</v>
      </c>
      <c r="H478" s="16">
        <f>MAX('Retorno Acumulado'!H$3:H478)</f>
        <v>1.7600425842438367</v>
      </c>
      <c r="I478" s="16">
        <f>MAX('Retorno Acumulado'!I$3:I478)</f>
        <v>1.1457904558121688</v>
      </c>
      <c r="J478" s="16">
        <f>MAX('Retorno Acumulado'!J$3:J478)</f>
        <v>1.5887933423238745</v>
      </c>
      <c r="K478" s="16">
        <f>MAX('Retorno Acumulado'!K$3:K478)</f>
        <v>1.1033272811267194</v>
      </c>
      <c r="L478" s="16">
        <f>MAX('Retorno Acumulado'!L$3:L478)</f>
        <v>1.2070276195939889</v>
      </c>
      <c r="M478" s="16">
        <f>MAX('Retorno Acumulado'!M$3:M478)</f>
        <v>1.0922490933965898</v>
      </c>
    </row>
    <row r="479" spans="1:13">
      <c r="A479" s="3">
        <v>45225</v>
      </c>
      <c r="B479" s="16">
        <f>MAX('Retorno Acumulado'!B$3:B479)</f>
        <v>1.8286505457195312</v>
      </c>
      <c r="C479" s="16">
        <f>MAX('Retorno Acumulado'!C$3:C479)</f>
        <v>2.3828248263597751</v>
      </c>
      <c r="D479" s="16">
        <f>MAX('Retorno Acumulado'!D$3:D479)</f>
        <v>3.8515981938075079</v>
      </c>
      <c r="E479" s="16">
        <f>MAX('Retorno Acumulado'!E$3:E479)</f>
        <v>2.7817473658544833</v>
      </c>
      <c r="F479" s="16">
        <f>MAX('Retorno Acumulado'!F$3:F479)</f>
        <v>5.3546992340348343</v>
      </c>
      <c r="G479" s="16">
        <f>MAX('Retorno Acumulado'!G$3:G479)</f>
        <v>4.6139042288186323</v>
      </c>
      <c r="H479" s="16">
        <f>MAX('Retorno Acumulado'!H$3:H479)</f>
        <v>1.7600425842438367</v>
      </c>
      <c r="I479" s="16">
        <f>MAX('Retorno Acumulado'!I$3:I479)</f>
        <v>1.1457904558121688</v>
      </c>
      <c r="J479" s="16">
        <f>MAX('Retorno Acumulado'!J$3:J479)</f>
        <v>1.5887933423238745</v>
      </c>
      <c r="K479" s="16">
        <f>MAX('Retorno Acumulado'!K$3:K479)</f>
        <v>1.1033272811267194</v>
      </c>
      <c r="L479" s="16">
        <f>MAX('Retorno Acumulado'!L$3:L479)</f>
        <v>1.2070276195939889</v>
      </c>
      <c r="M479" s="16">
        <f>MAX('Retorno Acumulado'!M$3:M479)</f>
        <v>1.0922490933965898</v>
      </c>
    </row>
    <row r="480" spans="1:13">
      <c r="A480" s="3">
        <v>45226</v>
      </c>
      <c r="B480" s="16">
        <f>MAX('Retorno Acumulado'!B$3:B480)</f>
        <v>1.8437506276008102</v>
      </c>
      <c r="C480" s="16">
        <f>MAX('Retorno Acumulado'!C$3:C480)</f>
        <v>2.414453211132698</v>
      </c>
      <c r="D480" s="16">
        <f>MAX('Retorno Acumulado'!D$3:D480)</f>
        <v>4.2118535792670997</v>
      </c>
      <c r="E480" s="16">
        <f>MAX('Retorno Acumulado'!E$3:E480)</f>
        <v>2.8420408127602572</v>
      </c>
      <c r="F480" s="16">
        <f>MAX('Retorno Acumulado'!F$3:F480)</f>
        <v>5.4902416648061108</v>
      </c>
      <c r="G480" s="16">
        <f>MAX('Retorno Acumulado'!G$3:G480)</f>
        <v>4.6847503898130398</v>
      </c>
      <c r="H480" s="16">
        <f>MAX('Retorno Acumulado'!H$3:H480)</f>
        <v>1.7600425842438367</v>
      </c>
      <c r="I480" s="16">
        <f>MAX('Retorno Acumulado'!I$3:I480)</f>
        <v>1.1457904558121688</v>
      </c>
      <c r="J480" s="16">
        <f>MAX('Retorno Acumulado'!J$3:J480)</f>
        <v>1.5887933423238745</v>
      </c>
      <c r="K480" s="16">
        <f>MAX('Retorno Acumulado'!K$3:K480)</f>
        <v>1.1033272811267194</v>
      </c>
      <c r="L480" s="16">
        <f>MAX('Retorno Acumulado'!L$3:L480)</f>
        <v>1.2070276195939889</v>
      </c>
      <c r="M480" s="16">
        <f>MAX('Retorno Acumulado'!M$3:M480)</f>
        <v>1.0922490933965898</v>
      </c>
    </row>
    <row r="481" spans="1:13">
      <c r="A481" s="3">
        <v>45229</v>
      </c>
      <c r="B481" s="16">
        <f>MAX('Retorno Acumulado'!B$3:B481)</f>
        <v>1.8437506276008102</v>
      </c>
      <c r="C481" s="16">
        <f>MAX('Retorno Acumulado'!C$3:C481)</f>
        <v>2.4221496831520519</v>
      </c>
      <c r="D481" s="16">
        <f>MAX('Retorno Acumulado'!D$3:D481)</f>
        <v>4.2839057584476219</v>
      </c>
      <c r="E481" s="16">
        <f>MAX('Retorno Acumulado'!E$3:E481)</f>
        <v>2.8644502432565782</v>
      </c>
      <c r="F481" s="16">
        <f>MAX('Retorno Acumulado'!F$3:F481)</f>
        <v>5.5364200874487945</v>
      </c>
      <c r="G481" s="16">
        <f>MAX('Retorno Acumulado'!G$3:G481)</f>
        <v>4.7025092291879655</v>
      </c>
      <c r="H481" s="16">
        <f>MAX('Retorno Acumulado'!H$3:H481)</f>
        <v>1.7600425842438367</v>
      </c>
      <c r="I481" s="16">
        <f>MAX('Retorno Acumulado'!I$3:I481)</f>
        <v>1.1457904558121688</v>
      </c>
      <c r="J481" s="16">
        <f>MAX('Retorno Acumulado'!J$3:J481)</f>
        <v>1.5887933423238745</v>
      </c>
      <c r="K481" s="16">
        <f>MAX('Retorno Acumulado'!K$3:K481)</f>
        <v>1.1033272811267194</v>
      </c>
      <c r="L481" s="16">
        <f>MAX('Retorno Acumulado'!L$3:L481)</f>
        <v>1.2070276195939889</v>
      </c>
      <c r="M481" s="16">
        <f>MAX('Retorno Acumulado'!M$3:M481)</f>
        <v>1.0922490933965898</v>
      </c>
    </row>
    <row r="482" spans="1:13">
      <c r="A482" s="3">
        <v>45230</v>
      </c>
      <c r="B482" s="16">
        <f>MAX('Retorno Acumulado'!B$3:B482)</f>
        <v>1.8437506276008102</v>
      </c>
      <c r="C482" s="16">
        <f>MAX('Retorno Acumulado'!C$3:C482)</f>
        <v>2.4221496831520519</v>
      </c>
      <c r="D482" s="16">
        <f>MAX('Retorno Acumulado'!D$3:D482)</f>
        <v>4.2839057584476219</v>
      </c>
      <c r="E482" s="16">
        <f>MAX('Retorno Acumulado'!E$3:E482)</f>
        <v>2.8875377122172261</v>
      </c>
      <c r="F482" s="16">
        <f>MAX('Retorno Acumulado'!F$3:F482)</f>
        <v>5.5364200874487945</v>
      </c>
      <c r="G482" s="16">
        <f>MAX('Retorno Acumulado'!G$3:G482)</f>
        <v>4.7025092291879655</v>
      </c>
      <c r="H482" s="16">
        <f>MAX('Retorno Acumulado'!H$3:H482)</f>
        <v>1.7600425842438367</v>
      </c>
      <c r="I482" s="16">
        <f>MAX('Retorno Acumulado'!I$3:I482)</f>
        <v>1.1457904558121688</v>
      </c>
      <c r="J482" s="16">
        <f>MAX('Retorno Acumulado'!J$3:J482)</f>
        <v>1.5887933423238745</v>
      </c>
      <c r="K482" s="16">
        <f>MAX('Retorno Acumulado'!K$3:K482)</f>
        <v>1.1033272811267194</v>
      </c>
      <c r="L482" s="16">
        <f>MAX('Retorno Acumulado'!L$3:L482)</f>
        <v>1.2070276195939889</v>
      </c>
      <c r="M482" s="16">
        <f>MAX('Retorno Acumulado'!M$3:M482)</f>
        <v>1.0922490933965898</v>
      </c>
    </row>
    <row r="483" spans="1:13">
      <c r="A483" s="3">
        <v>45231</v>
      </c>
      <c r="B483" s="16">
        <f>MAX('Retorno Acumulado'!B$3:B483)</f>
        <v>1.8437506276008102</v>
      </c>
      <c r="C483" s="16">
        <f>MAX('Retorno Acumulado'!C$3:C483)</f>
        <v>2.4221496831520519</v>
      </c>
      <c r="D483" s="16">
        <f>MAX('Retorno Acumulado'!D$3:D483)</f>
        <v>4.2839057584476219</v>
      </c>
      <c r="E483" s="16">
        <f>MAX('Retorno Acumulado'!E$3:E483)</f>
        <v>2.8875377122172261</v>
      </c>
      <c r="F483" s="16">
        <f>MAX('Retorno Acumulado'!F$3:F483)</f>
        <v>5.5364200874487945</v>
      </c>
      <c r="G483" s="16">
        <f>MAX('Retorno Acumulado'!G$3:G483)</f>
        <v>4.7025092291879655</v>
      </c>
      <c r="H483" s="16">
        <f>MAX('Retorno Acumulado'!H$3:H483)</f>
        <v>1.7600425842438367</v>
      </c>
      <c r="I483" s="16">
        <f>MAX('Retorno Acumulado'!I$3:I483)</f>
        <v>1.1457904558121688</v>
      </c>
      <c r="J483" s="16">
        <f>MAX('Retorno Acumulado'!J$3:J483)</f>
        <v>1.5887933423238745</v>
      </c>
      <c r="K483" s="16">
        <f>MAX('Retorno Acumulado'!K$3:K483)</f>
        <v>1.1033272811267194</v>
      </c>
      <c r="L483" s="16">
        <f>MAX('Retorno Acumulado'!L$3:L483)</f>
        <v>1.2070276195939889</v>
      </c>
      <c r="M483" s="16">
        <f>MAX('Retorno Acumulado'!M$3:M483)</f>
        <v>1.0922490933965898</v>
      </c>
    </row>
    <row r="484" spans="1:13">
      <c r="A484" s="3">
        <v>45233</v>
      </c>
      <c r="B484" s="16">
        <f>MAX('Retorno Acumulado'!B$3:B484)</f>
        <v>1.8437506276008102</v>
      </c>
      <c r="C484" s="16">
        <f>MAX('Retorno Acumulado'!C$3:C484)</f>
        <v>2.4221496831520519</v>
      </c>
      <c r="D484" s="16">
        <f>MAX('Retorno Acumulado'!D$3:D484)</f>
        <v>4.2839057584476219</v>
      </c>
      <c r="E484" s="16">
        <f>MAX('Retorno Acumulado'!E$3:E484)</f>
        <v>2.8875377122172261</v>
      </c>
      <c r="F484" s="16">
        <f>MAX('Retorno Acumulado'!F$3:F484)</f>
        <v>5.5364200874487945</v>
      </c>
      <c r="G484" s="16">
        <f>MAX('Retorno Acumulado'!G$3:G484)</f>
        <v>4.7025092291879655</v>
      </c>
      <c r="H484" s="16">
        <f>MAX('Retorno Acumulado'!H$3:H484)</f>
        <v>1.7600425842438367</v>
      </c>
      <c r="I484" s="16">
        <f>MAX('Retorno Acumulado'!I$3:I484)</f>
        <v>1.1457904558121688</v>
      </c>
      <c r="J484" s="16">
        <f>MAX('Retorno Acumulado'!J$3:J484)</f>
        <v>1.5887933423238745</v>
      </c>
      <c r="K484" s="16">
        <f>MAX('Retorno Acumulado'!K$3:K484)</f>
        <v>1.1033272811267194</v>
      </c>
      <c r="L484" s="16">
        <f>MAX('Retorno Acumulado'!L$3:L484)</f>
        <v>1.2070276195939889</v>
      </c>
      <c r="M484" s="16">
        <f>MAX('Retorno Acumulado'!M$3:M484)</f>
        <v>1.0922490933965898</v>
      </c>
    </row>
    <row r="485" spans="1:13">
      <c r="A485" s="3">
        <v>45236</v>
      </c>
      <c r="B485" s="16">
        <f>MAX('Retorno Acumulado'!B$3:B485)</f>
        <v>1.8807469227331068</v>
      </c>
      <c r="C485" s="16">
        <f>MAX('Retorno Acumulado'!C$3:C485)</f>
        <v>2.4431278653873636</v>
      </c>
      <c r="D485" s="16">
        <f>MAX('Retorno Acumulado'!D$3:D485)</f>
        <v>4.2839057584476219</v>
      </c>
      <c r="E485" s="16">
        <f>MAX('Retorno Acumulado'!E$3:E485)</f>
        <v>2.8875377122172261</v>
      </c>
      <c r="F485" s="16">
        <f>MAX('Retorno Acumulado'!F$3:F485)</f>
        <v>5.5947121946870357</v>
      </c>
      <c r="G485" s="16">
        <f>MAX('Retorno Acumulado'!G$3:G485)</f>
        <v>4.7176177529223855</v>
      </c>
      <c r="H485" s="16">
        <f>MAX('Retorno Acumulado'!H$3:H485)</f>
        <v>1.7600425842438367</v>
      </c>
      <c r="I485" s="16">
        <f>MAX('Retorno Acumulado'!I$3:I485)</f>
        <v>1.1457904558121688</v>
      </c>
      <c r="J485" s="16">
        <f>MAX('Retorno Acumulado'!J$3:J485)</f>
        <v>1.5887933423238745</v>
      </c>
      <c r="K485" s="16">
        <f>MAX('Retorno Acumulado'!K$3:K485)</f>
        <v>1.1033272811267194</v>
      </c>
      <c r="L485" s="16">
        <f>MAX('Retorno Acumulado'!L$3:L485)</f>
        <v>1.2070276195939889</v>
      </c>
      <c r="M485" s="16">
        <f>MAX('Retorno Acumulado'!M$3:M485)</f>
        <v>1.0922490933965898</v>
      </c>
    </row>
    <row r="486" spans="1:13">
      <c r="A486" s="3">
        <v>45237</v>
      </c>
      <c r="B486" s="16">
        <f>MAX('Retorno Acumulado'!B$3:B486)</f>
        <v>1.9158548255397658</v>
      </c>
      <c r="C486" s="16">
        <f>MAX('Retorno Acumulado'!C$3:C486)</f>
        <v>2.4955837751595227</v>
      </c>
      <c r="D486" s="16">
        <f>MAX('Retorno Acumulado'!D$3:D486)</f>
        <v>4.293742831469908</v>
      </c>
      <c r="E486" s="16">
        <f>MAX('Retorno Acumulado'!E$3:E486)</f>
        <v>2.8875377122172261</v>
      </c>
      <c r="F486" s="16">
        <f>MAX('Retorno Acumulado'!F$3:F486)</f>
        <v>5.6610347103989529</v>
      </c>
      <c r="G486" s="16">
        <f>MAX('Retorno Acumulado'!G$3:G486)</f>
        <v>4.8003749898137755</v>
      </c>
      <c r="H486" s="16">
        <f>MAX('Retorno Acumulado'!H$3:H486)</f>
        <v>1.7600425842438367</v>
      </c>
      <c r="I486" s="16">
        <f>MAX('Retorno Acumulado'!I$3:I486)</f>
        <v>1.1457904558121688</v>
      </c>
      <c r="J486" s="16">
        <f>MAX('Retorno Acumulado'!J$3:J486)</f>
        <v>1.5887933423238745</v>
      </c>
      <c r="K486" s="16">
        <f>MAX('Retorno Acumulado'!K$3:K486)</f>
        <v>1.1033272811267194</v>
      </c>
      <c r="L486" s="16">
        <f>MAX('Retorno Acumulado'!L$3:L486)</f>
        <v>1.2070276195939889</v>
      </c>
      <c r="M486" s="16">
        <f>MAX('Retorno Acumulado'!M$3:M486)</f>
        <v>1.0922490933965898</v>
      </c>
    </row>
    <row r="487" spans="1:13">
      <c r="A487" s="3">
        <v>45238</v>
      </c>
      <c r="B487" s="16">
        <f>MAX('Retorno Acumulado'!B$3:B487)</f>
        <v>1.9158548255397658</v>
      </c>
      <c r="C487" s="16">
        <f>MAX('Retorno Acumulado'!C$3:C487)</f>
        <v>2.4955837751595227</v>
      </c>
      <c r="D487" s="16">
        <f>MAX('Retorno Acumulado'!D$3:D487)</f>
        <v>4.4648221985045922</v>
      </c>
      <c r="E487" s="16">
        <f>MAX('Retorno Acumulado'!E$3:E487)</f>
        <v>2.8875377122172261</v>
      </c>
      <c r="F487" s="16">
        <f>MAX('Retorno Acumulado'!F$3:F487)</f>
        <v>5.8865922887238948</v>
      </c>
      <c r="G487" s="16">
        <f>MAX('Retorno Acumulado'!G$3:G487)</f>
        <v>4.8003749898137755</v>
      </c>
      <c r="H487" s="16">
        <f>MAX('Retorno Acumulado'!H$3:H487)</f>
        <v>1.7600425842438367</v>
      </c>
      <c r="I487" s="16">
        <f>MAX('Retorno Acumulado'!I$3:I487)</f>
        <v>1.1457904558121688</v>
      </c>
      <c r="J487" s="16">
        <f>MAX('Retorno Acumulado'!J$3:J487)</f>
        <v>1.5887933423238745</v>
      </c>
      <c r="K487" s="16">
        <f>MAX('Retorno Acumulado'!K$3:K487)</f>
        <v>1.1033272811267194</v>
      </c>
      <c r="L487" s="16">
        <f>MAX('Retorno Acumulado'!L$3:L487)</f>
        <v>1.2070276195939889</v>
      </c>
      <c r="M487" s="16">
        <f>MAX('Retorno Acumulado'!M$3:M487)</f>
        <v>1.0922490933965898</v>
      </c>
    </row>
    <row r="488" spans="1:13">
      <c r="A488" s="3">
        <v>45239</v>
      </c>
      <c r="B488" s="16">
        <f>MAX('Retorno Acumulado'!B$3:B488)</f>
        <v>1.9158548255397658</v>
      </c>
      <c r="C488" s="16">
        <f>MAX('Retorno Acumulado'!C$3:C488)</f>
        <v>2.4955837751595227</v>
      </c>
      <c r="D488" s="16">
        <f>MAX('Retorno Acumulado'!D$3:D488)</f>
        <v>4.4648221985045922</v>
      </c>
      <c r="E488" s="16">
        <f>MAX('Retorno Acumulado'!E$3:E488)</f>
        <v>2.8875377122172261</v>
      </c>
      <c r="F488" s="16">
        <f>MAX('Retorno Acumulado'!F$3:F488)</f>
        <v>5.8865922887238948</v>
      </c>
      <c r="G488" s="16">
        <f>MAX('Retorno Acumulado'!G$3:G488)</f>
        <v>4.8003749898137755</v>
      </c>
      <c r="H488" s="16">
        <f>MAX('Retorno Acumulado'!H$3:H488)</f>
        <v>1.7600425842438367</v>
      </c>
      <c r="I488" s="16">
        <f>MAX('Retorno Acumulado'!I$3:I488)</f>
        <v>1.1457904558121688</v>
      </c>
      <c r="J488" s="16">
        <f>MAX('Retorno Acumulado'!J$3:J488)</f>
        <v>1.5887933423238745</v>
      </c>
      <c r="K488" s="16">
        <f>MAX('Retorno Acumulado'!K$3:K488)</f>
        <v>1.1033272811267194</v>
      </c>
      <c r="L488" s="16">
        <f>MAX('Retorno Acumulado'!L$3:L488)</f>
        <v>1.2070276195939889</v>
      </c>
      <c r="M488" s="16">
        <f>MAX('Retorno Acumulado'!M$3:M488)</f>
        <v>1.0922490933965898</v>
      </c>
    </row>
    <row r="489" spans="1:13">
      <c r="A489" s="3">
        <v>45240</v>
      </c>
      <c r="B489" s="16">
        <f>MAX('Retorno Acumulado'!B$3:B489)</f>
        <v>1.9158548255397658</v>
      </c>
      <c r="C489" s="16">
        <f>MAX('Retorno Acumulado'!C$3:C489)</f>
        <v>2.4955837751595227</v>
      </c>
      <c r="D489" s="16">
        <f>MAX('Retorno Acumulado'!D$3:D489)</f>
        <v>4.4682247545588298</v>
      </c>
      <c r="E489" s="16">
        <f>MAX('Retorno Acumulado'!E$3:E489)</f>
        <v>2.8875377122172261</v>
      </c>
      <c r="F489" s="16">
        <f>MAX('Retorno Acumulado'!F$3:F489)</f>
        <v>5.8865922887238948</v>
      </c>
      <c r="G489" s="16">
        <f>MAX('Retorno Acumulado'!G$3:G489)</f>
        <v>4.8003749898137755</v>
      </c>
      <c r="H489" s="16">
        <f>MAX('Retorno Acumulado'!H$3:H489)</f>
        <v>1.7600425842438367</v>
      </c>
      <c r="I489" s="16">
        <f>MAX('Retorno Acumulado'!I$3:I489)</f>
        <v>1.1457904558121688</v>
      </c>
      <c r="J489" s="16">
        <f>MAX('Retorno Acumulado'!J$3:J489)</f>
        <v>1.5887933423238745</v>
      </c>
      <c r="K489" s="16">
        <f>MAX('Retorno Acumulado'!K$3:K489)</f>
        <v>1.1033272811267194</v>
      </c>
      <c r="L489" s="16">
        <f>MAX('Retorno Acumulado'!L$3:L489)</f>
        <v>1.2070276195939889</v>
      </c>
      <c r="M489" s="16">
        <f>MAX('Retorno Acumulado'!M$3:M489)</f>
        <v>1.0922490933965898</v>
      </c>
    </row>
    <row r="490" spans="1:13">
      <c r="A490" s="3">
        <v>45243</v>
      </c>
      <c r="B490" s="16">
        <f>MAX('Retorno Acumulado'!B$3:B490)</f>
        <v>1.9158548255397658</v>
      </c>
      <c r="C490" s="16">
        <f>MAX('Retorno Acumulado'!C$3:C490)</f>
        <v>2.4955837751595227</v>
      </c>
      <c r="D490" s="16">
        <f>MAX('Retorno Acumulado'!D$3:D490)</f>
        <v>4.4682247545588298</v>
      </c>
      <c r="E490" s="16">
        <f>MAX('Retorno Acumulado'!E$3:E490)</f>
        <v>2.8875377122172261</v>
      </c>
      <c r="F490" s="16">
        <f>MAX('Retorno Acumulado'!F$3:F490)</f>
        <v>5.8865922887238948</v>
      </c>
      <c r="G490" s="16">
        <f>MAX('Retorno Acumulado'!G$3:G490)</f>
        <v>4.8003749898137755</v>
      </c>
      <c r="H490" s="16">
        <f>MAX('Retorno Acumulado'!H$3:H490)</f>
        <v>1.7600425842438367</v>
      </c>
      <c r="I490" s="16">
        <f>MAX('Retorno Acumulado'!I$3:I490)</f>
        <v>1.1457904558121688</v>
      </c>
      <c r="J490" s="16">
        <f>MAX('Retorno Acumulado'!J$3:J490)</f>
        <v>1.5887933423238745</v>
      </c>
      <c r="K490" s="16">
        <f>MAX('Retorno Acumulado'!K$3:K490)</f>
        <v>1.1033272811267194</v>
      </c>
      <c r="L490" s="16">
        <f>MAX('Retorno Acumulado'!L$3:L490)</f>
        <v>1.2070276195939889</v>
      </c>
      <c r="M490" s="16">
        <f>MAX('Retorno Acumulado'!M$3:M490)</f>
        <v>1.0922490933965898</v>
      </c>
    </row>
    <row r="491" spans="1:13">
      <c r="A491" s="3">
        <v>45244</v>
      </c>
      <c r="B491" s="16">
        <f>MAX('Retorno Acumulado'!B$3:B491)</f>
        <v>1.9158548255397658</v>
      </c>
      <c r="C491" s="16">
        <f>MAX('Retorno Acumulado'!C$3:C491)</f>
        <v>2.4955837751595227</v>
      </c>
      <c r="D491" s="16">
        <f>MAX('Retorno Acumulado'!D$3:D491)</f>
        <v>4.4682247545588298</v>
      </c>
      <c r="E491" s="16">
        <f>MAX('Retorno Acumulado'!E$3:E491)</f>
        <v>2.8875377122172261</v>
      </c>
      <c r="F491" s="16">
        <f>MAX('Retorno Acumulado'!F$3:F491)</f>
        <v>5.8865922887238948</v>
      </c>
      <c r="G491" s="16">
        <f>MAX('Retorno Acumulado'!G$3:G491)</f>
        <v>4.8003749898137755</v>
      </c>
      <c r="H491" s="16">
        <f>MAX('Retorno Acumulado'!H$3:H491)</f>
        <v>1.7600425842438367</v>
      </c>
      <c r="I491" s="16">
        <f>MAX('Retorno Acumulado'!I$3:I491)</f>
        <v>1.1457904558121688</v>
      </c>
      <c r="J491" s="16">
        <f>MAX('Retorno Acumulado'!J$3:J491)</f>
        <v>1.5887933423238745</v>
      </c>
      <c r="K491" s="16">
        <f>MAX('Retorno Acumulado'!K$3:K491)</f>
        <v>1.1033272811267194</v>
      </c>
      <c r="L491" s="16">
        <f>MAX('Retorno Acumulado'!L$3:L491)</f>
        <v>1.2070276195939889</v>
      </c>
      <c r="M491" s="16">
        <f>MAX('Retorno Acumulado'!M$3:M491)</f>
        <v>1.0922490933965898</v>
      </c>
    </row>
    <row r="492" spans="1:13">
      <c r="A492" s="3">
        <v>45245</v>
      </c>
      <c r="B492" s="16">
        <f>MAX('Retorno Acumulado'!B$3:B492)</f>
        <v>1.9158548255397658</v>
      </c>
      <c r="C492" s="16">
        <f>MAX('Retorno Acumulado'!C$3:C492)</f>
        <v>2.5005404635846218</v>
      </c>
      <c r="D492" s="16">
        <f>MAX('Retorno Acumulado'!D$3:D492)</f>
        <v>4.4682247545588298</v>
      </c>
      <c r="E492" s="16">
        <f>MAX('Retorno Acumulado'!E$3:E492)</f>
        <v>2.8875377122172261</v>
      </c>
      <c r="F492" s="16">
        <f>MAX('Retorno Acumulado'!F$3:F492)</f>
        <v>5.8865922887238948</v>
      </c>
      <c r="G492" s="16">
        <f>MAX('Retorno Acumulado'!G$3:G492)</f>
        <v>4.8003749898137755</v>
      </c>
      <c r="H492" s="16">
        <f>MAX('Retorno Acumulado'!H$3:H492)</f>
        <v>1.7600425842438367</v>
      </c>
      <c r="I492" s="16">
        <f>MAX('Retorno Acumulado'!I$3:I492)</f>
        <v>1.1457904558121688</v>
      </c>
      <c r="J492" s="16">
        <f>MAX('Retorno Acumulado'!J$3:J492)</f>
        <v>1.5887933423238745</v>
      </c>
      <c r="K492" s="16">
        <f>MAX('Retorno Acumulado'!K$3:K492)</f>
        <v>1.1033272811267194</v>
      </c>
      <c r="L492" s="16">
        <f>MAX('Retorno Acumulado'!L$3:L492)</f>
        <v>1.2070276195939889</v>
      </c>
      <c r="M492" s="16">
        <f>MAX('Retorno Acumulado'!M$3:M492)</f>
        <v>1.0922490933965898</v>
      </c>
    </row>
    <row r="493" spans="1:13">
      <c r="A493" s="3">
        <v>45246</v>
      </c>
      <c r="B493" s="16">
        <f>MAX('Retorno Acumulado'!B$3:B493)</f>
        <v>1.9158548255397658</v>
      </c>
      <c r="C493" s="16">
        <f>MAX('Retorno Acumulado'!C$3:C493)</f>
        <v>2.5222376022886444</v>
      </c>
      <c r="D493" s="16">
        <f>MAX('Retorno Acumulado'!D$3:D493)</f>
        <v>4.4682247545588298</v>
      </c>
      <c r="E493" s="16">
        <f>MAX('Retorno Acumulado'!E$3:E493)</f>
        <v>2.8875377122172261</v>
      </c>
      <c r="F493" s="16">
        <f>MAX('Retorno Acumulado'!F$3:F493)</f>
        <v>5.8865922887238948</v>
      </c>
      <c r="G493" s="16">
        <f>MAX('Retorno Acumulado'!G$3:G493)</f>
        <v>4.8003749898137755</v>
      </c>
      <c r="H493" s="16">
        <f>MAX('Retorno Acumulado'!H$3:H493)</f>
        <v>1.7600425842438367</v>
      </c>
      <c r="I493" s="16">
        <f>MAX('Retorno Acumulado'!I$3:I493)</f>
        <v>1.1457904558121688</v>
      </c>
      <c r="J493" s="16">
        <f>MAX('Retorno Acumulado'!J$3:J493)</f>
        <v>1.5887933423238745</v>
      </c>
      <c r="K493" s="16">
        <f>MAX('Retorno Acumulado'!K$3:K493)</f>
        <v>1.1033272811267194</v>
      </c>
      <c r="L493" s="16">
        <f>MAX('Retorno Acumulado'!L$3:L493)</f>
        <v>1.2070276195939889</v>
      </c>
      <c r="M493" s="16">
        <f>MAX('Retorno Acumulado'!M$3:M493)</f>
        <v>1.0922490933965898</v>
      </c>
    </row>
    <row r="494" spans="1:13">
      <c r="A494" s="3">
        <v>45247</v>
      </c>
      <c r="B494" s="16">
        <f>MAX('Retorno Acumulado'!B$3:B494)</f>
        <v>1.9158548255397658</v>
      </c>
      <c r="C494" s="16">
        <f>MAX('Retorno Acumulado'!C$3:C494)</f>
        <v>2.5222376022886444</v>
      </c>
      <c r="D494" s="16">
        <f>MAX('Retorno Acumulado'!D$3:D494)</f>
        <v>4.4682247545588298</v>
      </c>
      <c r="E494" s="16">
        <f>MAX('Retorno Acumulado'!E$3:E494)</f>
        <v>2.8875377122172261</v>
      </c>
      <c r="F494" s="16">
        <f>MAX('Retorno Acumulado'!F$3:F494)</f>
        <v>5.8865922887238948</v>
      </c>
      <c r="G494" s="16">
        <f>MAX('Retorno Acumulado'!G$3:G494)</f>
        <v>4.8003749898137755</v>
      </c>
      <c r="H494" s="16">
        <f>MAX('Retorno Acumulado'!H$3:H494)</f>
        <v>1.7600425842438367</v>
      </c>
      <c r="I494" s="16">
        <f>MAX('Retorno Acumulado'!I$3:I494)</f>
        <v>1.1457904558121688</v>
      </c>
      <c r="J494" s="16">
        <f>MAX('Retorno Acumulado'!J$3:J494)</f>
        <v>1.5887933423238745</v>
      </c>
      <c r="K494" s="16">
        <f>MAX('Retorno Acumulado'!K$3:K494)</f>
        <v>1.1033272811267194</v>
      </c>
      <c r="L494" s="16">
        <f>MAX('Retorno Acumulado'!L$3:L494)</f>
        <v>1.2070276195939889</v>
      </c>
      <c r="M494" s="16">
        <f>MAX('Retorno Acumulado'!M$3:M494)</f>
        <v>1.0922490933965898</v>
      </c>
    </row>
    <row r="495" spans="1:13">
      <c r="A495" s="3">
        <v>45251</v>
      </c>
      <c r="B495" s="16">
        <f>MAX('Retorno Acumulado'!B$3:B495)</f>
        <v>1.9158548255397658</v>
      </c>
      <c r="C495" s="16">
        <f>MAX('Retorno Acumulado'!C$3:C495)</f>
        <v>2.5330035828948234</v>
      </c>
      <c r="D495" s="16">
        <f>MAX('Retorno Acumulado'!D$3:D495)</f>
        <v>4.4682247545588298</v>
      </c>
      <c r="E495" s="16">
        <f>MAX('Retorno Acumulado'!E$3:E495)</f>
        <v>2.8875377122172261</v>
      </c>
      <c r="F495" s="16">
        <f>MAX('Retorno Acumulado'!F$3:F495)</f>
        <v>5.8865922887238948</v>
      </c>
      <c r="G495" s="16">
        <f>MAX('Retorno Acumulado'!G$3:G495)</f>
        <v>4.8269276235221401</v>
      </c>
      <c r="H495" s="16">
        <f>MAX('Retorno Acumulado'!H$3:H495)</f>
        <v>1.7600425842438367</v>
      </c>
      <c r="I495" s="16">
        <f>MAX('Retorno Acumulado'!I$3:I495)</f>
        <v>1.1457904558121688</v>
      </c>
      <c r="J495" s="16">
        <f>MAX('Retorno Acumulado'!J$3:J495)</f>
        <v>1.5887933423238745</v>
      </c>
      <c r="K495" s="16">
        <f>MAX('Retorno Acumulado'!K$3:K495)</f>
        <v>1.1033272811267194</v>
      </c>
      <c r="L495" s="16">
        <f>MAX('Retorno Acumulado'!L$3:L495)</f>
        <v>1.2070276195939889</v>
      </c>
      <c r="M495" s="16">
        <f>MAX('Retorno Acumulado'!M$3:M495)</f>
        <v>1.0922490933965898</v>
      </c>
    </row>
    <row r="496" spans="1:13">
      <c r="A496" s="3">
        <v>45252</v>
      </c>
      <c r="B496" s="16">
        <f>MAX('Retorno Acumulado'!B$3:B496)</f>
        <v>1.9158548255397658</v>
      </c>
      <c r="C496" s="16">
        <f>MAX('Retorno Acumulado'!C$3:C496)</f>
        <v>2.5383879041775304</v>
      </c>
      <c r="D496" s="16">
        <f>MAX('Retorno Acumulado'!D$3:D496)</f>
        <v>4.4682247545588298</v>
      </c>
      <c r="E496" s="16">
        <f>MAX('Retorno Acumulado'!E$3:E496)</f>
        <v>2.8875377122172261</v>
      </c>
      <c r="F496" s="16">
        <f>MAX('Retorno Acumulado'!F$3:F496)</f>
        <v>5.8865922887238948</v>
      </c>
      <c r="G496" s="16">
        <f>MAX('Retorno Acumulado'!G$3:G496)</f>
        <v>4.8269276235221401</v>
      </c>
      <c r="H496" s="16">
        <f>MAX('Retorno Acumulado'!H$3:H496)</f>
        <v>1.7600425842438367</v>
      </c>
      <c r="I496" s="16">
        <f>MAX('Retorno Acumulado'!I$3:I496)</f>
        <v>1.1457904558121688</v>
      </c>
      <c r="J496" s="16">
        <f>MAX('Retorno Acumulado'!J$3:J496)</f>
        <v>1.5887933423238745</v>
      </c>
      <c r="K496" s="16">
        <f>MAX('Retorno Acumulado'!K$3:K496)</f>
        <v>1.1033272811267194</v>
      </c>
      <c r="L496" s="16">
        <f>MAX('Retorno Acumulado'!L$3:L496)</f>
        <v>1.2070276195939889</v>
      </c>
      <c r="M496" s="16">
        <f>MAX('Retorno Acumulado'!M$3:M496)</f>
        <v>1.0922490933965898</v>
      </c>
    </row>
    <row r="497" spans="1:13">
      <c r="A497" s="3">
        <v>45253</v>
      </c>
      <c r="B497" s="16">
        <f>MAX('Retorno Acumulado'!B$3:B497)</f>
        <v>1.9158548255397658</v>
      </c>
      <c r="C497" s="16">
        <f>MAX('Retorno Acumulado'!C$3:C497)</f>
        <v>2.5470113155656025</v>
      </c>
      <c r="D497" s="16">
        <f>MAX('Retorno Acumulado'!D$3:D497)</f>
        <v>4.4682247545588298</v>
      </c>
      <c r="E497" s="16">
        <f>MAX('Retorno Acumulado'!E$3:E497)</f>
        <v>2.8875377122172261</v>
      </c>
      <c r="F497" s="16">
        <f>MAX('Retorno Acumulado'!F$3:F497)</f>
        <v>5.8865922887238948</v>
      </c>
      <c r="G497" s="16">
        <f>MAX('Retorno Acumulado'!G$3:G497)</f>
        <v>4.8269276235221401</v>
      </c>
      <c r="H497" s="16">
        <f>MAX('Retorno Acumulado'!H$3:H497)</f>
        <v>1.7600425842438367</v>
      </c>
      <c r="I497" s="16">
        <f>MAX('Retorno Acumulado'!I$3:I497)</f>
        <v>1.1457904558121688</v>
      </c>
      <c r="J497" s="16">
        <f>MAX('Retorno Acumulado'!J$3:J497)</f>
        <v>1.5887933423238745</v>
      </c>
      <c r="K497" s="16">
        <f>MAX('Retorno Acumulado'!K$3:K497)</f>
        <v>1.1033272811267194</v>
      </c>
      <c r="L497" s="16">
        <f>MAX('Retorno Acumulado'!L$3:L497)</f>
        <v>1.2070276195939889</v>
      </c>
      <c r="M497" s="16">
        <f>MAX('Retorno Acumulado'!M$3:M497)</f>
        <v>1.0922490933965898</v>
      </c>
    </row>
    <row r="498" spans="1:13">
      <c r="A498" s="3">
        <v>45254</v>
      </c>
      <c r="B498" s="16">
        <f>MAX('Retorno Acumulado'!B$3:B498)</f>
        <v>1.9158548255397658</v>
      </c>
      <c r="C498" s="16">
        <f>MAX('Retorno Acumulado'!C$3:C498)</f>
        <v>2.5516462394071029</v>
      </c>
      <c r="D498" s="16">
        <f>MAX('Retorno Acumulado'!D$3:D498)</f>
        <v>4.4682247545588298</v>
      </c>
      <c r="E498" s="16">
        <f>MAX('Retorno Acumulado'!E$3:E498)</f>
        <v>2.8875377122172261</v>
      </c>
      <c r="F498" s="16">
        <f>MAX('Retorno Acumulado'!F$3:F498)</f>
        <v>5.8865922887238948</v>
      </c>
      <c r="G498" s="16">
        <f>MAX('Retorno Acumulado'!G$3:G498)</f>
        <v>4.8269276235221401</v>
      </c>
      <c r="H498" s="16">
        <f>MAX('Retorno Acumulado'!H$3:H498)</f>
        <v>1.7600425842438367</v>
      </c>
      <c r="I498" s="16">
        <f>MAX('Retorno Acumulado'!I$3:I498)</f>
        <v>1.1457904558121688</v>
      </c>
      <c r="J498" s="16">
        <f>MAX('Retorno Acumulado'!J$3:J498)</f>
        <v>1.5887933423238745</v>
      </c>
      <c r="K498" s="16">
        <f>MAX('Retorno Acumulado'!K$3:K498)</f>
        <v>1.1033272811267194</v>
      </c>
      <c r="L498" s="16">
        <f>MAX('Retorno Acumulado'!L$3:L498)</f>
        <v>1.2070276195939889</v>
      </c>
      <c r="M498" s="16">
        <f>MAX('Retorno Acumulado'!M$3:M498)</f>
        <v>1.0922490933965898</v>
      </c>
    </row>
    <row r="499" spans="1:13">
      <c r="A499" s="3">
        <v>45257</v>
      </c>
      <c r="B499" s="16">
        <f>MAX('Retorno Acumulado'!B$3:B499)</f>
        <v>1.9158548255397658</v>
      </c>
      <c r="C499" s="16">
        <f>MAX('Retorno Acumulado'!C$3:C499)</f>
        <v>2.554116232966849</v>
      </c>
      <c r="D499" s="16">
        <f>MAX('Retorno Acumulado'!D$3:D499)</f>
        <v>4.4682247545588298</v>
      </c>
      <c r="E499" s="16">
        <f>MAX('Retorno Acumulado'!E$3:E499)</f>
        <v>2.8875377122172261</v>
      </c>
      <c r="F499" s="16">
        <f>MAX('Retorno Acumulado'!F$3:F499)</f>
        <v>5.8865922887238948</v>
      </c>
      <c r="G499" s="16">
        <f>MAX('Retorno Acumulado'!G$3:G499)</f>
        <v>4.8269276235221401</v>
      </c>
      <c r="H499" s="16">
        <f>MAX('Retorno Acumulado'!H$3:H499)</f>
        <v>1.7600425842438367</v>
      </c>
      <c r="I499" s="16">
        <f>MAX('Retorno Acumulado'!I$3:I499)</f>
        <v>1.1457904558121688</v>
      </c>
      <c r="J499" s="16">
        <f>MAX('Retorno Acumulado'!J$3:J499)</f>
        <v>1.5887933423238745</v>
      </c>
      <c r="K499" s="16">
        <f>MAX('Retorno Acumulado'!K$3:K499)</f>
        <v>1.1033272811267194</v>
      </c>
      <c r="L499" s="16">
        <f>MAX('Retorno Acumulado'!L$3:L499)</f>
        <v>1.2070276195939889</v>
      </c>
      <c r="M499" s="16">
        <f>MAX('Retorno Acumulado'!M$3:M499)</f>
        <v>1.0922490933965898</v>
      </c>
    </row>
    <row r="500" spans="1:13">
      <c r="A500" s="3">
        <v>45258</v>
      </c>
      <c r="B500" s="16">
        <f>MAX('Retorno Acumulado'!B$3:B500)</f>
        <v>1.9158548255397658</v>
      </c>
      <c r="C500" s="16">
        <f>MAX('Retorno Acumulado'!C$3:C500)</f>
        <v>2.5746317459221162</v>
      </c>
      <c r="D500" s="16">
        <f>MAX('Retorno Acumulado'!D$3:D500)</f>
        <v>4.4682247545588298</v>
      </c>
      <c r="E500" s="16">
        <f>MAX('Retorno Acumulado'!E$3:E500)</f>
        <v>2.8875377122172261</v>
      </c>
      <c r="F500" s="16">
        <f>MAX('Retorno Acumulado'!F$3:F500)</f>
        <v>5.8865922887238948</v>
      </c>
      <c r="G500" s="16">
        <f>MAX('Retorno Acumulado'!G$3:G500)</f>
        <v>4.8269276235221401</v>
      </c>
      <c r="H500" s="16">
        <f>MAX('Retorno Acumulado'!H$3:H500)</f>
        <v>1.7600425842438367</v>
      </c>
      <c r="I500" s="16">
        <f>MAX('Retorno Acumulado'!I$3:I500)</f>
        <v>1.1457904558121688</v>
      </c>
      <c r="J500" s="16">
        <f>MAX('Retorno Acumulado'!J$3:J500)</f>
        <v>1.5887933423238745</v>
      </c>
      <c r="K500" s="16">
        <f>MAX('Retorno Acumulado'!K$3:K500)</f>
        <v>1.1033272811267194</v>
      </c>
      <c r="L500" s="16">
        <f>MAX('Retorno Acumulado'!L$3:L500)</f>
        <v>1.2070276195939889</v>
      </c>
      <c r="M500" s="16">
        <f>MAX('Retorno Acumulado'!M$3:M500)</f>
        <v>1.0922490933965898</v>
      </c>
    </row>
    <row r="501" spans="1:13">
      <c r="A501" s="3">
        <v>45259</v>
      </c>
      <c r="B501" s="16">
        <f>MAX('Retorno Acumulado'!B$3:B501)</f>
        <v>1.9158548255397658</v>
      </c>
      <c r="C501" s="16">
        <f>MAX('Retorno Acumulado'!C$3:C501)</f>
        <v>2.594488989296901</v>
      </c>
      <c r="D501" s="16">
        <f>MAX('Retorno Acumulado'!D$3:D501)</f>
        <v>4.4682247545588298</v>
      </c>
      <c r="E501" s="16">
        <f>MAX('Retorno Acumulado'!E$3:E501)</f>
        <v>2.8875377122172261</v>
      </c>
      <c r="F501" s="16">
        <f>MAX('Retorno Acumulado'!F$3:F501)</f>
        <v>5.8865922887238948</v>
      </c>
      <c r="G501" s="16">
        <f>MAX('Retorno Acumulado'!G$3:G501)</f>
        <v>4.8490994857807657</v>
      </c>
      <c r="H501" s="16">
        <f>MAX('Retorno Acumulado'!H$3:H501)</f>
        <v>1.7600425842438367</v>
      </c>
      <c r="I501" s="16">
        <f>MAX('Retorno Acumulado'!I$3:I501)</f>
        <v>1.1457904558121688</v>
      </c>
      <c r="J501" s="16">
        <f>MAX('Retorno Acumulado'!J$3:J501)</f>
        <v>1.5887933423238745</v>
      </c>
      <c r="K501" s="16">
        <f>MAX('Retorno Acumulado'!K$3:K501)</f>
        <v>1.1033272811267194</v>
      </c>
      <c r="L501" s="16">
        <f>MAX('Retorno Acumulado'!L$3:L501)</f>
        <v>1.2070276195939889</v>
      </c>
      <c r="M501" s="16">
        <f>MAX('Retorno Acumulado'!M$3:M501)</f>
        <v>1.0922490933965898</v>
      </c>
    </row>
    <row r="502" spans="1:13">
      <c r="A502" s="3">
        <v>45260</v>
      </c>
      <c r="B502" s="16">
        <f>MAX('Retorno Acumulado'!B$3:B502)</f>
        <v>1.9390471849495703</v>
      </c>
      <c r="C502" s="16">
        <f>MAX('Retorno Acumulado'!C$3:C502)</f>
        <v>2.6402220467112372</v>
      </c>
      <c r="D502" s="16">
        <f>MAX('Retorno Acumulado'!D$3:D502)</f>
        <v>4.4682247545588298</v>
      </c>
      <c r="E502" s="16">
        <f>MAX('Retorno Acumulado'!E$3:E502)</f>
        <v>2.8875377122172261</v>
      </c>
      <c r="F502" s="16">
        <f>MAX('Retorno Acumulado'!F$3:F502)</f>
        <v>5.8865922887238948</v>
      </c>
      <c r="G502" s="16">
        <f>MAX('Retorno Acumulado'!G$3:G502)</f>
        <v>4.8490994857807657</v>
      </c>
      <c r="H502" s="16">
        <f>MAX('Retorno Acumulado'!H$3:H502)</f>
        <v>1.7600425842438367</v>
      </c>
      <c r="I502" s="16">
        <f>MAX('Retorno Acumulado'!I$3:I502)</f>
        <v>1.1457904558121688</v>
      </c>
      <c r="J502" s="16">
        <f>MAX('Retorno Acumulado'!J$3:J502)</f>
        <v>1.5887933423238745</v>
      </c>
      <c r="K502" s="16">
        <f>MAX('Retorno Acumulado'!K$3:K502)</f>
        <v>1.1033272811267194</v>
      </c>
      <c r="L502" s="16">
        <f>MAX('Retorno Acumulado'!L$3:L502)</f>
        <v>1.2070276195939889</v>
      </c>
      <c r="M502" s="16">
        <f>MAX('Retorno Acumulado'!M$3:M502)</f>
        <v>1.0922490933965898</v>
      </c>
    </row>
    <row r="503" spans="1:13">
      <c r="A503" s="3">
        <v>45261</v>
      </c>
      <c r="B503" s="16">
        <f>MAX('Retorno Acumulado'!B$3:B503)</f>
        <v>1.9592980587272844</v>
      </c>
      <c r="C503" s="16">
        <f>MAX('Retorno Acumulado'!C$3:C503)</f>
        <v>2.6614990897369699</v>
      </c>
      <c r="D503" s="16">
        <f>MAX('Retorno Acumulado'!D$3:D503)</f>
        <v>4.4682247545588298</v>
      </c>
      <c r="E503" s="16">
        <f>MAX('Retorno Acumulado'!E$3:E503)</f>
        <v>2.8875377122172261</v>
      </c>
      <c r="F503" s="16">
        <f>MAX('Retorno Acumulado'!F$3:F503)</f>
        <v>5.8865922887238948</v>
      </c>
      <c r="G503" s="16">
        <f>MAX('Retorno Acumulado'!G$3:G503)</f>
        <v>4.8490994857807657</v>
      </c>
      <c r="H503" s="16">
        <f>MAX('Retorno Acumulado'!H$3:H503)</f>
        <v>1.7600425842438367</v>
      </c>
      <c r="I503" s="16">
        <f>MAX('Retorno Acumulado'!I$3:I503)</f>
        <v>1.1457904558121688</v>
      </c>
      <c r="J503" s="16">
        <f>MAX('Retorno Acumulado'!J$3:J503)</f>
        <v>1.5887933423238745</v>
      </c>
      <c r="K503" s="16">
        <f>MAX('Retorno Acumulado'!K$3:K503)</f>
        <v>1.1033272811267194</v>
      </c>
      <c r="L503" s="16">
        <f>MAX('Retorno Acumulado'!L$3:L503)</f>
        <v>1.2070276195939889</v>
      </c>
      <c r="M503" s="16">
        <f>MAX('Retorno Acumulado'!M$3:M503)</f>
        <v>1.0922490933965898</v>
      </c>
    </row>
    <row r="504" spans="1:13">
      <c r="A504" s="3">
        <v>45264</v>
      </c>
      <c r="B504" s="16">
        <f>MAX('Retorno Acumulado'!B$3:B504)</f>
        <v>1.9592980587272844</v>
      </c>
      <c r="C504" s="16">
        <f>MAX('Retorno Acumulado'!C$3:C504)</f>
        <v>2.6614990897369699</v>
      </c>
      <c r="D504" s="16">
        <f>MAX('Retorno Acumulado'!D$3:D504)</f>
        <v>4.4682247545588298</v>
      </c>
      <c r="E504" s="16">
        <f>MAX('Retorno Acumulado'!E$3:E504)</f>
        <v>2.8875377122172261</v>
      </c>
      <c r="F504" s="16">
        <f>MAX('Retorno Acumulado'!F$3:F504)</f>
        <v>5.8865922887238948</v>
      </c>
      <c r="G504" s="16">
        <f>MAX('Retorno Acumulado'!G$3:G504)</f>
        <v>4.8490994857807657</v>
      </c>
      <c r="H504" s="16">
        <f>MAX('Retorno Acumulado'!H$3:H504)</f>
        <v>1.7600425842438367</v>
      </c>
      <c r="I504" s="16">
        <f>MAX('Retorno Acumulado'!I$3:I504)</f>
        <v>1.1457904558121688</v>
      </c>
      <c r="J504" s="16">
        <f>MAX('Retorno Acumulado'!J$3:J504)</f>
        <v>1.5887933423238745</v>
      </c>
      <c r="K504" s="16">
        <f>MAX('Retorno Acumulado'!K$3:K504)</f>
        <v>1.1033272811267194</v>
      </c>
      <c r="L504" s="16">
        <f>MAX('Retorno Acumulado'!L$3:L504)</f>
        <v>1.2070276195939889</v>
      </c>
      <c r="M504" s="16">
        <f>MAX('Retorno Acumulado'!M$3:M504)</f>
        <v>1.0922490933965898</v>
      </c>
    </row>
    <row r="505" spans="1:13">
      <c r="A505" s="3">
        <v>45265</v>
      </c>
      <c r="B505" s="16">
        <f>MAX('Retorno Acumulado'!B$3:B505)</f>
        <v>2.0349308653051956</v>
      </c>
      <c r="C505" s="16">
        <f>MAX('Retorno Acumulado'!C$3:C505)</f>
        <v>2.6760603117985458</v>
      </c>
      <c r="D505" s="16">
        <f>MAX('Retorno Acumulado'!D$3:D505)</f>
        <v>4.4682247545588298</v>
      </c>
      <c r="E505" s="16">
        <f>MAX('Retorno Acumulado'!E$3:E505)</f>
        <v>2.8875377122172261</v>
      </c>
      <c r="F505" s="16">
        <f>MAX('Retorno Acumulado'!F$3:F505)</f>
        <v>6.0784322100903827</v>
      </c>
      <c r="G505" s="16">
        <f>MAX('Retorno Acumulado'!G$3:G505)</f>
        <v>4.862197133789202</v>
      </c>
      <c r="H505" s="16">
        <f>MAX('Retorno Acumulado'!H$3:H505)</f>
        <v>1.7600425842438367</v>
      </c>
      <c r="I505" s="16">
        <f>MAX('Retorno Acumulado'!I$3:I505)</f>
        <v>1.1457904558121688</v>
      </c>
      <c r="J505" s="16">
        <f>MAX('Retorno Acumulado'!J$3:J505)</f>
        <v>1.5887933423238745</v>
      </c>
      <c r="K505" s="16">
        <f>MAX('Retorno Acumulado'!K$3:K505)</f>
        <v>1.1033272811267194</v>
      </c>
      <c r="L505" s="16">
        <f>MAX('Retorno Acumulado'!L$3:L505)</f>
        <v>1.2070276195939889</v>
      </c>
      <c r="M505" s="16">
        <f>MAX('Retorno Acumulado'!M$3:M505)</f>
        <v>1.0922490933965898</v>
      </c>
    </row>
    <row r="506" spans="1:13">
      <c r="A506" s="3">
        <v>45266</v>
      </c>
      <c r="B506" s="16">
        <f>MAX('Retorno Acumulado'!B$3:B506)</f>
        <v>2.0404862265674786</v>
      </c>
      <c r="C506" s="16">
        <f>MAX('Retorno Acumulado'!C$3:C506)</f>
        <v>2.6976958582927146</v>
      </c>
      <c r="D506" s="16">
        <f>MAX('Retorno Acumulado'!D$3:D506)</f>
        <v>4.4682247545588298</v>
      </c>
      <c r="E506" s="16">
        <f>MAX('Retorno Acumulado'!E$3:E506)</f>
        <v>2.8875377122172261</v>
      </c>
      <c r="F506" s="16">
        <f>MAX('Retorno Acumulado'!F$3:F506)</f>
        <v>6.0784322100903827</v>
      </c>
      <c r="G506" s="16">
        <f>MAX('Retorno Acumulado'!G$3:G506)</f>
        <v>4.9015072687992802</v>
      </c>
      <c r="H506" s="16">
        <f>MAX('Retorno Acumulado'!H$3:H506)</f>
        <v>1.7600425842438367</v>
      </c>
      <c r="I506" s="16">
        <f>MAX('Retorno Acumulado'!I$3:I506)</f>
        <v>1.1457904558121688</v>
      </c>
      <c r="J506" s="16">
        <f>MAX('Retorno Acumulado'!J$3:J506)</f>
        <v>1.5887933423238745</v>
      </c>
      <c r="K506" s="16">
        <f>MAX('Retorno Acumulado'!K$3:K506)</f>
        <v>1.1033272811267194</v>
      </c>
      <c r="L506" s="16">
        <f>MAX('Retorno Acumulado'!L$3:L506)</f>
        <v>1.2070276195939889</v>
      </c>
      <c r="M506" s="16">
        <f>MAX('Retorno Acumulado'!M$3:M506)</f>
        <v>1.0922490933965898</v>
      </c>
    </row>
    <row r="507" spans="1:13">
      <c r="A507" s="3">
        <v>45267</v>
      </c>
      <c r="B507" s="16">
        <f>MAX('Retorno Acumulado'!B$3:B507)</f>
        <v>2.0459302438199605</v>
      </c>
      <c r="C507" s="16">
        <f>MAX('Retorno Acumulado'!C$3:C507)</f>
        <v>2.7181362998109986</v>
      </c>
      <c r="D507" s="16">
        <f>MAX('Retorno Acumulado'!D$3:D507)</f>
        <v>4.4682247545588298</v>
      </c>
      <c r="E507" s="16">
        <f>MAX('Retorno Acumulado'!E$3:E507)</f>
        <v>2.8875377122172261</v>
      </c>
      <c r="F507" s="16">
        <f>MAX('Retorno Acumulado'!F$3:F507)</f>
        <v>6.0784322100903827</v>
      </c>
      <c r="G507" s="16">
        <f>MAX('Retorno Acumulado'!G$3:G507)</f>
        <v>4.9262664158497422</v>
      </c>
      <c r="H507" s="16">
        <f>MAX('Retorno Acumulado'!H$3:H507)</f>
        <v>1.7600425842438367</v>
      </c>
      <c r="I507" s="16">
        <f>MAX('Retorno Acumulado'!I$3:I507)</f>
        <v>1.1457904558121688</v>
      </c>
      <c r="J507" s="16">
        <f>MAX('Retorno Acumulado'!J$3:J507)</f>
        <v>1.5887933423238745</v>
      </c>
      <c r="K507" s="16">
        <f>MAX('Retorno Acumulado'!K$3:K507)</f>
        <v>1.1033272811267194</v>
      </c>
      <c r="L507" s="16">
        <f>MAX('Retorno Acumulado'!L$3:L507)</f>
        <v>1.2070276195939889</v>
      </c>
      <c r="M507" s="16">
        <f>MAX('Retorno Acumulado'!M$3:M507)</f>
        <v>1.0922490933965898</v>
      </c>
    </row>
    <row r="508" spans="1:13">
      <c r="A508" s="3">
        <v>45268</v>
      </c>
      <c r="B508" s="16">
        <f>MAX('Retorno Acumulado'!B$3:B508)</f>
        <v>2.0633677072880383</v>
      </c>
      <c r="C508" s="16">
        <f>MAX('Retorno Acumulado'!C$3:C508)</f>
        <v>2.7441748870021678</v>
      </c>
      <c r="D508" s="16">
        <f>MAX('Retorno Acumulado'!D$3:D508)</f>
        <v>4.4682247545588298</v>
      </c>
      <c r="E508" s="16">
        <f>MAX('Retorno Acumulado'!E$3:E508)</f>
        <v>2.8875377122172261</v>
      </c>
      <c r="F508" s="16">
        <f>MAX('Retorno Acumulado'!F$3:F508)</f>
        <v>6.0784322100903827</v>
      </c>
      <c r="G508" s="16">
        <f>MAX('Retorno Acumulado'!G$3:G508)</f>
        <v>4.9934003306629675</v>
      </c>
      <c r="H508" s="16">
        <f>MAX('Retorno Acumulado'!H$3:H508)</f>
        <v>1.7600425842438367</v>
      </c>
      <c r="I508" s="16">
        <f>MAX('Retorno Acumulado'!I$3:I508)</f>
        <v>1.1457904558121688</v>
      </c>
      <c r="J508" s="16">
        <f>MAX('Retorno Acumulado'!J$3:J508)</f>
        <v>1.5887933423238745</v>
      </c>
      <c r="K508" s="16">
        <f>MAX('Retorno Acumulado'!K$3:K508)</f>
        <v>1.1033272811267194</v>
      </c>
      <c r="L508" s="16">
        <f>MAX('Retorno Acumulado'!L$3:L508)</f>
        <v>1.2070276195939889</v>
      </c>
      <c r="M508" s="16">
        <f>MAX('Retorno Acumulado'!M$3:M508)</f>
        <v>1.0922490933965898</v>
      </c>
    </row>
    <row r="509" spans="1:13">
      <c r="A509" s="3">
        <v>45271</v>
      </c>
      <c r="B509" s="16">
        <f>MAX('Retorno Acumulado'!B$3:B509)</f>
        <v>2.0633677072880383</v>
      </c>
      <c r="C509" s="16">
        <f>MAX('Retorno Acumulado'!C$3:C509)</f>
        <v>2.7441748870021678</v>
      </c>
      <c r="D509" s="16">
        <f>MAX('Retorno Acumulado'!D$3:D509)</f>
        <v>4.4682247545588298</v>
      </c>
      <c r="E509" s="16">
        <f>MAX('Retorno Acumulado'!E$3:E509)</f>
        <v>2.8875377122172261</v>
      </c>
      <c r="F509" s="16">
        <f>MAX('Retorno Acumulado'!F$3:F509)</f>
        <v>6.0784322100903827</v>
      </c>
      <c r="G509" s="16">
        <f>MAX('Retorno Acumulado'!G$3:G509)</f>
        <v>4.9934003306629675</v>
      </c>
      <c r="H509" s="16">
        <f>MAX('Retorno Acumulado'!H$3:H509)</f>
        <v>1.7600425842438367</v>
      </c>
      <c r="I509" s="16">
        <f>MAX('Retorno Acumulado'!I$3:I509)</f>
        <v>1.1457904558121688</v>
      </c>
      <c r="J509" s="16">
        <f>MAX('Retorno Acumulado'!J$3:J509)</f>
        <v>1.5887933423238745</v>
      </c>
      <c r="K509" s="16">
        <f>MAX('Retorno Acumulado'!K$3:K509)</f>
        <v>1.1033272811267194</v>
      </c>
      <c r="L509" s="16">
        <f>MAX('Retorno Acumulado'!L$3:L509)</f>
        <v>1.2070276195939889</v>
      </c>
      <c r="M509" s="16">
        <f>MAX('Retorno Acumulado'!M$3:M509)</f>
        <v>1.0922490933965898</v>
      </c>
    </row>
    <row r="510" spans="1:13">
      <c r="A510" s="3">
        <v>45273</v>
      </c>
      <c r="B510" s="16">
        <f>MAX('Retorno Acumulado'!B$3:B510)</f>
        <v>2.0633677072880383</v>
      </c>
      <c r="C510" s="16">
        <f>MAX('Retorno Acumulado'!C$3:C510)</f>
        <v>2.7441748870021678</v>
      </c>
      <c r="D510" s="16">
        <f>MAX('Retorno Acumulado'!D$3:D510)</f>
        <v>4.4682247545588298</v>
      </c>
      <c r="E510" s="16">
        <f>MAX('Retorno Acumulado'!E$3:E510)</f>
        <v>2.8875377122172261</v>
      </c>
      <c r="F510" s="16">
        <f>MAX('Retorno Acumulado'!F$3:F510)</f>
        <v>6.0784322100903827</v>
      </c>
      <c r="G510" s="16">
        <f>MAX('Retorno Acumulado'!G$3:G510)</f>
        <v>4.9934003306629675</v>
      </c>
      <c r="H510" s="16">
        <f>MAX('Retorno Acumulado'!H$3:H510)</f>
        <v>1.7600425842438367</v>
      </c>
      <c r="I510" s="16">
        <f>MAX('Retorno Acumulado'!I$3:I510)</f>
        <v>1.1457904558121688</v>
      </c>
      <c r="J510" s="16">
        <f>MAX('Retorno Acumulado'!J$3:J510)</f>
        <v>1.5887933423238745</v>
      </c>
      <c r="K510" s="16">
        <f>MAX('Retorno Acumulado'!K$3:K510)</f>
        <v>1.1033272811267194</v>
      </c>
      <c r="L510" s="16">
        <f>MAX('Retorno Acumulado'!L$3:L510)</f>
        <v>1.2070276195939889</v>
      </c>
      <c r="M510" s="16">
        <f>MAX('Retorno Acumulado'!M$3:M510)</f>
        <v>1.0922490933965898</v>
      </c>
    </row>
    <row r="511" spans="1:13">
      <c r="A511" s="3">
        <v>45274</v>
      </c>
      <c r="B511" s="16">
        <f>MAX('Retorno Acumulado'!B$3:B511)</f>
        <v>2.0633677072880383</v>
      </c>
      <c r="C511" s="16">
        <f>MAX('Retorno Acumulado'!C$3:C511)</f>
        <v>2.7441748870021678</v>
      </c>
      <c r="D511" s="16">
        <f>MAX('Retorno Acumulado'!D$3:D511)</f>
        <v>4.4682247545588298</v>
      </c>
      <c r="E511" s="16">
        <f>MAX('Retorno Acumulado'!E$3:E511)</f>
        <v>2.8875377122172261</v>
      </c>
      <c r="F511" s="16">
        <f>MAX('Retorno Acumulado'!F$3:F511)</f>
        <v>6.0784322100903827</v>
      </c>
      <c r="G511" s="16">
        <f>MAX('Retorno Acumulado'!G$3:G511)</f>
        <v>4.9934003306629675</v>
      </c>
      <c r="H511" s="16">
        <f>MAX('Retorno Acumulado'!H$3:H511)</f>
        <v>1.7600425842438367</v>
      </c>
      <c r="I511" s="16">
        <f>MAX('Retorno Acumulado'!I$3:I511)</f>
        <v>1.1457904558121688</v>
      </c>
      <c r="J511" s="16">
        <f>MAX('Retorno Acumulado'!J$3:J511)</f>
        <v>1.5887933423238745</v>
      </c>
      <c r="K511" s="16">
        <f>MAX('Retorno Acumulado'!K$3:K511)</f>
        <v>1.1033272811267194</v>
      </c>
      <c r="L511" s="16">
        <f>MAX('Retorno Acumulado'!L$3:L511)</f>
        <v>1.2070276195939889</v>
      </c>
      <c r="M511" s="16">
        <f>MAX('Retorno Acumulado'!M$3:M511)</f>
        <v>1.0922490933965898</v>
      </c>
    </row>
    <row r="512" spans="1:13">
      <c r="A512" s="3">
        <v>45275</v>
      </c>
      <c r="B512" s="16">
        <f>MAX('Retorno Acumulado'!B$3:B512)</f>
        <v>2.0680905320015852</v>
      </c>
      <c r="C512" s="16">
        <f>MAX('Retorno Acumulado'!C$3:C512)</f>
        <v>2.7441748870021678</v>
      </c>
      <c r="D512" s="16">
        <f>MAX('Retorno Acumulado'!D$3:D512)</f>
        <v>4.4682247545588298</v>
      </c>
      <c r="E512" s="16">
        <f>MAX('Retorno Acumulado'!E$3:E512)</f>
        <v>2.8875377122172261</v>
      </c>
      <c r="F512" s="16">
        <f>MAX('Retorno Acumulado'!F$3:F512)</f>
        <v>6.0784322100903827</v>
      </c>
      <c r="G512" s="16">
        <f>MAX('Retorno Acumulado'!G$3:G512)</f>
        <v>4.9934003306629675</v>
      </c>
      <c r="H512" s="16">
        <f>MAX('Retorno Acumulado'!H$3:H512)</f>
        <v>1.7600425842438367</v>
      </c>
      <c r="I512" s="16">
        <f>MAX('Retorno Acumulado'!I$3:I512)</f>
        <v>1.1457904558121688</v>
      </c>
      <c r="J512" s="16">
        <f>MAX('Retorno Acumulado'!J$3:J512)</f>
        <v>1.5887933423238745</v>
      </c>
      <c r="K512" s="16">
        <f>MAX('Retorno Acumulado'!K$3:K512)</f>
        <v>1.1033272811267194</v>
      </c>
      <c r="L512" s="16">
        <f>MAX('Retorno Acumulado'!L$3:L512)</f>
        <v>1.2070276195939889</v>
      </c>
      <c r="M512" s="16">
        <f>MAX('Retorno Acumulado'!M$3:M512)</f>
        <v>1.0922490933965898</v>
      </c>
    </row>
    <row r="513" spans="1:13">
      <c r="A513" s="3">
        <v>45278</v>
      </c>
      <c r="B513" s="16">
        <f>MAX('Retorno Acumulado'!B$3:B513)</f>
        <v>2.0722021910874515</v>
      </c>
      <c r="C513" s="16">
        <f>MAX('Retorno Acumulado'!C$3:C513)</f>
        <v>2.7441748870021678</v>
      </c>
      <c r="D513" s="16">
        <f>MAX('Retorno Acumulado'!D$3:D513)</f>
        <v>4.4682247545588298</v>
      </c>
      <c r="E513" s="16">
        <f>MAX('Retorno Acumulado'!E$3:E513)</f>
        <v>2.8875377122172261</v>
      </c>
      <c r="F513" s="16">
        <f>MAX('Retorno Acumulado'!F$3:F513)</f>
        <v>6.0784322100903827</v>
      </c>
      <c r="G513" s="16">
        <f>MAX('Retorno Acumulado'!G$3:G513)</f>
        <v>4.9934003306629675</v>
      </c>
      <c r="H513" s="16">
        <f>MAX('Retorno Acumulado'!H$3:H513)</f>
        <v>1.7600425842438367</v>
      </c>
      <c r="I513" s="16">
        <f>MAX('Retorno Acumulado'!I$3:I513)</f>
        <v>1.1457904558121688</v>
      </c>
      <c r="J513" s="16">
        <f>MAX('Retorno Acumulado'!J$3:J513)</f>
        <v>1.5887933423238745</v>
      </c>
      <c r="K513" s="16">
        <f>MAX('Retorno Acumulado'!K$3:K513)</f>
        <v>1.1033272811267194</v>
      </c>
      <c r="L513" s="16">
        <f>MAX('Retorno Acumulado'!L$3:L513)</f>
        <v>1.2070276195939889</v>
      </c>
      <c r="M513" s="16">
        <f>MAX('Retorno Acumulado'!M$3:M513)</f>
        <v>1.0922490933965898</v>
      </c>
    </row>
    <row r="514" spans="1:13">
      <c r="A514" s="3">
        <v>45279</v>
      </c>
      <c r="B514" s="16">
        <f>MAX('Retorno Acumulado'!B$3:B514)</f>
        <v>2.1007550650784457</v>
      </c>
      <c r="C514" s="16">
        <f>MAX('Retorno Acumulado'!C$3:C514)</f>
        <v>2.7441748870021678</v>
      </c>
      <c r="D514" s="16">
        <f>MAX('Retorno Acumulado'!D$3:D514)</f>
        <v>4.4682247545588298</v>
      </c>
      <c r="E514" s="16">
        <f>MAX('Retorno Acumulado'!E$3:E514)</f>
        <v>2.8875377122172261</v>
      </c>
      <c r="F514" s="16">
        <f>MAX('Retorno Acumulado'!F$3:F514)</f>
        <v>6.0784322100903827</v>
      </c>
      <c r="G514" s="16">
        <f>MAX('Retorno Acumulado'!G$3:G514)</f>
        <v>4.9934003306629675</v>
      </c>
      <c r="H514" s="16">
        <f>MAX('Retorno Acumulado'!H$3:H514)</f>
        <v>1.7600425842438367</v>
      </c>
      <c r="I514" s="16">
        <f>MAX('Retorno Acumulado'!I$3:I514)</f>
        <v>1.1457904558121688</v>
      </c>
      <c r="J514" s="16">
        <f>MAX('Retorno Acumulado'!J$3:J514)</f>
        <v>1.5887933423238745</v>
      </c>
      <c r="K514" s="16">
        <f>MAX('Retorno Acumulado'!K$3:K514)</f>
        <v>1.1033272811267194</v>
      </c>
      <c r="L514" s="16">
        <f>MAX('Retorno Acumulado'!L$3:L514)</f>
        <v>1.2070276195939889</v>
      </c>
      <c r="M514" s="16">
        <f>MAX('Retorno Acumulado'!M$3:M514)</f>
        <v>1.0922490933965898</v>
      </c>
    </row>
    <row r="515" spans="1:13">
      <c r="A515" s="3">
        <v>45280</v>
      </c>
      <c r="B515" s="16">
        <f>MAX('Retorno Acumulado'!B$3:B515)</f>
        <v>2.1272199602505619</v>
      </c>
      <c r="C515" s="16">
        <f>MAX('Retorno Acumulado'!C$3:C515)</f>
        <v>2.7441748870021678</v>
      </c>
      <c r="D515" s="16">
        <f>MAX('Retorno Acumulado'!D$3:D515)</f>
        <v>4.4682247545588298</v>
      </c>
      <c r="E515" s="16">
        <f>MAX('Retorno Acumulado'!E$3:E515)</f>
        <v>2.8875377122172261</v>
      </c>
      <c r="F515" s="16">
        <f>MAX('Retorno Acumulado'!F$3:F515)</f>
        <v>6.0784322100903827</v>
      </c>
      <c r="G515" s="16">
        <f>MAX('Retorno Acumulado'!G$3:G515)</f>
        <v>4.9934003306629675</v>
      </c>
      <c r="H515" s="16">
        <f>MAX('Retorno Acumulado'!H$3:H515)</f>
        <v>1.7600425842438367</v>
      </c>
      <c r="I515" s="16">
        <f>MAX('Retorno Acumulado'!I$3:I515)</f>
        <v>1.1457904558121688</v>
      </c>
      <c r="J515" s="16">
        <f>MAX('Retorno Acumulado'!J$3:J515)</f>
        <v>1.5887933423238745</v>
      </c>
      <c r="K515" s="16">
        <f>MAX('Retorno Acumulado'!K$3:K515)</f>
        <v>1.1033272811267194</v>
      </c>
      <c r="L515" s="16">
        <f>MAX('Retorno Acumulado'!L$3:L515)</f>
        <v>1.2070276195939889</v>
      </c>
      <c r="M515" s="16">
        <f>MAX('Retorno Acumulado'!M$3:M515)</f>
        <v>1.0922490933965898</v>
      </c>
    </row>
    <row r="516" spans="1:13">
      <c r="A516" s="3">
        <v>45281</v>
      </c>
      <c r="B516" s="16">
        <f>MAX('Retorno Acumulado'!B$3:B516)</f>
        <v>2.1272199602505619</v>
      </c>
      <c r="C516" s="16">
        <f>MAX('Retorno Acumulado'!C$3:C516)</f>
        <v>2.7441748870021678</v>
      </c>
      <c r="D516" s="16">
        <f>MAX('Retorno Acumulado'!D$3:D516)</f>
        <v>4.4682247545588298</v>
      </c>
      <c r="E516" s="16">
        <f>MAX('Retorno Acumulado'!E$3:E516)</f>
        <v>2.8875377122172261</v>
      </c>
      <c r="F516" s="16">
        <f>MAX('Retorno Acumulado'!F$3:F516)</f>
        <v>6.0784322100903827</v>
      </c>
      <c r="G516" s="16">
        <f>MAX('Retorno Acumulado'!G$3:G516)</f>
        <v>4.9934003306629675</v>
      </c>
      <c r="H516" s="16">
        <f>MAX('Retorno Acumulado'!H$3:H516)</f>
        <v>1.7600425842438367</v>
      </c>
      <c r="I516" s="16">
        <f>MAX('Retorno Acumulado'!I$3:I516)</f>
        <v>1.1457904558121688</v>
      </c>
      <c r="J516" s="16">
        <f>MAX('Retorno Acumulado'!J$3:J516)</f>
        <v>1.5887933423238745</v>
      </c>
      <c r="K516" s="16">
        <f>MAX('Retorno Acumulado'!K$3:K516)</f>
        <v>1.1033272811267194</v>
      </c>
      <c r="L516" s="16">
        <f>MAX('Retorno Acumulado'!L$3:L516)</f>
        <v>1.2070276195939889</v>
      </c>
      <c r="M516" s="16">
        <f>MAX('Retorno Acumulado'!M$3:M516)</f>
        <v>1.0922490933965898</v>
      </c>
    </row>
    <row r="517" spans="1:13">
      <c r="A517" s="3">
        <v>45282</v>
      </c>
      <c r="B517" s="16">
        <f>MAX('Retorno Acumulado'!B$3:B517)</f>
        <v>2.1272199602505619</v>
      </c>
      <c r="C517" s="16">
        <f>MAX('Retorno Acumulado'!C$3:C517)</f>
        <v>2.7441748870021678</v>
      </c>
      <c r="D517" s="16">
        <f>MAX('Retorno Acumulado'!D$3:D517)</f>
        <v>4.4682247545588298</v>
      </c>
      <c r="E517" s="16">
        <f>MAX('Retorno Acumulado'!E$3:E517)</f>
        <v>2.8875377122172261</v>
      </c>
      <c r="F517" s="16">
        <f>MAX('Retorno Acumulado'!F$3:F517)</f>
        <v>6.0784322100903827</v>
      </c>
      <c r="G517" s="16">
        <f>MAX('Retorno Acumulado'!G$3:G517)</f>
        <v>4.9934003306629675</v>
      </c>
      <c r="H517" s="16">
        <f>MAX('Retorno Acumulado'!H$3:H517)</f>
        <v>1.7600425842438367</v>
      </c>
      <c r="I517" s="16">
        <f>MAX('Retorno Acumulado'!I$3:I517)</f>
        <v>1.1457904558121688</v>
      </c>
      <c r="J517" s="16">
        <f>MAX('Retorno Acumulado'!J$3:J517)</f>
        <v>1.5887933423238745</v>
      </c>
      <c r="K517" s="16">
        <f>MAX('Retorno Acumulado'!K$3:K517)</f>
        <v>1.1033272811267194</v>
      </c>
      <c r="L517" s="16">
        <f>MAX('Retorno Acumulado'!L$3:L517)</f>
        <v>1.2070276195939889</v>
      </c>
      <c r="M517" s="16">
        <f>MAX('Retorno Acumulado'!M$3:M517)</f>
        <v>1.0922490933965898</v>
      </c>
    </row>
    <row r="518" spans="1:13">
      <c r="A518" s="3">
        <v>45286</v>
      </c>
      <c r="B518" s="16">
        <f>MAX('Retorno Acumulado'!B$3:B518)</f>
        <v>2.1302997369742869</v>
      </c>
      <c r="C518" s="16">
        <f>MAX('Retorno Acumulado'!C$3:C518)</f>
        <v>2.7441748870021678</v>
      </c>
      <c r="D518" s="16">
        <f>MAX('Retorno Acumulado'!D$3:D518)</f>
        <v>4.4682247545588298</v>
      </c>
      <c r="E518" s="16">
        <f>MAX('Retorno Acumulado'!E$3:E518)</f>
        <v>2.8875377122172261</v>
      </c>
      <c r="F518" s="16">
        <f>MAX('Retorno Acumulado'!F$3:F518)</f>
        <v>6.101939251815482</v>
      </c>
      <c r="G518" s="16">
        <f>MAX('Retorno Acumulado'!G$3:G518)</f>
        <v>4.9934003306629675</v>
      </c>
      <c r="H518" s="16">
        <f>MAX('Retorno Acumulado'!H$3:H518)</f>
        <v>1.7600425842438367</v>
      </c>
      <c r="I518" s="16">
        <f>MAX('Retorno Acumulado'!I$3:I518)</f>
        <v>1.1457904558121688</v>
      </c>
      <c r="J518" s="16">
        <f>MAX('Retorno Acumulado'!J$3:J518)</f>
        <v>1.5887933423238745</v>
      </c>
      <c r="K518" s="16">
        <f>MAX('Retorno Acumulado'!K$3:K518)</f>
        <v>1.1033272811267194</v>
      </c>
      <c r="L518" s="16">
        <f>MAX('Retorno Acumulado'!L$3:L518)</f>
        <v>1.2070276195939889</v>
      </c>
      <c r="M518" s="16">
        <f>MAX('Retorno Acumulado'!M$3:M518)</f>
        <v>1.0922490933965898</v>
      </c>
    </row>
    <row r="519" spans="1:13">
      <c r="A519" s="3">
        <v>45287</v>
      </c>
      <c r="B519" s="16">
        <f>MAX('Retorno Acumulado'!B$3:B519)</f>
        <v>2.1302997369742869</v>
      </c>
      <c r="C519" s="16">
        <f>MAX('Retorno Acumulado'!C$3:C519)</f>
        <v>2.7474758153708301</v>
      </c>
      <c r="D519" s="16">
        <f>MAX('Retorno Acumulado'!D$3:D519)</f>
        <v>4.4682247545588298</v>
      </c>
      <c r="E519" s="16">
        <f>MAX('Retorno Acumulado'!E$3:E519)</f>
        <v>2.8875377122172261</v>
      </c>
      <c r="F519" s="16">
        <f>MAX('Retorno Acumulado'!F$3:F519)</f>
        <v>6.101939251815482</v>
      </c>
      <c r="G519" s="16">
        <f>MAX('Retorno Acumulado'!G$3:G519)</f>
        <v>4.9934003306629675</v>
      </c>
      <c r="H519" s="16">
        <f>MAX('Retorno Acumulado'!H$3:H519)</f>
        <v>1.7600425842438367</v>
      </c>
      <c r="I519" s="16">
        <f>MAX('Retorno Acumulado'!I$3:I519)</f>
        <v>1.1457904558121688</v>
      </c>
      <c r="J519" s="16">
        <f>MAX('Retorno Acumulado'!J$3:J519)</f>
        <v>1.5887933423238745</v>
      </c>
      <c r="K519" s="16">
        <f>MAX('Retorno Acumulado'!K$3:K519)</f>
        <v>1.1033272811267194</v>
      </c>
      <c r="L519" s="16">
        <f>MAX('Retorno Acumulado'!L$3:L519)</f>
        <v>1.2070276195939889</v>
      </c>
      <c r="M519" s="16">
        <f>MAX('Retorno Acumulado'!M$3:M519)</f>
        <v>1.0922490933965898</v>
      </c>
    </row>
    <row r="520" spans="1:13">
      <c r="A520" s="3">
        <v>45288</v>
      </c>
      <c r="B520" s="16">
        <f>MAX('Retorno Acumulado'!B$3:B520)</f>
        <v>2.1302997369742869</v>
      </c>
      <c r="C520" s="16">
        <f>MAX('Retorno Acumulado'!C$3:C520)</f>
        <v>2.7534912692990337</v>
      </c>
      <c r="D520" s="16">
        <f>MAX('Retorno Acumulado'!D$3:D520)</f>
        <v>4.4682247545588298</v>
      </c>
      <c r="E520" s="16">
        <f>MAX('Retorno Acumulado'!E$3:E520)</f>
        <v>2.8875377122172261</v>
      </c>
      <c r="F520" s="16">
        <f>MAX('Retorno Acumulado'!F$3:F520)</f>
        <v>6.101939251815482</v>
      </c>
      <c r="G520" s="16">
        <f>MAX('Retorno Acumulado'!G$3:G520)</f>
        <v>4.9934003306629675</v>
      </c>
      <c r="H520" s="16">
        <f>MAX('Retorno Acumulado'!H$3:H520)</f>
        <v>1.7600425842438367</v>
      </c>
      <c r="I520" s="16">
        <f>MAX('Retorno Acumulado'!I$3:I520)</f>
        <v>1.1457904558121688</v>
      </c>
      <c r="J520" s="16">
        <f>MAX('Retorno Acumulado'!J$3:J520)</f>
        <v>1.5887933423238745</v>
      </c>
      <c r="K520" s="16">
        <f>MAX('Retorno Acumulado'!K$3:K520)</f>
        <v>1.1033272811267194</v>
      </c>
      <c r="L520" s="16">
        <f>MAX('Retorno Acumulado'!L$3:L520)</f>
        <v>1.2084996573495645</v>
      </c>
      <c r="M520" s="16">
        <f>MAX('Retorno Acumulado'!M$3:M520)</f>
        <v>1.0922490933965898</v>
      </c>
    </row>
    <row r="521" spans="1:13">
      <c r="A521" s="3">
        <v>45289</v>
      </c>
      <c r="B521" s="16">
        <f>MAX('Retorno Acumulado'!B$3:B521)</f>
        <v>2.1302997369742869</v>
      </c>
      <c r="C521" s="16">
        <f>MAX('Retorno Acumulado'!C$3:C521)</f>
        <v>2.7534912692990337</v>
      </c>
      <c r="D521" s="16">
        <f>MAX('Retorno Acumulado'!D$3:D521)</f>
        <v>4.4682247545588298</v>
      </c>
      <c r="E521" s="16">
        <f>MAX('Retorno Acumulado'!E$3:E521)</f>
        <v>2.8875377122172261</v>
      </c>
      <c r="F521" s="16">
        <f>MAX('Retorno Acumulado'!F$3:F521)</f>
        <v>6.101939251815482</v>
      </c>
      <c r="G521" s="16">
        <f>MAX('Retorno Acumulado'!G$3:G521)</f>
        <v>4.9934003306629675</v>
      </c>
      <c r="H521" s="16">
        <f>MAX('Retorno Acumulado'!H$3:H521)</f>
        <v>1.7600425842438367</v>
      </c>
      <c r="I521" s="16">
        <f>MAX('Retorno Acumulado'!I$3:I521)</f>
        <v>1.1457904558121688</v>
      </c>
      <c r="J521" s="16">
        <f>MAX('Retorno Acumulado'!J$3:J521)</f>
        <v>1.5887933423238745</v>
      </c>
      <c r="K521" s="16">
        <f>MAX('Retorno Acumulado'!K$3:K521)</f>
        <v>1.1033272811267194</v>
      </c>
      <c r="L521" s="16">
        <f>MAX('Retorno Acumulado'!L$3:L521)</f>
        <v>1.22436408430425</v>
      </c>
      <c r="M521" s="16">
        <f>MAX('Retorno Acumulado'!M$3:M521)</f>
        <v>1.0922490933965898</v>
      </c>
    </row>
  </sheetData>
  <pageMargins left="0.7" right="0.7" top="0.75" bottom="0.75" header="0.3" footer="0.3"/>
  <ignoredErrors>
    <ignoredError sqref="B4:B52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3D5DF-C211-E64C-9A73-55B62D0CBA79}">
  <dimension ref="A1:M520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J37" sqref="J37"/>
    </sheetView>
  </sheetViews>
  <sheetFormatPr baseColWidth="10" defaultRowHeight="15"/>
  <cols>
    <col min="1" max="1" width="17.6640625" bestFit="1" customWidth="1"/>
  </cols>
  <sheetData>
    <row r="1" spans="1:13">
      <c r="A1" t="s">
        <v>0</v>
      </c>
      <c r="B1" t="s">
        <v>10</v>
      </c>
      <c r="C1" t="s">
        <v>11</v>
      </c>
      <c r="D1" t="s">
        <v>10</v>
      </c>
      <c r="E1" t="s">
        <v>11</v>
      </c>
      <c r="F1" t="s">
        <v>10</v>
      </c>
      <c r="G1" t="s">
        <v>11</v>
      </c>
      <c r="H1" t="s">
        <v>10</v>
      </c>
      <c r="I1" t="s">
        <v>11</v>
      </c>
      <c r="J1" t="s">
        <v>15</v>
      </c>
      <c r="K1" t="s">
        <v>17</v>
      </c>
      <c r="L1" t="s">
        <v>18</v>
      </c>
      <c r="M1" t="s">
        <v>9</v>
      </c>
    </row>
    <row r="2" spans="1:13">
      <c r="A2" s="3">
        <v>44470</v>
      </c>
      <c r="B2" s="14">
        <f>('Retorno Acumulado'!B3-Picos!B3)/Picos!B3</f>
        <v>0</v>
      </c>
      <c r="C2" s="14">
        <f>('Retorno Acumulado'!C3-Picos!C3)/Picos!C3</f>
        <v>0</v>
      </c>
      <c r="D2" s="14">
        <f>('Retorno Acumulado'!D3-Picos!D3)/Picos!D3</f>
        <v>0</v>
      </c>
      <c r="E2" s="14">
        <f>('Retorno Acumulado'!E3-Picos!E3)/Picos!E3</f>
        <v>0</v>
      </c>
      <c r="F2" s="14">
        <f>('Retorno Acumulado'!F3-Picos!F3)/Picos!F3</f>
        <v>0</v>
      </c>
      <c r="G2" s="14">
        <f>('Retorno Acumulado'!G3-Picos!G3)/Picos!G3</f>
        <v>0</v>
      </c>
      <c r="H2" s="14">
        <f>('Retorno Acumulado'!H3-Picos!H3)/Picos!H3</f>
        <v>0</v>
      </c>
      <c r="I2" s="14">
        <f>('Retorno Acumulado'!I3-Picos!I3)/Picos!I3</f>
        <v>0</v>
      </c>
      <c r="J2" s="14">
        <f>('Retorno Acumulado'!J3-Picos!J3)/Picos!J3</f>
        <v>0</v>
      </c>
      <c r="K2" s="14">
        <f>('Retorno Acumulado'!K3-Picos!K3)/Picos!K3</f>
        <v>0</v>
      </c>
      <c r="L2" s="14">
        <f>('Retorno Acumulado'!L3-Picos!L3)/Picos!L3</f>
        <v>0</v>
      </c>
      <c r="M2" s="14">
        <f>('Retorno Acumulado'!M3-Picos!M3)/Picos!M3</f>
        <v>0</v>
      </c>
    </row>
    <row r="3" spans="1:13">
      <c r="A3" s="3">
        <v>44473</v>
      </c>
      <c r="B3" s="14">
        <f>('Retorno Acumulado'!B4-Picos!B4)/Picos!B4</f>
        <v>0</v>
      </c>
      <c r="C3" s="14">
        <f>('Retorno Acumulado'!C4-Picos!C4)/Picos!C4</f>
        <v>0</v>
      </c>
      <c r="D3" s="14">
        <f>('Retorno Acumulado'!D4-Picos!D4)/Picos!D4</f>
        <v>0</v>
      </c>
      <c r="E3" s="14">
        <f>('Retorno Acumulado'!E4-Picos!E4)/Picos!E4</f>
        <v>0</v>
      </c>
      <c r="F3" s="14">
        <f>('Retorno Acumulado'!F4-Picos!F4)/Picos!F4</f>
        <v>0</v>
      </c>
      <c r="G3" s="14">
        <f>('Retorno Acumulado'!G4-Picos!G4)/Picos!G4</f>
        <v>0</v>
      </c>
      <c r="H3" s="14">
        <f>('Retorno Acumulado'!H4-Picos!H4)/Picos!H4</f>
        <v>0</v>
      </c>
      <c r="I3" s="14">
        <f>('Retorno Acumulado'!I4-Picos!I4)/Picos!I4</f>
        <v>0</v>
      </c>
      <c r="J3" s="14">
        <f>('Retorno Acumulado'!J4-Picos!J4)/Picos!J4</f>
        <v>0</v>
      </c>
      <c r="K3" s="14">
        <f>('Retorno Acumulado'!K4-Picos!K4)/Picos!K4</f>
        <v>0</v>
      </c>
      <c r="L3" s="14">
        <f>('Retorno Acumulado'!L4-Picos!L4)/Picos!L4</f>
        <v>0</v>
      </c>
      <c r="M3" s="14">
        <f>('Retorno Acumulado'!M4-Picos!M4)/Picos!M4</f>
        <v>-6.1631062647282686E-3</v>
      </c>
    </row>
    <row r="4" spans="1:13">
      <c r="A4" s="3">
        <v>44474</v>
      </c>
      <c r="B4" s="14">
        <f>('Retorno Acumulado'!B5-Picos!B5)/Picos!B5</f>
        <v>0</v>
      </c>
      <c r="C4" s="14">
        <f>('Retorno Acumulado'!C5-Picos!C5)/Picos!C5</f>
        <v>-1.1304999999999232E-3</v>
      </c>
      <c r="D4" s="14">
        <f>('Retorno Acumulado'!D5-Picos!D5)/Picos!D5</f>
        <v>0</v>
      </c>
      <c r="E4" s="14">
        <f>('Retorno Acumulado'!E5-Picos!E5)/Picos!E5</f>
        <v>0</v>
      </c>
      <c r="F4" s="14">
        <f>('Retorno Acumulado'!F5-Picos!F5)/Picos!F5</f>
        <v>0</v>
      </c>
      <c r="G4" s="14">
        <f>('Retorno Acumulado'!G5-Picos!G5)/Picos!G5</f>
        <v>0</v>
      </c>
      <c r="H4" s="14">
        <f>('Retorno Acumulado'!H5-Picos!H5)/Picos!H5</f>
        <v>-6.0620000000000118E-3</v>
      </c>
      <c r="I4" s="14">
        <f>('Retorno Acumulado'!I5-Picos!I5)/Picos!I5</f>
        <v>0</v>
      </c>
      <c r="J4" s="14">
        <f>('Retorno Acumulado'!J5-Picos!J5)/Picos!J5</f>
        <v>-1.0742499999999433E-3</v>
      </c>
      <c r="K4" s="14">
        <f>('Retorno Acumulado'!K5-Picos!K5)/Picos!K5</f>
        <v>-4.4634385354220818E-3</v>
      </c>
      <c r="L4" s="14">
        <f>('Retorno Acumulado'!L5-Picos!L5)/Picos!L5</f>
        <v>-9.1679367035424342E-4</v>
      </c>
      <c r="M4" s="14">
        <f>('Retorno Acumulado'!M5-Picos!M5)/Picos!M5</f>
        <v>-1.0119674057782468E-2</v>
      </c>
    </row>
    <row r="5" spans="1:13">
      <c r="A5" s="3">
        <v>44476</v>
      </c>
      <c r="B5" s="14">
        <f>('Retorno Acumulado'!B6-Picos!B6)/Picos!B6</f>
        <v>0</v>
      </c>
      <c r="C5" s="14">
        <f>('Retorno Acumulado'!C6-Picos!C6)/Picos!C6</f>
        <v>-1.1304999999999232E-3</v>
      </c>
      <c r="D5" s="14">
        <f>('Retorno Acumulado'!D6-Picos!D6)/Picos!D6</f>
        <v>0</v>
      </c>
      <c r="E5" s="14">
        <f>('Retorno Acumulado'!E6-Picos!E6)/Picos!E6</f>
        <v>0</v>
      </c>
      <c r="F5" s="14">
        <f>('Retorno Acumulado'!F6-Picos!F6)/Picos!F6</f>
        <v>0</v>
      </c>
      <c r="G5" s="14">
        <f>('Retorno Acumulado'!G6-Picos!G6)/Picos!G6</f>
        <v>0</v>
      </c>
      <c r="H5" s="14">
        <f>('Retorno Acumulado'!H6-Picos!H6)/Picos!H6</f>
        <v>-6.0620000000000118E-3</v>
      </c>
      <c r="I5" s="14">
        <f>('Retorno Acumulado'!I6-Picos!I6)/Picos!I6</f>
        <v>0</v>
      </c>
      <c r="J5" s="14">
        <f>('Retorno Acumulado'!J6-Picos!J6)/Picos!J6</f>
        <v>-1.0742499999999433E-3</v>
      </c>
      <c r="K5" s="14">
        <f>('Retorno Acumulado'!K6-Picos!K6)/Picos!K6</f>
        <v>-7.902738758299499E-3</v>
      </c>
      <c r="L5" s="14">
        <f>('Retorno Acumulado'!L6-Picos!L6)/Picos!L6</f>
        <v>-3.6634584107294588E-3</v>
      </c>
      <c r="M5" s="14">
        <f>('Retorno Acumulado'!M6-Picos!M6)/Picos!M6</f>
        <v>-7.5523503667074277E-3</v>
      </c>
    </row>
    <row r="6" spans="1:13">
      <c r="A6" s="3">
        <v>44477</v>
      </c>
      <c r="B6" s="14">
        <f>('Retorno Acumulado'!B7-Picos!B7)/Picos!B7</f>
        <v>0</v>
      </c>
      <c r="C6" s="14">
        <f>('Retorno Acumulado'!C7-Picos!C7)/Picos!C7</f>
        <v>0</v>
      </c>
      <c r="D6" s="14">
        <f>('Retorno Acumulado'!D7-Picos!D7)/Picos!D7</f>
        <v>0</v>
      </c>
      <c r="E6" s="14">
        <f>('Retorno Acumulado'!E7-Picos!E7)/Picos!E7</f>
        <v>0</v>
      </c>
      <c r="F6" s="14">
        <f>('Retorno Acumulado'!F7-Picos!F7)/Picos!F7</f>
        <v>0</v>
      </c>
      <c r="G6" s="14">
        <f>('Retorno Acumulado'!G7-Picos!G7)/Picos!G7</f>
        <v>0</v>
      </c>
      <c r="H6" s="14">
        <f>('Retorno Acumulado'!H7-Picos!H7)/Picos!H7</f>
        <v>0</v>
      </c>
      <c r="I6" s="14">
        <f>('Retorno Acumulado'!I7-Picos!I7)/Picos!I7</f>
        <v>0</v>
      </c>
      <c r="J6" s="14">
        <f>('Retorno Acumulado'!J7-Picos!J7)/Picos!J7</f>
        <v>0</v>
      </c>
      <c r="K6" s="14">
        <f>('Retorno Acumulado'!K7-Picos!K7)/Picos!K7</f>
        <v>0</v>
      </c>
      <c r="L6" s="14">
        <f>('Retorno Acumulado'!L7-Picos!L7)/Picos!L7</f>
        <v>-1.1701455342177924E-3</v>
      </c>
      <c r="M6" s="14">
        <f>('Retorno Acumulado'!M7-Picos!M7)/Picos!M7</f>
        <v>-1.161027295145789E-2</v>
      </c>
    </row>
    <row r="7" spans="1:13">
      <c r="A7" s="3">
        <v>44480</v>
      </c>
      <c r="B7" s="14">
        <f>('Retorno Acumulado'!B8-Picos!B8)/Picos!B8</f>
        <v>0</v>
      </c>
      <c r="C7" s="14">
        <f>('Retorno Acumulado'!C8-Picos!C8)/Picos!C8</f>
        <v>0</v>
      </c>
      <c r="D7" s="14">
        <f>('Retorno Acumulado'!D8-Picos!D8)/Picos!D8</f>
        <v>-5.9409999999999741E-3</v>
      </c>
      <c r="E7" s="14">
        <f>('Retorno Acumulado'!E8-Picos!E8)/Picos!E8</f>
        <v>-5.9409999999999836E-3</v>
      </c>
      <c r="F7" s="14">
        <f>('Retorno Acumulado'!F8-Picos!F8)/Picos!F8</f>
        <v>-5.9409999999999645E-3</v>
      </c>
      <c r="G7" s="14">
        <f>('Retorno Acumulado'!G8-Picos!G8)/Picos!G8</f>
        <v>-5.9409999999999585E-3</v>
      </c>
      <c r="H7" s="14">
        <f>('Retorno Acumulado'!H8-Picos!H8)/Picos!H8</f>
        <v>-2.7665000000000697E-3</v>
      </c>
      <c r="I7" s="14">
        <f>('Retorno Acumulado'!I8-Picos!I8)/Picos!I8</f>
        <v>-2.766499999999901E-3</v>
      </c>
      <c r="J7" s="14">
        <f>('Retorno Acumulado'!J8-Picos!J8)/Picos!J8</f>
        <v>0</v>
      </c>
      <c r="K7" s="14">
        <f>('Retorno Acumulado'!K8-Picos!K8)/Picos!K8</f>
        <v>-2.5538143721812096E-3</v>
      </c>
      <c r="L7" s="14">
        <f>('Retorno Acumulado'!L8-Picos!L8)/Picos!L8</f>
        <v>0</v>
      </c>
      <c r="M7" s="14">
        <f>('Retorno Acumulado'!M8-Picos!M8)/Picos!M8</f>
        <v>-7.0026471073098007E-3</v>
      </c>
    </row>
    <row r="8" spans="1:13">
      <c r="A8" s="3">
        <v>44481</v>
      </c>
      <c r="B8" s="14">
        <f>('Retorno Acumulado'!B9-Picos!B9)/Picos!B9</f>
        <v>0</v>
      </c>
      <c r="C8" s="14">
        <f>('Retorno Acumulado'!C9-Picos!C9)/Picos!C9</f>
        <v>0</v>
      </c>
      <c r="D8" s="14">
        <f>('Retorno Acumulado'!D9-Picos!D9)/Picos!D9</f>
        <v>-5.9409999999999741E-3</v>
      </c>
      <c r="E8" s="14">
        <f>('Retorno Acumulado'!E9-Picos!E9)/Picos!E9</f>
        <v>-5.9409999999999836E-3</v>
      </c>
      <c r="F8" s="14">
        <f>('Retorno Acumulado'!F9-Picos!F9)/Picos!F9</f>
        <v>-5.9409999999999645E-3</v>
      </c>
      <c r="G8" s="14">
        <f>('Retorno Acumulado'!G9-Picos!G9)/Picos!G9</f>
        <v>-5.9409999999999585E-3</v>
      </c>
      <c r="H8" s="14">
        <f>('Retorno Acumulado'!H9-Picos!H9)/Picos!H9</f>
        <v>-9.5862474953335233E-3</v>
      </c>
      <c r="I8" s="14">
        <f>('Retorno Acumulado'!I9-Picos!I9)/Picos!I9</f>
        <v>-2.3225742485999935E-2</v>
      </c>
      <c r="J8" s="14">
        <f>('Retorno Acumulado'!J9-Picos!J9)/Picos!J9</f>
        <v>-6.8386666666666795E-3</v>
      </c>
      <c r="K8" s="14">
        <f>('Retorno Acumulado'!K9-Picos!K9)/Picos!K9</f>
        <v>0</v>
      </c>
      <c r="L8" s="14">
        <f>('Retorno Acumulado'!L9-Picos!L9)/Picos!L9</f>
        <v>0</v>
      </c>
      <c r="M8" s="14">
        <f>('Retorno Acumulado'!M9-Picos!M9)/Picos!M9</f>
        <v>0</v>
      </c>
    </row>
    <row r="9" spans="1:13">
      <c r="A9" s="3">
        <v>44482</v>
      </c>
      <c r="B9" s="14">
        <f>('Retorno Acumulado'!B10-Picos!B10)/Picos!B10</f>
        <v>0</v>
      </c>
      <c r="C9" s="14">
        <f>('Retorno Acumulado'!C10-Picos!C10)/Picos!C10</f>
        <v>0</v>
      </c>
      <c r="D9" s="14">
        <f>('Retorno Acumulado'!D10-Picos!D10)/Picos!D10</f>
        <v>-5.9409999999999741E-3</v>
      </c>
      <c r="E9" s="14">
        <f>('Retorno Acumulado'!E10-Picos!E10)/Picos!E10</f>
        <v>-5.9409999999999836E-3</v>
      </c>
      <c r="F9" s="14">
        <f>('Retorno Acumulado'!F10-Picos!F10)/Picos!F10</f>
        <v>-5.9409999999999645E-3</v>
      </c>
      <c r="G9" s="14">
        <f>('Retorno Acumulado'!G10-Picos!G10)/Picos!G10</f>
        <v>-5.9409999999999585E-3</v>
      </c>
      <c r="H9" s="14">
        <f>('Retorno Acumulado'!H10-Picos!H10)/Picos!H10</f>
        <v>-9.5862474953335233E-3</v>
      </c>
      <c r="I9" s="14">
        <f>('Retorno Acumulado'!I10-Picos!I10)/Picos!I10</f>
        <v>-2.3225742485999935E-2</v>
      </c>
      <c r="J9" s="14">
        <f>('Retorno Acumulado'!J10-Picos!J10)/Picos!J10</f>
        <v>-6.8386666666666795E-3</v>
      </c>
      <c r="K9" s="14">
        <f>('Retorno Acumulado'!K10-Picos!K10)/Picos!K10</f>
        <v>0</v>
      </c>
      <c r="L9" s="14">
        <f>('Retorno Acumulado'!L10-Picos!L10)/Picos!L10</f>
        <v>0</v>
      </c>
      <c r="M9" s="14">
        <f>('Retorno Acumulado'!M10-Picos!M10)/Picos!M10</f>
        <v>0</v>
      </c>
    </row>
    <row r="10" spans="1:13">
      <c r="A10" s="3">
        <v>44483</v>
      </c>
      <c r="B10" s="14">
        <f>('Retorno Acumulado'!B11-Picos!B11)/Picos!B11</f>
        <v>0</v>
      </c>
      <c r="C10" s="14">
        <f>('Retorno Acumulado'!C11-Picos!C11)/Picos!C11</f>
        <v>0</v>
      </c>
      <c r="D10" s="14">
        <f>('Retorno Acumulado'!D11-Picos!D11)/Picos!D11</f>
        <v>-8.7810265629999495E-3</v>
      </c>
      <c r="E10" s="14">
        <f>('Retorno Acumulado'!E11-Picos!E11)/Picos!E11</f>
        <v>-8.7810265630000363E-3</v>
      </c>
      <c r="F10" s="14">
        <f>('Retorno Acumulado'!F11-Picos!F11)/Picos!F11</f>
        <v>0</v>
      </c>
      <c r="G10" s="14">
        <f>('Retorno Acumulado'!G11-Picos!G11)/Picos!G11</f>
        <v>0</v>
      </c>
      <c r="H10" s="14">
        <f>('Retorno Acumulado'!H11-Picos!H11)/Picos!H11</f>
        <v>0</v>
      </c>
      <c r="I10" s="14">
        <f>('Retorno Acumulado'!I11-Picos!I11)/Picos!I11</f>
        <v>-2.3225742485999935E-2</v>
      </c>
      <c r="J10" s="14">
        <f>('Retorno Acumulado'!J11-Picos!J11)/Picos!J11</f>
        <v>0</v>
      </c>
      <c r="K10" s="14">
        <f>('Retorno Acumulado'!K11-Picos!K11)/Picos!K11</f>
        <v>-1.0294080694285507E-3</v>
      </c>
      <c r="L10" s="14">
        <f>('Retorno Acumulado'!L11-Picos!L11)/Picos!L11</f>
        <v>0</v>
      </c>
      <c r="M10" s="14">
        <f>('Retorno Acumulado'!M11-Picos!M11)/Picos!M11</f>
        <v>-2.0193494666849122E-3</v>
      </c>
    </row>
    <row r="11" spans="1:13">
      <c r="A11" s="3">
        <v>44484</v>
      </c>
      <c r="B11" s="14">
        <f>('Retorno Acumulado'!B12-Picos!B12)/Picos!B12</f>
        <v>0</v>
      </c>
      <c r="C11" s="14">
        <f>('Retorno Acumulado'!C12-Picos!C12)/Picos!C12</f>
        <v>0</v>
      </c>
      <c r="D11" s="14">
        <f>('Retorno Acumulado'!D12-Picos!D12)/Picos!D12</f>
        <v>-8.7810265629999495E-3</v>
      </c>
      <c r="E11" s="14">
        <f>('Retorno Acumulado'!E12-Picos!E12)/Picos!E12</f>
        <v>-3.005193604782558E-3</v>
      </c>
      <c r="F11" s="14">
        <f>('Retorno Acumulado'!F12-Picos!F12)/Picos!F12</f>
        <v>0</v>
      </c>
      <c r="G11" s="14">
        <f>('Retorno Acumulado'!G12-Picos!G12)/Picos!G12</f>
        <v>0</v>
      </c>
      <c r="H11" s="14">
        <f>('Retorno Acumulado'!H12-Picos!H12)/Picos!H12</f>
        <v>-7.160213394999986E-4</v>
      </c>
      <c r="I11" s="14">
        <f>('Retorno Acumulado'!I12-Picos!I12)/Picos!I12</f>
        <v>-2.3225742485999935E-2</v>
      </c>
      <c r="J11" s="14">
        <f>('Retorno Acumulado'!J12-Picos!J12)/Picos!J12</f>
        <v>0</v>
      </c>
      <c r="K11" s="14">
        <f>('Retorno Acumulado'!K12-Picos!K12)/Picos!K12</f>
        <v>-1.6801591103832879E-3</v>
      </c>
      <c r="L11" s="14">
        <f>('Retorno Acumulado'!L12-Picos!L12)/Picos!L12</f>
        <v>0</v>
      </c>
      <c r="M11" s="14">
        <f>('Retorno Acumulado'!M12-Picos!M12)/Picos!M12</f>
        <v>0</v>
      </c>
    </row>
    <row r="12" spans="1:13">
      <c r="A12" s="3">
        <v>44487</v>
      </c>
      <c r="B12" s="14">
        <f>('Retorno Acumulado'!B13-Picos!B13)/Picos!B13</f>
        <v>0</v>
      </c>
      <c r="C12" s="14">
        <f>('Retorno Acumulado'!C13-Picos!C13)/Picos!C13</f>
        <v>0</v>
      </c>
      <c r="D12" s="14">
        <f>('Retorno Acumulado'!D13-Picos!D13)/Picos!D13</f>
        <v>-8.7810265629999495E-3</v>
      </c>
      <c r="E12" s="14">
        <f>('Retorno Acumulado'!E13-Picos!E13)/Picos!E13</f>
        <v>-3.005193604782558E-3</v>
      </c>
      <c r="F12" s="14">
        <f>('Retorno Acumulado'!F13-Picos!F13)/Picos!F13</f>
        <v>0</v>
      </c>
      <c r="G12" s="14">
        <f>('Retorno Acumulado'!G13-Picos!G13)/Picos!G13</f>
        <v>0</v>
      </c>
      <c r="H12" s="14">
        <f>('Retorno Acumulado'!H13-Picos!H13)/Picos!H13</f>
        <v>-1.6610632304073902E-2</v>
      </c>
      <c r="I12" s="14">
        <f>('Retorno Acumulado'!I13-Picos!I13)/Picos!I13</f>
        <v>-3.8762313826017532E-2</v>
      </c>
      <c r="J12" s="14">
        <f>('Retorno Acumulado'!J13-Picos!J13)/Picos!J13</f>
        <v>-1.5906000000000024E-2</v>
      </c>
      <c r="K12" s="14">
        <f>('Retorno Acumulado'!K13-Picos!K13)/Picos!K13</f>
        <v>-1.0929061504902406E-4</v>
      </c>
      <c r="L12" s="14">
        <f>('Retorno Acumulado'!L13-Picos!L13)/Picos!L13</f>
        <v>0</v>
      </c>
      <c r="M12" s="14">
        <f>('Retorno Acumulado'!M13-Picos!M13)/Picos!M13</f>
        <v>0</v>
      </c>
    </row>
    <row r="13" spans="1:13">
      <c r="A13" s="3">
        <v>44488</v>
      </c>
      <c r="B13" s="14">
        <f>('Retorno Acumulado'!B14-Picos!B14)/Picos!B14</f>
        <v>0</v>
      </c>
      <c r="C13" s="14">
        <f>('Retorno Acumulado'!C14-Picos!C14)/Picos!C14</f>
        <v>0</v>
      </c>
      <c r="D13" s="14">
        <f>('Retorno Acumulado'!D14-Picos!D14)/Picos!D14</f>
        <v>-8.7810265629999495E-3</v>
      </c>
      <c r="E13" s="14">
        <f>('Retorno Acumulado'!E14-Picos!E14)/Picos!E14</f>
        <v>-3.005193604782558E-3</v>
      </c>
      <c r="F13" s="14">
        <f>('Retorno Acumulado'!F14-Picos!F14)/Picos!F14</f>
        <v>0</v>
      </c>
      <c r="G13" s="14">
        <f>('Retorno Acumulado'!G14-Picos!G14)/Picos!G14</f>
        <v>0</v>
      </c>
      <c r="H13" s="14">
        <f>('Retorno Acumulado'!H14-Picos!H14)/Picos!H14</f>
        <v>-1.6610632304073902E-2</v>
      </c>
      <c r="I13" s="14">
        <f>('Retorno Acumulado'!I14-Picos!I14)/Picos!I14</f>
        <v>-3.6035282510341916E-2</v>
      </c>
      <c r="J13" s="14">
        <f>('Retorno Acumulado'!J14-Picos!J14)/Picos!J14</f>
        <v>-1.3114125322000054E-2</v>
      </c>
      <c r="K13" s="14">
        <f>('Retorno Acumulado'!K14-Picos!K14)/Picos!K14</f>
        <v>-5.2509916834147076E-3</v>
      </c>
      <c r="L13" s="14">
        <f>('Retorno Acumulado'!L14-Picos!L14)/Picos!L14</f>
        <v>-1.5054513708295831E-3</v>
      </c>
      <c r="M13" s="14">
        <f>('Retorno Acumulado'!M14-Picos!M14)/Picos!M14</f>
        <v>-2.8140591667863164E-3</v>
      </c>
    </row>
    <row r="14" spans="1:13">
      <c r="A14" s="3">
        <v>44489</v>
      </c>
      <c r="B14" s="14">
        <f>('Retorno Acumulado'!B15-Picos!B15)/Picos!B15</f>
        <v>-7.7719999999999274E-3</v>
      </c>
      <c r="C14" s="14">
        <f>('Retorno Acumulado'!C15-Picos!C15)/Picos!C15</f>
        <v>-7.7719999999999109E-3</v>
      </c>
      <c r="D14" s="14">
        <f>('Retorno Acumulado'!D15-Picos!D15)/Picos!D15</f>
        <v>-3.2287784518058471E-2</v>
      </c>
      <c r="E14" s="14">
        <f>('Retorno Acumulado'!E15-Picos!E15)/Picos!E15</f>
        <v>-2.664892543844519E-2</v>
      </c>
      <c r="F14" s="14">
        <f>('Retorno Acumulado'!F15-Picos!F15)/Picos!F15</f>
        <v>-1.3086333333333471E-2</v>
      </c>
      <c r="G14" s="14">
        <f>('Retorno Acumulado'!G15-Picos!G15)/Picos!G15</f>
        <v>-1.3086333333333294E-2</v>
      </c>
      <c r="H14" s="14">
        <f>('Retorno Acumulado'!H15-Picos!H15)/Picos!H15</f>
        <v>-1.6610632304073902E-2</v>
      </c>
      <c r="I14" s="14">
        <f>('Retorno Acumulado'!I15-Picos!I15)/Picos!I15</f>
        <v>-3.6035282510341916E-2</v>
      </c>
      <c r="J14" s="14">
        <f>('Retorno Acumulado'!J15-Picos!J15)/Picos!J15</f>
        <v>-1.0426177161335438E-2</v>
      </c>
      <c r="K14" s="14">
        <f>('Retorno Acumulado'!K15-Picos!K15)/Picos!K15</f>
        <v>-8.4388503159704281E-3</v>
      </c>
      <c r="L14" s="14">
        <f>('Retorno Acumulado'!L15-Picos!L15)/Picos!L15</f>
        <v>-1.3086908253853633E-3</v>
      </c>
      <c r="M14" s="14">
        <f>('Retorno Acumulado'!M15-Picos!M15)/Picos!M15</f>
        <v>-7.9205410706301941E-3</v>
      </c>
    </row>
    <row r="15" spans="1:13">
      <c r="A15" s="3">
        <v>44490</v>
      </c>
      <c r="B15" s="14">
        <f>('Retorno Acumulado'!B16-Picos!B16)/Picos!B16</f>
        <v>0</v>
      </c>
      <c r="C15" s="14">
        <f>('Retorno Acumulado'!C16-Picos!C16)/Picos!C16</f>
        <v>0</v>
      </c>
      <c r="D15" s="14">
        <f>('Retorno Acumulado'!D16-Picos!D16)/Picos!D16</f>
        <v>-3.2287784518058471E-2</v>
      </c>
      <c r="E15" s="14">
        <f>('Retorno Acumulado'!E16-Picos!E16)/Picos!E16</f>
        <v>-3.562030229267911E-2</v>
      </c>
      <c r="F15" s="14">
        <f>('Retorno Acumulado'!F16-Picos!F16)/Picos!F16</f>
        <v>-1.6840262855000385E-3</v>
      </c>
      <c r="G15" s="14">
        <f>('Retorno Acumulado'!G16-Picos!G16)/Picos!G16</f>
        <v>-8.5169230566665872E-3</v>
      </c>
      <c r="H15" s="14">
        <f>('Retorno Acumulado'!H16-Picos!H16)/Picos!H16</f>
        <v>-1.2078682403047325E-2</v>
      </c>
      <c r="I15" s="14">
        <f>('Retorno Acumulado'!I16-Picos!I16)/Picos!I16</f>
        <v>-3.6035282510341916E-2</v>
      </c>
      <c r="J15" s="14">
        <f>('Retorno Acumulado'!J16-Picos!J16)/Picos!J16</f>
        <v>-2.4294310989760627E-3</v>
      </c>
      <c r="K15" s="14">
        <f>('Retorno Acumulado'!K16-Picos!K16)/Picos!K16</f>
        <v>-1.1043642097887277E-2</v>
      </c>
      <c r="L15" s="14">
        <f>('Retorno Acumulado'!L16-Picos!L16)/Picos!L16</f>
        <v>-1.259494219973672E-3</v>
      </c>
      <c r="M15" s="14">
        <f>('Retorno Acumulado'!M16-Picos!M16)/Picos!M16</f>
        <v>-8.6490100914031736E-3</v>
      </c>
    </row>
    <row r="16" spans="1:13">
      <c r="A16" s="3">
        <v>44491</v>
      </c>
      <c r="B16" s="14">
        <f>('Retorno Acumulado'!B17-Picos!B17)/Picos!B17</f>
        <v>0</v>
      </c>
      <c r="C16" s="14">
        <f>('Retorno Acumulado'!C17-Picos!C17)/Picos!C17</f>
        <v>0</v>
      </c>
      <c r="D16" s="14">
        <f>('Retorno Acumulado'!D17-Picos!D17)/Picos!D17</f>
        <v>-2.4436735313853486E-2</v>
      </c>
      <c r="E16" s="14">
        <f>('Retorno Acumulado'!E17-Picos!E17)/Picos!E17</f>
        <v>-3.0491731060271695E-2</v>
      </c>
      <c r="F16" s="14">
        <f>('Retorno Acumulado'!F17-Picos!F17)/Picos!F17</f>
        <v>0</v>
      </c>
      <c r="G16" s="14">
        <f>('Retorno Acumulado'!G17-Picos!G17)/Picos!G17</f>
        <v>-5.6085726976327971E-3</v>
      </c>
      <c r="H16" s="14">
        <f>('Retorno Acumulado'!H17-Picos!H17)/Picos!H17</f>
        <v>-7.1538765400595596E-3</v>
      </c>
      <c r="I16" s="14">
        <f>('Retorno Acumulado'!I17-Picos!I17)/Picos!I17</f>
        <v>-3.6294107036987898E-2</v>
      </c>
      <c r="J16" s="14">
        <f>('Retorno Acumulado'!J17-Picos!J17)/Picos!J17</f>
        <v>-3.3076280621022374E-3</v>
      </c>
      <c r="K16" s="14">
        <f>('Retorno Acumulado'!K17-Picos!K17)/Picos!K17</f>
        <v>-1.0930956291198978E-2</v>
      </c>
      <c r="L16" s="14">
        <f>('Retorno Acumulado'!L17-Picos!L17)/Picos!L17</f>
        <v>-3.0413865865461476E-4</v>
      </c>
      <c r="M16" s="14">
        <f>('Retorno Acumulado'!M17-Picos!M17)/Picos!M17</f>
        <v>-1.2749266070883709E-2</v>
      </c>
    </row>
    <row r="17" spans="1:13">
      <c r="A17" s="3">
        <v>44494</v>
      </c>
      <c r="B17" s="14">
        <f>('Retorno Acumulado'!B18-Picos!B18)/Picos!B18</f>
        <v>-1.6849999999999589E-3</v>
      </c>
      <c r="C17" s="14">
        <f>('Retorno Acumulado'!C18-Picos!C18)/Picos!C18</f>
        <v>-5.8073081800001881E-3</v>
      </c>
      <c r="D17" s="14">
        <f>('Retorno Acumulado'!D18-Picos!D18)/Picos!D18</f>
        <v>-2.4436735313853486E-2</v>
      </c>
      <c r="E17" s="14">
        <f>('Retorno Acumulado'!E18-Picos!E18)/Picos!E18</f>
        <v>-3.0491731060271695E-2</v>
      </c>
      <c r="F17" s="14">
        <f>('Retorno Acumulado'!F18-Picos!F18)/Picos!F18</f>
        <v>-1.3479999999999397E-3</v>
      </c>
      <c r="G17" s="14">
        <f>('Retorno Acumulado'!G18-Picos!G18)/Picos!G18</f>
        <v>-1.0539028066955239E-2</v>
      </c>
      <c r="H17" s="14">
        <f>('Retorno Acumulado'!H18-Picos!H18)/Picos!H18</f>
        <v>-9.3271996485408543E-3</v>
      </c>
      <c r="I17" s="14">
        <f>('Retorno Acumulado'!I18-Picos!I18)/Picos!I18</f>
        <v>-1.5149436039486475E-2</v>
      </c>
      <c r="J17" s="14">
        <f>('Retorno Acumulado'!J18-Picos!J18)/Picos!J18</f>
        <v>-4.8808901649794031E-3</v>
      </c>
      <c r="K17" s="14">
        <f>('Retorno Acumulado'!K18-Picos!K18)/Picos!K18</f>
        <v>-1.4109526460082561E-2</v>
      </c>
      <c r="L17" s="14">
        <f>('Retorno Acumulado'!L18-Picos!L18)/Picos!L18</f>
        <v>-7.3434950171622382E-4</v>
      </c>
      <c r="M17" s="14">
        <f>('Retorno Acumulado'!M18-Picos!M18)/Picos!M18</f>
        <v>-1.4286449788855455E-2</v>
      </c>
    </row>
    <row r="18" spans="1:13">
      <c r="A18" s="3">
        <v>44495</v>
      </c>
      <c r="B18" s="14">
        <f>('Retorno Acumulado'!B19-Picos!B19)/Picos!B19</f>
        <v>-1.6849999999999589E-3</v>
      </c>
      <c r="C18" s="14">
        <f>('Retorno Acumulado'!C19-Picos!C19)/Picos!C19</f>
        <v>-3.4346673209719315E-3</v>
      </c>
      <c r="D18" s="14">
        <f>('Retorno Acumulado'!D19-Picos!D19)/Picos!D19</f>
        <v>0</v>
      </c>
      <c r="E18" s="14">
        <f>('Retorno Acumulado'!E19-Picos!E19)/Picos!E19</f>
        <v>-1.9901269699814411E-3</v>
      </c>
      <c r="F18" s="14">
        <f>('Retorno Acumulado'!F19-Picos!F19)/Picos!F19</f>
        <v>0</v>
      </c>
      <c r="G18" s="14">
        <f>('Retorno Acumulado'!G19-Picos!G19)/Picos!G19</f>
        <v>0</v>
      </c>
      <c r="H18" s="14">
        <f>('Retorno Acumulado'!H19-Picos!H19)/Picos!H19</f>
        <v>-6.9629590105022548E-3</v>
      </c>
      <c r="I18" s="14">
        <f>('Retorno Acumulado'!I19-Picos!I19)/Picos!I19</f>
        <v>-1.5149436039486475E-2</v>
      </c>
      <c r="J18" s="14">
        <f>('Retorno Acumulado'!J19-Picos!J19)/Picos!J19</f>
        <v>-1.3049159524875282E-2</v>
      </c>
      <c r="K18" s="14">
        <f>('Retorno Acumulado'!K19-Picos!K19)/Picos!K19</f>
        <v>-1.3685739395379898E-2</v>
      </c>
      <c r="L18" s="14">
        <f>('Retorno Acumulado'!L19-Picos!L19)/Picos!L19</f>
        <v>-2.5702431855456659E-3</v>
      </c>
      <c r="M18" s="14">
        <f>('Retorno Acumulado'!M19-Picos!M19)/Picos!M19</f>
        <v>-1.5398058538634858E-2</v>
      </c>
    </row>
    <row r="19" spans="1:13">
      <c r="A19" s="3">
        <v>44496</v>
      </c>
      <c r="B19" s="14">
        <f>('Retorno Acumulado'!B20-Picos!B20)/Picos!B20</f>
        <v>-1.6849999999999589E-3</v>
      </c>
      <c r="C19" s="14">
        <f>('Retorno Acumulado'!C20-Picos!C20)/Picos!C20</f>
        <v>-3.2123790118135827E-2</v>
      </c>
      <c r="D19" s="14">
        <f>('Retorno Acumulado'!D20-Picos!D20)/Picos!D20</f>
        <v>-2.4962999999999912E-2</v>
      </c>
      <c r="E19" s="14">
        <f>('Retorno Acumulado'!E20-Picos!E20)/Picos!E20</f>
        <v>-2.1811102053294087E-2</v>
      </c>
      <c r="F19" s="14">
        <f>('Retorno Acumulado'!F20-Picos!F20)/Picos!F20</f>
        <v>-2.4963000000000013E-2</v>
      </c>
      <c r="G19" s="14">
        <f>('Retorno Acumulado'!G20-Picos!G20)/Picos!G20</f>
        <v>-2.2836333333333406E-2</v>
      </c>
      <c r="H19" s="14">
        <f>('Retorno Acumulado'!H20-Picos!H20)/Picos!H20</f>
        <v>-1.3929113853043566E-2</v>
      </c>
      <c r="I19" s="14">
        <f>('Retorno Acumulado'!I20-Picos!I20)/Picos!I20</f>
        <v>-1.5149436039486475E-2</v>
      </c>
      <c r="J19" s="14">
        <f>('Retorno Acumulado'!J20-Picos!J20)/Picos!J20</f>
        <v>-9.4523816785706018E-3</v>
      </c>
      <c r="K19" s="14">
        <f>('Retorno Acumulado'!K20-Picos!K20)/Picos!K20</f>
        <v>-1.4705032694545025E-2</v>
      </c>
      <c r="L19" s="14">
        <f>('Retorno Acumulado'!L20-Picos!L20)/Picos!L20</f>
        <v>-2.5657263947477405E-3</v>
      </c>
      <c r="M19" s="14">
        <f>('Retorno Acumulado'!M20-Picos!M20)/Picos!M20</f>
        <v>-1.2466855099878995E-2</v>
      </c>
    </row>
    <row r="20" spans="1:13">
      <c r="A20" s="3">
        <v>44497</v>
      </c>
      <c r="B20" s="14">
        <f>('Retorno Acumulado'!B21-Picos!B21)/Picos!B21</f>
        <v>-1.6849999999999589E-3</v>
      </c>
      <c r="C20" s="14">
        <f>('Retorno Acumulado'!C21-Picos!C21)/Picos!C21</f>
        <v>-4.3029335312979679E-2</v>
      </c>
      <c r="D20" s="14">
        <f>('Retorno Acumulado'!D21-Picos!D21)/Picos!D21</f>
        <v>-2.4962999999999912E-2</v>
      </c>
      <c r="E20" s="14">
        <f>('Retorno Acumulado'!E21-Picos!E21)/Picos!E21</f>
        <v>-2.9106923948629463E-2</v>
      </c>
      <c r="F20" s="14">
        <f>('Retorno Acumulado'!F21-Picos!F21)/Picos!F21</f>
        <v>-2.4963000000000013E-2</v>
      </c>
      <c r="G20" s="14">
        <f>('Retorno Acumulado'!G21-Picos!G21)/Picos!G21</f>
        <v>-3.1985516744333364E-2</v>
      </c>
      <c r="H20" s="14">
        <f>('Retorno Acumulado'!H21-Picos!H21)/Picos!H21</f>
        <v>-1.5807085855710529E-2</v>
      </c>
      <c r="I20" s="14">
        <f>('Retorno Acumulado'!I21-Picos!I21)/Picos!I21</f>
        <v>-1.5149436039486475E-2</v>
      </c>
      <c r="J20" s="14">
        <f>('Retorno Acumulado'!J21-Picos!J21)/Picos!J21</f>
        <v>-1.0961580029845007E-2</v>
      </c>
      <c r="K20" s="14">
        <f>('Retorno Acumulado'!K21-Picos!K21)/Picos!K21</f>
        <v>-1.3605011903878132E-2</v>
      </c>
      <c r="L20" s="14">
        <f>('Retorno Acumulado'!L21-Picos!L21)/Picos!L21</f>
        <v>-5.6109144067981497E-3</v>
      </c>
      <c r="M20" s="14">
        <f>('Retorno Acumulado'!M21-Picos!M21)/Picos!M21</f>
        <v>-2.1455006556826212E-2</v>
      </c>
    </row>
    <row r="21" spans="1:13">
      <c r="A21" s="3">
        <v>44498</v>
      </c>
      <c r="B21" s="14">
        <f>('Retorno Acumulado'!B22-Picos!B22)/Picos!B22</f>
        <v>0</v>
      </c>
      <c r="C21" s="14">
        <f>('Retorno Acumulado'!C22-Picos!C22)/Picos!C22</f>
        <v>-3.2890504540810488E-2</v>
      </c>
      <c r="D21" s="14">
        <f>('Retorno Acumulado'!D22-Picos!D22)/Picos!D22</f>
        <v>-2.4962999999999912E-2</v>
      </c>
      <c r="E21" s="14">
        <f>('Retorno Acumulado'!E22-Picos!E22)/Picos!E22</f>
        <v>-2.9106923948629463E-2</v>
      </c>
      <c r="F21" s="14">
        <f>('Retorno Acumulado'!F22-Picos!F22)/Picos!F22</f>
        <v>-8.9469917350003107E-4</v>
      </c>
      <c r="G21" s="14">
        <f>('Retorno Acumulado'!G22-Picos!G22)/Picos!G22</f>
        <v>-2.3011659479122051E-2</v>
      </c>
      <c r="H21" s="14">
        <f>('Retorno Acumulado'!H22-Picos!H22)/Picos!H22</f>
        <v>-1.1293970828610314E-2</v>
      </c>
      <c r="I21" s="14">
        <f>('Retorno Acumulado'!I22-Picos!I22)/Picos!I22</f>
        <v>0</v>
      </c>
      <c r="J21" s="14">
        <f>('Retorno Acumulado'!J22-Picos!J22)/Picos!J22</f>
        <v>0</v>
      </c>
      <c r="K21" s="14">
        <f>('Retorno Acumulado'!K22-Picos!K22)/Picos!K22</f>
        <v>-1.689105690173753E-2</v>
      </c>
      <c r="L21" s="14">
        <f>('Retorno Acumulado'!L22-Picos!L22)/Picos!L22</f>
        <v>-7.9871595395810489E-3</v>
      </c>
      <c r="M21" s="14">
        <f>('Retorno Acumulado'!M22-Picos!M22)/Picos!M22</f>
        <v>-3.1156141536836698E-2</v>
      </c>
    </row>
    <row r="22" spans="1:13">
      <c r="A22" s="3">
        <v>44501</v>
      </c>
      <c r="B22" s="14">
        <f>('Retorno Acumulado'!B23-Picos!B23)/Picos!B23</f>
        <v>-1.9763500000000003E-2</v>
      </c>
      <c r="C22" s="14">
        <f>('Retorno Acumulado'!C23-Picos!C23)/Picos!C23</f>
        <v>-4.3912651460558769E-2</v>
      </c>
      <c r="D22" s="14">
        <f>('Retorno Acumulado'!D23-Picos!D23)/Picos!D23</f>
        <v>-6.1282153212999874E-2</v>
      </c>
      <c r="E22" s="14">
        <f>('Retorno Acumulado'!E23-Picos!E23)/Picos!E23</f>
        <v>-6.5271720138466896E-2</v>
      </c>
      <c r="F22" s="14">
        <f>('Retorno Acumulado'!F23-Picos!F23)/Picos!F23</f>
        <v>-2.646380203225198E-2</v>
      </c>
      <c r="G22" s="14">
        <f>('Retorno Acumulado'!G23-Picos!G23)/Picos!G23</f>
        <v>-3.9197816111867713E-2</v>
      </c>
      <c r="H22" s="14">
        <f>('Retorno Acumulado'!H23-Picos!H23)/Picos!H23</f>
        <v>-1.4290244450014348E-2</v>
      </c>
      <c r="I22" s="14">
        <f>('Retorno Acumulado'!I23-Picos!I23)/Picos!I23</f>
        <v>0</v>
      </c>
      <c r="J22" s="14">
        <f>('Retorno Acumulado'!J23-Picos!J23)/Picos!J23</f>
        <v>-1.6677999999998728E-3</v>
      </c>
      <c r="K22" s="14">
        <f>('Retorno Acumulado'!K23-Picos!K23)/Picos!K23</f>
        <v>-2.1223146638484642E-2</v>
      </c>
      <c r="L22" s="14">
        <f>('Retorno Acumulado'!L23-Picos!L23)/Picos!L23</f>
        <v>-8.6736718262739477E-3</v>
      </c>
      <c r="M22" s="14">
        <f>('Retorno Acumulado'!M23-Picos!M23)/Picos!M23</f>
        <v>-2.8960840547855783E-2</v>
      </c>
    </row>
    <row r="23" spans="1:13">
      <c r="A23" s="3">
        <v>44503</v>
      </c>
      <c r="B23" s="14">
        <f>('Retorno Acumulado'!B24-Picos!B24)/Picos!B24</f>
        <v>-1.9763500000000003E-2</v>
      </c>
      <c r="C23" s="14">
        <f>('Retorno Acumulado'!C24-Picos!C24)/Picos!C24</f>
        <v>-3.6636210243490355E-2</v>
      </c>
      <c r="D23" s="14">
        <f>('Retorno Acumulado'!D24-Picos!D24)/Picos!D24</f>
        <v>-6.1282153212999874E-2</v>
      </c>
      <c r="E23" s="14">
        <f>('Retorno Acumulado'!E24-Picos!E24)/Picos!E24</f>
        <v>-6.5271720138466896E-2</v>
      </c>
      <c r="F23" s="14">
        <f>('Retorno Acumulado'!F24-Picos!F24)/Picos!F24</f>
        <v>-2.646380203225198E-2</v>
      </c>
      <c r="G23" s="14">
        <f>('Retorno Acumulado'!G24-Picos!G24)/Picos!G24</f>
        <v>-3.1885491957622747E-2</v>
      </c>
      <c r="H23" s="14">
        <f>('Retorno Acumulado'!H24-Picos!H24)/Picos!H24</f>
        <v>-1.230865004360508E-2</v>
      </c>
      <c r="I23" s="14">
        <f>('Retorno Acumulado'!I24-Picos!I24)/Picos!I24</f>
        <v>0</v>
      </c>
      <c r="J23" s="14">
        <f>('Retorno Acumulado'!J24-Picos!J24)/Picos!J24</f>
        <v>0</v>
      </c>
      <c r="K23" s="14">
        <f>('Retorno Acumulado'!K24-Picos!K24)/Picos!K24</f>
        <v>-1.2179239593703838E-2</v>
      </c>
      <c r="L23" s="14">
        <f>('Retorno Acumulado'!L24-Picos!L24)/Picos!L24</f>
        <v>-4.0958840839986337E-3</v>
      </c>
      <c r="M23" s="14">
        <f>('Retorno Acumulado'!M24-Picos!M24)/Picos!M24</f>
        <v>-2.3294795178701755E-2</v>
      </c>
    </row>
    <row r="24" spans="1:13">
      <c r="A24" s="3">
        <v>44504</v>
      </c>
      <c r="B24" s="14">
        <f>('Retorno Acumulado'!B25-Picos!B25)/Picos!B25</f>
        <v>-1.0315000376500088E-2</v>
      </c>
      <c r="C24" s="14">
        <f>('Retorno Acumulado'!C25-Picos!C25)/Picos!C25</f>
        <v>0</v>
      </c>
      <c r="D24" s="14">
        <f>('Retorno Acumulado'!D25-Picos!D25)/Picos!D25</f>
        <v>-6.1282153212999874E-2</v>
      </c>
      <c r="E24" s="14">
        <f>('Retorno Acumulado'!E25-Picos!E25)/Picos!E25</f>
        <v>-6.5271720138466896E-2</v>
      </c>
      <c r="F24" s="14">
        <f>('Retorno Acumulado'!F25-Picos!F25)/Picos!F25</f>
        <v>-1.7079886620040816E-2</v>
      </c>
      <c r="G24" s="14">
        <f>('Retorno Acumulado'!G25-Picos!G25)/Picos!G25</f>
        <v>-4.5720773422232497E-3</v>
      </c>
      <c r="H24" s="14">
        <f>('Retorno Acumulado'!H25-Picos!H25)/Picos!H25</f>
        <v>0</v>
      </c>
      <c r="I24" s="14">
        <f>('Retorno Acumulado'!I25-Picos!I25)/Picos!I25</f>
        <v>0</v>
      </c>
      <c r="J24" s="14">
        <f>('Retorno Acumulado'!J25-Picos!J25)/Picos!J25</f>
        <v>0</v>
      </c>
      <c r="K24" s="14">
        <f>('Retorno Acumulado'!K25-Picos!K25)/Picos!K25</f>
        <v>-1.1137572931144804E-2</v>
      </c>
      <c r="L24" s="14">
        <f>('Retorno Acumulado'!L25-Picos!L25)/Picos!L25</f>
        <v>-2.3406387712000785E-3</v>
      </c>
      <c r="M24" s="14">
        <f>('Retorno Acumulado'!M25-Picos!M25)/Picos!M25</f>
        <v>-1.8983769305843629E-2</v>
      </c>
    </row>
    <row r="25" spans="1:13">
      <c r="A25" s="3">
        <v>44505</v>
      </c>
      <c r="B25" s="14">
        <f>('Retorno Acumulado'!B26-Picos!B26)/Picos!B26</f>
        <v>-1.0315000376500088E-2</v>
      </c>
      <c r="C25" s="14">
        <f>('Retorno Acumulado'!C26-Picos!C26)/Picos!C26</f>
        <v>0</v>
      </c>
      <c r="D25" s="14">
        <f>('Retorno Acumulado'!D26-Picos!D26)/Picos!D26</f>
        <v>-6.1282153212999874E-2</v>
      </c>
      <c r="E25" s="14">
        <f>('Retorno Acumulado'!E26-Picos!E26)/Picos!E26</f>
        <v>-6.5271720138466896E-2</v>
      </c>
      <c r="F25" s="14">
        <f>('Retorno Acumulado'!F26-Picos!F26)/Picos!F26</f>
        <v>-1.7079886620040816E-2</v>
      </c>
      <c r="G25" s="14">
        <f>('Retorno Acumulado'!G26-Picos!G26)/Picos!G26</f>
        <v>-6.0479935647072256E-4</v>
      </c>
      <c r="H25" s="14">
        <f>('Retorno Acumulado'!H26-Picos!H26)/Picos!H26</f>
        <v>0</v>
      </c>
      <c r="I25" s="14">
        <f>('Retorno Acumulado'!I26-Picos!I26)/Picos!I26</f>
        <v>0</v>
      </c>
      <c r="J25" s="14">
        <f>('Retorno Acumulado'!J26-Picos!J26)/Picos!J26</f>
        <v>0</v>
      </c>
      <c r="K25" s="14">
        <f>('Retorno Acumulado'!K26-Picos!K26)/Picos!K26</f>
        <v>-8.6355020518676592E-3</v>
      </c>
      <c r="L25" s="14">
        <f>('Retorno Acumulado'!L26-Picos!L26)/Picos!L26</f>
        <v>0</v>
      </c>
      <c r="M25" s="14">
        <f>('Retorno Acumulado'!M26-Picos!M26)/Picos!M26</f>
        <v>-1.8324631606504795E-2</v>
      </c>
    </row>
    <row r="26" spans="1:13">
      <c r="A26" s="3">
        <v>44508</v>
      </c>
      <c r="B26" s="14">
        <f>('Retorno Acumulado'!B27-Picos!B27)/Picos!B27</f>
        <v>-1.0315000376500088E-2</v>
      </c>
      <c r="C26" s="14">
        <f>('Retorno Acumulado'!C27-Picos!C27)/Picos!C27</f>
        <v>-2.432900000000008E-2</v>
      </c>
      <c r="D26" s="14">
        <f>('Retorno Acumulado'!D27-Picos!D27)/Picos!D27</f>
        <v>-6.1282153212999874E-2</v>
      </c>
      <c r="E26" s="14">
        <f>('Retorno Acumulado'!E27-Picos!E27)/Picos!E27</f>
        <v>-6.5271720138466896E-2</v>
      </c>
      <c r="F26" s="14">
        <f>('Retorno Acumulado'!F27-Picos!F27)/Picos!F27</f>
        <v>-1.7079886620040816E-2</v>
      </c>
      <c r="G26" s="14">
        <f>('Retorno Acumulado'!G27-Picos!G27)/Picos!G27</f>
        <v>-2.4919085192927192E-2</v>
      </c>
      <c r="H26" s="14">
        <f>('Retorno Acumulado'!H27-Picos!H27)/Picos!H27</f>
        <v>-1.2164499999999979E-2</v>
      </c>
      <c r="I26" s="14">
        <f>('Retorno Acumulado'!I27-Picos!I27)/Picos!I27</f>
        <v>0</v>
      </c>
      <c r="J26" s="14">
        <f>('Retorno Acumulado'!J27-Picos!J27)/Picos!J27</f>
        <v>-1.2164500000000073E-2</v>
      </c>
      <c r="K26" s="14">
        <f>('Retorno Acumulado'!K27-Picos!K27)/Picos!K27</f>
        <v>-7.5890712130636615E-3</v>
      </c>
      <c r="L26" s="14">
        <f>('Retorno Acumulado'!L27-Picos!L27)/Picos!L27</f>
        <v>-8.502491382003049E-4</v>
      </c>
      <c r="M26" s="14">
        <f>('Retorno Acumulado'!M27-Picos!M27)/Picos!M27</f>
        <v>-1.6987735410813214E-2</v>
      </c>
    </row>
    <row r="27" spans="1:13">
      <c r="A27" s="3">
        <v>44509</v>
      </c>
      <c r="B27" s="14">
        <f>('Retorno Acumulado'!B28-Picos!B28)/Picos!B28</f>
        <v>-1.0315000376500088E-2</v>
      </c>
      <c r="C27" s="14">
        <f>('Retorno Acumulado'!C28-Picos!C28)/Picos!C28</f>
        <v>-2.4724146755000061E-2</v>
      </c>
      <c r="D27" s="14">
        <f>('Retorno Acumulado'!D28-Picos!D28)/Picos!D28</f>
        <v>-6.1282153212999874E-2</v>
      </c>
      <c r="E27" s="14">
        <f>('Retorno Acumulado'!E28-Picos!E28)/Picos!E28</f>
        <v>-6.5271720138466896E-2</v>
      </c>
      <c r="F27" s="14">
        <f>('Retorno Acumulado'!F28-Picos!F28)/Picos!F28</f>
        <v>-1.7079886620040816E-2</v>
      </c>
      <c r="G27" s="14">
        <f>('Retorno Acumulado'!G28-Picos!G28)/Picos!G28</f>
        <v>-2.531399296342397E-2</v>
      </c>
      <c r="H27" s="14">
        <f>('Retorno Acumulado'!H28-Picos!H28)/Picos!H28</f>
        <v>0</v>
      </c>
      <c r="I27" s="14">
        <f>('Retorno Acumulado'!I28-Picos!I28)/Picos!I28</f>
        <v>0</v>
      </c>
      <c r="J27" s="14">
        <f>('Retorno Acumulado'!J28-Picos!J28)/Picos!J28</f>
        <v>0</v>
      </c>
      <c r="K27" s="14">
        <f>('Retorno Acumulado'!K28-Picos!K28)/Picos!K28</f>
        <v>-6.6847278797636358E-3</v>
      </c>
      <c r="L27" s="14">
        <f>('Retorno Acumulado'!L28-Picos!L28)/Picos!L28</f>
        <v>-3.2963008359750477E-3</v>
      </c>
      <c r="M27" s="14">
        <f>('Retorno Acumulado'!M28-Picos!M28)/Picos!M28</f>
        <v>-1.2237536866500224E-2</v>
      </c>
    </row>
    <row r="28" spans="1:13">
      <c r="A28" s="3">
        <v>44510</v>
      </c>
      <c r="B28" s="14">
        <f>('Retorno Acumulado'!B29-Picos!B29)/Picos!B29</f>
        <v>-1.0315000376500088E-2</v>
      </c>
      <c r="C28" s="14">
        <f>('Retorno Acumulado'!C29-Picos!C29)/Picos!C29</f>
        <v>-2.4724146755000061E-2</v>
      </c>
      <c r="D28" s="14">
        <f>('Retorno Acumulado'!D29-Picos!D29)/Picos!D29</f>
        <v>-6.1282153212999874E-2</v>
      </c>
      <c r="E28" s="14">
        <f>('Retorno Acumulado'!E29-Picos!E29)/Picos!E29</f>
        <v>-6.5271720138466896E-2</v>
      </c>
      <c r="F28" s="14">
        <f>('Retorno Acumulado'!F29-Picos!F29)/Picos!F29</f>
        <v>-1.7079886620040816E-2</v>
      </c>
      <c r="G28" s="14">
        <f>('Retorno Acumulado'!G29-Picos!G29)/Picos!G29</f>
        <v>-2.531399296342397E-2</v>
      </c>
      <c r="H28" s="14">
        <f>('Retorno Acumulado'!H29-Picos!H29)/Picos!H29</f>
        <v>0</v>
      </c>
      <c r="I28" s="14">
        <f>('Retorno Acumulado'!I29-Picos!I29)/Picos!I29</f>
        <v>0</v>
      </c>
      <c r="J28" s="14">
        <f>('Retorno Acumulado'!J29-Picos!J29)/Picos!J29</f>
        <v>0</v>
      </c>
      <c r="K28" s="14">
        <f>('Retorno Acumulado'!K29-Picos!K29)/Picos!K29</f>
        <v>-9.843943958733092E-3</v>
      </c>
      <c r="L28" s="14">
        <f>('Retorno Acumulado'!L29-Picos!L29)/Picos!L29</f>
        <v>-3.2439657061561953E-3</v>
      </c>
      <c r="M28" s="14">
        <f>('Retorno Acumulado'!M29-Picos!M29)/Picos!M29</f>
        <v>-1.4815525457564382E-2</v>
      </c>
    </row>
    <row r="29" spans="1:13">
      <c r="A29" s="3">
        <v>44511</v>
      </c>
      <c r="B29" s="14">
        <f>('Retorno Acumulado'!B30-Picos!B30)/Picos!B30</f>
        <v>-1.0315000376500088E-2</v>
      </c>
      <c r="C29" s="14">
        <f>('Retorno Acumulado'!C30-Picos!C30)/Picos!C30</f>
        <v>-2.9189934887008977E-2</v>
      </c>
      <c r="D29" s="14">
        <f>('Retorno Acumulado'!D30-Picos!D30)/Picos!D30</f>
        <v>-6.1282153212999874E-2</v>
      </c>
      <c r="E29" s="14">
        <f>('Retorno Acumulado'!E30-Picos!E30)/Picos!E30</f>
        <v>-6.5271720138466896E-2</v>
      </c>
      <c r="F29" s="14">
        <f>('Retorno Acumulado'!F30-Picos!F30)/Picos!F30</f>
        <v>-1.7079886620040816E-2</v>
      </c>
      <c r="G29" s="14">
        <f>('Retorno Acumulado'!G30-Picos!G30)/Picos!G30</f>
        <v>-2.9777080189644384E-2</v>
      </c>
      <c r="H29" s="14">
        <f>('Retorno Acumulado'!H30-Picos!H30)/Picos!H30</f>
        <v>-2.2895000000000289E-3</v>
      </c>
      <c r="I29" s="14">
        <f>('Retorno Acumulado'!I30-Picos!I30)/Picos!I30</f>
        <v>0</v>
      </c>
      <c r="J29" s="14">
        <f>('Retorno Acumulado'!J30-Picos!J30)/Picos!J30</f>
        <v>-2.2895000000000905E-3</v>
      </c>
      <c r="K29" s="14">
        <f>('Retorno Acumulado'!K30-Picos!K30)/Picos!K30</f>
        <v>-1.052020729577458E-2</v>
      </c>
      <c r="L29" s="14">
        <f>('Retorno Acumulado'!L30-Picos!L30)/Picos!L30</f>
        <v>-1.5680348615927601E-3</v>
      </c>
      <c r="M29" s="14">
        <f>('Retorno Acumulado'!M30-Picos!M30)/Picos!M30</f>
        <v>-2.3307306302612789E-2</v>
      </c>
    </row>
    <row r="30" spans="1:13">
      <c r="A30" s="3">
        <v>44512</v>
      </c>
      <c r="B30" s="14">
        <f>('Retorno Acumulado'!B31-Picos!B31)/Picos!B31</f>
        <v>-1.0315000376500088E-2</v>
      </c>
      <c r="C30" s="14">
        <f>('Retorno Acumulado'!C31-Picos!C31)/Picos!C31</f>
        <v>-4.3655975667257624E-2</v>
      </c>
      <c r="D30" s="14">
        <f>('Retorno Acumulado'!D31-Picos!D31)/Picos!D31</f>
        <v>-7.7776364498894232E-2</v>
      </c>
      <c r="E30" s="14">
        <f>('Retorno Acumulado'!E31-Picos!E31)/Picos!E31</f>
        <v>-8.1695830743913928E-2</v>
      </c>
      <c r="F30" s="14">
        <f>('Retorno Acumulado'!F31-Picos!F31)/Picos!F31</f>
        <v>-3.4350775932240035E-2</v>
      </c>
      <c r="G30" s="14">
        <f>('Retorno Acumulado'!G31-Picos!G31)/Picos!G31</f>
        <v>-4.5529619515685453E-2</v>
      </c>
      <c r="H30" s="14">
        <f>('Retorno Acumulado'!H31-Picos!H31)/Picos!H31</f>
        <v>-1.7156384160500127E-2</v>
      </c>
      <c r="I30" s="14">
        <f>('Retorno Acumulado'!I31-Picos!I31)/Picos!I31</f>
        <v>0</v>
      </c>
      <c r="J30" s="14">
        <f>('Retorno Acumulado'!J31-Picos!J31)/Picos!J31</f>
        <v>-9.5755648250014144E-4</v>
      </c>
      <c r="K30" s="14">
        <f>('Retorno Acumulado'!K31-Picos!K31)/Picos!K31</f>
        <v>-1.7021232093054228E-2</v>
      </c>
      <c r="L30" s="14">
        <f>('Retorno Acumulado'!L31-Picos!L31)/Picos!L31</f>
        <v>-3.7677444624015879E-3</v>
      </c>
      <c r="M30" s="14">
        <f>('Retorno Acumulado'!M31-Picos!M31)/Picos!M31</f>
        <v>-2.4454219033110618E-2</v>
      </c>
    </row>
    <row r="31" spans="1:13">
      <c r="A31" s="3">
        <v>44516</v>
      </c>
      <c r="B31" s="14">
        <f>('Retorno Acumulado'!B32-Picos!B32)/Picos!B32</f>
        <v>-1.0315000376500088E-2</v>
      </c>
      <c r="C31" s="14">
        <f>('Retorno Acumulado'!C32-Picos!C32)/Picos!C32</f>
        <v>-4.6720151738136151E-2</v>
      </c>
      <c r="D31" s="14">
        <f>('Retorno Acumulado'!D32-Picos!D32)/Picos!D32</f>
        <v>-7.3029679446969975E-2</v>
      </c>
      <c r="E31" s="14">
        <f>('Retorno Acumulado'!E32-Picos!E32)/Picos!E32</f>
        <v>-8.1695830743913928E-2</v>
      </c>
      <c r="F31" s="14">
        <f>('Retorno Acumulado'!F32-Picos!F32)/Picos!F32</f>
        <v>-2.9380579375963368E-2</v>
      </c>
      <c r="G31" s="14">
        <f>('Retorno Acumulado'!G32-Picos!G32)/Picos!G32</f>
        <v>-4.8587792334073773E-2</v>
      </c>
      <c r="H31" s="14">
        <f>('Retorno Acumulado'!H32-Picos!H32)/Picos!H32</f>
        <v>-1.5236890578765452E-2</v>
      </c>
      <c r="I31" s="14">
        <f>('Retorno Acumulado'!I32-Picos!I32)/Picos!I32</f>
        <v>0</v>
      </c>
      <c r="J31" s="14">
        <f>('Retorno Acumulado'!J32-Picos!J32)/Picos!J32</f>
        <v>-5.129084225967427E-3</v>
      </c>
      <c r="K31" s="14">
        <f>('Retorno Acumulado'!K32-Picos!K32)/Picos!K32</f>
        <v>-1.6031926993066374E-2</v>
      </c>
      <c r="L31" s="14">
        <f>('Retorno Acumulado'!L32-Picos!L32)/Picos!L32</f>
        <v>-2.4122630605752614E-3</v>
      </c>
      <c r="M31" s="14">
        <f>('Retorno Acumulado'!M32-Picos!M32)/Picos!M32</f>
        <v>-3.0249057372943686E-2</v>
      </c>
    </row>
    <row r="32" spans="1:13">
      <c r="A32" s="3">
        <v>44517</v>
      </c>
      <c r="B32" s="14">
        <f>('Retorno Acumulado'!B33-Picos!B33)/Picos!B33</f>
        <v>-1.0315000376500088E-2</v>
      </c>
      <c r="C32" s="14">
        <f>('Retorno Acumulado'!C33-Picos!C33)/Picos!C33</f>
        <v>-4.3989004972866001E-2</v>
      </c>
      <c r="D32" s="14">
        <f>('Retorno Acumulado'!D33-Picos!D33)/Picos!D33</f>
        <v>-7.3029679446969975E-2</v>
      </c>
      <c r="E32" s="14">
        <f>('Retorno Acumulado'!E33-Picos!E33)/Picos!E33</f>
        <v>-8.1695830743913928E-2</v>
      </c>
      <c r="F32" s="14">
        <f>('Retorno Acumulado'!F33-Picos!F33)/Picos!F33</f>
        <v>-2.9380579375963368E-2</v>
      </c>
      <c r="G32" s="14">
        <f>('Retorno Acumulado'!G33-Picos!G33)/Picos!G33</f>
        <v>-4.5861996359111076E-2</v>
      </c>
      <c r="H32" s="14">
        <f>('Retorno Acumulado'!H33-Picos!H33)/Picos!H33</f>
        <v>-1.2415544270273632E-2</v>
      </c>
      <c r="I32" s="14">
        <f>('Retorno Acumulado'!I33-Picos!I33)/Picos!I33</f>
        <v>0</v>
      </c>
      <c r="J32" s="14">
        <f>('Retorno Acumulado'!J33-Picos!J33)/Picos!J33</f>
        <v>-2.2787790522748323E-3</v>
      </c>
      <c r="K32" s="14">
        <f>('Retorno Acumulado'!K33-Picos!K33)/Picos!K33</f>
        <v>-2.2461430701356335E-2</v>
      </c>
      <c r="L32" s="14">
        <f>('Retorno Acumulado'!L33-Picos!L33)/Picos!L33</f>
        <v>-6.0879916713029569E-3</v>
      </c>
      <c r="M32" s="14">
        <f>('Retorno Acumulado'!M33-Picos!M33)/Picos!M33</f>
        <v>-3.5164182206879724E-2</v>
      </c>
    </row>
    <row r="33" spans="1:13">
      <c r="A33" s="3">
        <v>44519</v>
      </c>
      <c r="B33" s="14">
        <f>('Retorno Acumulado'!B34-Picos!B34)/Picos!B34</f>
        <v>-1.0315000376500088E-2</v>
      </c>
      <c r="C33" s="14">
        <f>('Retorno Acumulado'!C34-Picos!C34)/Picos!C34</f>
        <v>-3.2092404150748349E-2</v>
      </c>
      <c r="D33" s="14">
        <f>('Retorno Acumulado'!D34-Picos!D34)/Picos!D34</f>
        <v>-7.95907753758444E-2</v>
      </c>
      <c r="E33" s="14">
        <f>('Retorno Acumulado'!E34-Picos!E34)/Picos!E34</f>
        <v>-8.8195587653908517E-2</v>
      </c>
      <c r="F33" s="14">
        <f>('Retorno Acumulado'!F34-Picos!F34)/Picos!F34</f>
        <v>-3.6250623635140249E-2</v>
      </c>
      <c r="G33" s="14">
        <f>('Retorno Acumulado'!G34-Picos!G34)/Picos!G34</f>
        <v>-4.0197597077496414E-2</v>
      </c>
      <c r="H33" s="14">
        <f>('Retorno Acumulado'!H34-Picos!H34)/Picos!H34</f>
        <v>-1.2604330317293451E-4</v>
      </c>
      <c r="I33" s="14">
        <f>('Retorno Acumulado'!I34-Picos!I34)/Picos!I34</f>
        <v>0</v>
      </c>
      <c r="J33" s="14">
        <f>('Retorno Acumulado'!J34-Picos!J34)/Picos!J34</f>
        <v>0</v>
      </c>
      <c r="K33" s="14">
        <f>('Retorno Acumulado'!K34-Picos!K34)/Picos!K34</f>
        <v>-2.6037885306437449E-2</v>
      </c>
      <c r="L33" s="14">
        <f>('Retorno Acumulado'!L34-Picos!L34)/Picos!L34</f>
        <v>-8.0546692658519745E-3</v>
      </c>
      <c r="M33" s="14">
        <f>('Retorno Acumulado'!M34-Picos!M34)/Picos!M34</f>
        <v>-4.3744547505473005E-2</v>
      </c>
    </row>
    <row r="34" spans="1:13">
      <c r="A34" s="3">
        <v>44522</v>
      </c>
      <c r="B34" s="14">
        <f>('Retorno Acumulado'!B35-Picos!B35)/Picos!B35</f>
        <v>-1.0315000376500088E-2</v>
      </c>
      <c r="C34" s="14">
        <f>('Retorno Acumulado'!C35-Picos!C35)/Picos!C35</f>
        <v>-4.0832367764368181E-2</v>
      </c>
      <c r="D34" s="14">
        <f>('Retorno Acumulado'!D35-Picos!D35)/Picos!D35</f>
        <v>-9.3606767048421038E-2</v>
      </c>
      <c r="E34" s="14">
        <f>('Retorno Acumulado'!E35-Picos!E35)/Picos!E35</f>
        <v>-0.10208054524511478</v>
      </c>
      <c r="F34" s="14">
        <f>('Retorno Acumulado'!F35-Picos!F35)/Picos!F35</f>
        <v>-5.0926599138424455E-2</v>
      </c>
      <c r="G34" s="14">
        <f>('Retorno Acumulado'!G35-Picos!G35)/Picos!G35</f>
        <v>-5.0054191874068767E-2</v>
      </c>
      <c r="H34" s="14">
        <f>('Retorno Acumulado'!H35-Picos!H35)/Picos!H35</f>
        <v>-9.1546551636560933E-3</v>
      </c>
      <c r="I34" s="14">
        <f>('Retorno Acumulado'!I35-Picos!I35)/Picos!I35</f>
        <v>0</v>
      </c>
      <c r="J34" s="14">
        <f>('Retorno Acumulado'!J35-Picos!J35)/Picos!J35</f>
        <v>-4.1781999999998204E-3</v>
      </c>
      <c r="K34" s="14">
        <f>('Retorno Acumulado'!K35-Picos!K35)/Picos!K35</f>
        <v>-3.7772818814939907E-2</v>
      </c>
      <c r="L34" s="14">
        <f>('Retorno Acumulado'!L35-Picos!L35)/Picos!L35</f>
        <v>-1.283507725357393E-2</v>
      </c>
      <c r="M34" s="14">
        <f>('Retorno Acumulado'!M35-Picos!M35)/Picos!M35</f>
        <v>-4.2104233034407038E-2</v>
      </c>
    </row>
    <row r="35" spans="1:13">
      <c r="A35" s="3">
        <v>44523</v>
      </c>
      <c r="B35" s="14">
        <f>('Retorno Acumulado'!B36-Picos!B36)/Picos!B36</f>
        <v>-1.0315000376500088E-2</v>
      </c>
      <c r="C35" s="14">
        <f>('Retorno Acumulado'!C36-Picos!C36)/Picos!C36</f>
        <v>-4.0031462791451526E-2</v>
      </c>
      <c r="D35" s="14">
        <f>('Retorno Acumulado'!D36-Picos!D36)/Picos!D36</f>
        <v>-9.3606767048421038E-2</v>
      </c>
      <c r="E35" s="14">
        <f>('Retorno Acumulado'!E36-Picos!E36)/Picos!E36</f>
        <v>-9.4768787125045745E-2</v>
      </c>
      <c r="F35" s="14">
        <f>('Retorno Acumulado'!F36-Picos!F36)/Picos!F36</f>
        <v>-5.0926599138424455E-2</v>
      </c>
      <c r="G35" s="14">
        <f>('Retorno Acumulado'!G36-Picos!G36)/Picos!G36</f>
        <v>-4.1519119342436864E-2</v>
      </c>
      <c r="H35" s="14">
        <f>('Retorno Acumulado'!H36-Picos!H36)/Picos!H36</f>
        <v>-2.8062081880983816E-2</v>
      </c>
      <c r="I35" s="14">
        <f>('Retorno Acumulado'!I36-Picos!I36)/Picos!I36</f>
        <v>-3.1657999999999978E-2</v>
      </c>
      <c r="J35" s="14">
        <f>('Retorno Acumulado'!J36-Picos!J36)/Picos!J36</f>
        <v>-2.3180588016595335E-2</v>
      </c>
      <c r="K35" s="14">
        <f>('Retorno Acumulado'!K36-Picos!K36)/Picos!K36</f>
        <v>-3.5906673625228189E-2</v>
      </c>
      <c r="L35" s="14">
        <f>('Retorno Acumulado'!L36-Picos!L36)/Picos!L36</f>
        <v>-1.2476055335772321E-2</v>
      </c>
      <c r="M35" s="14">
        <f>('Retorno Acumulado'!M36-Picos!M36)/Picos!M36</f>
        <v>-4.9014437199841186E-2</v>
      </c>
    </row>
    <row r="36" spans="1:13">
      <c r="A36" s="3">
        <v>44524</v>
      </c>
      <c r="B36" s="14">
        <f>('Retorno Acumulado'!B37-Picos!B37)/Picos!B37</f>
        <v>-1.0315000376500088E-2</v>
      </c>
      <c r="C36" s="14">
        <f>('Retorno Acumulado'!C37-Picos!C37)/Picos!C37</f>
        <v>-5.2491374420149867E-2</v>
      </c>
      <c r="D36" s="14">
        <f>('Retorno Acumulado'!D37-Picos!D37)/Picos!D37</f>
        <v>-9.3606767048421038E-2</v>
      </c>
      <c r="E36" s="14">
        <f>('Retorno Acumulado'!E37-Picos!E37)/Picos!E37</f>
        <v>-9.4768787125045745E-2</v>
      </c>
      <c r="F36" s="14">
        <f>('Retorno Acumulado'!F37-Picos!F37)/Picos!F37</f>
        <v>-5.0926599138424455E-2</v>
      </c>
      <c r="G36" s="14">
        <f>('Retorno Acumulado'!G37-Picos!G37)/Picos!G37</f>
        <v>-5.3959721932931692E-2</v>
      </c>
      <c r="H36" s="14">
        <f>('Retorno Acumulado'!H37-Picos!H37)/Picos!H37</f>
        <v>-4.0677350089209689E-2</v>
      </c>
      <c r="I36" s="14">
        <f>('Retorno Acumulado'!I37-Picos!I37)/Picos!I37</f>
        <v>-3.1657999999999978E-2</v>
      </c>
      <c r="J36" s="14">
        <f>('Retorno Acumulado'!J37-Picos!J37)/Picos!J37</f>
        <v>-3.5859215574433764E-2</v>
      </c>
      <c r="K36" s="14">
        <f>('Retorno Acumulado'!K37-Picos!K37)/Picos!K37</f>
        <v>-4.1601433038982893E-2</v>
      </c>
      <c r="L36" s="14">
        <f>('Retorno Acumulado'!L37-Picos!L37)/Picos!L37</f>
        <v>-1.2609004968185851E-2</v>
      </c>
      <c r="M36" s="14">
        <f>('Retorno Acumulado'!M37-Picos!M37)/Picos!M37</f>
        <v>-3.6412818084087792E-2</v>
      </c>
    </row>
    <row r="37" spans="1:13">
      <c r="A37" s="3">
        <v>44525</v>
      </c>
      <c r="B37" s="14">
        <f>('Retorno Acumulado'!B38-Picos!B38)/Picos!B38</f>
        <v>-1.0315000376500088E-2</v>
      </c>
      <c r="C37" s="14">
        <f>('Retorno Acumulado'!C38-Picos!C38)/Picos!C38</f>
        <v>-6.7110485004221468E-2</v>
      </c>
      <c r="D37" s="14">
        <f>('Retorno Acumulado'!D38-Picos!D38)/Picos!D38</f>
        <v>-9.3606767048421038E-2</v>
      </c>
      <c r="E37" s="14">
        <f>('Retorno Acumulado'!E38-Picos!E38)/Picos!E38</f>
        <v>-9.4768787125045745E-2</v>
      </c>
      <c r="F37" s="14">
        <f>('Retorno Acumulado'!F38-Picos!F38)/Picos!F38</f>
        <v>-5.0926599138424455E-2</v>
      </c>
      <c r="G37" s="14">
        <f>('Retorno Acumulado'!G38-Picos!G38)/Picos!G38</f>
        <v>-6.8556177383228598E-2</v>
      </c>
      <c r="H37" s="14">
        <f>('Retorno Acumulado'!H38-Picos!H38)/Picos!H38</f>
        <v>-4.5387624300271733E-2</v>
      </c>
      <c r="I37" s="14">
        <f>('Retorno Acumulado'!I38-Picos!I38)/Picos!I38</f>
        <v>-2.6226569721999909E-2</v>
      </c>
      <c r="J37" s="14">
        <f>('Retorno Acumulado'!J38-Picos!J38)/Picos!J38</f>
        <v>-4.0593146825963461E-2</v>
      </c>
      <c r="K37" s="14">
        <f>('Retorno Acumulado'!K38-Picos!K38)/Picos!K38</f>
        <v>-3.4546746287717311E-2</v>
      </c>
      <c r="L37" s="14">
        <f>('Retorno Acumulado'!L38-Picos!L38)/Picos!L38</f>
        <v>-1.3895434915388815E-2</v>
      </c>
      <c r="M37" s="14">
        <f>('Retorno Acumulado'!M38-Picos!M38)/Picos!M38</f>
        <v>-4.2233663668792498E-2</v>
      </c>
    </row>
    <row r="38" spans="1:13">
      <c r="A38" s="3">
        <v>44526</v>
      </c>
      <c r="B38" s="14">
        <f>('Retorno Acumulado'!B39-Picos!B39)/Picos!B39</f>
        <v>-1.0315000376500088E-2</v>
      </c>
      <c r="C38" s="14">
        <f>('Retorno Acumulado'!C39-Picos!C39)/Picos!C39</f>
        <v>-6.7110485004221468E-2</v>
      </c>
      <c r="D38" s="14">
        <f>('Retorno Acumulado'!D39-Picos!D39)/Picos!D39</f>
        <v>-9.3606767048421038E-2</v>
      </c>
      <c r="E38" s="14">
        <f>('Retorno Acumulado'!E39-Picos!E39)/Picos!E39</f>
        <v>-9.4768787125045745E-2</v>
      </c>
      <c r="F38" s="14">
        <f>('Retorno Acumulado'!F39-Picos!F39)/Picos!F39</f>
        <v>-5.0926599138424455E-2</v>
      </c>
      <c r="G38" s="14">
        <f>('Retorno Acumulado'!G39-Picos!G39)/Picos!G39</f>
        <v>-6.8556177383228598E-2</v>
      </c>
      <c r="H38" s="14">
        <f>('Retorno Acumulado'!H39-Picos!H39)/Picos!H39</f>
        <v>-4.5387624300271733E-2</v>
      </c>
      <c r="I38" s="14">
        <f>('Retorno Acumulado'!I39-Picos!I39)/Picos!I39</f>
        <v>-2.6226569721999909E-2</v>
      </c>
      <c r="J38" s="14">
        <f>('Retorno Acumulado'!J39-Picos!J39)/Picos!J39</f>
        <v>-4.0593146825963461E-2</v>
      </c>
      <c r="K38" s="14">
        <f>('Retorno Acumulado'!K39-Picos!K39)/Picos!K39</f>
        <v>-4.0096777698668928E-2</v>
      </c>
      <c r="L38" s="14">
        <f>('Retorno Acumulado'!L39-Picos!L39)/Picos!L39</f>
        <v>-1.7613101682930041E-2</v>
      </c>
      <c r="M38" s="14">
        <f>('Retorno Acumulado'!M39-Picos!M39)/Picos!M39</f>
        <v>-4.6250432956483276E-2</v>
      </c>
    </row>
    <row r="39" spans="1:13">
      <c r="A39" s="3">
        <v>44529</v>
      </c>
      <c r="B39" s="14">
        <f>('Retorno Acumulado'!B40-Picos!B40)/Picos!B40</f>
        <v>-2.9697981094126264E-2</v>
      </c>
      <c r="C39" s="14">
        <f>('Retorno Acumulado'!C40-Picos!C40)/Picos!C40</f>
        <v>-8.5381126155413781E-2</v>
      </c>
      <c r="D39" s="14">
        <f>('Retorno Acumulado'!D40-Picos!D40)/Picos!D40</f>
        <v>-9.3606767048421038E-2</v>
      </c>
      <c r="E39" s="14">
        <f>('Retorno Acumulado'!E40-Picos!E40)/Picos!E40</f>
        <v>-7.216787943319683E-2</v>
      </c>
      <c r="F39" s="14">
        <f>('Retorno Acumulado'!F40-Picos!F40)/Picos!F40</f>
        <v>-6.9514201694298422E-2</v>
      </c>
      <c r="G39" s="14">
        <f>('Retorno Acumulado'!G40-Picos!G40)/Picos!G40</f>
        <v>-7.5398553781965943E-2</v>
      </c>
      <c r="H39" s="14">
        <f>('Retorno Acumulado'!H40-Picos!H40)/Picos!H40</f>
        <v>-5.5592907902689725E-2</v>
      </c>
      <c r="I39" s="14">
        <f>('Retorno Acumulado'!I40-Picos!I40)/Picos!I40</f>
        <v>-3.4890718817898431E-2</v>
      </c>
      <c r="J39" s="14">
        <f>('Retorno Acumulado'!J40-Picos!J40)/Picos!J40</f>
        <v>-6.9438794693626793E-2</v>
      </c>
      <c r="K39" s="14">
        <f>('Retorno Acumulado'!K40-Picos!K40)/Picos!K40</f>
        <v>-4.2233305370748958E-2</v>
      </c>
      <c r="L39" s="14">
        <f>('Retorno Acumulado'!L40-Picos!L40)/Picos!L40</f>
        <v>-1.301609668722294E-2</v>
      </c>
      <c r="M39" s="14">
        <f>('Retorno Acumulado'!M40-Picos!M40)/Picos!M40</f>
        <v>-6.4916759503321236E-2</v>
      </c>
    </row>
    <row r="40" spans="1:13">
      <c r="A40" s="3">
        <v>44530</v>
      </c>
      <c r="B40" s="14">
        <f>('Retorno Acumulado'!B41-Picos!B41)/Picos!B41</f>
        <v>-2.9697981094126264E-2</v>
      </c>
      <c r="C40" s="14">
        <f>('Retorno Acumulado'!C41-Picos!C41)/Picos!C41</f>
        <v>-8.5243933324337023E-2</v>
      </c>
      <c r="D40" s="14">
        <f>('Retorno Acumulado'!D41-Picos!D41)/Picos!D41</f>
        <v>-9.3606767048421038E-2</v>
      </c>
      <c r="E40" s="14">
        <f>('Retorno Acumulado'!E41-Picos!E41)/Picos!E41</f>
        <v>-7.216787943319683E-2</v>
      </c>
      <c r="F40" s="14">
        <f>('Retorno Acumulado'!F41-Picos!F41)/Picos!F41</f>
        <v>-6.9514201694298422E-2</v>
      </c>
      <c r="G40" s="14">
        <f>('Retorno Acumulado'!G41-Picos!G41)/Picos!G41</f>
        <v>-7.5259863565033308E-2</v>
      </c>
      <c r="H40" s="14">
        <f>('Retorno Acumulado'!H41-Picos!H41)/Picos!H41</f>
        <v>-5.545124683887509E-2</v>
      </c>
      <c r="I40" s="14">
        <f>('Retorno Acumulado'!I41-Picos!I41)/Picos!I41</f>
        <v>-3.4890718817898431E-2</v>
      </c>
      <c r="J40" s="14">
        <f>('Retorno Acumulado'!J41-Picos!J41)/Picos!J41</f>
        <v>-6.9299210512830903E-2</v>
      </c>
      <c r="K40" s="14">
        <f>('Retorno Acumulado'!K41-Picos!K41)/Picos!K41</f>
        <v>-5.1203858410041804E-2</v>
      </c>
      <c r="L40" s="14">
        <f>('Retorno Acumulado'!L41-Picos!L41)/Picos!L41</f>
        <v>-1.5517853229664589E-2</v>
      </c>
      <c r="M40" s="14">
        <f>('Retorno Acumulado'!M41-Picos!M41)/Picos!M41</f>
        <v>-5.9705099348251932E-2</v>
      </c>
    </row>
    <row r="41" spans="1:13">
      <c r="A41" s="3">
        <v>44531</v>
      </c>
      <c r="B41" s="14">
        <f>('Retorno Acumulado'!B42-Picos!B42)/Picos!B42</f>
        <v>-2.9697981094126264E-2</v>
      </c>
      <c r="C41" s="14">
        <f>('Retorno Acumulado'!C42-Picos!C42)/Picos!C42</f>
        <v>-8.5243933324337023E-2</v>
      </c>
      <c r="D41" s="14">
        <f>('Retorno Acumulado'!D42-Picos!D42)/Picos!D42</f>
        <v>-9.3606767048421038E-2</v>
      </c>
      <c r="E41" s="14">
        <f>('Retorno Acumulado'!E42-Picos!E42)/Picos!E42</f>
        <v>-7.216787943319683E-2</v>
      </c>
      <c r="F41" s="14">
        <f>('Retorno Acumulado'!F42-Picos!F42)/Picos!F42</f>
        <v>-6.9514201694298422E-2</v>
      </c>
      <c r="G41" s="14">
        <f>('Retorno Acumulado'!G42-Picos!G42)/Picos!G42</f>
        <v>-7.5259863565033308E-2</v>
      </c>
      <c r="H41" s="14">
        <f>('Retorno Acumulado'!H42-Picos!H42)/Picos!H42</f>
        <v>-5.8653267112091276E-2</v>
      </c>
      <c r="I41" s="14">
        <f>('Retorno Acumulado'!I42-Picos!I42)/Picos!I42</f>
        <v>-3.8162439281105777E-2</v>
      </c>
      <c r="J41" s="14">
        <f>('Retorno Acumulado'!J42-Picos!J42)/Picos!J42</f>
        <v>-7.2454286189192446E-2</v>
      </c>
      <c r="K41" s="14">
        <f>('Retorno Acumulado'!K42-Picos!K42)/Picos!K42</f>
        <v>-4.9914265346370869E-2</v>
      </c>
      <c r="L41" s="14">
        <f>('Retorno Acumulado'!L42-Picos!L42)/Picos!L42</f>
        <v>-1.4068883144348706E-2</v>
      </c>
      <c r="M41" s="14">
        <f>('Retorno Acumulado'!M42-Picos!M42)/Picos!M42</f>
        <v>-5.8277889364311011E-2</v>
      </c>
    </row>
    <row r="42" spans="1:13">
      <c r="A42" s="3">
        <v>44532</v>
      </c>
      <c r="B42" s="14">
        <f>('Retorno Acumulado'!B43-Picos!B43)/Picos!B43</f>
        <v>-2.9697981094126264E-2</v>
      </c>
      <c r="C42" s="14">
        <f>('Retorno Acumulado'!C43-Picos!C43)/Picos!C43</f>
        <v>-8.5243933324337023E-2</v>
      </c>
      <c r="D42" s="14">
        <f>('Retorno Acumulado'!D43-Picos!D43)/Picos!D43</f>
        <v>-9.3606767048421038E-2</v>
      </c>
      <c r="E42" s="14">
        <f>('Retorno Acumulado'!E43-Picos!E43)/Picos!E43</f>
        <v>-7.216787943319683E-2</v>
      </c>
      <c r="F42" s="14">
        <f>('Retorno Acumulado'!F43-Picos!F43)/Picos!F43</f>
        <v>-6.9514201694298422E-2</v>
      </c>
      <c r="G42" s="14">
        <f>('Retorno Acumulado'!G43-Picos!G43)/Picos!G43</f>
        <v>-7.5259863565033308E-2</v>
      </c>
      <c r="H42" s="14">
        <f>('Retorno Acumulado'!H43-Picos!H43)/Picos!H43</f>
        <v>-5.8653267112091276E-2</v>
      </c>
      <c r="I42" s="14">
        <f>('Retorno Acumulado'!I43-Picos!I43)/Picos!I43</f>
        <v>-3.8162439281105777E-2</v>
      </c>
      <c r="J42" s="14">
        <f>('Retorno Acumulado'!J43-Picos!J43)/Picos!J43</f>
        <v>-7.2454286189192446E-2</v>
      </c>
      <c r="K42" s="14">
        <f>('Retorno Acumulado'!K43-Picos!K43)/Picos!K43</f>
        <v>-4.6032366086872945E-2</v>
      </c>
      <c r="L42" s="14">
        <f>('Retorno Acumulado'!L43-Picos!L43)/Picos!L43</f>
        <v>-1.1848573651393387E-2</v>
      </c>
      <c r="M42" s="14">
        <f>('Retorno Acumulado'!M43-Picos!M43)/Picos!M43</f>
        <v>-5.5872597179765816E-2</v>
      </c>
    </row>
    <row r="43" spans="1:13">
      <c r="A43" s="3">
        <v>44533</v>
      </c>
      <c r="B43" s="14">
        <f>('Retorno Acumulado'!B44-Picos!B44)/Picos!B44</f>
        <v>-2.9697981094126264E-2</v>
      </c>
      <c r="C43" s="14">
        <f>('Retorno Acumulado'!C44-Picos!C44)/Picos!C44</f>
        <v>-8.5243933324337023E-2</v>
      </c>
      <c r="D43" s="14">
        <f>('Retorno Acumulado'!D44-Picos!D44)/Picos!D44</f>
        <v>-9.3606767048421038E-2</v>
      </c>
      <c r="E43" s="14">
        <f>('Retorno Acumulado'!E44-Picos!E44)/Picos!E44</f>
        <v>-7.216787943319683E-2</v>
      </c>
      <c r="F43" s="14">
        <f>('Retorno Acumulado'!F44-Picos!F44)/Picos!F44</f>
        <v>-6.9514201694298422E-2</v>
      </c>
      <c r="G43" s="14">
        <f>('Retorno Acumulado'!G44-Picos!G44)/Picos!G44</f>
        <v>-7.5259863565033308E-2</v>
      </c>
      <c r="H43" s="14">
        <f>('Retorno Acumulado'!H44-Picos!H44)/Picos!H44</f>
        <v>-5.8653267112091276E-2</v>
      </c>
      <c r="I43" s="14">
        <f>('Retorno Acumulado'!I44-Picos!I44)/Picos!I44</f>
        <v>-3.8162439281105777E-2</v>
      </c>
      <c r="J43" s="14">
        <f>('Retorno Acumulado'!J44-Picos!J44)/Picos!J44</f>
        <v>-7.2454286189192446E-2</v>
      </c>
      <c r="K43" s="14">
        <f>('Retorno Acumulado'!K44-Picos!K44)/Picos!K44</f>
        <v>-4.3652641511982108E-2</v>
      </c>
      <c r="L43" s="14">
        <f>('Retorno Acumulado'!L44-Picos!L44)/Picos!L44</f>
        <v>-1.2136904462176875E-2</v>
      </c>
      <c r="M43" s="14">
        <f>('Retorno Acumulado'!M44-Picos!M44)/Picos!M44</f>
        <v>-3.8980580677028948E-2</v>
      </c>
    </row>
    <row r="44" spans="1:13">
      <c r="A44" s="3">
        <v>44536</v>
      </c>
      <c r="B44" s="14">
        <f>('Retorno Acumulado'!B45-Picos!B45)/Picos!B45</f>
        <v>-2.9697981094126264E-2</v>
      </c>
      <c r="C44" s="14">
        <f>('Retorno Acumulado'!C45-Picos!C45)/Picos!C45</f>
        <v>-9.1227352756462501E-2</v>
      </c>
      <c r="D44" s="14">
        <f>('Retorno Acumulado'!D45-Picos!D45)/Picos!D45</f>
        <v>-9.3606767048421038E-2</v>
      </c>
      <c r="E44" s="14">
        <f>('Retorno Acumulado'!E45-Picos!E45)/Picos!E45</f>
        <v>-7.216787943319683E-2</v>
      </c>
      <c r="F44" s="14">
        <f>('Retorno Acumulado'!F45-Picos!F45)/Picos!F45</f>
        <v>-6.9514201694298422E-2</v>
      </c>
      <c r="G44" s="14">
        <f>('Retorno Acumulado'!G45-Picos!G45)/Picos!G45</f>
        <v>-8.1308588797454479E-2</v>
      </c>
      <c r="H44" s="14">
        <f>('Retorno Acumulado'!H45-Picos!H45)/Picos!H45</f>
        <v>-6.4810616091911119E-2</v>
      </c>
      <c r="I44" s="14">
        <f>('Retorno Acumulado'!I45-Picos!I45)/Picos!I45</f>
        <v>-3.8162439281105777E-2</v>
      </c>
      <c r="J44" s="14">
        <f>('Retorno Acumulado'!J45-Picos!J45)/Picos!J45</f>
        <v>-7.8521362703229042E-2</v>
      </c>
      <c r="K44" s="14">
        <f>('Retorno Acumulado'!K45-Picos!K45)/Picos!K45</f>
        <v>-3.3629283978154144E-2</v>
      </c>
      <c r="L44" s="14">
        <f>('Retorno Acumulado'!L45-Picos!L45)/Picos!L45</f>
        <v>-4.0100631142154838E-3</v>
      </c>
      <c r="M44" s="14">
        <f>('Retorno Acumulado'!M45-Picos!M45)/Picos!M45</f>
        <v>-4.4144930395714085E-2</v>
      </c>
    </row>
    <row r="45" spans="1:13">
      <c r="A45" s="3">
        <v>44537</v>
      </c>
      <c r="B45" s="14">
        <f>('Retorno Acumulado'!B46-Picos!B46)/Picos!B46</f>
        <v>-2.4763995327989841E-2</v>
      </c>
      <c r="C45" s="14">
        <f>('Retorno Acumulado'!C46-Picos!C46)/Picos!C46</f>
        <v>-8.8916798300845853E-2</v>
      </c>
      <c r="D45" s="14">
        <f>('Retorno Acumulado'!D46-Picos!D46)/Picos!D46</f>
        <v>-9.3606767048421038E-2</v>
      </c>
      <c r="E45" s="14">
        <f>('Retorno Acumulado'!E46-Picos!E46)/Picos!E46</f>
        <v>-7.216787943319683E-2</v>
      </c>
      <c r="F45" s="14">
        <f>('Retorno Acumulado'!F46-Picos!F46)/Picos!F46</f>
        <v>-6.4782681409913903E-2</v>
      </c>
      <c r="G45" s="14">
        <f>('Retorno Acumulado'!G46-Picos!G46)/Picos!G46</f>
        <v>-7.9751406855466223E-2</v>
      </c>
      <c r="H45" s="14">
        <f>('Retorno Acumulado'!H46-Picos!H46)/Picos!H46</f>
        <v>-6.1578601581124624E-2</v>
      </c>
      <c r="I45" s="14">
        <f>('Retorno Acumulado'!I46-Picos!I46)/Picos!I46</f>
        <v>-3.1514218061416736E-2</v>
      </c>
      <c r="J45" s="14">
        <f>('Retorno Acumulado'!J46-Picos!J46)/Picos!J46</f>
        <v>-7.3769428294374398E-2</v>
      </c>
      <c r="K45" s="14">
        <f>('Retorno Acumulado'!K46-Picos!K46)/Picos!K46</f>
        <v>-3.578416717387458E-2</v>
      </c>
      <c r="L45" s="14">
        <f>('Retorno Acumulado'!L46-Picos!L46)/Picos!L46</f>
        <v>-1.8865114337757989E-3</v>
      </c>
      <c r="M45" s="14">
        <f>('Retorno Acumulado'!M46-Picos!M46)/Picos!M46</f>
        <v>-4.3867191105984991E-2</v>
      </c>
    </row>
    <row r="46" spans="1:13">
      <c r="A46" s="3">
        <v>44538</v>
      </c>
      <c r="B46" s="14">
        <f>('Retorno Acumulado'!B47-Picos!B47)/Picos!B47</f>
        <v>-2.4763995327989841E-2</v>
      </c>
      <c r="C46" s="14">
        <f>('Retorno Acumulado'!C47-Picos!C47)/Picos!C47</f>
        <v>-7.9407822924711713E-2</v>
      </c>
      <c r="D46" s="14">
        <f>('Retorno Acumulado'!D47-Picos!D47)/Picos!D47</f>
        <v>-9.3606767048421038E-2</v>
      </c>
      <c r="E46" s="14">
        <f>('Retorno Acumulado'!E47-Picos!E47)/Picos!E47</f>
        <v>-7.216787943319683E-2</v>
      </c>
      <c r="F46" s="14">
        <f>('Retorno Acumulado'!F47-Picos!F47)/Picos!F47</f>
        <v>-6.4782681409913903E-2</v>
      </c>
      <c r="G46" s="14">
        <f>('Retorno Acumulado'!G47-Picos!G47)/Picos!G47</f>
        <v>-7.0146772288816731E-2</v>
      </c>
      <c r="H46" s="14">
        <f>('Retorno Acumulado'!H47-Picos!H47)/Picos!H47</f>
        <v>-5.6681449513475639E-2</v>
      </c>
      <c r="I46" s="14">
        <f>('Retorno Acumulado'!I47-Picos!I47)/Picos!I47</f>
        <v>-3.1514218061416736E-2</v>
      </c>
      <c r="J46" s="14">
        <f>('Retorno Acumulado'!J47-Picos!J47)/Picos!J47</f>
        <v>-6.8935894055928704E-2</v>
      </c>
      <c r="K46" s="14">
        <f>('Retorno Acumulado'!K47-Picos!K47)/Picos!K47</f>
        <v>-3.5972274384226122E-2</v>
      </c>
      <c r="L46" s="14">
        <f>('Retorno Acumulado'!L47-Picos!L47)/Picos!L47</f>
        <v>-2.7096962310973278E-4</v>
      </c>
      <c r="M46" s="14">
        <f>('Retorno Acumulado'!M47-Picos!M47)/Picos!M47</f>
        <v>-3.956413464051807E-2</v>
      </c>
    </row>
    <row r="47" spans="1:13">
      <c r="A47" s="3">
        <v>44539</v>
      </c>
      <c r="B47" s="14">
        <f>('Retorno Acumulado'!B48-Picos!B48)/Picos!B48</f>
        <v>-2.4763995327989841E-2</v>
      </c>
      <c r="C47" s="14">
        <f>('Retorno Acumulado'!C48-Picos!C48)/Picos!C48</f>
        <v>-9.5483203520800392E-2</v>
      </c>
      <c r="D47" s="14">
        <f>('Retorno Acumulado'!D48-Picos!D48)/Picos!D48</f>
        <v>-9.1049831738264642E-2</v>
      </c>
      <c r="E47" s="14">
        <f>('Retorno Acumulado'!E48-Picos!E48)/Picos!E48</f>
        <v>-6.9550465021077895E-2</v>
      </c>
      <c r="F47" s="14">
        <f>('Retorno Acumulado'!F48-Picos!F48)/Picos!F48</f>
        <v>-6.2144433354171288E-2</v>
      </c>
      <c r="G47" s="14">
        <f>('Retorno Acumulado'!G48-Picos!G48)/Picos!G48</f>
        <v>-7.6953762842276452E-2</v>
      </c>
      <c r="H47" s="14">
        <f>('Retorno Acumulado'!H48-Picos!H48)/Picos!H48</f>
        <v>-7.3153678042071374E-2</v>
      </c>
      <c r="I47" s="14">
        <f>('Retorno Acumulado'!I48-Picos!I48)/Picos!I48</f>
        <v>-3.1514218061416736E-2</v>
      </c>
      <c r="J47" s="14">
        <f>('Retorno Acumulado'!J48-Picos!J48)/Picos!J48</f>
        <v>-7.8378280686360519E-2</v>
      </c>
      <c r="K47" s="14">
        <f>('Retorno Acumulado'!K48-Picos!K48)/Picos!K48</f>
        <v>-3.6115573363455965E-2</v>
      </c>
      <c r="L47" s="14">
        <f>('Retorno Acumulado'!L48-Picos!L48)/Picos!L48</f>
        <v>-3.081936379576205E-4</v>
      </c>
      <c r="M47" s="14">
        <f>('Retorno Acumulado'!M48-Picos!M48)/Picos!M48</f>
        <v>-3.7168950432868067E-2</v>
      </c>
    </row>
    <row r="48" spans="1:13">
      <c r="A48" s="3">
        <v>44540</v>
      </c>
      <c r="B48" s="14">
        <f>('Retorno Acumulado'!B49-Picos!B49)/Picos!B49</f>
        <v>-2.4763995327989841E-2</v>
      </c>
      <c r="C48" s="14">
        <f>('Retorno Acumulado'!C49-Picos!C49)/Picos!C49</f>
        <v>-9.9552624588160304E-2</v>
      </c>
      <c r="D48" s="14">
        <f>('Retorno Acumulado'!D49-Picos!D49)/Picos!D49</f>
        <v>-9.1049831738264642E-2</v>
      </c>
      <c r="E48" s="14">
        <f>('Retorno Acumulado'!E49-Picos!E49)/Picos!E49</f>
        <v>-6.9550465021077895E-2</v>
      </c>
      <c r="F48" s="14">
        <f>('Retorno Acumulado'!F49-Picos!F49)/Picos!F49</f>
        <v>-6.2144433354171288E-2</v>
      </c>
      <c r="G48" s="14">
        <f>('Retorno Acumulado'!G49-Picos!G49)/Picos!G49</f>
        <v>-8.1106547863249098E-2</v>
      </c>
      <c r="H48" s="14">
        <f>('Retorno Acumulado'!H49-Picos!H49)/Picos!H49</f>
        <v>-7.7323559644560128E-2</v>
      </c>
      <c r="I48" s="14">
        <f>('Retorno Acumulado'!I49-Picos!I49)/Picos!I49</f>
        <v>-3.1514218061416736E-2</v>
      </c>
      <c r="J48" s="14">
        <f>('Retorno Acumulado'!J49-Picos!J49)/Picos!J49</f>
        <v>-8.1142531429821904E-2</v>
      </c>
      <c r="K48" s="14">
        <f>('Retorno Acumulado'!K49-Picos!K49)/Picos!K49</f>
        <v>-3.2874050645831085E-2</v>
      </c>
      <c r="L48" s="14">
        <f>('Retorno Acumulado'!L49-Picos!L49)/Picos!L49</f>
        <v>-6.1614625300270237E-4</v>
      </c>
      <c r="M48" s="14">
        <f>('Retorno Acumulado'!M49-Picos!M49)/Picos!M49</f>
        <v>-3.3827569272453908E-2</v>
      </c>
    </row>
    <row r="49" spans="1:13">
      <c r="A49" s="3">
        <v>44543</v>
      </c>
      <c r="B49" s="14">
        <f>('Retorno Acumulado'!B50-Picos!B50)/Picos!B50</f>
        <v>-2.4763995327989841E-2</v>
      </c>
      <c r="C49" s="14">
        <f>('Retorno Acumulado'!C50-Picos!C50)/Picos!C50</f>
        <v>-9.8355029578862524E-2</v>
      </c>
      <c r="D49" s="14">
        <f>('Retorno Acumulado'!D50-Picos!D50)/Picos!D50</f>
        <v>-9.1049831738264642E-2</v>
      </c>
      <c r="E49" s="14">
        <f>('Retorno Acumulado'!E50-Picos!E50)/Picos!E50</f>
        <v>-6.9550465021077895E-2</v>
      </c>
      <c r="F49" s="14">
        <f>('Retorno Acumulado'!F50-Picos!F50)/Picos!F50</f>
        <v>-6.2144433354171288E-2</v>
      </c>
      <c r="G49" s="14">
        <f>('Retorno Acumulado'!G50-Picos!G50)/Picos!G50</f>
        <v>-8.0495483717578059E-2</v>
      </c>
      <c r="H49" s="14">
        <f>('Retorno Acumulado'!H50-Picos!H50)/Picos!H50</f>
        <v>-7.4854246821058817E-2</v>
      </c>
      <c r="I49" s="14">
        <f>('Retorno Acumulado'!I50-Picos!I50)/Picos!I50</f>
        <v>-2.697444095857978E-2</v>
      </c>
      <c r="J49" s="14">
        <f>('Retorno Acumulado'!J50-Picos!J50)/Picos!J50</f>
        <v>-7.8683439129560911E-2</v>
      </c>
      <c r="K49" s="14">
        <f>('Retorno Acumulado'!K50-Picos!K50)/Picos!K50</f>
        <v>-3.1244871945297594E-2</v>
      </c>
      <c r="L49" s="14">
        <f>('Retorno Acumulado'!L50-Picos!L50)/Picos!L50</f>
        <v>-1.9146570959313808E-3</v>
      </c>
      <c r="M49" s="14">
        <f>('Retorno Acumulado'!M50-Picos!M50)/Picos!M50</f>
        <v>-3.3464270141057614E-2</v>
      </c>
    </row>
    <row r="50" spans="1:13">
      <c r="A50" s="3">
        <v>44544</v>
      </c>
      <c r="B50" s="14">
        <f>('Retorno Acumulado'!B51-Picos!B51)/Picos!B51</f>
        <v>-2.4763995327989841E-2</v>
      </c>
      <c r="C50" s="14">
        <f>('Retorno Acumulado'!C51-Picos!C51)/Picos!C51</f>
        <v>-9.9479380856977648E-2</v>
      </c>
      <c r="D50" s="14">
        <f>('Retorno Acumulado'!D51-Picos!D51)/Picos!D51</f>
        <v>-8.697409918377913E-2</v>
      </c>
      <c r="E50" s="14">
        <f>('Retorno Acumulado'!E51-Picos!E51)/Picos!E51</f>
        <v>-6.5378329306232413E-2</v>
      </c>
      <c r="F50" s="14">
        <f>('Retorno Acumulado'!F51-Picos!F51)/Picos!F51</f>
        <v>-5.79390889933315E-2</v>
      </c>
      <c r="G50" s="14">
        <f>('Retorno Acumulado'!G51-Picos!G51)/Picos!G51</f>
        <v>-7.7524189052010972E-2</v>
      </c>
      <c r="H50" s="14">
        <f>('Retorno Acumulado'!H51-Picos!H51)/Picos!H51</f>
        <v>-8.3030993369572079E-2</v>
      </c>
      <c r="I50" s="14">
        <f>('Retorno Acumulado'!I51-Picos!I51)/Picos!I51</f>
        <v>-5.0347487912313617E-2</v>
      </c>
      <c r="J50" s="14">
        <f>('Retorno Acumulado'!J51-Picos!J51)/Picos!J51</f>
        <v>-9.0921012682526114E-2</v>
      </c>
      <c r="K50" s="14">
        <f>('Retorno Acumulado'!K51-Picos!K51)/Picos!K51</f>
        <v>-2.8160782266727882E-2</v>
      </c>
      <c r="L50" s="14">
        <f>('Retorno Acumulado'!L51-Picos!L51)/Picos!L51</f>
        <v>-1.6694634248991336E-3</v>
      </c>
      <c r="M50" s="14">
        <f>('Retorno Acumulado'!M51-Picos!M51)/Picos!M51</f>
        <v>-4.8476025203899958E-2</v>
      </c>
    </row>
    <row r="51" spans="1:13">
      <c r="A51" s="3">
        <v>44545</v>
      </c>
      <c r="B51" s="14">
        <f>('Retorno Acumulado'!B52-Picos!B52)/Picos!B52</f>
        <v>-2.4763995327989841E-2</v>
      </c>
      <c r="C51" s="14">
        <f>('Retorno Acumulado'!C52-Picos!C52)/Picos!C52</f>
        <v>-8.159864344327375E-2</v>
      </c>
      <c r="D51" s="14">
        <f>('Retorno Acumulado'!D52-Picos!D52)/Picos!D52</f>
        <v>-8.697409918377913E-2</v>
      </c>
      <c r="E51" s="14">
        <f>('Retorno Acumulado'!E52-Picos!E52)/Picos!E52</f>
        <v>-6.5378329306232413E-2</v>
      </c>
      <c r="F51" s="14">
        <f>('Retorno Acumulado'!F52-Picos!F52)/Picos!F52</f>
        <v>-5.79390889933315E-2</v>
      </c>
      <c r="G51" s="14">
        <f>('Retorno Acumulado'!G52-Picos!G52)/Picos!G52</f>
        <v>-5.920750934982752E-2</v>
      </c>
      <c r="H51" s="14">
        <f>('Retorno Acumulado'!H52-Picos!H52)/Picos!H52</f>
        <v>-6.4823656773918242E-2</v>
      </c>
      <c r="I51" s="14">
        <f>('Retorno Acumulado'!I52-Picos!I52)/Picos!I52</f>
        <v>-5.0347487912313617E-2</v>
      </c>
      <c r="J51" s="14">
        <f>('Retorno Acumulado'!J52-Picos!J52)/Picos!J52</f>
        <v>-7.287034031035021E-2</v>
      </c>
      <c r="K51" s="14">
        <f>('Retorno Acumulado'!K52-Picos!K52)/Picos!K52</f>
        <v>-3.5763845370014292E-2</v>
      </c>
      <c r="L51" s="14">
        <f>('Retorno Acumulado'!L52-Picos!L52)/Picos!L52</f>
        <v>-3.9350129975086892E-3</v>
      </c>
      <c r="M51" s="14">
        <f>('Retorno Acumulado'!M52-Picos!M52)/Picos!M52</f>
        <v>-3.2612956416628008E-2</v>
      </c>
    </row>
    <row r="52" spans="1:13">
      <c r="A52" s="3">
        <v>44546</v>
      </c>
      <c r="B52" s="14">
        <f>('Retorno Acumulado'!B53-Picos!B53)/Picos!B53</f>
        <v>-2.4763995327989841E-2</v>
      </c>
      <c r="C52" s="14">
        <f>('Retorno Acumulado'!C53-Picos!C53)/Picos!C53</f>
        <v>-8.159864344327375E-2</v>
      </c>
      <c r="D52" s="14">
        <f>('Retorno Acumulado'!D53-Picos!D53)/Picos!D53</f>
        <v>-8.8809737757370222E-2</v>
      </c>
      <c r="E52" s="14">
        <f>('Retorno Acumulado'!E53-Picos!E53)/Picos!E53</f>
        <v>-6.5378329306232413E-2</v>
      </c>
      <c r="F52" s="14">
        <f>('Retorno Acumulado'!F53-Picos!F53)/Picos!F53</f>
        <v>-5.9833102454910428E-2</v>
      </c>
      <c r="G52" s="14">
        <f>('Retorno Acumulado'!G53-Picos!G53)/Picos!G53</f>
        <v>-5.920750934982752E-2</v>
      </c>
      <c r="H52" s="14">
        <f>('Retorno Acumulado'!H53-Picos!H53)/Picos!H53</f>
        <v>-6.4823656773918242E-2</v>
      </c>
      <c r="I52" s="14">
        <f>('Retorno Acumulado'!I53-Picos!I53)/Picos!I53</f>
        <v>-4.6528935161208908E-2</v>
      </c>
      <c r="J52" s="14">
        <f>('Retorno Acumulado'!J53-Picos!J53)/Picos!J53</f>
        <v>-7.1006346129544165E-2</v>
      </c>
      <c r="K52" s="14">
        <f>('Retorno Acumulado'!K53-Picos!K53)/Picos!K53</f>
        <v>-2.2828743873781362E-2</v>
      </c>
      <c r="L52" s="14">
        <f>('Retorno Acumulado'!L53-Picos!L53)/Picos!L53</f>
        <v>0</v>
      </c>
      <c r="M52" s="14">
        <f>('Retorno Acumulado'!M53-Picos!M53)/Picos!M53</f>
        <v>-3.2191698616231758E-2</v>
      </c>
    </row>
    <row r="53" spans="1:13">
      <c r="A53" s="3">
        <v>44547</v>
      </c>
      <c r="B53" s="14">
        <f>('Retorno Acumulado'!B54-Picos!B54)/Picos!B54</f>
        <v>-2.4763995327989841E-2</v>
      </c>
      <c r="C53" s="14">
        <f>('Retorno Acumulado'!C54-Picos!C54)/Picos!C54</f>
        <v>-0.10450954288461604</v>
      </c>
      <c r="D53" s="14">
        <f>('Retorno Acumulado'!D54-Picos!D54)/Picos!D54</f>
        <v>-8.7933172725092726E-2</v>
      </c>
      <c r="E53" s="14">
        <f>('Retorno Acumulado'!E54-Picos!E54)/Picos!E54</f>
        <v>-6.3580117211817583E-2</v>
      </c>
      <c r="F53" s="14">
        <f>('Retorno Acumulado'!F54-Picos!F54)/Picos!F54</f>
        <v>-5.8928661899472018E-2</v>
      </c>
      <c r="G53" s="14">
        <f>('Retorno Acumulado'!G54-Picos!G54)/Picos!G54</f>
        <v>-7.4250467677826795E-2</v>
      </c>
      <c r="H53" s="14">
        <f>('Retorno Acumulado'!H54-Picos!H54)/Picos!H54</f>
        <v>-0.11148241006649708</v>
      </c>
      <c r="I53" s="14">
        <f>('Retorno Acumulado'!I54-Picos!I54)/Picos!I54</f>
        <v>-4.6528935161208908E-2</v>
      </c>
      <c r="J53" s="14">
        <f>('Retorno Acumulado'!J54-Picos!J54)/Picos!J54</f>
        <v>-8.7052234183745969E-2</v>
      </c>
      <c r="K53" s="14">
        <f>('Retorno Acumulado'!K54-Picos!K54)/Picos!K54</f>
        <v>-2.1879524529487094E-2</v>
      </c>
      <c r="L53" s="14">
        <f>('Retorno Acumulado'!L54-Picos!L54)/Picos!L54</f>
        <v>0</v>
      </c>
      <c r="M53" s="14">
        <f>('Retorno Acumulado'!M54-Picos!M54)/Picos!M54</f>
        <v>-2.9935693843824378E-2</v>
      </c>
    </row>
    <row r="54" spans="1:13">
      <c r="A54" s="3">
        <v>44550</v>
      </c>
      <c r="B54" s="14">
        <f>('Retorno Acumulado'!B55-Picos!B55)/Picos!B55</f>
        <v>-2.4763995327989841E-2</v>
      </c>
      <c r="C54" s="14">
        <f>('Retorno Acumulado'!C55-Picos!C55)/Picos!C55</f>
        <v>-0.10735406832164308</v>
      </c>
      <c r="D54" s="14">
        <f>('Retorno Acumulado'!D55-Picos!D55)/Picos!D55</f>
        <v>-9.4377836926617234E-2</v>
      </c>
      <c r="E54" s="14">
        <f>('Retorno Acumulado'!E55-Picos!E55)/Picos!E55</f>
        <v>-7.0196860103598949E-2</v>
      </c>
      <c r="F54" s="14">
        <f>('Retorno Acumulado'!F55-Picos!F55)/Picos!F55</f>
        <v>-6.5578271974490371E-2</v>
      </c>
      <c r="G54" s="14">
        <f>('Retorno Acumulado'!G55-Picos!G55)/Picos!G55</f>
        <v>-7.8391345335903889E-2</v>
      </c>
      <c r="H54" s="14">
        <f>('Retorno Acumulado'!H55-Picos!H55)/Picos!H55</f>
        <v>-0.11430478619092085</v>
      </c>
      <c r="I54" s="14">
        <f>('Retorno Acumulado'!I55-Picos!I55)/Picos!I55</f>
        <v>-4.6528935161208908E-2</v>
      </c>
      <c r="J54" s="14">
        <f>('Retorno Acumulado'!J55-Picos!J55)/Picos!J55</f>
        <v>-8.6835256931403662E-2</v>
      </c>
      <c r="K54" s="14">
        <f>('Retorno Acumulado'!K55-Picos!K55)/Picos!K55</f>
        <v>-1.8282443522382105E-2</v>
      </c>
      <c r="L54" s="14">
        <f>('Retorno Acumulado'!L55-Picos!L55)/Picos!L55</f>
        <v>-1.8763721712145133E-3</v>
      </c>
      <c r="M54" s="14">
        <f>('Retorno Acumulado'!M55-Picos!M55)/Picos!M55</f>
        <v>-9.4491230720721089E-3</v>
      </c>
    </row>
    <row r="55" spans="1:13">
      <c r="A55" s="3">
        <v>44552</v>
      </c>
      <c r="B55" s="14">
        <f>('Retorno Acumulado'!B56-Picos!B56)/Picos!B56</f>
        <v>-2.4763995327989841E-2</v>
      </c>
      <c r="C55" s="14">
        <f>('Retorno Acumulado'!C56-Picos!C56)/Picos!C56</f>
        <v>-0.11216944680008208</v>
      </c>
      <c r="D55" s="14">
        <f>('Retorno Acumulado'!D56-Picos!D56)/Picos!D56</f>
        <v>-9.4377836926617234E-2</v>
      </c>
      <c r="E55" s="14">
        <f>('Retorno Acumulado'!E56-Picos!E56)/Picos!E56</f>
        <v>-7.0196860103598949E-2</v>
      </c>
      <c r="F55" s="14">
        <f>('Retorno Acumulado'!F56-Picos!F56)/Picos!F56</f>
        <v>-6.5578271974490371E-2</v>
      </c>
      <c r="G55" s="14">
        <f>('Retorno Acumulado'!G56-Picos!G56)/Picos!G56</f>
        <v>-8.3362963223489309E-2</v>
      </c>
      <c r="H55" s="14">
        <f>('Retorno Acumulado'!H56-Picos!H56)/Picos!H56</f>
        <v>-0.12386055185270708</v>
      </c>
      <c r="I55" s="14">
        <f>('Retorno Acumulado'!I56-Picos!I56)/Picos!I56</f>
        <v>-4.6528935161208908E-2</v>
      </c>
      <c r="J55" s="14">
        <f>('Retorno Acumulado'!J56-Picos!J56)/Picos!J56</f>
        <v>-9.1761324137887373E-2</v>
      </c>
      <c r="K55" s="14">
        <f>('Retorno Acumulado'!K56-Picos!K56)/Picos!K56</f>
        <v>-3.4934454907084387E-3</v>
      </c>
      <c r="L55" s="14">
        <f>('Retorno Acumulado'!L56-Picos!L56)/Picos!L56</f>
        <v>-2.9779375227979876E-5</v>
      </c>
      <c r="M55" s="14">
        <f>('Retorno Acumulado'!M56-Picos!M56)/Picos!M56</f>
        <v>-1.9690787155522103E-2</v>
      </c>
    </row>
    <row r="56" spans="1:13">
      <c r="A56" s="3">
        <v>44553</v>
      </c>
      <c r="B56" s="14">
        <f>('Retorno Acumulado'!B57-Picos!B57)/Picos!B57</f>
        <v>0</v>
      </c>
      <c r="C56" s="14">
        <f>('Retorno Acumulado'!C57-Picos!C57)/Picos!C57</f>
        <v>-8.7300425174399246E-2</v>
      </c>
      <c r="D56" s="14">
        <f>('Retorno Acumulado'!D57-Picos!D57)/Picos!D57</f>
        <v>-9.4377836926617234E-2</v>
      </c>
      <c r="E56" s="14">
        <f>('Retorno Acumulado'!E57-Picos!E57)/Picos!E57</f>
        <v>-7.0196860103598949E-2</v>
      </c>
      <c r="F56" s="14">
        <f>('Retorno Acumulado'!F57-Picos!F57)/Picos!F57</f>
        <v>-3.9404184950767862E-2</v>
      </c>
      <c r="G56" s="14">
        <f>('Retorno Acumulado'!G57-Picos!G57)/Picos!G57</f>
        <v>-5.7687043186342442E-2</v>
      </c>
      <c r="H56" s="14">
        <f>('Retorno Acumulado'!H57-Picos!H57)/Picos!H57</f>
        <v>-0.12386055185270708</v>
      </c>
      <c r="I56" s="14">
        <f>('Retorno Acumulado'!I57-Picos!I57)/Picos!I57</f>
        <v>-4.6528935161208908E-2</v>
      </c>
      <c r="J56" s="14">
        <f>('Retorno Acumulado'!J57-Picos!J57)/Picos!J57</f>
        <v>-6.6320650588313781E-2</v>
      </c>
      <c r="K56" s="14">
        <f>('Retorno Acumulado'!K57-Picos!K57)/Picos!K57</f>
        <v>-6.8432094319176451E-3</v>
      </c>
      <c r="L56" s="14">
        <f>('Retorno Acumulado'!L57-Picos!L57)/Picos!L57</f>
        <v>0</v>
      </c>
      <c r="M56" s="14">
        <f>('Retorno Acumulado'!M57-Picos!M57)/Picos!M57</f>
        <v>-1.4858611499713596E-2</v>
      </c>
    </row>
    <row r="57" spans="1:13">
      <c r="A57" s="3">
        <v>44554</v>
      </c>
      <c r="B57" s="14">
        <f>('Retorno Acumulado'!B58-Picos!B58)/Picos!B58</f>
        <v>0</v>
      </c>
      <c r="C57" s="14">
        <f>('Retorno Acumulado'!C58-Picos!C58)/Picos!C58</f>
        <v>-7.8503826672230145E-2</v>
      </c>
      <c r="D57" s="14">
        <f>('Retorno Acumulado'!D58-Picos!D58)/Picos!D58</f>
        <v>-0.10917570307123634</v>
      </c>
      <c r="E57" s="14">
        <f>('Retorno Acumulado'!E58-Picos!E58)/Picos!E58</f>
        <v>-8.3362407662962129E-2</v>
      </c>
      <c r="F57" s="14">
        <f>('Retorno Acumulado'!F58-Picos!F58)/Picos!F58</f>
        <v>-5.5100320568672291E-2</v>
      </c>
      <c r="G57" s="14">
        <f>('Retorno Acumulado'!G58-Picos!G58)/Picos!G58</f>
        <v>-6.3554825968421144E-2</v>
      </c>
      <c r="H57" s="14">
        <f>('Retorno Acumulado'!H58-Picos!H58)/Picos!H58</f>
        <v>-0.11439079862740716</v>
      </c>
      <c r="I57" s="14">
        <f>('Retorno Acumulado'!I58-Picos!I58)/Picos!I58</f>
        <v>-4.6528935161208908E-2</v>
      </c>
      <c r="J57" s="14">
        <f>('Retorno Acumulado'!J58-Picos!J58)/Picos!J58</f>
        <v>-5.4507428233107308E-2</v>
      </c>
      <c r="K57" s="14">
        <f>('Retorno Acumulado'!K58-Picos!K58)/Picos!K58</f>
        <v>-1.6717947521958411E-3</v>
      </c>
      <c r="L57" s="14">
        <f>('Retorno Acumulado'!L58-Picos!L58)/Picos!L58</f>
        <v>0</v>
      </c>
      <c r="M57" s="14">
        <f>('Retorno Acumulado'!M58-Picos!M58)/Picos!M58</f>
        <v>-1.0397489061921698E-2</v>
      </c>
    </row>
    <row r="58" spans="1:13">
      <c r="A58" s="3">
        <v>44557</v>
      </c>
      <c r="B58" s="14">
        <f>('Retorno Acumulado'!B59-Picos!B59)/Picos!B59</f>
        <v>0</v>
      </c>
      <c r="C58" s="14">
        <f>('Retorno Acumulado'!C59-Picos!C59)/Picos!C59</f>
        <v>-6.9557020325390961E-2</v>
      </c>
      <c r="D58" s="14">
        <f>('Retorno Acumulado'!D59-Picos!D59)/Picos!D59</f>
        <v>-0.10917570307123634</v>
      </c>
      <c r="E58" s="14">
        <f>('Retorno Acumulado'!E59-Picos!E59)/Picos!E59</f>
        <v>-9.640707723951053E-2</v>
      </c>
      <c r="F58" s="14">
        <f>('Retorno Acumulado'!F59-Picos!F59)/Picos!F59</f>
        <v>-5.5100320568672291E-2</v>
      </c>
      <c r="G58" s="14">
        <f>('Retorno Acumulado'!G59-Picos!G59)/Picos!G59</f>
        <v>-6.5672128506906693E-2</v>
      </c>
      <c r="H58" s="14">
        <f>('Retorno Acumulado'!H59-Picos!H59)/Picos!H59</f>
        <v>-0.10379005648697724</v>
      </c>
      <c r="I58" s="14">
        <f>('Retorno Acumulado'!I59-Picos!I59)/Picos!I59</f>
        <v>-4.6528935161208908E-2</v>
      </c>
      <c r="J58" s="14">
        <f>('Retorno Acumulado'!J59-Picos!J59)/Picos!J59</f>
        <v>-4.318988214905746E-2</v>
      </c>
      <c r="K58" s="14">
        <f>('Retorno Acumulado'!K59-Picos!K59)/Picos!K59</f>
        <v>0</v>
      </c>
      <c r="L58" s="14">
        <f>('Retorno Acumulado'!L59-Picos!L59)/Picos!L59</f>
        <v>0</v>
      </c>
      <c r="M58" s="14">
        <f>('Retorno Acumulado'!M59-Picos!M59)/Picos!M59</f>
        <v>-5.9192394383454708E-3</v>
      </c>
    </row>
    <row r="59" spans="1:13">
      <c r="A59" s="3">
        <v>44559</v>
      </c>
      <c r="B59" s="14">
        <f>('Retorno Acumulado'!B60-Picos!B60)/Picos!B60</f>
        <v>0</v>
      </c>
      <c r="C59" s="14">
        <f>('Retorno Acumulado'!C60-Picos!C60)/Picos!C60</f>
        <v>-6.9557020325390961E-2</v>
      </c>
      <c r="D59" s="14">
        <f>('Retorno Acumulado'!D60-Picos!D60)/Picos!D60</f>
        <v>-0.10917570307123634</v>
      </c>
      <c r="E59" s="14">
        <f>('Retorno Acumulado'!E60-Picos!E60)/Picos!E60</f>
        <v>-9.640707723951053E-2</v>
      </c>
      <c r="F59" s="14">
        <f>('Retorno Acumulado'!F60-Picos!F60)/Picos!F60</f>
        <v>-5.5100320568672291E-2</v>
      </c>
      <c r="G59" s="14">
        <f>('Retorno Acumulado'!G60-Picos!G60)/Picos!G60</f>
        <v>-6.5672128506906693E-2</v>
      </c>
      <c r="H59" s="14">
        <f>('Retorno Acumulado'!H60-Picos!H60)/Picos!H60</f>
        <v>-0.10322902906233807</v>
      </c>
      <c r="I59" s="14">
        <f>('Retorno Acumulado'!I60-Picos!I60)/Picos!I60</f>
        <v>-4.5932062274619816E-2</v>
      </c>
      <c r="J59" s="14">
        <f>('Retorno Acumulado'!J60-Picos!J60)/Picos!J60</f>
        <v>-4.2590919015282738E-2</v>
      </c>
      <c r="K59" s="14">
        <f>('Retorno Acumulado'!K60-Picos!K60)/Picos!K60</f>
        <v>0</v>
      </c>
      <c r="L59" s="14">
        <f>('Retorno Acumulado'!L60-Picos!L60)/Picos!L60</f>
        <v>0</v>
      </c>
      <c r="M59" s="14">
        <f>('Retorno Acumulado'!M60-Picos!M60)/Picos!M60</f>
        <v>0</v>
      </c>
    </row>
    <row r="60" spans="1:13">
      <c r="A60" s="3">
        <v>44560</v>
      </c>
      <c r="B60" s="14">
        <f>('Retorno Acumulado'!B61-Picos!B61)/Picos!B61</f>
        <v>0</v>
      </c>
      <c r="C60" s="14">
        <f>('Retorno Acumulado'!C61-Picos!C61)/Picos!C61</f>
        <v>-6.9557020325390961E-2</v>
      </c>
      <c r="D60" s="14">
        <f>('Retorno Acumulado'!D61-Picos!D61)/Picos!D61</f>
        <v>-0.10917570307123634</v>
      </c>
      <c r="E60" s="14">
        <f>('Retorno Acumulado'!E61-Picos!E61)/Picos!E61</f>
        <v>-9.640707723951053E-2</v>
      </c>
      <c r="F60" s="14">
        <f>('Retorno Acumulado'!F61-Picos!F61)/Picos!F61</f>
        <v>-5.5100320568672291E-2</v>
      </c>
      <c r="G60" s="14">
        <f>('Retorno Acumulado'!G61-Picos!G61)/Picos!G61</f>
        <v>-6.5672128506906693E-2</v>
      </c>
      <c r="H60" s="14">
        <f>('Retorno Acumulado'!H61-Picos!H61)/Picos!H61</f>
        <v>-0.12153033103723389</v>
      </c>
      <c r="I60" s="14">
        <f>('Retorno Acumulado'!I61-Picos!I61)/Picos!I61</f>
        <v>-6.5402680747719433E-2</v>
      </c>
      <c r="J60" s="14">
        <f>('Retorno Acumulado'!J61-Picos!J61)/Picos!J61</f>
        <v>-6.2129723540018771E-2</v>
      </c>
      <c r="K60" s="14">
        <f>('Retorno Acumulado'!K61-Picos!K61)/Picos!K61</f>
        <v>0</v>
      </c>
      <c r="L60" s="14">
        <f>('Retorno Acumulado'!L61-Picos!L61)/Picos!L61</f>
        <v>0</v>
      </c>
      <c r="M60" s="14">
        <f>('Retorno Acumulado'!M61-Picos!M61)/Picos!M61</f>
        <v>-8.9213914988343478E-3</v>
      </c>
    </row>
    <row r="61" spans="1:13">
      <c r="A61" s="3">
        <v>44564</v>
      </c>
      <c r="B61" s="14">
        <f>('Retorno Acumulado'!B62-Picos!B62)/Picos!B62</f>
        <v>0</v>
      </c>
      <c r="C61" s="14">
        <f>('Retorno Acumulado'!C62-Picos!C62)/Picos!C62</f>
        <v>-6.9557020325390961E-2</v>
      </c>
      <c r="D61" s="14">
        <f>('Retorno Acumulado'!D62-Picos!D62)/Picos!D62</f>
        <v>-0.10917570307123634</v>
      </c>
      <c r="E61" s="14">
        <f>('Retorno Acumulado'!E62-Picos!E62)/Picos!E62</f>
        <v>-9.640707723951053E-2</v>
      </c>
      <c r="F61" s="14">
        <f>('Retorno Acumulado'!F62-Picos!F62)/Picos!F62</f>
        <v>-5.5100320568672291E-2</v>
      </c>
      <c r="G61" s="14">
        <f>('Retorno Acumulado'!G62-Picos!G62)/Picos!G62</f>
        <v>-6.5672128506906693E-2</v>
      </c>
      <c r="H61" s="14">
        <f>('Retorno Acumulado'!H62-Picos!H62)/Picos!H62</f>
        <v>-0.12153033103723389</v>
      </c>
      <c r="I61" s="14">
        <f>('Retorno Acumulado'!I62-Picos!I62)/Picos!I62</f>
        <v>-6.5402680747719433E-2</v>
      </c>
      <c r="J61" s="14">
        <f>('Retorno Acumulado'!J62-Picos!J62)/Picos!J62</f>
        <v>-6.2129723540018771E-2</v>
      </c>
      <c r="K61" s="14">
        <f>('Retorno Acumulado'!K62-Picos!K62)/Picos!K62</f>
        <v>-6.3698771826871409E-3</v>
      </c>
      <c r="L61" s="14">
        <f>('Retorno Acumulado'!L62-Picos!L62)/Picos!L62</f>
        <v>-2.8342486013770533E-3</v>
      </c>
      <c r="M61" s="14">
        <f>('Retorno Acumulado'!M62-Picos!M62)/Picos!M62</f>
        <v>0</v>
      </c>
    </row>
    <row r="62" spans="1:13">
      <c r="A62" s="3">
        <v>44565</v>
      </c>
      <c r="B62" s="14">
        <f>('Retorno Acumulado'!B63-Picos!B63)/Picos!B63</f>
        <v>0</v>
      </c>
      <c r="C62" s="14">
        <f>('Retorno Acumulado'!C63-Picos!C63)/Picos!C63</f>
        <v>-7.9910989803210097E-2</v>
      </c>
      <c r="D62" s="14">
        <f>('Retorno Acumulado'!D63-Picos!D63)/Picos!D63</f>
        <v>-0.10439736846400781</v>
      </c>
      <c r="E62" s="14">
        <f>('Retorno Acumulado'!E63-Picos!E63)/Picos!E63</f>
        <v>-9.1560252395869748E-2</v>
      </c>
      <c r="F62" s="14">
        <f>('Retorno Acumulado'!F63-Picos!F63)/Picos!F63</f>
        <v>-5.0031928457958487E-2</v>
      </c>
      <c r="G62" s="14">
        <f>('Retorno Acumulado'!G63-Picos!G63)/Picos!G63</f>
        <v>-7.3610964388600986E-2</v>
      </c>
      <c r="H62" s="14">
        <f>('Retorno Acumulado'!H63-Picos!H63)/Picos!H63</f>
        <v>-0.14144919154613023</v>
      </c>
      <c r="I62" s="14">
        <f>('Retorno Acumulado'!I63-Picos!I63)/Picos!I63</f>
        <v>-9.7385535609851775E-2</v>
      </c>
      <c r="J62" s="14">
        <f>('Retorno Acumulado'!J63-Picos!J63)/Picos!J63</f>
        <v>-7.6379261199505125E-2</v>
      </c>
      <c r="K62" s="14">
        <f>('Retorno Acumulado'!K63-Picos!K63)/Picos!K63</f>
        <v>0</v>
      </c>
      <c r="L62" s="14">
        <f>('Retorno Acumulado'!L63-Picos!L63)/Picos!L63</f>
        <v>0</v>
      </c>
      <c r="M62" s="14">
        <f>('Retorno Acumulado'!M63-Picos!M63)/Picos!M63</f>
        <v>-6.3271763957091906E-3</v>
      </c>
    </row>
    <row r="63" spans="1:13">
      <c r="A63" s="3">
        <v>44566</v>
      </c>
      <c r="B63" s="14">
        <f>('Retorno Acumulado'!B64-Picos!B64)/Picos!B64</f>
        <v>0</v>
      </c>
      <c r="C63" s="14">
        <f>('Retorno Acumulado'!C64-Picos!C64)/Picos!C64</f>
        <v>-8.2672176922810647E-2</v>
      </c>
      <c r="D63" s="14">
        <f>('Retorno Acumulado'!D64-Picos!D64)/Picos!D64</f>
        <v>-0.10170966496676823</v>
      </c>
      <c r="E63" s="14">
        <f>('Retorno Acumulado'!E64-Picos!E64)/Picos!E64</f>
        <v>-9.1560252395869748E-2</v>
      </c>
      <c r="F63" s="14">
        <f>('Retorno Acumulado'!F64-Picos!F64)/Picos!F64</f>
        <v>-4.7181074275260693E-2</v>
      </c>
      <c r="G63" s="14">
        <f>('Retorno Acumulado'!G64-Picos!G64)/Picos!G64</f>
        <v>-7.6391057884470773E-2</v>
      </c>
      <c r="H63" s="14">
        <f>('Retorno Acumulado'!H64-Picos!H64)/Picos!H64</f>
        <v>-0.14144919154613023</v>
      </c>
      <c r="I63" s="14">
        <f>('Retorno Acumulado'!I64-Picos!I64)/Picos!I64</f>
        <v>-9.7385535609851775E-2</v>
      </c>
      <c r="J63" s="14">
        <f>('Retorno Acumulado'!J64-Picos!J64)/Picos!J64</f>
        <v>-7.9151047036645494E-2</v>
      </c>
      <c r="K63" s="14">
        <f>('Retorno Acumulado'!K64-Picos!K64)/Picos!K64</f>
        <v>-8.8952101328516314E-3</v>
      </c>
      <c r="L63" s="14">
        <f>('Retorno Acumulado'!L64-Picos!L64)/Picos!L64</f>
        <v>-4.3150272877829953E-3</v>
      </c>
      <c r="M63" s="14">
        <f>('Retorno Acumulado'!M64-Picos!M64)/Picos!M64</f>
        <v>-7.3812659636958563E-3</v>
      </c>
    </row>
    <row r="64" spans="1:13">
      <c r="A64" s="3">
        <v>44568</v>
      </c>
      <c r="B64" s="14">
        <f>('Retorno Acumulado'!B65-Picos!B65)/Picos!B65</f>
        <v>0</v>
      </c>
      <c r="C64" s="14">
        <f>('Retorno Acumulado'!C65-Picos!C65)/Picos!C65</f>
        <v>-8.5158135323349843E-2</v>
      </c>
      <c r="D64" s="14">
        <f>('Retorno Acumulado'!D65-Picos!D65)/Picos!D65</f>
        <v>-0.10170966496676823</v>
      </c>
      <c r="E64" s="14">
        <f>('Retorno Acumulado'!E65-Picos!E65)/Picos!E65</f>
        <v>-9.1560252395869748E-2</v>
      </c>
      <c r="F64" s="14">
        <f>('Retorno Acumulado'!F65-Picos!F65)/Picos!F65</f>
        <v>-4.7181074275260693E-2</v>
      </c>
      <c r="G64" s="14">
        <f>('Retorno Acumulado'!G65-Picos!G65)/Picos!G65</f>
        <v>-7.8894038117603871E-2</v>
      </c>
      <c r="H64" s="14">
        <f>('Retorno Acumulado'!H65-Picos!H65)/Picos!H65</f>
        <v>-0.14377586423704017</v>
      </c>
      <c r="I64" s="14">
        <f>('Retorno Acumulado'!I65-Picos!I65)/Picos!I65</f>
        <v>-9.7385535609851775E-2</v>
      </c>
      <c r="J64" s="14">
        <f>('Retorno Acumulado'!J65-Picos!J65)/Picos!J65</f>
        <v>-8.164654769917612E-2</v>
      </c>
      <c r="K64" s="14">
        <f>('Retorno Acumulado'!K65-Picos!K65)/Picos!K65</f>
        <v>-1.1567832873633339E-2</v>
      </c>
      <c r="L64" s="14">
        <f>('Retorno Acumulado'!L65-Picos!L65)/Picos!L65</f>
        <v>-4.4330595053658139E-3</v>
      </c>
      <c r="M64" s="14">
        <f>('Retorno Acumulado'!M65-Picos!M65)/Picos!M65</f>
        <v>-3.8674268959430404E-3</v>
      </c>
    </row>
    <row r="65" spans="1:13">
      <c r="A65" s="3">
        <v>44571</v>
      </c>
      <c r="B65" s="14">
        <f>('Retorno Acumulado'!B66-Picos!B66)/Picos!B66</f>
        <v>0</v>
      </c>
      <c r="C65" s="14">
        <f>('Retorno Acumulado'!C66-Picos!C66)/Picos!C66</f>
        <v>-8.5158135323349843E-2</v>
      </c>
      <c r="D65" s="14">
        <f>('Retorno Acumulado'!D66-Picos!D66)/Picos!D66</f>
        <v>-0.12824695804431993</v>
      </c>
      <c r="E65" s="14">
        <f>('Retorno Acumulado'!E66-Picos!E66)/Picos!E66</f>
        <v>-9.4033933828595734E-2</v>
      </c>
      <c r="F65" s="14">
        <f>('Retorno Acumulado'!F66-Picos!F66)/Picos!F66</f>
        <v>-7.5329250979020893E-2</v>
      </c>
      <c r="G65" s="14">
        <f>('Retorno Acumulado'!G66-Picos!G66)/Picos!G66</f>
        <v>-8.1402209651809665E-2</v>
      </c>
      <c r="H65" s="14">
        <f>('Retorno Acumulado'!H66-Picos!H66)/Picos!H66</f>
        <v>-0.16440744101238444</v>
      </c>
      <c r="I65" s="14">
        <f>('Retorno Acumulado'!I66-Picos!I66)/Picos!I66</f>
        <v>-9.7385535609851775E-2</v>
      </c>
      <c r="J65" s="14">
        <f>('Retorno Acumulado'!J66-Picos!J66)/Picos!J66</f>
        <v>-7.9145871248560901E-2</v>
      </c>
      <c r="K65" s="14">
        <f>('Retorno Acumulado'!K66-Picos!K66)/Picos!K66</f>
        <v>-1.1453770428042494E-2</v>
      </c>
      <c r="L65" s="14">
        <f>('Retorno Acumulado'!L66-Picos!L66)/Picos!L66</f>
        <v>-5.1961544100306966E-3</v>
      </c>
      <c r="M65" s="14">
        <f>('Retorno Acumulado'!M66-Picos!M66)/Picos!M66</f>
        <v>-4.4841970653262443E-4</v>
      </c>
    </row>
    <row r="66" spans="1:13">
      <c r="A66" s="3">
        <v>44572</v>
      </c>
      <c r="B66" s="14">
        <f>('Retorno Acumulado'!B67-Picos!B67)/Picos!B67</f>
        <v>0</v>
      </c>
      <c r="C66" s="14">
        <f>('Retorno Acumulado'!C67-Picos!C67)/Picos!C67</f>
        <v>-8.1484130394808313E-2</v>
      </c>
      <c r="D66" s="14">
        <f>('Retorno Acumulado'!D67-Picos!D67)/Picos!D67</f>
        <v>-0.12824695804431993</v>
      </c>
      <c r="E66" s="14">
        <f>('Retorno Acumulado'!E67-Picos!E67)/Picos!E67</f>
        <v>-9.4033933828595734E-2</v>
      </c>
      <c r="F66" s="14">
        <f>('Retorno Acumulado'!F67-Picos!F67)/Picos!F67</f>
        <v>-7.5329250979020893E-2</v>
      </c>
      <c r="G66" s="14">
        <f>('Retorno Acumulado'!G67-Picos!G67)/Picos!G67</f>
        <v>-7.7713120925771317E-2</v>
      </c>
      <c r="H66" s="14">
        <f>('Retorno Acumulado'!H67-Picos!H67)/Picos!H67</f>
        <v>-0.16105170129549018</v>
      </c>
      <c r="I66" s="14">
        <f>('Retorno Acumulado'!I67-Picos!I67)/Picos!I67</f>
        <v>-9.7385535609851775E-2</v>
      </c>
      <c r="J66" s="14">
        <f>('Retorno Acumulado'!J67-Picos!J67)/Picos!J67</f>
        <v>-7.5447721067495102E-2</v>
      </c>
      <c r="K66" s="14">
        <f>('Retorno Acumulado'!K67-Picos!K67)/Picos!K67</f>
        <v>-9.9666292299181933E-3</v>
      </c>
      <c r="L66" s="14">
        <f>('Retorno Acumulado'!L67-Picos!L67)/Picos!L67</f>
        <v>-3.0689095451156322E-3</v>
      </c>
      <c r="M66" s="14">
        <f>('Retorno Acumulado'!M67-Picos!M67)/Picos!M67</f>
        <v>-7.344957449520015E-3</v>
      </c>
    </row>
    <row r="67" spans="1:13">
      <c r="A67" s="3">
        <v>44574</v>
      </c>
      <c r="B67" s="14">
        <f>('Retorno Acumulado'!B68-Picos!B68)/Picos!B68</f>
        <v>0</v>
      </c>
      <c r="C67" s="14">
        <f>('Retorno Acumulado'!C68-Picos!C68)/Picos!C68</f>
        <v>-8.1484130394808313E-2</v>
      </c>
      <c r="D67" s="14">
        <f>('Retorno Acumulado'!D68-Picos!D68)/Picos!D68</f>
        <v>-0.12824695804431993</v>
      </c>
      <c r="E67" s="14">
        <f>('Retorno Acumulado'!E68-Picos!E68)/Picos!E68</f>
        <v>-9.4033933828595734E-2</v>
      </c>
      <c r="F67" s="14">
        <f>('Retorno Acumulado'!F68-Picos!F68)/Picos!F68</f>
        <v>-7.5329250979020893E-2</v>
      </c>
      <c r="G67" s="14">
        <f>('Retorno Acumulado'!G68-Picos!G68)/Picos!G68</f>
        <v>-7.7713120925771317E-2</v>
      </c>
      <c r="H67" s="14">
        <f>('Retorno Acumulado'!H68-Picos!H68)/Picos!H68</f>
        <v>-0.16105170129549018</v>
      </c>
      <c r="I67" s="14">
        <f>('Retorno Acumulado'!I68-Picos!I68)/Picos!I68</f>
        <v>-9.7385535609851775E-2</v>
      </c>
      <c r="J67" s="14">
        <f>('Retorno Acumulado'!J68-Picos!J68)/Picos!J68</f>
        <v>-7.5447721067495102E-2</v>
      </c>
      <c r="K67" s="14">
        <f>('Retorno Acumulado'!K68-Picos!K68)/Picos!K68</f>
        <v>-1.2822557474744653E-2</v>
      </c>
      <c r="L67" s="14">
        <f>('Retorno Acumulado'!L68-Picos!L68)/Picos!L68</f>
        <v>-2.7372477298385255E-3</v>
      </c>
      <c r="M67" s="14">
        <f>('Retorno Acumulado'!M68-Picos!M68)/Picos!M68</f>
        <v>0</v>
      </c>
    </row>
    <row r="68" spans="1:13">
      <c r="A68" s="3">
        <v>44575</v>
      </c>
      <c r="B68" s="14">
        <f>('Retorno Acumulado'!B69-Picos!B69)/Picos!B69</f>
        <v>0</v>
      </c>
      <c r="C68" s="14">
        <f>('Retorno Acumulado'!C69-Picos!C69)/Picos!C69</f>
        <v>-8.1484130394808313E-2</v>
      </c>
      <c r="D68" s="14">
        <f>('Retorno Acumulado'!D69-Picos!D69)/Picos!D69</f>
        <v>-0.13070268636350901</v>
      </c>
      <c r="E68" s="14">
        <f>('Retorno Acumulado'!E69-Picos!E69)/Picos!E69</f>
        <v>-9.658604023700057E-2</v>
      </c>
      <c r="F68" s="14">
        <f>('Retorno Acumulado'!F69-Picos!F69)/Picos!F69</f>
        <v>-7.7934048479012905E-2</v>
      </c>
      <c r="G68" s="14">
        <f>('Retorno Acumulado'!G69-Picos!G69)/Picos!G69</f>
        <v>-7.8579148305222044E-2</v>
      </c>
      <c r="H68" s="14">
        <f>('Retorno Acumulado'!H69-Picos!H69)/Picos!H69</f>
        <v>-0.16105170129549018</v>
      </c>
      <c r="I68" s="14">
        <f>('Retorno Acumulado'!I69-Picos!I69)/Picos!I69</f>
        <v>-9.7385535609851775E-2</v>
      </c>
      <c r="J68" s="14">
        <f>('Retorno Acumulado'!J69-Picos!J69)/Picos!J69</f>
        <v>-7.4579566477577519E-2</v>
      </c>
      <c r="K68" s="14">
        <f>('Retorno Acumulado'!K69-Picos!K69)/Picos!K69</f>
        <v>0</v>
      </c>
      <c r="L68" s="14">
        <f>('Retorno Acumulado'!L69-Picos!L69)/Picos!L69</f>
        <v>0</v>
      </c>
      <c r="M68" s="14">
        <f>('Retorno Acumulado'!M69-Picos!M69)/Picos!M69</f>
        <v>-9.4661972470243098E-4</v>
      </c>
    </row>
    <row r="69" spans="1:13">
      <c r="A69" s="3">
        <v>44578</v>
      </c>
      <c r="B69" s="14">
        <f>('Retorno Acumulado'!B70-Picos!B70)/Picos!B70</f>
        <v>0</v>
      </c>
      <c r="C69" s="14">
        <f>('Retorno Acumulado'!C70-Picos!C70)/Picos!C70</f>
        <v>-7.9225499871449209E-2</v>
      </c>
      <c r="D69" s="14">
        <f>('Retorno Acumulado'!D70-Picos!D70)/Picos!D70</f>
        <v>-0.13070268636350901</v>
      </c>
      <c r="E69" s="14">
        <f>('Retorno Acumulado'!E70-Picos!E70)/Picos!E70</f>
        <v>-9.658604023700057E-2</v>
      </c>
      <c r="F69" s="14">
        <f>('Retorno Acumulado'!F70-Picos!F70)/Picos!F70</f>
        <v>-7.5666688304222796E-2</v>
      </c>
      <c r="G69" s="14">
        <f>('Retorno Acumulado'!G70-Picos!G70)/Picos!G70</f>
        <v>-7.6313374430904635E-2</v>
      </c>
      <c r="H69" s="14">
        <f>('Retorno Acumulado'!H70-Picos!H70)/Picos!H70</f>
        <v>-0.18309338994735375</v>
      </c>
      <c r="I69" s="14">
        <f>('Retorno Acumulado'!I70-Picos!I70)/Picos!I70</f>
        <v>-0.12109992543277413</v>
      </c>
      <c r="J69" s="14">
        <f>('Retorno Acumulado'!J70-Picos!J70)/Picos!J70</f>
        <v>-8.5598547579529144E-2</v>
      </c>
      <c r="K69" s="14">
        <f>('Retorno Acumulado'!K70-Picos!K70)/Picos!K70</f>
        <v>-9.6473293900866753E-4</v>
      </c>
      <c r="L69" s="14">
        <f>('Retorno Acumulado'!L70-Picos!L70)/Picos!L70</f>
        <v>0</v>
      </c>
      <c r="M69" s="14">
        <f>('Retorno Acumulado'!M70-Picos!M70)/Picos!M70</f>
        <v>-2.4287331162686698E-3</v>
      </c>
    </row>
    <row r="70" spans="1:13">
      <c r="A70" s="3">
        <v>44579</v>
      </c>
      <c r="B70" s="14">
        <f>('Retorno Acumulado'!B71-Picos!B71)/Picos!B71</f>
        <v>0</v>
      </c>
      <c r="C70" s="14">
        <f>('Retorno Acumulado'!C71-Picos!C71)/Picos!C71</f>
        <v>-7.9225499871449209E-2</v>
      </c>
      <c r="D70" s="14">
        <f>('Retorno Acumulado'!D71-Picos!D71)/Picos!D71</f>
        <v>-0.13070268636350901</v>
      </c>
      <c r="E70" s="14">
        <f>('Retorno Acumulado'!E71-Picos!E71)/Picos!E71</f>
        <v>-0.10535367271650041</v>
      </c>
      <c r="F70" s="14">
        <f>('Retorno Acumulado'!F71-Picos!F71)/Picos!F71</f>
        <v>-7.5666688304222796E-2</v>
      </c>
      <c r="G70" s="14">
        <f>('Retorno Acumulado'!G71-Picos!G71)/Picos!G71</f>
        <v>-8.5277753132052644E-2</v>
      </c>
      <c r="H70" s="14">
        <f>('Retorno Acumulado'!H71-Picos!H71)/Picos!H71</f>
        <v>-0.17516531129679272</v>
      </c>
      <c r="I70" s="14">
        <f>('Retorno Acumulado'!I71-Picos!I71)/Picos!I71</f>
        <v>-0.12109992543277413</v>
      </c>
      <c r="J70" s="14">
        <f>('Retorno Acumulado'!J71-Picos!J71)/Picos!J71</f>
        <v>-7.6724281483788473E-2</v>
      </c>
      <c r="K70" s="14">
        <f>('Retorno Acumulado'!K71-Picos!K71)/Picos!K71</f>
        <v>-2.622691002262258E-3</v>
      </c>
      <c r="L70" s="14">
        <f>('Retorno Acumulado'!L71-Picos!L71)/Picos!L71</f>
        <v>0</v>
      </c>
      <c r="M70" s="14">
        <f>('Retorno Acumulado'!M71-Picos!M71)/Picos!M71</f>
        <v>0</v>
      </c>
    </row>
    <row r="71" spans="1:13">
      <c r="A71" s="3">
        <v>44580</v>
      </c>
      <c r="B71" s="14">
        <f>('Retorno Acumulado'!B72-Picos!B72)/Picos!B72</f>
        <v>0</v>
      </c>
      <c r="C71" s="14">
        <f>('Retorno Acumulado'!C72-Picos!C72)/Picos!C72</f>
        <v>-7.1496566459527788E-2</v>
      </c>
      <c r="D71" s="14">
        <f>('Retorno Acumulado'!D72-Picos!D72)/Picos!D72</f>
        <v>-0.13070268636350901</v>
      </c>
      <c r="E71" s="14">
        <f>('Retorno Acumulado'!E72-Picos!E72)/Picos!E72</f>
        <v>-0.10535367271650041</v>
      </c>
      <c r="F71" s="14">
        <f>('Retorno Acumulado'!F72-Picos!F72)/Picos!F72</f>
        <v>-7.5666688304222796E-2</v>
      </c>
      <c r="G71" s="14">
        <f>('Retorno Acumulado'!G72-Picos!G72)/Picos!G72</f>
        <v>-7.7599622020191439E-2</v>
      </c>
      <c r="H71" s="14">
        <f>('Retorno Acumulado'!H72-Picos!H72)/Picos!H72</f>
        <v>-0.16824169168749656</v>
      </c>
      <c r="I71" s="14">
        <f>('Retorno Acumulado'!I72-Picos!I72)/Picos!I72</f>
        <v>-0.12109992543277413</v>
      </c>
      <c r="J71" s="14">
        <f>('Retorno Acumulado'!J72-Picos!J72)/Picos!J72</f>
        <v>-6.8974352974409237E-2</v>
      </c>
      <c r="K71" s="14">
        <f>('Retorno Acumulado'!K72-Picos!K72)/Picos!K72</f>
        <v>-4.974512642662173E-4</v>
      </c>
      <c r="L71" s="14">
        <f>('Retorno Acumulado'!L72-Picos!L72)/Picos!L72</f>
        <v>-1.7670447578288736E-3</v>
      </c>
      <c r="M71" s="14">
        <f>('Retorno Acumulado'!M72-Picos!M72)/Picos!M72</f>
        <v>-1.3953016238076019E-2</v>
      </c>
    </row>
    <row r="72" spans="1:13">
      <c r="A72" s="3">
        <v>44581</v>
      </c>
      <c r="B72" s="14">
        <f>('Retorno Acumulado'!B73-Picos!B73)/Picos!B73</f>
        <v>0</v>
      </c>
      <c r="C72" s="14">
        <f>('Retorno Acumulado'!C73-Picos!C73)/Picos!C73</f>
        <v>-4.8739899730703931E-2</v>
      </c>
      <c r="D72" s="14">
        <f>('Retorno Acumulado'!D73-Picos!D73)/Picos!D73</f>
        <v>-0.13070268636350901</v>
      </c>
      <c r="E72" s="14">
        <f>('Retorno Acumulado'!E73-Picos!E73)/Picos!E73</f>
        <v>-0.10535367271650041</v>
      </c>
      <c r="F72" s="14">
        <f>('Retorno Acumulado'!F73-Picos!F73)/Picos!F73</f>
        <v>-7.5666688304222796E-2</v>
      </c>
      <c r="G72" s="14">
        <f>('Retorno Acumulado'!G73-Picos!G73)/Picos!G73</f>
        <v>-5.4992534922852561E-2</v>
      </c>
      <c r="H72" s="14">
        <f>('Retorno Acumulado'!H73-Picos!H73)/Picos!H73</f>
        <v>-0.15616831467872874</v>
      </c>
      <c r="I72" s="14">
        <f>('Retorno Acumulado'!I73-Picos!I73)/Picos!I73</f>
        <v>-0.12109992543277413</v>
      </c>
      <c r="J72" s="14">
        <f>('Retorno Acumulado'!J73-Picos!J73)/Picos!J73</f>
        <v>-5.5460062189412733E-2</v>
      </c>
      <c r="K72" s="14">
        <f>('Retorno Acumulado'!K73-Picos!K73)/Picos!K73</f>
        <v>-9.0230650503847348E-3</v>
      </c>
      <c r="L72" s="14">
        <f>('Retorno Acumulado'!L73-Picos!L73)/Picos!L73</f>
        <v>-8.4590470392492973E-3</v>
      </c>
      <c r="M72" s="14">
        <f>('Retorno Acumulado'!M73-Picos!M73)/Picos!M73</f>
        <v>-2.1671743100207509E-2</v>
      </c>
    </row>
    <row r="73" spans="1:13">
      <c r="A73" s="3">
        <v>44582</v>
      </c>
      <c r="B73" s="14">
        <f>('Retorno Acumulado'!B74-Picos!B74)/Picos!B74</f>
        <v>-1.7207999999999914E-2</v>
      </c>
      <c r="C73" s="14">
        <f>('Retorno Acumulado'!C74-Picos!C74)/Picos!C74</f>
        <v>-5.692454163342088E-2</v>
      </c>
      <c r="D73" s="14">
        <f>('Retorno Acumulado'!D74-Picos!D74)/Picos!D74</f>
        <v>-0.13070268636350901</v>
      </c>
      <c r="E73" s="14">
        <f>('Retorno Acumulado'!E74-Picos!E74)/Picos!E74</f>
        <v>-9.8170557354741297E-2</v>
      </c>
      <c r="F73" s="14">
        <f>('Retorno Acumulado'!F74-Picos!F74)/Picos!F74</f>
        <v>-9.1572615931883677E-2</v>
      </c>
      <c r="G73" s="14">
        <f>('Retorno Acumulado'!G74-Picos!G74)/Picos!G74</f>
        <v>-5.5264224569062347E-2</v>
      </c>
      <c r="H73" s="14">
        <f>('Retorno Acumulado'!H74-Picos!H74)/Picos!H74</f>
        <v>-0.16068506441302516</v>
      </c>
      <c r="I73" s="14">
        <f>('Retorno Acumulado'!I74-Picos!I74)/Picos!I74</f>
        <v>-0.12109992543277413</v>
      </c>
      <c r="J73" s="14">
        <f>('Retorno Acumulado'!J74-Picos!J74)/Picos!J74</f>
        <v>-6.3315328582214392E-2</v>
      </c>
      <c r="K73" s="14">
        <f>('Retorno Acumulado'!K74-Picos!K74)/Picos!K74</f>
        <v>-1.4221658748288925E-2</v>
      </c>
      <c r="L73" s="14">
        <f>('Retorno Acumulado'!L74-Picos!L74)/Picos!L74</f>
        <v>-1.3434124434824014E-2</v>
      </c>
      <c r="M73" s="14">
        <f>('Retorno Acumulado'!M74-Picos!M74)/Picos!M74</f>
        <v>-2.7558799327829873E-2</v>
      </c>
    </row>
    <row r="74" spans="1:13">
      <c r="A74" s="3">
        <v>44585</v>
      </c>
      <c r="B74" s="14">
        <f>('Retorno Acumulado'!B75-Picos!B75)/Picos!B75</f>
        <v>-1.7207999999999914E-2</v>
      </c>
      <c r="C74" s="14">
        <f>('Retorno Acumulado'!C75-Picos!C75)/Picos!C75</f>
        <v>-5.692454163342088E-2</v>
      </c>
      <c r="D74" s="14">
        <f>('Retorno Acumulado'!D75-Picos!D75)/Picos!D75</f>
        <v>-0.11903410852256642</v>
      </c>
      <c r="E74" s="14">
        <f>('Retorno Acumulado'!E75-Picos!E75)/Picos!E75</f>
        <v>-8.6065300746113987E-2</v>
      </c>
      <c r="F74" s="14">
        <f>('Retorno Acumulado'!F75-Picos!F75)/Picos!F75</f>
        <v>-7.9378795155537335E-2</v>
      </c>
      <c r="G74" s="14">
        <f>('Retorno Acumulado'!G75-Picos!G75)/Picos!G75</f>
        <v>-4.2583036255452955E-2</v>
      </c>
      <c r="H74" s="14">
        <f>('Retorno Acumulado'!H75-Picos!H75)/Picos!H75</f>
        <v>-0.16068506441302516</v>
      </c>
      <c r="I74" s="14">
        <f>('Retorno Acumulado'!I75-Picos!I75)/Picos!I75</f>
        <v>-0.12109992543277413</v>
      </c>
      <c r="J74" s="14">
        <f>('Retorno Acumulado'!J75-Picos!J75)/Picos!J75</f>
        <v>-7.5888446926655334E-2</v>
      </c>
      <c r="K74" s="14">
        <f>('Retorno Acumulado'!K75-Picos!K75)/Picos!K75</f>
        <v>-1.9585039055544907E-2</v>
      </c>
      <c r="L74" s="14">
        <f>('Retorno Acumulado'!L75-Picos!L75)/Picos!L75</f>
        <v>-1.2229006242072652E-2</v>
      </c>
      <c r="M74" s="14">
        <f>('Retorno Acumulado'!M75-Picos!M75)/Picos!M75</f>
        <v>-4.3002440278639378E-2</v>
      </c>
    </row>
    <row r="75" spans="1:13">
      <c r="A75" s="3">
        <v>44586</v>
      </c>
      <c r="B75" s="14">
        <f>('Retorno Acumulado'!B76-Picos!B76)/Picos!B76</f>
        <v>-2.7528298791999868E-2</v>
      </c>
      <c r="C75" s="14">
        <f>('Retorno Acumulado'!C76-Picos!C76)/Picos!C76</f>
        <v>-6.6827777021728207E-2</v>
      </c>
      <c r="D75" s="14">
        <f>('Retorno Acumulado'!D76-Picos!D76)/Picos!D76</f>
        <v>-0.11903410852256642</v>
      </c>
      <c r="E75" s="14">
        <f>('Retorno Acumulado'!E76-Picos!E76)/Picos!E76</f>
        <v>-8.6065300746113987E-2</v>
      </c>
      <c r="F75" s="14">
        <f>('Retorno Acumulado'!F76-Picos!F76)/Picos!F76</f>
        <v>-8.9046238427609045E-2</v>
      </c>
      <c r="G75" s="14">
        <f>('Retorno Acumulado'!G76-Picos!G76)/Picos!G76</f>
        <v>-5.2636871791734353E-2</v>
      </c>
      <c r="H75" s="14">
        <f>('Retorno Acumulado'!H76-Picos!H76)/Picos!H76</f>
        <v>-0.17937409008374039</v>
      </c>
      <c r="I75" s="14">
        <f>('Retorno Acumulado'!I76-Picos!I76)/Picos!I76</f>
        <v>-0.14067039339316256</v>
      </c>
      <c r="J75" s="14">
        <f>('Retorno Acumulado'!J76-Picos!J76)/Picos!J76</f>
        <v>-9.1029090612209013E-2</v>
      </c>
      <c r="K75" s="14">
        <f>('Retorno Acumulado'!K76-Picos!K76)/Picos!K76</f>
        <v>-2.6936401956819015E-2</v>
      </c>
      <c r="L75" s="14">
        <f>('Retorno Acumulado'!L76-Picos!L76)/Picos!L76</f>
        <v>-1.5998993849374924E-2</v>
      </c>
      <c r="M75" s="14">
        <f>('Retorno Acumulado'!M76-Picos!M76)/Picos!M76</f>
        <v>-5.5764592192233113E-2</v>
      </c>
    </row>
    <row r="76" spans="1:13">
      <c r="A76" s="3">
        <v>44587</v>
      </c>
      <c r="B76" s="14">
        <f>('Retorno Acumulado'!B77-Picos!B77)/Picos!B77</f>
        <v>-2.7528298791999868E-2</v>
      </c>
      <c r="C76" s="14">
        <f>('Retorno Acumulado'!C77-Picos!C77)/Picos!C77</f>
        <v>-6.6827777021728207E-2</v>
      </c>
      <c r="D76" s="14">
        <f>('Retorno Acumulado'!D77-Picos!D77)/Picos!D77</f>
        <v>-0.11903410852256642</v>
      </c>
      <c r="E76" s="14">
        <f>('Retorno Acumulado'!E77-Picos!E77)/Picos!E77</f>
        <v>-8.6065300746113987E-2</v>
      </c>
      <c r="F76" s="14">
        <f>('Retorno Acumulado'!F77-Picos!F77)/Picos!F77</f>
        <v>-8.9046238427609045E-2</v>
      </c>
      <c r="G76" s="14">
        <f>('Retorno Acumulado'!G77-Picos!G77)/Picos!G77</f>
        <v>-5.2636871791734353E-2</v>
      </c>
      <c r="H76" s="14">
        <f>('Retorno Acumulado'!H77-Picos!H77)/Picos!H77</f>
        <v>-0.17542778286769478</v>
      </c>
      <c r="I76" s="14">
        <f>('Retorno Acumulado'!I77-Picos!I77)/Picos!I77</f>
        <v>-0.13821460275582165</v>
      </c>
      <c r="J76" s="14">
        <f>('Retorno Acumulado'!J77-Picos!J77)/Picos!J77</f>
        <v>-8.6066776558881466E-2</v>
      </c>
      <c r="K76" s="14">
        <f>('Retorno Acumulado'!K77-Picos!K77)/Picos!K77</f>
        <v>-3.3014820375159369E-2</v>
      </c>
      <c r="L76" s="14">
        <f>('Retorno Acumulado'!L77-Picos!L77)/Picos!L77</f>
        <v>-2.1572412687637873E-2</v>
      </c>
      <c r="M76" s="14">
        <f>('Retorno Acumulado'!M77-Picos!M77)/Picos!M77</f>
        <v>-4.9957187501630959E-2</v>
      </c>
    </row>
    <row r="77" spans="1:13">
      <c r="A77" s="3">
        <v>44588</v>
      </c>
      <c r="B77" s="14">
        <f>('Retorno Acumulado'!B78-Picos!B78)/Picos!B78</f>
        <v>-2.7528298791999868E-2</v>
      </c>
      <c r="C77" s="14">
        <f>('Retorno Acumulado'!C78-Picos!C78)/Picos!C78</f>
        <v>-6.6827777021728207E-2</v>
      </c>
      <c r="D77" s="14">
        <f>('Retorno Acumulado'!D78-Picos!D78)/Picos!D78</f>
        <v>-0.11903410852256642</v>
      </c>
      <c r="E77" s="14">
        <f>('Retorno Acumulado'!E78-Picos!E78)/Picos!E78</f>
        <v>-6.6985999964489937E-2</v>
      </c>
      <c r="F77" s="14">
        <f>('Retorno Acumulado'!F78-Picos!F78)/Picos!F78</f>
        <v>-8.9046238427609045E-2</v>
      </c>
      <c r="G77" s="14">
        <f>('Retorno Acumulado'!G78-Picos!G78)/Picos!G78</f>
        <v>-3.2859719127258678E-2</v>
      </c>
      <c r="H77" s="14">
        <f>('Retorno Acumulado'!H78-Picos!H78)/Picos!H78</f>
        <v>-0.19264155247254877</v>
      </c>
      <c r="I77" s="14">
        <f>('Retorno Acumulado'!I78-Picos!I78)/Picos!I78</f>
        <v>-0.13821460275582165</v>
      </c>
      <c r="J77" s="14">
        <f>('Retorno Acumulado'!J78-Picos!J78)/Picos!J78</f>
        <v>-0.10514604653143819</v>
      </c>
      <c r="K77" s="14">
        <f>('Retorno Acumulado'!K78-Picos!K78)/Picos!K78</f>
        <v>-2.7720924726860288E-2</v>
      </c>
      <c r="L77" s="14">
        <f>('Retorno Acumulado'!L78-Picos!L78)/Picos!L78</f>
        <v>-1.9218901440928044E-2</v>
      </c>
      <c r="M77" s="14">
        <f>('Retorno Acumulado'!M78-Picos!M78)/Picos!M78</f>
        <v>-5.5089694862269507E-2</v>
      </c>
    </row>
    <row r="78" spans="1:13">
      <c r="A78" s="3">
        <v>44589</v>
      </c>
      <c r="B78" s="14">
        <f>('Retorno Acumulado'!B79-Picos!B79)/Picos!B79</f>
        <v>-2.7528298791999868E-2</v>
      </c>
      <c r="C78" s="14">
        <f>('Retorno Acumulado'!C79-Picos!C79)/Picos!C79</f>
        <v>-6.2177779834627481E-2</v>
      </c>
      <c r="D78" s="14">
        <f>('Retorno Acumulado'!D79-Picos!D79)/Picos!D79</f>
        <v>-0.11903410852256642</v>
      </c>
      <c r="E78" s="14">
        <f>('Retorno Acumulado'!E79-Picos!E79)/Picos!E79</f>
        <v>-2.7167761484974413E-2</v>
      </c>
      <c r="F78" s="14">
        <f>('Retorno Acumulado'!F79-Picos!F79)/Picos!F79</f>
        <v>-8.9046238427609045E-2</v>
      </c>
      <c r="G78" s="14">
        <f>('Retorno Acumulado'!G79-Picos!G79)/Picos!G79</f>
        <v>-7.3003004443387455E-3</v>
      </c>
      <c r="H78" s="14">
        <f>('Retorno Acumulado'!H79-Picos!H79)/Picos!H79</f>
        <v>-0.20593214977933683</v>
      </c>
      <c r="I78" s="14">
        <f>('Retorno Acumulado'!I79-Picos!I79)/Picos!I79</f>
        <v>-0.13821460275582165</v>
      </c>
      <c r="J78" s="14">
        <f>('Retorno Acumulado'!J79-Picos!J79)/Picos!J79</f>
        <v>-0.1198769799605252</v>
      </c>
      <c r="K78" s="14">
        <f>('Retorno Acumulado'!K79-Picos!K79)/Picos!K79</f>
        <v>-3.3445597905091023E-2</v>
      </c>
      <c r="L78" s="14">
        <f>('Retorno Acumulado'!L79-Picos!L79)/Picos!L79</f>
        <v>-1.6865978456567052E-2</v>
      </c>
      <c r="M78" s="14">
        <f>('Retorno Acumulado'!M79-Picos!M79)/Picos!M79</f>
        <v>-6.8785186340422147E-2</v>
      </c>
    </row>
    <row r="79" spans="1:13">
      <c r="A79" s="3">
        <v>44592</v>
      </c>
      <c r="B79" s="14">
        <f>('Retorno Acumulado'!B80-Picos!B80)/Picos!B80</f>
        <v>-2.7528298791999868E-2</v>
      </c>
      <c r="C79" s="14">
        <f>('Retorno Acumulado'!C80-Picos!C80)/Picos!C80</f>
        <v>-6.2177779834627481E-2</v>
      </c>
      <c r="D79" s="14">
        <f>('Retorno Acumulado'!D80-Picos!D80)/Picos!D80</f>
        <v>-0.11903410852256642</v>
      </c>
      <c r="E79" s="14">
        <f>('Retorno Acumulado'!E80-Picos!E80)/Picos!E80</f>
        <v>-2.7167761484974413E-2</v>
      </c>
      <c r="F79" s="14">
        <f>('Retorno Acumulado'!F80-Picos!F80)/Picos!F80</f>
        <v>-8.9046238427609045E-2</v>
      </c>
      <c r="G79" s="14">
        <f>('Retorno Acumulado'!G80-Picos!G80)/Picos!G80</f>
        <v>-7.3003004443387455E-3</v>
      </c>
      <c r="H79" s="14">
        <f>('Retorno Acumulado'!H80-Picos!H80)/Picos!H80</f>
        <v>-0.20593214977933683</v>
      </c>
      <c r="I79" s="14">
        <f>('Retorno Acumulado'!I80-Picos!I80)/Picos!I80</f>
        <v>-0.13821460275582165</v>
      </c>
      <c r="J79" s="14">
        <f>('Retorno Acumulado'!J80-Picos!J80)/Picos!J80</f>
        <v>-0.1198769799605252</v>
      </c>
      <c r="K79" s="14">
        <f>('Retorno Acumulado'!K80-Picos!K80)/Picos!K80</f>
        <v>-4.5852390292269576E-2</v>
      </c>
      <c r="L79" s="14">
        <f>('Retorno Acumulado'!L80-Picos!L80)/Picos!L80</f>
        <v>-1.9209033297305632E-2</v>
      </c>
      <c r="M79" s="14">
        <f>('Retorno Acumulado'!M80-Picos!M80)/Picos!M80</f>
        <v>-6.6207305341284689E-2</v>
      </c>
    </row>
    <row r="80" spans="1:13">
      <c r="A80" s="3">
        <v>44593</v>
      </c>
      <c r="B80" s="14">
        <f>('Retorno Acumulado'!B81-Picos!B81)/Picos!B81</f>
        <v>-2.7528298791999868E-2</v>
      </c>
      <c r="C80" s="14">
        <f>('Retorno Acumulado'!C81-Picos!C81)/Picos!C81</f>
        <v>-6.2177779834627481E-2</v>
      </c>
      <c r="D80" s="14">
        <f>('Retorno Acumulado'!D81-Picos!D81)/Picos!D81</f>
        <v>-0.11903410852256642</v>
      </c>
      <c r="E80" s="14">
        <f>('Retorno Acumulado'!E81-Picos!E81)/Picos!E81</f>
        <v>-2.7167761484974413E-2</v>
      </c>
      <c r="F80" s="14">
        <f>('Retorno Acumulado'!F81-Picos!F81)/Picos!F81</f>
        <v>-8.9046238427609045E-2</v>
      </c>
      <c r="G80" s="14">
        <f>('Retorno Acumulado'!G81-Picos!G81)/Picos!G81</f>
        <v>-7.3003004443387455E-3</v>
      </c>
      <c r="H80" s="14">
        <f>('Retorno Acumulado'!H81-Picos!H81)/Picos!H81</f>
        <v>-0.20593214977933683</v>
      </c>
      <c r="I80" s="14">
        <f>('Retorno Acumulado'!I81-Picos!I81)/Picos!I81</f>
        <v>-0.13821460275582165</v>
      </c>
      <c r="J80" s="14">
        <f>('Retorno Acumulado'!J81-Picos!J81)/Picos!J81</f>
        <v>-0.1198769799605252</v>
      </c>
      <c r="K80" s="14">
        <f>('Retorno Acumulado'!K81-Picos!K81)/Picos!K81</f>
        <v>-4.3836836953008725E-2</v>
      </c>
      <c r="L80" s="14">
        <f>('Retorno Acumulado'!L81-Picos!L81)/Picos!L81</f>
        <v>-1.7148467048488446E-2</v>
      </c>
      <c r="M80" s="14">
        <f>('Retorno Acumulado'!M81-Picos!M81)/Picos!M81</f>
        <v>-5.4033789814812216E-2</v>
      </c>
    </row>
    <row r="81" spans="1:13">
      <c r="A81" s="3">
        <v>44594</v>
      </c>
      <c r="B81" s="14">
        <f>('Retorno Acumulado'!B82-Picos!B82)/Picos!B82</f>
        <v>-2.7528298791999868E-2</v>
      </c>
      <c r="C81" s="14">
        <f>('Retorno Acumulado'!C82-Picos!C82)/Picos!C82</f>
        <v>-6.8977192413490068E-2</v>
      </c>
      <c r="D81" s="14">
        <f>('Retorno Acumulado'!D82-Picos!D82)/Picos!D82</f>
        <v>-0.11903410852256642</v>
      </c>
      <c r="E81" s="14">
        <f>('Retorno Acumulado'!E82-Picos!E82)/Picos!E82</f>
        <v>-2.7167761484974413E-2</v>
      </c>
      <c r="F81" s="14">
        <f>('Retorno Acumulado'!F82-Picos!F82)/Picos!F82</f>
        <v>-8.9046238427609045E-2</v>
      </c>
      <c r="G81" s="14">
        <f>('Retorno Acumulado'!G82-Picos!G82)/Picos!G82</f>
        <v>-1.509260337229903E-2</v>
      </c>
      <c r="H81" s="14">
        <f>('Retorno Acumulado'!H82-Picos!H82)/Picos!H82</f>
        <v>-0.21216527066880947</v>
      </c>
      <c r="I81" s="14">
        <f>('Retorno Acumulado'!I82-Picos!I82)/Picos!I82</f>
        <v>-0.13821460275582165</v>
      </c>
      <c r="J81" s="14">
        <f>('Retorno Acumulado'!J82-Picos!J82)/Picos!J82</f>
        <v>-0.12678560014957996</v>
      </c>
      <c r="K81" s="14">
        <f>('Retorno Acumulado'!K82-Picos!K82)/Picos!K82</f>
        <v>-3.0222450663883415E-2</v>
      </c>
      <c r="L81" s="14">
        <f>('Retorno Acumulado'!L82-Picos!L82)/Picos!L82</f>
        <v>-9.1267617882252738E-3</v>
      </c>
      <c r="M81" s="14">
        <f>('Retorno Acumulado'!M82-Picos!M82)/Picos!M82</f>
        <v>-4.9049730414912625E-2</v>
      </c>
    </row>
    <row r="82" spans="1:13">
      <c r="A82" s="3">
        <v>44595</v>
      </c>
      <c r="B82" s="14">
        <f>('Retorno Acumulado'!B83-Picos!B83)/Picos!B83</f>
        <v>-3.2179144703027115E-2</v>
      </c>
      <c r="C82" s="14">
        <f>('Retorno Acumulado'!C83-Picos!C83)/Picos!C83</f>
        <v>-7.3429808990772588E-2</v>
      </c>
      <c r="D82" s="14">
        <f>('Retorno Acumulado'!D83-Picos!D83)/Picos!D83</f>
        <v>-0.11903410852256642</v>
      </c>
      <c r="E82" s="14">
        <f>('Retorno Acumulado'!E83-Picos!E83)/Picos!E83</f>
        <v>-2.6782519918522353E-2</v>
      </c>
      <c r="F82" s="14">
        <f>('Retorno Acumulado'!F83-Picos!F83)/Picos!F83</f>
        <v>-9.3402874792329033E-2</v>
      </c>
      <c r="G82" s="14">
        <f>('Retorno Acumulado'!G83-Picos!G83)/Picos!G83</f>
        <v>-1.8102808678858735E-2</v>
      </c>
      <c r="H82" s="14">
        <f>('Retorno Acumulado'!H83-Picos!H83)/Picos!H83</f>
        <v>-0.21232126194521708</v>
      </c>
      <c r="I82" s="14">
        <f>('Retorno Acumulado'!I83-Picos!I83)/Picos!I83</f>
        <v>-0.13821460275582165</v>
      </c>
      <c r="J82" s="14">
        <f>('Retorno Acumulado'!J83-Picos!J83)/Picos!J83</f>
        <v>-0.12896012230880743</v>
      </c>
      <c r="K82" s="14">
        <f>('Retorno Acumulado'!K83-Picos!K83)/Picos!K83</f>
        <v>-2.468265195192618E-2</v>
      </c>
      <c r="L82" s="14">
        <f>('Retorno Acumulado'!L83-Picos!L83)/Picos!L83</f>
        <v>-5.9425547220768983E-3</v>
      </c>
      <c r="M82" s="14">
        <f>('Retorno Acumulado'!M83-Picos!M83)/Picos!M83</f>
        <v>-4.5656005200292095E-2</v>
      </c>
    </row>
    <row r="83" spans="1:13">
      <c r="A83" s="3">
        <v>44596</v>
      </c>
      <c r="B83" s="14">
        <f>('Retorno Acumulado'!B84-Picos!B84)/Picos!B84</f>
        <v>-3.2179144703027115E-2</v>
      </c>
      <c r="C83" s="14">
        <f>('Retorno Acumulado'!C84-Picos!C84)/Picos!C84</f>
        <v>-3.8625979476083885E-2</v>
      </c>
      <c r="D83" s="14">
        <f>('Retorno Acumulado'!D84-Picos!D84)/Picos!D84</f>
        <v>-0.11903410852256642</v>
      </c>
      <c r="E83" s="14">
        <f>('Retorno Acumulado'!E84-Picos!E84)/Picos!E84</f>
        <v>-2.6782519918522353E-2</v>
      </c>
      <c r="F83" s="14">
        <f>('Retorno Acumulado'!F84-Picos!F84)/Picos!F84</f>
        <v>-9.3402874792329033E-2</v>
      </c>
      <c r="G83" s="14">
        <f>('Retorno Acumulado'!G84-Picos!G84)/Picos!G84</f>
        <v>0</v>
      </c>
      <c r="H83" s="14">
        <f>('Retorno Acumulado'!H84-Picos!H84)/Picos!H84</f>
        <v>-0.17639155886842758</v>
      </c>
      <c r="I83" s="14">
        <f>('Retorno Acumulado'!I84-Picos!I84)/Picos!I84</f>
        <v>-9.5434713851223305E-2</v>
      </c>
      <c r="J83" s="14">
        <f>('Retorno Acumulado'!J84-Picos!J84)/Picos!J84</f>
        <v>-8.9227928634549675E-2</v>
      </c>
      <c r="K83" s="14">
        <f>('Retorno Acumulado'!K84-Picos!K84)/Picos!K84</f>
        <v>-2.2763875658312446E-2</v>
      </c>
      <c r="L83" s="14">
        <f>('Retorno Acumulado'!L84-Picos!L84)/Picos!L84</f>
        <v>-3.9159892851002211E-3</v>
      </c>
      <c r="M83" s="14">
        <f>('Retorno Acumulado'!M84-Picos!M84)/Picos!M84</f>
        <v>-5.8565657014694503E-2</v>
      </c>
    </row>
    <row r="84" spans="1:13">
      <c r="A84" s="3">
        <v>44600</v>
      </c>
      <c r="B84" s="14">
        <f>('Retorno Acumulado'!B85-Picos!B85)/Picos!B85</f>
        <v>-3.2179144703027115E-2</v>
      </c>
      <c r="C84" s="14">
        <f>('Retorno Acumulado'!C85-Picos!C85)/Picos!C85</f>
        <v>-3.8625979476083885E-2</v>
      </c>
      <c r="D84" s="14">
        <f>('Retorno Acumulado'!D85-Picos!D85)/Picos!D85</f>
        <v>-0.11903410852256642</v>
      </c>
      <c r="E84" s="14">
        <f>('Retorno Acumulado'!E85-Picos!E85)/Picos!E85</f>
        <v>-2.6782519918522353E-2</v>
      </c>
      <c r="F84" s="14">
        <f>('Retorno Acumulado'!F85-Picos!F85)/Picos!F85</f>
        <v>-9.3402874792329033E-2</v>
      </c>
      <c r="G84" s="14">
        <f>('Retorno Acumulado'!G85-Picos!G85)/Picos!G85</f>
        <v>0</v>
      </c>
      <c r="H84" s="14">
        <f>('Retorno Acumulado'!H85-Picos!H85)/Picos!H85</f>
        <v>-0.16074876374601563</v>
      </c>
      <c r="I84" s="14">
        <f>('Retorno Acumulado'!I85-Picos!I85)/Picos!I85</f>
        <v>-7.8254305371399768E-2</v>
      </c>
      <c r="J84" s="14">
        <f>('Retorno Acumulado'!J85-Picos!J85)/Picos!J85</f>
        <v>-7.19296346831058E-2</v>
      </c>
      <c r="K84" s="14">
        <f>('Retorno Acumulado'!K85-Picos!K85)/Picos!K85</f>
        <v>-3.2805667074780269E-2</v>
      </c>
      <c r="L84" s="14">
        <f>('Retorno Acumulado'!L85-Picos!L85)/Picos!L85</f>
        <v>-5.2330345636352497E-3</v>
      </c>
      <c r="M84" s="14">
        <f>('Retorno Acumulado'!M85-Picos!M85)/Picos!M85</f>
        <v>-5.5727052081561396E-2</v>
      </c>
    </row>
    <row r="85" spans="1:13">
      <c r="A85" s="3">
        <v>44601</v>
      </c>
      <c r="B85" s="14">
        <f>('Retorno Acumulado'!B86-Picos!B86)/Picos!B86</f>
        <v>-3.2179144703027115E-2</v>
      </c>
      <c r="C85" s="14">
        <f>('Retorno Acumulado'!C86-Picos!C86)/Picos!C86</f>
        <v>-3.8625979476083885E-2</v>
      </c>
      <c r="D85" s="14">
        <f>('Retorno Acumulado'!D86-Picos!D86)/Picos!D86</f>
        <v>-0.12383977746057576</v>
      </c>
      <c r="E85" s="14">
        <f>('Retorno Acumulado'!E86-Picos!E86)/Picos!E86</f>
        <v>-3.2091421272366777E-2</v>
      </c>
      <c r="F85" s="14">
        <f>('Retorno Acumulado'!F86-Picos!F86)/Picos!F86</f>
        <v>-9.8348362110336915E-2</v>
      </c>
      <c r="G85" s="14">
        <f>('Retorno Acumulado'!G86-Picos!G86)/Picos!G86</f>
        <v>-5.4550000000000518E-3</v>
      </c>
      <c r="H85" s="14">
        <f>('Retorno Acumulado'!H86-Picos!H86)/Picos!H86</f>
        <v>-0.16074876374601563</v>
      </c>
      <c r="I85" s="14">
        <f>('Retorno Acumulado'!I86-Picos!I86)/Picos!I86</f>
        <v>-7.8254305371399768E-2</v>
      </c>
      <c r="J85" s="14">
        <f>('Retorno Acumulado'!J86-Picos!J86)/Picos!J86</f>
        <v>-6.6867010840302152E-2</v>
      </c>
      <c r="K85" s="14">
        <f>('Retorno Acumulado'!K86-Picos!K86)/Picos!K86</f>
        <v>-2.9680308485084045E-2</v>
      </c>
      <c r="L85" s="14">
        <f>('Retorno Acumulado'!L86-Picos!L86)/Picos!L86</f>
        <v>-1.3184294305184864E-3</v>
      </c>
      <c r="M85" s="14">
        <f>('Retorno Acumulado'!M86-Picos!M86)/Picos!M86</f>
        <v>-3.7068176235205162E-2</v>
      </c>
    </row>
    <row r="86" spans="1:13">
      <c r="A86" s="3">
        <v>44602</v>
      </c>
      <c r="B86" s="14">
        <f>('Retorno Acumulado'!B87-Picos!B87)/Picos!B87</f>
        <v>-3.2179144703027115E-2</v>
      </c>
      <c r="C86" s="14">
        <f>('Retorno Acumulado'!C87-Picos!C87)/Picos!C87</f>
        <v>-6.2073891836662169E-2</v>
      </c>
      <c r="D86" s="14">
        <f>('Retorno Acumulado'!D87-Picos!D87)/Picos!D87</f>
        <v>-0.12383977746057576</v>
      </c>
      <c r="E86" s="14">
        <f>('Retorno Acumulado'!E87-Picos!E87)/Picos!E87</f>
        <v>-3.2091421272366777E-2</v>
      </c>
      <c r="F86" s="14">
        <f>('Retorno Acumulado'!F87-Picos!F87)/Picos!F87</f>
        <v>-9.8348362110336915E-2</v>
      </c>
      <c r="G86" s="14">
        <f>('Retorno Acumulado'!G87-Picos!G87)/Picos!G87</f>
        <v>-2.9711952550000004E-2</v>
      </c>
      <c r="H86" s="14">
        <f>('Retorno Acumulado'!H87-Picos!H87)/Picos!H87</f>
        <v>-0.17257884917225177</v>
      </c>
      <c r="I86" s="14">
        <f>('Retorno Acumulado'!I87-Picos!I87)/Picos!I87</f>
        <v>-8.1758782502377697E-2</v>
      </c>
      <c r="J86" s="14">
        <f>('Retorno Acumulado'!J87-Picos!J87)/Picos!J87</f>
        <v>-8.0020453455497256E-2</v>
      </c>
      <c r="K86" s="14">
        <f>('Retorno Acumulado'!K87-Picos!K87)/Picos!K87</f>
        <v>-1.8209107707599415E-2</v>
      </c>
      <c r="L86" s="14">
        <f>('Retorno Acumulado'!L87-Picos!L87)/Picos!L87</f>
        <v>0</v>
      </c>
      <c r="M86" s="14">
        <f>('Retorno Acumulado'!M87-Picos!M87)/Picos!M87</f>
        <v>-3.1724686527882441E-2</v>
      </c>
    </row>
    <row r="87" spans="1:13">
      <c r="A87" s="3">
        <v>44603</v>
      </c>
      <c r="B87" s="14">
        <f>('Retorno Acumulado'!B88-Picos!B88)/Picos!B88</f>
        <v>-3.2179144703027115E-2</v>
      </c>
      <c r="C87" s="14">
        <f>('Retorno Acumulado'!C88-Picos!C88)/Picos!C88</f>
        <v>-4.7249031771032401E-2</v>
      </c>
      <c r="D87" s="14">
        <f>('Retorno Acumulado'!D88-Picos!D88)/Picos!D88</f>
        <v>-0.10563404419642897</v>
      </c>
      <c r="E87" s="14">
        <f>('Retorno Acumulado'!E88-Picos!E88)/Picos!E88</f>
        <v>-1.1979248914985148E-2</v>
      </c>
      <c r="F87" s="14">
        <f>('Retorno Acumulado'!F88-Picos!F88)/Picos!F88</f>
        <v>-7.9612942726627473E-2</v>
      </c>
      <c r="G87" s="14">
        <f>('Retorno Acumulado'!G88-Picos!G88)/Picos!G88</f>
        <v>0</v>
      </c>
      <c r="H87" s="14">
        <f>('Retorno Acumulado'!H88-Picos!H88)/Picos!H88</f>
        <v>-0.15950063046226837</v>
      </c>
      <c r="I87" s="14">
        <f>('Retorno Acumulado'!I88-Picos!I88)/Picos!I88</f>
        <v>-8.1758782502377697E-2</v>
      </c>
      <c r="J87" s="14">
        <f>('Retorno Acumulado'!J88-Picos!J88)/Picos!J88</f>
        <v>-8.4897663266955747E-2</v>
      </c>
      <c r="K87" s="14">
        <f>('Retorno Acumulado'!K88-Picos!K88)/Picos!K88</f>
        <v>-1.2974582105827985E-2</v>
      </c>
      <c r="L87" s="14">
        <f>('Retorno Acumulado'!L88-Picos!L88)/Picos!L88</f>
        <v>0</v>
      </c>
      <c r="M87" s="14">
        <f>('Retorno Acumulado'!M88-Picos!M88)/Picos!M88</f>
        <v>-3.320173081059459E-2</v>
      </c>
    </row>
    <row r="88" spans="1:13">
      <c r="A88" s="3">
        <v>44606</v>
      </c>
      <c r="B88" s="14">
        <f>('Retorno Acumulado'!B89-Picos!B89)/Picos!B89</f>
        <v>-3.2179144703027115E-2</v>
      </c>
      <c r="C88" s="14">
        <f>('Retorno Acumulado'!C89-Picos!C89)/Picos!C89</f>
        <v>-5.7756922199629579E-2</v>
      </c>
      <c r="D88" s="14">
        <f>('Retorno Acumulado'!D89-Picos!D89)/Picos!D89</f>
        <v>-0.10563404419642897</v>
      </c>
      <c r="E88" s="14">
        <f>('Retorno Acumulado'!E89-Picos!E89)/Picos!E89</f>
        <v>-3.9779188788264232E-2</v>
      </c>
      <c r="F88" s="14">
        <f>('Retorno Acumulado'!F89-Picos!F89)/Picos!F89</f>
        <v>-7.9612942726627473E-2</v>
      </c>
      <c r="G88" s="14">
        <f>('Retorno Acumulado'!G89-Picos!G89)/Picos!G89</f>
        <v>-1.9582999999999948E-2</v>
      </c>
      <c r="H88" s="14">
        <f>('Retorno Acumulado'!H89-Picos!H89)/Picos!H89</f>
        <v>-0.15518018353638791</v>
      </c>
      <c r="I88" s="14">
        <f>('Retorno Acumulado'!I89-Picos!I89)/Picos!I89</f>
        <v>-8.3307855436296166E-2</v>
      </c>
      <c r="J88" s="14">
        <f>('Retorno Acumulado'!J89-Picos!J89)/Picos!J89</f>
        <v>-8.0193732222035657E-2</v>
      </c>
      <c r="K88" s="14">
        <f>('Retorno Acumulado'!K89-Picos!K89)/Picos!K89</f>
        <v>-1.2389436111370538E-2</v>
      </c>
      <c r="L88" s="14">
        <f>('Retorno Acumulado'!L89-Picos!L89)/Picos!L89</f>
        <v>0</v>
      </c>
      <c r="M88" s="14">
        <f>('Retorno Acumulado'!M89-Picos!M89)/Picos!M89</f>
        <v>-1.999737892147339E-2</v>
      </c>
    </row>
    <row r="89" spans="1:13">
      <c r="A89" s="3">
        <v>44607</v>
      </c>
      <c r="B89" s="14">
        <f>('Retorno Acumulado'!B90-Picos!B90)/Picos!B90</f>
        <v>-3.2179144703027115E-2</v>
      </c>
      <c r="C89" s="14">
        <f>('Retorno Acumulado'!C90-Picos!C90)/Picos!C90</f>
        <v>-5.7756922199629579E-2</v>
      </c>
      <c r="D89" s="14">
        <f>('Retorno Acumulado'!D90-Picos!D90)/Picos!D90</f>
        <v>-0.10563404419642897</v>
      </c>
      <c r="E89" s="14">
        <f>('Retorno Acumulado'!E90-Picos!E90)/Picos!E90</f>
        <v>-3.9779188788264232E-2</v>
      </c>
      <c r="F89" s="14">
        <f>('Retorno Acumulado'!F90-Picos!F90)/Picos!F90</f>
        <v>-7.9612942726627473E-2</v>
      </c>
      <c r="G89" s="14">
        <f>('Retorno Acumulado'!G90-Picos!G90)/Picos!G90</f>
        <v>-1.9582999999999948E-2</v>
      </c>
      <c r="H89" s="14">
        <f>('Retorno Acumulado'!H90-Picos!H90)/Picos!H90</f>
        <v>-0.15334157400915763</v>
      </c>
      <c r="I89" s="14">
        <f>('Retorno Acumulado'!I90-Picos!I90)/Picos!I90</f>
        <v>-8.031531393036799E-2</v>
      </c>
      <c r="J89" s="14">
        <f>('Retorno Acumulado'!J90-Picos!J90)/Picos!J90</f>
        <v>-7.8191927181261583E-2</v>
      </c>
      <c r="K89" s="14">
        <f>('Retorno Acumulado'!K90-Picos!K90)/Picos!K90</f>
        <v>-1.2430832354863688E-3</v>
      </c>
      <c r="L89" s="14">
        <f>('Retorno Acumulado'!L90-Picos!L90)/Picos!L90</f>
        <v>-1.2593754356695491E-3</v>
      </c>
      <c r="M89" s="14">
        <f>('Retorno Acumulado'!M90-Picos!M90)/Picos!M90</f>
        <v>-3.6520850825476847E-2</v>
      </c>
    </row>
    <row r="90" spans="1:13">
      <c r="A90" s="3">
        <v>44608</v>
      </c>
      <c r="B90" s="14">
        <f>('Retorno Acumulado'!B91-Picos!B91)/Picos!B91</f>
        <v>-3.2179144703027115E-2</v>
      </c>
      <c r="C90" s="14">
        <f>('Retorno Acumulado'!C91-Picos!C91)/Picos!C91</f>
        <v>-5.7312497547933723E-2</v>
      </c>
      <c r="D90" s="14">
        <f>('Retorno Acumulado'!D91-Picos!D91)/Picos!D91</f>
        <v>-0.10563404419642897</v>
      </c>
      <c r="E90" s="14">
        <f>('Retorno Acumulado'!E91-Picos!E91)/Picos!E91</f>
        <v>-3.9779188788264232E-2</v>
      </c>
      <c r="F90" s="14">
        <f>('Retorno Acumulado'!F91-Picos!F91)/Picos!F91</f>
        <v>-7.9612942726627473E-2</v>
      </c>
      <c r="G90" s="14">
        <f>('Retorno Acumulado'!G91-Picos!G91)/Picos!G91</f>
        <v>-1.9120569981666818E-2</v>
      </c>
      <c r="H90" s="14">
        <f>('Retorno Acumulado'!H91-Picos!H91)/Picos!H91</f>
        <v>-0.15422188710758161</v>
      </c>
      <c r="I90" s="14">
        <f>('Retorno Acumulado'!I91-Picos!I91)/Picos!I91</f>
        <v>-8.5441636370520116E-2</v>
      </c>
      <c r="J90" s="14">
        <f>('Retorno Acumulado'!J91-Picos!J91)/Picos!J91</f>
        <v>-7.9150377124974858E-2</v>
      </c>
      <c r="K90" s="14">
        <f>('Retorno Acumulado'!K91-Picos!K91)/Picos!K91</f>
        <v>-9.70936612092726E-3</v>
      </c>
      <c r="L90" s="14">
        <f>('Retorno Acumulado'!L91-Picos!L91)/Picos!L91</f>
        <v>-4.9467007226045301E-3</v>
      </c>
      <c r="M90" s="14">
        <f>('Retorno Acumulado'!M91-Picos!M91)/Picos!M91</f>
        <v>-2.2176445551543949E-2</v>
      </c>
    </row>
    <row r="91" spans="1:13">
      <c r="A91" s="3">
        <v>44610</v>
      </c>
      <c r="B91" s="14">
        <f>('Retorno Acumulado'!B92-Picos!B92)/Picos!B92</f>
        <v>-2.8793361297666949E-3</v>
      </c>
      <c r="C91" s="14">
        <f>('Retorno Acumulado'!C92-Picos!C92)/Picos!C92</f>
        <v>-2.8668216348124987E-2</v>
      </c>
      <c r="D91" s="14">
        <f>('Retorno Acumulado'!D92-Picos!D92)/Picos!D92</f>
        <v>-0.10563404419642897</v>
      </c>
      <c r="E91" s="14">
        <f>('Retorno Acumulado'!E92-Picos!E92)/Picos!E92</f>
        <v>-3.9779188788264232E-2</v>
      </c>
      <c r="F91" s="14">
        <f>('Retorno Acumulado'!F92-Picos!F92)/Picos!F92</f>
        <v>-5.1749144954733407E-2</v>
      </c>
      <c r="G91" s="14">
        <f>('Retorno Acumulado'!G92-Picos!G92)/Picos!G92</f>
        <v>0</v>
      </c>
      <c r="H91" s="14">
        <f>('Retorno Acumulado'!H92-Picos!H92)/Picos!H92</f>
        <v>-0.12895818953647673</v>
      </c>
      <c r="I91" s="14">
        <f>('Retorno Acumulado'!I92-Picos!I92)/Picos!I92</f>
        <v>-8.5441636370520116E-2</v>
      </c>
      <c r="J91" s="14">
        <f>('Retorno Acumulado'!J92-Picos!J92)/Picos!J92</f>
        <v>-5.1169656608621709E-2</v>
      </c>
      <c r="K91" s="14">
        <f>('Retorno Acumulado'!K92-Picos!K92)/Picos!K92</f>
        <v>-8.2928562514631018E-4</v>
      </c>
      <c r="L91" s="14">
        <f>('Retorno Acumulado'!L92-Picos!L92)/Picos!L92</f>
        <v>-1.1725347691356161E-3</v>
      </c>
      <c r="M91" s="14">
        <f>('Retorno Acumulado'!M92-Picos!M92)/Picos!M92</f>
        <v>-2.972586179262756E-2</v>
      </c>
    </row>
    <row r="92" spans="1:13">
      <c r="A92" s="3">
        <v>44613</v>
      </c>
      <c r="B92" s="14">
        <f>('Retorno Acumulado'!B93-Picos!B93)/Picos!B93</f>
        <v>-2.8793361297666949E-3</v>
      </c>
      <c r="C92" s="14">
        <f>('Retorno Acumulado'!C93-Picos!C93)/Picos!C93</f>
        <v>-2.8668216348124987E-2</v>
      </c>
      <c r="D92" s="14">
        <f>('Retorno Acumulado'!D93-Picos!D93)/Picos!D93</f>
        <v>-9.461992745070795E-2</v>
      </c>
      <c r="E92" s="14">
        <f>('Retorno Acumulado'!E93-Picos!E93)/Picos!E93</f>
        <v>-2.7954069498191611E-2</v>
      </c>
      <c r="F92" s="14">
        <f>('Retorno Acumulado'!F93-Picos!F93)/Picos!F93</f>
        <v>-4.0071435674850775E-2</v>
      </c>
      <c r="G92" s="14">
        <f>('Retorno Acumulado'!G93-Picos!G93)/Picos!G93</f>
        <v>0</v>
      </c>
      <c r="H92" s="14">
        <f>('Retorno Acumulado'!H93-Picos!H93)/Picos!H93</f>
        <v>-0.12895818953647673</v>
      </c>
      <c r="I92" s="14">
        <f>('Retorno Acumulado'!I93-Picos!I93)/Picos!I93</f>
        <v>-8.5441636370520116E-2</v>
      </c>
      <c r="J92" s="14">
        <f>('Retorno Acumulado'!J93-Picos!J93)/Picos!J93</f>
        <v>-5.7012079448053983E-2</v>
      </c>
      <c r="K92" s="14">
        <f>('Retorno Acumulado'!K93-Picos!K93)/Picos!K93</f>
        <v>-4.0169731279887369E-3</v>
      </c>
      <c r="L92" s="14">
        <f>('Retorno Acumulado'!L93-Picos!L93)/Picos!L93</f>
        <v>0</v>
      </c>
      <c r="M92" s="14">
        <f>('Retorno Acumulado'!M93-Picos!M93)/Picos!M93</f>
        <v>-3.7859283121946433E-2</v>
      </c>
    </row>
    <row r="93" spans="1:13">
      <c r="A93" s="3">
        <v>44615</v>
      </c>
      <c r="B93" s="14">
        <f>('Retorno Acumulado'!B94-Picos!B94)/Picos!B94</f>
        <v>-2.8793361297666949E-3</v>
      </c>
      <c r="C93" s="14">
        <f>('Retorno Acumulado'!C94-Picos!C94)/Picos!C94</f>
        <v>-1.7961226096930263E-2</v>
      </c>
      <c r="D93" s="14">
        <f>('Retorno Acumulado'!D94-Picos!D94)/Picos!D94</f>
        <v>-9.2402651653034767E-2</v>
      </c>
      <c r="E93" s="14">
        <f>('Retorno Acumulado'!E94-Picos!E94)/Picos!E94</f>
        <v>-2.5573529014392707E-2</v>
      </c>
      <c r="F93" s="14">
        <f>('Retorno Acumulado'!F94-Picos!F94)/Picos!F94</f>
        <v>-3.772057062081853E-2</v>
      </c>
      <c r="G93" s="14">
        <f>('Retorno Acumulado'!G94-Picos!G94)/Picos!G94</f>
        <v>0</v>
      </c>
      <c r="H93" s="14">
        <f>('Retorno Acumulado'!H94-Picos!H94)/Picos!H94</f>
        <v>-0.11935669565973726</v>
      </c>
      <c r="I93" s="14">
        <f>('Retorno Acumulado'!I94-Picos!I94)/Picos!I94</f>
        <v>-8.5441636370520116E-2</v>
      </c>
      <c r="J93" s="14">
        <f>('Retorno Acumulado'!J94-Picos!J94)/Picos!J94</f>
        <v>-5.2969490232647944E-2</v>
      </c>
      <c r="K93" s="14">
        <f>('Retorno Acumulado'!K94-Picos!K94)/Picos!K94</f>
        <v>-7.6572968898925417E-3</v>
      </c>
      <c r="L93" s="14">
        <f>('Retorno Acumulado'!L94-Picos!L94)/Picos!L94</f>
        <v>-4.1033987772187659E-4</v>
      </c>
      <c r="M93" s="14">
        <f>('Retorno Acumulado'!M94-Picos!M94)/Picos!M94</f>
        <v>-3.2931681499062053E-2</v>
      </c>
    </row>
    <row r="94" spans="1:13">
      <c r="A94" s="3">
        <v>44616</v>
      </c>
      <c r="B94" s="14">
        <f>('Retorno Acumulado'!B95-Picos!B95)/Picos!B95</f>
        <v>-1.4221583681290631E-2</v>
      </c>
      <c r="C94" s="14">
        <f>('Retorno Acumulado'!C95-Picos!C95)/Picos!C95</f>
        <v>-2.9131917150077711E-2</v>
      </c>
      <c r="D94" s="14">
        <f>('Retorno Acumulado'!D95-Picos!D95)/Picos!D95</f>
        <v>-9.2402651653034767E-2</v>
      </c>
      <c r="E94" s="14">
        <f>('Retorno Acumulado'!E95-Picos!E95)/Picos!E95</f>
        <v>-2.5573529014392707E-2</v>
      </c>
      <c r="F94" s="14">
        <f>('Retorno Acumulado'!F95-Picos!F95)/Picos!F95</f>
        <v>-4.8666499130006723E-2</v>
      </c>
      <c r="G94" s="14">
        <f>('Retorno Acumulado'!G95-Picos!G95)/Picos!G95</f>
        <v>-1.1375000000000024E-2</v>
      </c>
      <c r="H94" s="14">
        <f>('Retorno Acumulado'!H95-Picos!H95)/Picos!H95</f>
        <v>-0.11935669565973726</v>
      </c>
      <c r="I94" s="14">
        <f>('Retorno Acumulado'!I95-Picos!I95)/Picos!I95</f>
        <v>-8.5441636370520116E-2</v>
      </c>
      <c r="J94" s="14">
        <f>('Retorno Acumulado'!J95-Picos!J95)/Picos!J95</f>
        <v>-6.3741962281251535E-2</v>
      </c>
      <c r="K94" s="14">
        <f>('Retorno Acumulado'!K95-Picos!K95)/Picos!K95</f>
        <v>-1.1014269649321448E-3</v>
      </c>
      <c r="L94" s="14">
        <f>('Retorno Acumulado'!L95-Picos!L95)/Picos!L95</f>
        <v>0</v>
      </c>
      <c r="M94" s="14">
        <f>('Retorno Acumulado'!M95-Picos!M95)/Picos!M95</f>
        <v>-5.5866054260370043E-2</v>
      </c>
    </row>
    <row r="95" spans="1:13">
      <c r="A95" s="3">
        <v>44617</v>
      </c>
      <c r="B95" s="14">
        <f>('Retorno Acumulado'!B96-Picos!B96)/Picos!B96</f>
        <v>-1.4221583681290631E-2</v>
      </c>
      <c r="C95" s="14">
        <f>('Retorno Acumulado'!C96-Picos!C96)/Picos!C96</f>
        <v>-2.6555233258194085E-2</v>
      </c>
      <c r="D95" s="14">
        <f>('Retorno Acumulado'!D96-Picos!D96)/Picos!D96</f>
        <v>-9.2402651653034767E-2</v>
      </c>
      <c r="E95" s="14">
        <f>('Retorno Acumulado'!E96-Picos!E96)/Picos!E96</f>
        <v>-2.5573529014392707E-2</v>
      </c>
      <c r="F95" s="14">
        <f>('Retorno Acumulado'!F96-Picos!F96)/Picos!F96</f>
        <v>-4.8666499130006723E-2</v>
      </c>
      <c r="G95" s="14">
        <f>('Retorno Acumulado'!G96-Picos!G96)/Picos!G96</f>
        <v>-1.0063094625000163E-2</v>
      </c>
      <c r="H95" s="14">
        <f>('Retorno Acumulado'!H96-Picos!H96)/Picos!H96</f>
        <v>-0.11818808199487783</v>
      </c>
      <c r="I95" s="14">
        <f>('Retorno Acumulado'!I96-Picos!I96)/Picos!I96</f>
        <v>-8.5441636370520116E-2</v>
      </c>
      <c r="J95" s="14">
        <f>('Retorno Acumulado'!J96-Picos!J96)/Picos!J96</f>
        <v>-6.2499547865198783E-2</v>
      </c>
      <c r="K95" s="14">
        <f>('Retorno Acumulado'!K96-Picos!K96)/Picos!K96</f>
        <v>-1.5262530632824204E-2</v>
      </c>
      <c r="L95" s="14">
        <f>('Retorno Acumulado'!L96-Picos!L96)/Picos!L96</f>
        <v>-4.7700232491347944E-3</v>
      </c>
      <c r="M95" s="14">
        <f>('Retorno Acumulado'!M96-Picos!M96)/Picos!M96</f>
        <v>-4.2351713330620613E-2</v>
      </c>
    </row>
    <row r="96" spans="1:13">
      <c r="A96" s="3">
        <v>44620</v>
      </c>
      <c r="B96" s="14">
        <f>('Retorno Acumulado'!B97-Picos!B97)/Picos!B97</f>
        <v>0</v>
      </c>
      <c r="C96" s="14">
        <f>('Retorno Acumulado'!C97-Picos!C97)/Picos!C97</f>
        <v>-3.1186077020689391E-2</v>
      </c>
      <c r="D96" s="14">
        <f>('Retorno Acumulado'!D97-Picos!D97)/Picos!D97</f>
        <v>-9.2402651653034767E-2</v>
      </c>
      <c r="E96" s="14">
        <f>('Retorno Acumulado'!E97-Picos!E97)/Picos!E97</f>
        <v>-2.5573529014392707E-2</v>
      </c>
      <c r="F96" s="14">
        <f>('Retorno Acumulado'!F97-Picos!F97)/Picos!F97</f>
        <v>-3.3008501039187448E-2</v>
      </c>
      <c r="G96" s="14">
        <f>('Retorno Acumulado'!G97-Picos!G97)/Picos!G97</f>
        <v>-1.4772394320414257E-2</v>
      </c>
      <c r="H96" s="14">
        <f>('Retorno Acumulado'!H97-Picos!H97)/Picos!H97</f>
        <v>-0.14429229816194247</v>
      </c>
      <c r="I96" s="14">
        <f>('Retorno Acumulado'!I97-Picos!I97)/Picos!I97</f>
        <v>-8.5441636370520116E-2</v>
      </c>
      <c r="J96" s="14">
        <f>('Retorno Acumulado'!J97-Picos!J97)/Picos!J97</f>
        <v>-6.6959398356394015E-2</v>
      </c>
      <c r="K96" s="14">
        <f>('Retorno Acumulado'!K97-Picos!K97)/Picos!K97</f>
        <v>-3.8464734901207495E-3</v>
      </c>
      <c r="L96" s="14">
        <f>('Retorno Acumulado'!L97-Picos!L97)/Picos!L97</f>
        <v>-1.901171790102188E-3</v>
      </c>
      <c r="M96" s="14">
        <f>('Retorno Acumulado'!M97-Picos!M97)/Picos!M97</f>
        <v>-2.2505955789007475E-2</v>
      </c>
    </row>
    <row r="97" spans="1:13">
      <c r="A97" s="3">
        <v>44621</v>
      </c>
      <c r="B97" s="14">
        <f>('Retorno Acumulado'!B98-Picos!B98)/Picos!B98</f>
        <v>0</v>
      </c>
      <c r="C97" s="14">
        <f>('Retorno Acumulado'!C98-Picos!C98)/Picos!C98</f>
        <v>-5.7702125652501412E-3</v>
      </c>
      <c r="D97" s="14">
        <f>('Retorno Acumulado'!D98-Picos!D98)/Picos!D98</f>
        <v>-9.2402651653034767E-2</v>
      </c>
      <c r="E97" s="14">
        <f>('Retorno Acumulado'!E98-Picos!E98)/Picos!E98</f>
        <v>-2.5573529014392707E-2</v>
      </c>
      <c r="F97" s="14">
        <f>('Retorno Acumulado'!F98-Picos!F98)/Picos!F98</f>
        <v>-3.3008501039187448E-2</v>
      </c>
      <c r="G97" s="14">
        <f>('Retorno Acumulado'!G98-Picos!G98)/Picos!G98</f>
        <v>-1.8491638167152282E-3</v>
      </c>
      <c r="H97" s="14">
        <f>('Retorno Acumulado'!H98-Picos!H98)/Picos!H98</f>
        <v>-0.12184366231192283</v>
      </c>
      <c r="I97" s="14">
        <f>('Retorno Acumulado'!I98-Picos!I98)/Picos!I98</f>
        <v>-8.5441636370520116E-2</v>
      </c>
      <c r="J97" s="14">
        <f>('Retorno Acumulado'!J98-Picos!J98)/Picos!J98</f>
        <v>-5.4720704784634797E-2</v>
      </c>
      <c r="K97" s="14">
        <f>('Retorno Acumulado'!K98-Picos!K98)/Picos!K98</f>
        <v>0</v>
      </c>
      <c r="L97" s="14">
        <f>('Retorno Acumulado'!L98-Picos!L98)/Picos!L98</f>
        <v>0</v>
      </c>
      <c r="M97" s="14">
        <f>('Retorno Acumulado'!M98-Picos!M98)/Picos!M98</f>
        <v>-6.2809798254333223E-3</v>
      </c>
    </row>
    <row r="98" spans="1:13">
      <c r="A98" s="3">
        <v>44623</v>
      </c>
      <c r="B98" s="14">
        <f>('Retorno Acumulado'!B99-Picos!B99)/Picos!B99</f>
        <v>0</v>
      </c>
      <c r="C98" s="14">
        <f>('Retorno Acumulado'!C99-Picos!C99)/Picos!C99</f>
        <v>-9.4422117704189587E-4</v>
      </c>
      <c r="D98" s="14">
        <f>('Retorno Acumulado'!D99-Picos!D99)/Picos!D99</f>
        <v>-9.2402651653034767E-2</v>
      </c>
      <c r="E98" s="14">
        <f>('Retorno Acumulado'!E99-Picos!E99)/Picos!E99</f>
        <v>0</v>
      </c>
      <c r="F98" s="14">
        <f>('Retorno Acumulado'!F99-Picos!F99)/Picos!F99</f>
        <v>-3.3008501039187448E-2</v>
      </c>
      <c r="G98" s="14">
        <f>('Retorno Acumulado'!G99-Picos!G99)/Picos!G99</f>
        <v>0</v>
      </c>
      <c r="H98" s="14">
        <f>('Retorno Acumulado'!H99-Picos!H99)/Picos!H99</f>
        <v>-0.15451914696073882</v>
      </c>
      <c r="I98" s="14">
        <f>('Retorno Acumulado'!I99-Picos!I99)/Picos!I99</f>
        <v>-8.5441636370520116E-2</v>
      </c>
      <c r="J98" s="14">
        <f>('Retorno Acumulado'!J99-Picos!J99)/Picos!J99</f>
        <v>-8.9893780208733842E-2</v>
      </c>
      <c r="K98" s="14">
        <f>('Retorno Acumulado'!K99-Picos!K99)/Picos!K99</f>
        <v>0</v>
      </c>
      <c r="L98" s="14">
        <f>('Retorno Acumulado'!L99-Picos!L99)/Picos!L99</f>
        <v>0</v>
      </c>
      <c r="M98" s="14">
        <f>('Retorno Acumulado'!M99-Picos!M99)/Picos!M99</f>
        <v>-1.0511941311065975E-2</v>
      </c>
    </row>
    <row r="99" spans="1:13">
      <c r="A99" s="3">
        <v>44624</v>
      </c>
      <c r="B99" s="14">
        <f>('Retorno Acumulado'!B100-Picos!B100)/Picos!B100</f>
        <v>0</v>
      </c>
      <c r="C99" s="14">
        <f>('Retorno Acumulado'!C100-Picos!C100)/Picos!C100</f>
        <v>0</v>
      </c>
      <c r="D99" s="14">
        <f>('Retorno Acumulado'!D100-Picos!D100)/Picos!D100</f>
        <v>-9.2402651653034767E-2</v>
      </c>
      <c r="E99" s="14">
        <f>('Retorno Acumulado'!E100-Picos!E100)/Picos!E100</f>
        <v>0</v>
      </c>
      <c r="F99" s="14">
        <f>('Retorno Acumulado'!F100-Picos!F100)/Picos!F100</f>
        <v>-3.3008501039187448E-2</v>
      </c>
      <c r="G99" s="14">
        <f>('Retorno Acumulado'!G100-Picos!G100)/Picos!G100</f>
        <v>0</v>
      </c>
      <c r="H99" s="14">
        <f>('Retorno Acumulado'!H100-Picos!H100)/Picos!H100</f>
        <v>-0.14077162829032044</v>
      </c>
      <c r="I99" s="14">
        <f>('Retorno Acumulado'!I100-Picos!I100)/Picos!I100</f>
        <v>-8.5441636370520116E-2</v>
      </c>
      <c r="J99" s="14">
        <f>('Retorno Acumulado'!J100-Picos!J100)/Picos!J100</f>
        <v>-7.5095453074927987E-2</v>
      </c>
      <c r="K99" s="14">
        <f>('Retorno Acumulado'!K100-Picos!K100)/Picos!K100</f>
        <v>0</v>
      </c>
      <c r="L99" s="14">
        <f>('Retorno Acumulado'!L100-Picos!L100)/Picos!L100</f>
        <v>0</v>
      </c>
      <c r="M99" s="14">
        <f>('Retorno Acumulado'!M100-Picos!M100)/Picos!M100</f>
        <v>-6.2378440010018247E-3</v>
      </c>
    </row>
    <row r="100" spans="1:13">
      <c r="A100" s="3">
        <v>44627</v>
      </c>
      <c r="B100" s="14">
        <f>('Retorno Acumulado'!B101-Picos!B101)/Picos!B101</f>
        <v>0</v>
      </c>
      <c r="C100" s="14">
        <f>('Retorno Acumulado'!C101-Picos!C101)/Picos!C101</f>
        <v>0</v>
      </c>
      <c r="D100" s="14">
        <f>('Retorno Acumulado'!D101-Picos!D101)/Picos!D101</f>
        <v>-9.4397550624701371E-2</v>
      </c>
      <c r="E100" s="14">
        <f>('Retorno Acumulado'!E101-Picos!E101)/Picos!E101</f>
        <v>0</v>
      </c>
      <c r="F100" s="14">
        <f>('Retorno Acumulado'!F101-Picos!F101)/Picos!F101</f>
        <v>-3.513394835390337E-2</v>
      </c>
      <c r="G100" s="14">
        <f>('Retorno Acumulado'!G101-Picos!G101)/Picos!G101</f>
        <v>0</v>
      </c>
      <c r="H100" s="14">
        <f>('Retorno Acumulado'!H101-Picos!H101)/Picos!H101</f>
        <v>-0.14077162829032044</v>
      </c>
      <c r="I100" s="14">
        <f>('Retorno Acumulado'!I101-Picos!I101)/Picos!I101</f>
        <v>-8.5441636370520116E-2</v>
      </c>
      <c r="J100" s="14">
        <f>('Retorno Acumulado'!J101-Picos!J101)/Picos!J101</f>
        <v>-7.306251288078669E-2</v>
      </c>
      <c r="K100" s="14">
        <f>('Retorno Acumulado'!K101-Picos!K101)/Picos!K101</f>
        <v>0</v>
      </c>
      <c r="L100" s="14">
        <f>('Retorno Acumulado'!L101-Picos!L101)/Picos!L101</f>
        <v>-9.2654632391554281E-4</v>
      </c>
      <c r="M100" s="14">
        <f>('Retorno Acumulado'!M101-Picos!M101)/Picos!M101</f>
        <v>-8.626011538032689E-3</v>
      </c>
    </row>
    <row r="101" spans="1:13">
      <c r="A101" s="3">
        <v>44628</v>
      </c>
      <c r="B101" s="14">
        <f>('Retorno Acumulado'!B102-Picos!B102)/Picos!B102</f>
        <v>0</v>
      </c>
      <c r="C101" s="14">
        <f>('Retorno Acumulado'!C102-Picos!C102)/Picos!C102</f>
        <v>-2.2318333333333398E-2</v>
      </c>
      <c r="D101" s="14">
        <f>('Retorno Acumulado'!D102-Picos!D102)/Picos!D102</f>
        <v>-3.1263475866502431E-2</v>
      </c>
      <c r="E101" s="14">
        <f>('Retorno Acumulado'!E102-Picos!E102)/Picos!E102</f>
        <v>0</v>
      </c>
      <c r="F101" s="14">
        <f>('Retorno Acumulado'!F102-Picos!F102)/Picos!F102</f>
        <v>0</v>
      </c>
      <c r="G101" s="14">
        <f>('Retorno Acumulado'!G102-Picos!G102)/Picos!G102</f>
        <v>0</v>
      </c>
      <c r="H101" s="14">
        <f>('Retorno Acumulado'!H102-Picos!H102)/Picos!H102</f>
        <v>-0.16746665087961984</v>
      </c>
      <c r="I101" s="14">
        <f>('Retorno Acumulado'!I102-Picos!I102)/Picos!I102</f>
        <v>-0.12585962869276135</v>
      </c>
      <c r="J101" s="14">
        <f>('Retorno Acumulado'!J102-Picos!J102)/Picos!J102</f>
        <v>-0.10783162904346615</v>
      </c>
      <c r="K101" s="14">
        <f>('Retorno Acumulado'!K102-Picos!K102)/Picos!K102</f>
        <v>-8.678828391883507E-4</v>
      </c>
      <c r="L101" s="14">
        <f>('Retorno Acumulado'!L102-Picos!L102)/Picos!L102</f>
        <v>-3.5623565310815789E-3</v>
      </c>
      <c r="M101" s="14">
        <f>('Retorno Acumulado'!M102-Picos!M102)/Picos!M102</f>
        <v>-2.7993268804062128E-2</v>
      </c>
    </row>
    <row r="102" spans="1:13">
      <c r="A102" s="3">
        <v>44629</v>
      </c>
      <c r="B102" s="14">
        <f>('Retorno Acumulado'!B103-Picos!B103)/Picos!B103</f>
        <v>0</v>
      </c>
      <c r="C102" s="14">
        <f>('Retorno Acumulado'!C103-Picos!C103)/Picos!C103</f>
        <v>0</v>
      </c>
      <c r="D102" s="14">
        <f>('Retorno Acumulado'!D103-Picos!D103)/Picos!D103</f>
        <v>-3.1263475866502431E-2</v>
      </c>
      <c r="E102" s="14">
        <f>('Retorno Acumulado'!E103-Picos!E103)/Picos!E103</f>
        <v>0</v>
      </c>
      <c r="F102" s="14">
        <f>('Retorno Acumulado'!F103-Picos!F103)/Picos!F103</f>
        <v>0</v>
      </c>
      <c r="G102" s="14">
        <f>('Retorno Acumulado'!G103-Picos!G103)/Picos!G103</f>
        <v>0</v>
      </c>
      <c r="H102" s="14">
        <f>('Retorno Acumulado'!H103-Picos!H103)/Picos!H103</f>
        <v>-0.13512744795527129</v>
      </c>
      <c r="I102" s="14">
        <f>('Retorno Acumulado'!I103-Picos!I103)/Picos!I103</f>
        <v>-0.10800006676658305</v>
      </c>
      <c r="J102" s="14">
        <f>('Retorno Acumulado'!J103-Picos!J103)/Picos!J103</f>
        <v>-7.3175943452573555E-2</v>
      </c>
      <c r="K102" s="14">
        <f>('Retorno Acumulado'!K103-Picos!K103)/Picos!K103</f>
        <v>-1.1518003476016546E-2</v>
      </c>
      <c r="L102" s="14">
        <f>('Retorno Acumulado'!L103-Picos!L103)/Picos!L103</f>
        <v>-1.0672662174861586E-2</v>
      </c>
      <c r="M102" s="14">
        <f>('Retorno Acumulado'!M103-Picos!M103)/Picos!M103</f>
        <v>-1.1393440068334553E-2</v>
      </c>
    </row>
    <row r="103" spans="1:13">
      <c r="A103" s="3">
        <v>44630</v>
      </c>
      <c r="B103" s="14">
        <f>('Retorno Acumulado'!B104-Picos!B104)/Picos!B104</f>
        <v>0</v>
      </c>
      <c r="C103" s="14">
        <f>('Retorno Acumulado'!C104-Picos!C104)/Picos!C104</f>
        <v>0</v>
      </c>
      <c r="D103" s="14">
        <f>('Retorno Acumulado'!D104-Picos!D104)/Picos!D104</f>
        <v>-3.1263475866502431E-2</v>
      </c>
      <c r="E103" s="14">
        <f>('Retorno Acumulado'!E104-Picos!E104)/Picos!E104</f>
        <v>0</v>
      </c>
      <c r="F103" s="14">
        <f>('Retorno Acumulado'!F104-Picos!F104)/Picos!F104</f>
        <v>0</v>
      </c>
      <c r="G103" s="14">
        <f>('Retorno Acumulado'!G104-Picos!G104)/Picos!G104</f>
        <v>0</v>
      </c>
      <c r="H103" s="14">
        <f>('Retorno Acumulado'!H104-Picos!H104)/Picos!H104</f>
        <v>-0.13512744795527129</v>
      </c>
      <c r="I103" s="14">
        <f>('Retorno Acumulado'!I104-Picos!I104)/Picos!I104</f>
        <v>-0.10800006676658305</v>
      </c>
      <c r="J103" s="14">
        <f>('Retorno Acumulado'!J104-Picos!J104)/Picos!J104</f>
        <v>-7.0780566678426762E-2</v>
      </c>
      <c r="K103" s="14">
        <f>('Retorno Acumulado'!K104-Picos!K104)/Picos!K104</f>
        <v>-1.104846788324802E-3</v>
      </c>
      <c r="L103" s="14">
        <f>('Retorno Acumulado'!L104-Picos!L104)/Picos!L104</f>
        <v>-8.215850961778258E-3</v>
      </c>
      <c r="M103" s="14">
        <f>('Retorno Acumulado'!M104-Picos!M104)/Picos!M104</f>
        <v>0</v>
      </c>
    </row>
    <row r="104" spans="1:13">
      <c r="A104" s="3">
        <v>44631</v>
      </c>
      <c r="B104" s="14">
        <f>('Retorno Acumulado'!B105-Picos!B105)/Picos!B105</f>
        <v>0</v>
      </c>
      <c r="C104" s="14">
        <f>('Retorno Acumulado'!C105-Picos!C105)/Picos!C105</f>
        <v>0</v>
      </c>
      <c r="D104" s="14">
        <f>('Retorno Acumulado'!D105-Picos!D105)/Picos!D105</f>
        <v>-3.1263475866502431E-2</v>
      </c>
      <c r="E104" s="14">
        <f>('Retorno Acumulado'!E105-Picos!E105)/Picos!E105</f>
        <v>0</v>
      </c>
      <c r="F104" s="14">
        <f>('Retorno Acumulado'!F105-Picos!F105)/Picos!F105</f>
        <v>0</v>
      </c>
      <c r="G104" s="14">
        <f>('Retorno Acumulado'!G105-Picos!G105)/Picos!G105</f>
        <v>0</v>
      </c>
      <c r="H104" s="14">
        <f>('Retorno Acumulado'!H105-Picos!H105)/Picos!H105</f>
        <v>-0.13512744795527129</v>
      </c>
      <c r="I104" s="14">
        <f>('Retorno Acumulado'!I105-Picos!I105)/Picos!I105</f>
        <v>-0.10800006676658305</v>
      </c>
      <c r="J104" s="14">
        <f>('Retorno Acumulado'!J105-Picos!J105)/Picos!J105</f>
        <v>-7.0780566678426762E-2</v>
      </c>
      <c r="K104" s="14">
        <f>('Retorno Acumulado'!K105-Picos!K105)/Picos!K105</f>
        <v>0</v>
      </c>
      <c r="L104" s="14">
        <f>('Retorno Acumulado'!L105-Picos!L105)/Picos!L105</f>
        <v>-1.7920654945457156E-3</v>
      </c>
      <c r="M104" s="14">
        <f>('Retorno Acumulado'!M105-Picos!M105)/Picos!M105</f>
        <v>-7.7194651966108465E-3</v>
      </c>
    </row>
    <row r="105" spans="1:13">
      <c r="A105" s="3">
        <v>44634</v>
      </c>
      <c r="B105" s="14">
        <f>('Retorno Acumulado'!B106-Picos!B106)/Picos!B106</f>
        <v>0</v>
      </c>
      <c r="C105" s="14">
        <f>('Retorno Acumulado'!C106-Picos!C106)/Picos!C106</f>
        <v>0</v>
      </c>
      <c r="D105" s="14">
        <f>('Retorno Acumulado'!D106-Picos!D106)/Picos!D106</f>
        <v>-1.39730710042444E-5</v>
      </c>
      <c r="E105" s="14">
        <f>('Retorno Acumulado'!E106-Picos!E106)/Picos!E106</f>
        <v>0</v>
      </c>
      <c r="F105" s="14">
        <f>('Retorno Acumulado'!F106-Picos!F106)/Picos!F106</f>
        <v>0</v>
      </c>
      <c r="G105" s="14">
        <f>('Retorno Acumulado'!G106-Picos!G106)/Picos!G106</f>
        <v>0</v>
      </c>
      <c r="H105" s="14">
        <f>('Retorno Acumulado'!H106-Picos!H106)/Picos!H106</f>
        <v>-0.13512744795527129</v>
      </c>
      <c r="I105" s="14">
        <f>('Retorno Acumulado'!I106-Picos!I106)/Picos!I106</f>
        <v>-0.13677420061282664</v>
      </c>
      <c r="J105" s="14">
        <f>('Retorno Acumulado'!J106-Picos!J106)/Picos!J106</f>
        <v>-0.10075532715851408</v>
      </c>
      <c r="K105" s="14">
        <f>('Retorno Acumulado'!K106-Picos!K106)/Picos!K106</f>
        <v>-3.8367294225322103E-3</v>
      </c>
      <c r="L105" s="14">
        <f>('Retorno Acumulado'!L106-Picos!L106)/Picos!L106</f>
        <v>-2.5390232151665448E-3</v>
      </c>
      <c r="M105" s="14">
        <f>('Retorno Acumulado'!M106-Picos!M106)/Picos!M106</f>
        <v>-1.1689713215983857E-2</v>
      </c>
    </row>
    <row r="106" spans="1:13">
      <c r="A106" s="3">
        <v>44635</v>
      </c>
      <c r="B106" s="14">
        <f>('Retorno Acumulado'!B107-Picos!B107)/Picos!B107</f>
        <v>0</v>
      </c>
      <c r="C106" s="14">
        <f>('Retorno Acumulado'!C107-Picos!C107)/Picos!C107</f>
        <v>0</v>
      </c>
      <c r="D106" s="14">
        <f>('Retorno Acumulado'!D107-Picos!D107)/Picos!D107</f>
        <v>-1.39730710042444E-5</v>
      </c>
      <c r="E106" s="14">
        <f>('Retorno Acumulado'!E107-Picos!E107)/Picos!E107</f>
        <v>-2.1087999999999985E-2</v>
      </c>
      <c r="F106" s="14">
        <f>('Retorno Acumulado'!F107-Picos!F107)/Picos!F107</f>
        <v>0</v>
      </c>
      <c r="G106" s="14">
        <f>('Retorno Acumulado'!G107-Picos!G107)/Picos!G107</f>
        <v>-2.1087999999999999E-2</v>
      </c>
      <c r="H106" s="14">
        <f>('Retorno Acumulado'!H107-Picos!H107)/Picos!H107</f>
        <v>-0.11688901557775211</v>
      </c>
      <c r="I106" s="14">
        <f>('Retorno Acumulado'!I107-Picos!I107)/Picos!I107</f>
        <v>-0.13677420061282664</v>
      </c>
      <c r="J106" s="14">
        <f>('Retorno Acumulado'!J107-Picos!J107)/Picos!J107</f>
        <v>-8.1792055497632868E-2</v>
      </c>
      <c r="K106" s="14">
        <f>('Retorno Acumulado'!K107-Picos!K107)/Picos!K107</f>
        <v>-1.149954225204812E-2</v>
      </c>
      <c r="L106" s="14">
        <f>('Retorno Acumulado'!L107-Picos!L107)/Picos!L107</f>
        <v>-6.527209910873819E-3</v>
      </c>
      <c r="M106" s="14">
        <f>('Retorno Acumulado'!M107-Picos!M107)/Picos!M107</f>
        <v>-2.0832483127213045E-2</v>
      </c>
    </row>
    <row r="107" spans="1:13">
      <c r="A107" s="3">
        <v>44636</v>
      </c>
      <c r="B107" s="14">
        <f>('Retorno Acumulado'!B108-Picos!B108)/Picos!B108</f>
        <v>0</v>
      </c>
      <c r="C107" s="14">
        <f>('Retorno Acumulado'!C108-Picos!C108)/Picos!C108</f>
        <v>0</v>
      </c>
      <c r="D107" s="14">
        <f>('Retorno Acumulado'!D108-Picos!D108)/Picos!D108</f>
        <v>-1.39730710042444E-5</v>
      </c>
      <c r="E107" s="14">
        <f>('Retorno Acumulado'!E108-Picos!E108)/Picos!E108</f>
        <v>-2.1087999999999985E-2</v>
      </c>
      <c r="F107" s="14">
        <f>('Retorno Acumulado'!F108-Picos!F108)/Picos!F108</f>
        <v>0</v>
      </c>
      <c r="G107" s="14">
        <f>('Retorno Acumulado'!G108-Picos!G108)/Picos!G108</f>
        <v>-6.3754940799999246E-4</v>
      </c>
      <c r="H107" s="14">
        <f>('Retorno Acumulado'!H108-Picos!H108)/Picos!H108</f>
        <v>-9.8439944002186947E-2</v>
      </c>
      <c r="I107" s="14">
        <f>('Retorno Acumulado'!I108-Picos!I108)/Picos!I108</f>
        <v>-0.13677420061282664</v>
      </c>
      <c r="J107" s="14">
        <f>('Retorno Acumulado'!J108-Picos!J108)/Picos!J108</f>
        <v>-6.2609773329033974E-2</v>
      </c>
      <c r="K107" s="14">
        <f>('Retorno Acumulado'!K108-Picos!K108)/Picos!K108</f>
        <v>-2.9225019572178653E-2</v>
      </c>
      <c r="L107" s="14">
        <f>('Retorno Acumulado'!L108-Picos!L108)/Picos!L108</f>
        <v>-2.0103312641461663E-2</v>
      </c>
      <c r="M107" s="14">
        <f>('Retorno Acumulado'!M108-Picos!M108)/Picos!M108</f>
        <v>-1.5739059048974109E-2</v>
      </c>
    </row>
    <row r="108" spans="1:13">
      <c r="A108" s="3">
        <v>44637</v>
      </c>
      <c r="B108" s="14">
        <f>('Retorno Acumulado'!B109-Picos!B109)/Picos!B109</f>
        <v>0</v>
      </c>
      <c r="C108" s="14">
        <f>('Retorno Acumulado'!C109-Picos!C109)/Picos!C109</f>
        <v>-2.4800000000000147E-3</v>
      </c>
      <c r="D108" s="14">
        <f>('Retorno Acumulado'!D109-Picos!D109)/Picos!D109</f>
        <v>0</v>
      </c>
      <c r="E108" s="14">
        <f>('Retorno Acumulado'!E109-Picos!E109)/Picos!E109</f>
        <v>-1.2313032832000092E-2</v>
      </c>
      <c r="F108" s="14">
        <f>('Retorno Acumulado'!F109-Picos!F109)/Picos!F109</f>
        <v>0</v>
      </c>
      <c r="G108" s="14">
        <f>('Retorno Acumulado'!G109-Picos!G109)/Picos!G109</f>
        <v>0</v>
      </c>
      <c r="H108" s="14">
        <f>('Retorno Acumulado'!H109-Picos!H109)/Picos!H109</f>
        <v>-0.10075945009045811</v>
      </c>
      <c r="I108" s="14">
        <f>('Retorno Acumulado'!I109-Picos!I109)/Picos!I109</f>
        <v>-0.13685448061216965</v>
      </c>
      <c r="J108" s="14">
        <f>('Retorno Acumulado'!J109-Picos!J109)/Picos!J109</f>
        <v>-6.7786450862849915E-2</v>
      </c>
      <c r="K108" s="14">
        <f>('Retorno Acumulado'!K109-Picos!K109)/Picos!K109</f>
        <v>-2.50938894354348E-2</v>
      </c>
      <c r="L108" s="14">
        <f>('Retorno Acumulado'!L109-Picos!L109)/Picos!L109</f>
        <v>-2.1124375037787853E-2</v>
      </c>
      <c r="M108" s="14">
        <f>('Retorno Acumulado'!M109-Picos!M109)/Picos!M109</f>
        <v>-8.0359614559496976E-3</v>
      </c>
    </row>
    <row r="109" spans="1:13">
      <c r="A109" s="3">
        <v>44638</v>
      </c>
      <c r="B109" s="14">
        <f>('Retorno Acumulado'!B110-Picos!B110)/Picos!B110</f>
        <v>0</v>
      </c>
      <c r="C109" s="14">
        <f>('Retorno Acumulado'!C110-Picos!C110)/Picos!C110</f>
        <v>-2.4800000000000147E-3</v>
      </c>
      <c r="D109" s="14">
        <f>('Retorno Acumulado'!D110-Picos!D110)/Picos!D110</f>
        <v>0</v>
      </c>
      <c r="E109" s="14">
        <f>('Retorno Acumulado'!E110-Picos!E110)/Picos!E110</f>
        <v>-1.2313032832000092E-2</v>
      </c>
      <c r="F109" s="14">
        <f>('Retorno Acumulado'!F110-Picos!F110)/Picos!F110</f>
        <v>0</v>
      </c>
      <c r="G109" s="14">
        <f>('Retorno Acumulado'!G110-Picos!G110)/Picos!G110</f>
        <v>0</v>
      </c>
      <c r="H109" s="14">
        <f>('Retorno Acumulado'!H110-Picos!H110)/Picos!H110</f>
        <v>-0.10075945009045811</v>
      </c>
      <c r="I109" s="14">
        <f>('Retorno Acumulado'!I110-Picos!I110)/Picos!I110</f>
        <v>-0.13685448061216965</v>
      </c>
      <c r="J109" s="14">
        <f>('Retorno Acumulado'!J110-Picos!J110)/Picos!J110</f>
        <v>-6.7786450862849915E-2</v>
      </c>
      <c r="K109" s="14">
        <f>('Retorno Acumulado'!K110-Picos!K110)/Picos!K110</f>
        <v>-2.1520191592002164E-2</v>
      </c>
      <c r="L109" s="14">
        <f>('Retorno Acumulado'!L110-Picos!L110)/Picos!L110</f>
        <v>-1.6723148295457874E-2</v>
      </c>
      <c r="M109" s="14">
        <f>('Retorno Acumulado'!M110-Picos!M110)/Picos!M110</f>
        <v>0</v>
      </c>
    </row>
    <row r="110" spans="1:13">
      <c r="A110" s="3">
        <v>44642</v>
      </c>
      <c r="B110" s="14">
        <f>('Retorno Acumulado'!B111-Picos!B111)/Picos!B111</f>
        <v>0</v>
      </c>
      <c r="C110" s="14">
        <f>('Retorno Acumulado'!C111-Picos!C111)/Picos!C111</f>
        <v>0</v>
      </c>
      <c r="D110" s="14">
        <f>('Retorno Acumulado'!D111-Picos!D111)/Picos!D111</f>
        <v>0</v>
      </c>
      <c r="E110" s="14">
        <f>('Retorno Acumulado'!E111-Picos!E111)/Picos!E111</f>
        <v>-1.2313032832000092E-2</v>
      </c>
      <c r="F110" s="14">
        <f>('Retorno Acumulado'!F111-Picos!F111)/Picos!F111</f>
        <v>0</v>
      </c>
      <c r="G110" s="14">
        <f>('Retorno Acumulado'!G111-Picos!G111)/Picos!G111</f>
        <v>0</v>
      </c>
      <c r="H110" s="14">
        <f>('Retorno Acumulado'!H111-Picos!H111)/Picos!H111</f>
        <v>-4.3984998731369185E-2</v>
      </c>
      <c r="I110" s="14">
        <f>('Retorno Acumulado'!I111-Picos!I111)/Picos!I111</f>
        <v>-0.13685448061216965</v>
      </c>
      <c r="J110" s="14">
        <f>('Retorno Acumulado'!J111-Picos!J111)/Picos!J111</f>
        <v>-8.9302162245266728E-3</v>
      </c>
      <c r="K110" s="14">
        <f>('Retorno Acumulado'!K111-Picos!K111)/Picos!K111</f>
        <v>-1.0123896214476772E-2</v>
      </c>
      <c r="L110" s="14">
        <f>('Retorno Acumulado'!L111-Picos!L111)/Picos!L111</f>
        <v>-1.3638635218261927E-2</v>
      </c>
      <c r="M110" s="14">
        <f>('Retorno Acumulado'!M111-Picos!M111)/Picos!M111</f>
        <v>0</v>
      </c>
    </row>
    <row r="111" spans="1:13">
      <c r="A111" s="3">
        <v>44643</v>
      </c>
      <c r="B111" s="14">
        <f>('Retorno Acumulado'!B112-Picos!B112)/Picos!B112</f>
        <v>0</v>
      </c>
      <c r="C111" s="14">
        <f>('Retorno Acumulado'!C112-Picos!C112)/Picos!C112</f>
        <v>0</v>
      </c>
      <c r="D111" s="14">
        <f>('Retorno Acumulado'!D112-Picos!D112)/Picos!D112</f>
        <v>0</v>
      </c>
      <c r="E111" s="14">
        <f>('Retorno Acumulado'!E112-Picos!E112)/Picos!E112</f>
        <v>-1.2313032832000092E-2</v>
      </c>
      <c r="F111" s="14">
        <f>('Retorno Acumulado'!F112-Picos!F112)/Picos!F112</f>
        <v>0</v>
      </c>
      <c r="G111" s="14">
        <f>('Retorno Acumulado'!G112-Picos!G112)/Picos!G112</f>
        <v>0</v>
      </c>
      <c r="H111" s="14">
        <f>('Retorno Acumulado'!H112-Picos!H112)/Picos!H112</f>
        <v>-1.6157314074441837E-2</v>
      </c>
      <c r="I111" s="14">
        <f>('Retorno Acumulado'!I112-Picos!I112)/Picos!I112</f>
        <v>-0.13685448061216965</v>
      </c>
      <c r="J111" s="14">
        <f>('Retorno Acumulado'!J112-Picos!J112)/Picos!J112</f>
        <v>0</v>
      </c>
      <c r="K111" s="14">
        <f>('Retorno Acumulado'!K112-Picos!K112)/Picos!K112</f>
        <v>0</v>
      </c>
      <c r="L111" s="14">
        <f>('Retorno Acumulado'!L112-Picos!L112)/Picos!L112</f>
        <v>-1.1446928818504516E-2</v>
      </c>
      <c r="M111" s="14">
        <f>('Retorno Acumulado'!M112-Picos!M112)/Picos!M112</f>
        <v>0</v>
      </c>
    </row>
    <row r="112" spans="1:13">
      <c r="A112" s="3">
        <v>44644</v>
      </c>
      <c r="B112" s="14">
        <f>('Retorno Acumulado'!B113-Picos!B113)/Picos!B113</f>
        <v>0</v>
      </c>
      <c r="C112" s="14">
        <f>('Retorno Acumulado'!C113-Picos!C113)/Picos!C113</f>
        <v>-3.5039000000000077E-2</v>
      </c>
      <c r="D112" s="14">
        <f>('Retorno Acumulado'!D113-Picos!D113)/Picos!D113</f>
        <v>0</v>
      </c>
      <c r="E112" s="14">
        <f>('Retorno Acumulado'!E113-Picos!E113)/Picos!E113</f>
        <v>-1.2313032832000092E-2</v>
      </c>
      <c r="F112" s="14">
        <f>('Retorno Acumulado'!F113-Picos!F113)/Picos!F113</f>
        <v>0</v>
      </c>
      <c r="G112" s="14">
        <f>('Retorno Acumulado'!G113-Picos!G113)/Picos!G113</f>
        <v>-3.5039000000000112E-2</v>
      </c>
      <c r="H112" s="14">
        <f>('Retorno Acumulado'!H113-Picos!H113)/Picos!H113</f>
        <v>-5.0630177946587467E-2</v>
      </c>
      <c r="I112" s="14">
        <f>('Retorno Acumulado'!I113-Picos!I113)/Picos!I113</f>
        <v>-0.13685448061216965</v>
      </c>
      <c r="J112" s="14">
        <f>('Retorno Acumulado'!J113-Picos!J113)/Picos!J113</f>
        <v>-3.5039000000000035E-2</v>
      </c>
      <c r="K112" s="14">
        <f>('Retorno Acumulado'!K113-Picos!K113)/Picos!K113</f>
        <v>0</v>
      </c>
      <c r="L112" s="14">
        <f>('Retorno Acumulado'!L113-Picos!L113)/Picos!L113</f>
        <v>-1.0124672512669039E-2</v>
      </c>
      <c r="M112" s="14">
        <f>('Retorno Acumulado'!M113-Picos!M113)/Picos!M113</f>
        <v>-8.6327014524680105E-3</v>
      </c>
    </row>
    <row r="113" spans="1:13">
      <c r="A113" s="3">
        <v>44648</v>
      </c>
      <c r="B113" s="14">
        <f>('Retorno Acumulado'!B114-Picos!B114)/Picos!B114</f>
        <v>0</v>
      </c>
      <c r="C113" s="14">
        <f>('Retorno Acumulado'!C114-Picos!C114)/Picos!C114</f>
        <v>-2.8091602453666879E-2</v>
      </c>
      <c r="D113" s="14">
        <f>('Retorno Acumulado'!D114-Picos!D114)/Picos!D114</f>
        <v>-7.5349999999999593E-3</v>
      </c>
      <c r="E113" s="14">
        <f>('Retorno Acumulado'!E114-Picos!E114)/Picos!E114</f>
        <v>-1.2313032832000092E-2</v>
      </c>
      <c r="F113" s="14">
        <f>('Retorno Acumulado'!F114-Picos!F114)/Picos!F114</f>
        <v>-7.5349999999999645E-3</v>
      </c>
      <c r="G113" s="14">
        <f>('Retorno Acumulado'!G114-Picos!G114)/Picos!G114</f>
        <v>-2.8091602453666823E-2</v>
      </c>
      <c r="H113" s="14">
        <f>('Retorno Acumulado'!H114-Picos!H114)/Picos!H114</f>
        <v>-4.3954209357908031E-2</v>
      </c>
      <c r="I113" s="14">
        <f>('Retorno Acumulado'!I114-Picos!I114)/Picos!I114</f>
        <v>-0.13685448061216965</v>
      </c>
      <c r="J113" s="14">
        <f>('Retorno Acumulado'!J114-Picos!J114)/Picos!J114</f>
        <v>-2.809160245366665E-2</v>
      </c>
      <c r="K113" s="14">
        <f>('Retorno Acumulado'!K114-Picos!K114)/Picos!K114</f>
        <v>-4.8252297795347574E-3</v>
      </c>
      <c r="L113" s="14">
        <f>('Retorno Acumulado'!L114-Picos!L114)/Picos!L114</f>
        <v>-1.3803415745874736E-2</v>
      </c>
      <c r="M113" s="14">
        <f>('Retorno Acumulado'!M114-Picos!M114)/Picos!M114</f>
        <v>-4.4256835492992048E-3</v>
      </c>
    </row>
    <row r="114" spans="1:13">
      <c r="A114" s="3">
        <v>44650</v>
      </c>
      <c r="B114" s="14">
        <f>('Retorno Acumulado'!B115-Picos!B115)/Picos!B115</f>
        <v>0</v>
      </c>
      <c r="C114" s="14">
        <f>('Retorno Acumulado'!C115-Picos!C115)/Picos!C115</f>
        <v>-9.5582812208558979E-3</v>
      </c>
      <c r="D114" s="14">
        <f>('Retorno Acumulado'!D115-Picos!D115)/Picos!D115</f>
        <v>-7.5349999999999593E-3</v>
      </c>
      <c r="E114" s="14">
        <f>('Retorno Acumulado'!E115-Picos!E115)/Picos!E115</f>
        <v>-1.2313032832000092E-2</v>
      </c>
      <c r="F114" s="14">
        <f>('Retorno Acumulado'!F115-Picos!F115)/Picos!F115</f>
        <v>-7.5349999999999645E-3</v>
      </c>
      <c r="G114" s="14">
        <f>('Retorno Acumulado'!G115-Picos!G115)/Picos!G115</f>
        <v>-9.5582812208558007E-3</v>
      </c>
      <c r="H114" s="14">
        <f>('Retorno Acumulado'!H115-Picos!H115)/Picos!H115</f>
        <v>-2.5723372176154009E-2</v>
      </c>
      <c r="I114" s="14">
        <f>('Retorno Acumulado'!I115-Picos!I115)/Picos!I115</f>
        <v>-0.13685448061216965</v>
      </c>
      <c r="J114" s="14">
        <f>('Retorno Acumulado'!J115-Picos!J115)/Picos!J115</f>
        <v>-9.5582812208556498E-3</v>
      </c>
      <c r="K114" s="14">
        <f>('Retorno Acumulado'!K115-Picos!K115)/Picos!K115</f>
        <v>-8.952051671344823E-4</v>
      </c>
      <c r="L114" s="14">
        <f>('Retorno Acumulado'!L115-Picos!L115)/Picos!L115</f>
        <v>-2.6480489382552704E-3</v>
      </c>
      <c r="M114" s="14">
        <f>('Retorno Acumulado'!M115-Picos!M115)/Picos!M115</f>
        <v>0</v>
      </c>
    </row>
    <row r="115" spans="1:13">
      <c r="A115" s="3">
        <v>44651</v>
      </c>
      <c r="B115" s="14">
        <f>('Retorno Acumulado'!B116-Picos!B116)/Picos!B116</f>
        <v>0</v>
      </c>
      <c r="C115" s="14">
        <f>('Retorno Acumulado'!C116-Picos!C116)/Picos!C116</f>
        <v>0</v>
      </c>
      <c r="D115" s="14">
        <f>('Retorno Acumulado'!D116-Picos!D116)/Picos!D116</f>
        <v>-7.5349999999999593E-3</v>
      </c>
      <c r="E115" s="14">
        <f>('Retorno Acumulado'!E116-Picos!E116)/Picos!E116</f>
        <v>-1.2313032832000092E-2</v>
      </c>
      <c r="F115" s="14">
        <f>('Retorno Acumulado'!F116-Picos!F116)/Picos!F116</f>
        <v>-7.5349999999999645E-3</v>
      </c>
      <c r="G115" s="14">
        <f>('Retorno Acumulado'!G116-Picos!G116)/Picos!G116</f>
        <v>0</v>
      </c>
      <c r="H115" s="14">
        <f>('Retorno Acumulado'!H116-Picos!H116)/Picos!H116</f>
        <v>-9.4480811083567477E-3</v>
      </c>
      <c r="I115" s="14">
        <f>('Retorno Acumulado'!I116-Picos!I116)/Picos!I116</f>
        <v>-0.13685448061216965</v>
      </c>
      <c r="J115" s="14">
        <f>('Retorno Acumulado'!J116-Picos!J116)/Picos!J116</f>
        <v>0</v>
      </c>
      <c r="K115" s="14">
        <f>('Retorno Acumulado'!K116-Picos!K116)/Picos!K116</f>
        <v>0</v>
      </c>
      <c r="L115" s="14">
        <f>('Retorno Acumulado'!L116-Picos!L116)/Picos!L116</f>
        <v>0</v>
      </c>
      <c r="M115" s="14">
        <f>('Retorno Acumulado'!M116-Picos!M116)/Picos!M116</f>
        <v>-5.6027609026061036E-3</v>
      </c>
    </row>
    <row r="116" spans="1:13">
      <c r="A116" s="3">
        <v>44652</v>
      </c>
      <c r="B116" s="14">
        <f>('Retorno Acumulado'!B117-Picos!B117)/Picos!B117</f>
        <v>0</v>
      </c>
      <c r="C116" s="14">
        <f>('Retorno Acumulado'!C117-Picos!C117)/Picos!C117</f>
        <v>0</v>
      </c>
      <c r="D116" s="14">
        <f>('Retorno Acumulado'!D117-Picos!D117)/Picos!D117</f>
        <v>-7.5349999999999593E-3</v>
      </c>
      <c r="E116" s="14">
        <f>('Retorno Acumulado'!E117-Picos!E117)/Picos!E117</f>
        <v>-1.2313032832000092E-2</v>
      </c>
      <c r="F116" s="14">
        <f>('Retorno Acumulado'!F117-Picos!F117)/Picos!F117</f>
        <v>-7.5349999999999645E-3</v>
      </c>
      <c r="G116" s="14">
        <f>('Retorno Acumulado'!G117-Picos!G117)/Picos!G117</f>
        <v>0</v>
      </c>
      <c r="H116" s="14">
        <f>('Retorno Acumulado'!H117-Picos!H117)/Picos!H117</f>
        <v>-9.4480811083567477E-3</v>
      </c>
      <c r="I116" s="14">
        <f>('Retorno Acumulado'!I117-Picos!I117)/Picos!I117</f>
        <v>-0.13685448061216965</v>
      </c>
      <c r="J116" s="14">
        <f>('Retorno Acumulado'!J117-Picos!J117)/Picos!J117</f>
        <v>0</v>
      </c>
      <c r="K116" s="14">
        <f>('Retorno Acumulado'!K117-Picos!K117)/Picos!K117</f>
        <v>-3.4200105757211997E-3</v>
      </c>
      <c r="L116" s="14">
        <f>('Retorno Acumulado'!L117-Picos!L117)/Picos!L117</f>
        <v>-9.1686005832461589E-4</v>
      </c>
      <c r="M116" s="14">
        <f>('Retorno Acumulado'!M117-Picos!M117)/Picos!M117</f>
        <v>0</v>
      </c>
    </row>
    <row r="117" spans="1:13">
      <c r="A117" s="3">
        <v>44655</v>
      </c>
      <c r="B117" s="14">
        <f>('Retorno Acumulado'!B118-Picos!B118)/Picos!B118</f>
        <v>0</v>
      </c>
      <c r="C117" s="14">
        <f>('Retorno Acumulado'!C118-Picos!C118)/Picos!C118</f>
        <v>0</v>
      </c>
      <c r="D117" s="14">
        <f>('Retorno Acumulado'!D118-Picos!D118)/Picos!D118</f>
        <v>-1.0623551079999866E-2</v>
      </c>
      <c r="E117" s="14">
        <f>('Retorno Acumulado'!E118-Picos!E118)/Picos!E118</f>
        <v>-1.1306579812455883E-2</v>
      </c>
      <c r="F117" s="14">
        <f>('Retorno Acumulado'!F118-Picos!F118)/Picos!F118</f>
        <v>-1.0623551079999996E-2</v>
      </c>
      <c r="G117" s="14">
        <f>('Retorno Acumulado'!G118-Picos!G118)/Picos!G118</f>
        <v>0</v>
      </c>
      <c r="H117" s="14">
        <f>('Retorno Acumulado'!H118-Picos!H118)/Picos!H118</f>
        <v>-1.4549423490648616E-2</v>
      </c>
      <c r="I117" s="14">
        <f>('Retorno Acumulado'!I118-Picos!I118)/Picos!I118</f>
        <v>-0.13685448061216965</v>
      </c>
      <c r="J117" s="14">
        <f>('Retorno Acumulado'!J118-Picos!J118)/Picos!J118</f>
        <v>-1.0190000000000854E-3</v>
      </c>
      <c r="K117" s="14">
        <f>('Retorno Acumulado'!K118-Picos!K118)/Picos!K118</f>
        <v>0</v>
      </c>
      <c r="L117" s="14">
        <f>('Retorno Acumulado'!L118-Picos!L118)/Picos!L118</f>
        <v>0</v>
      </c>
      <c r="M117" s="14">
        <f>('Retorno Acumulado'!M118-Picos!M118)/Picos!M118</f>
        <v>0</v>
      </c>
    </row>
    <row r="118" spans="1:13">
      <c r="A118" s="3">
        <v>44656</v>
      </c>
      <c r="B118" s="14">
        <f>('Retorno Acumulado'!B119-Picos!B119)/Picos!B119</f>
        <v>0</v>
      </c>
      <c r="C118" s="14">
        <f>('Retorno Acumulado'!C119-Picos!C119)/Picos!C119</f>
        <v>0</v>
      </c>
      <c r="D118" s="14">
        <f>('Retorno Acumulado'!D119-Picos!D119)/Picos!D119</f>
        <v>-1.0623551079999866E-2</v>
      </c>
      <c r="E118" s="14">
        <f>('Retorno Acumulado'!E119-Picos!E119)/Picos!E119</f>
        <v>-1.1306579812455883E-2</v>
      </c>
      <c r="F118" s="14">
        <f>('Retorno Acumulado'!F119-Picos!F119)/Picos!F119</f>
        <v>-1.0623551079999996E-2</v>
      </c>
      <c r="G118" s="14">
        <f>('Retorno Acumulado'!G119-Picos!G119)/Picos!G119</f>
        <v>0</v>
      </c>
      <c r="H118" s="14">
        <f>('Retorno Acumulado'!H119-Picos!H119)/Picos!H119</f>
        <v>-1.4549423490648616E-2</v>
      </c>
      <c r="I118" s="14">
        <f>('Retorno Acumulado'!I119-Picos!I119)/Picos!I119</f>
        <v>-0.13685448061216965</v>
      </c>
      <c r="J118" s="14">
        <f>('Retorno Acumulado'!J119-Picos!J119)/Picos!J119</f>
        <v>-1.0190000000000854E-3</v>
      </c>
      <c r="K118" s="14">
        <f>('Retorno Acumulado'!K119-Picos!K119)/Picos!K119</f>
        <v>0</v>
      </c>
      <c r="L118" s="14">
        <f>('Retorno Acumulado'!L119-Picos!L119)/Picos!L119</f>
        <v>0</v>
      </c>
      <c r="M118" s="14">
        <f>('Retorno Acumulado'!M119-Picos!M119)/Picos!M119</f>
        <v>-5.243240464631406E-3</v>
      </c>
    </row>
    <row r="119" spans="1:13">
      <c r="A119" s="3">
        <v>44658</v>
      </c>
      <c r="B119" s="14">
        <f>('Retorno Acumulado'!B120-Picos!B120)/Picos!B120</f>
        <v>0</v>
      </c>
      <c r="C119" s="14">
        <f>('Retorno Acumulado'!C120-Picos!C120)/Picos!C120</f>
        <v>-4.3439999999999711E-3</v>
      </c>
      <c r="D119" s="14">
        <f>('Retorno Acumulado'!D120-Picos!D120)/Picos!D120</f>
        <v>-1.0623551079999866E-2</v>
      </c>
      <c r="E119" s="14">
        <f>('Retorno Acumulado'!E120-Picos!E120)/Picos!E120</f>
        <v>-1.1306579812455883E-2</v>
      </c>
      <c r="F119" s="14">
        <f>('Retorno Acumulado'!F120-Picos!F120)/Picos!F120</f>
        <v>-1.0623551079999996E-2</v>
      </c>
      <c r="G119" s="14">
        <f>('Retorno Acumulado'!G120-Picos!G120)/Picos!G120</f>
        <v>-4.3439999999999694E-3</v>
      </c>
      <c r="H119" s="14">
        <f>('Retorno Acumulado'!H120-Picos!H120)/Picos!H120</f>
        <v>-1.8830220795005206E-2</v>
      </c>
      <c r="I119" s="14">
        <f>('Retorno Acumulado'!I120-Picos!I120)/Picos!I120</f>
        <v>-0.13685448061216965</v>
      </c>
      <c r="J119" s="14">
        <f>('Retorno Acumulado'!J120-Picos!J120)/Picos!J120</f>
        <v>-5.3585734640000156E-3</v>
      </c>
      <c r="K119" s="14">
        <f>('Retorno Acumulado'!K120-Picos!K120)/Picos!K120</f>
        <v>-3.2520613382012479E-3</v>
      </c>
      <c r="L119" s="14">
        <f>('Retorno Acumulado'!L120-Picos!L120)/Picos!L120</f>
        <v>0</v>
      </c>
      <c r="M119" s="14">
        <f>('Retorno Acumulado'!M120-Picos!M120)/Picos!M120</f>
        <v>-1.9312979107439055E-2</v>
      </c>
    </row>
    <row r="120" spans="1:13">
      <c r="A120" s="3">
        <v>44659</v>
      </c>
      <c r="B120" s="14">
        <f>('Retorno Acumulado'!B121-Picos!B121)/Picos!B121</f>
        <v>0</v>
      </c>
      <c r="C120" s="14">
        <f>('Retorno Acumulado'!C121-Picos!C121)/Picos!C121</f>
        <v>-4.3439999999999711E-3</v>
      </c>
      <c r="D120" s="14">
        <f>('Retorno Acumulado'!D121-Picos!D121)/Picos!D121</f>
        <v>-1.0623551079999866E-2</v>
      </c>
      <c r="E120" s="14">
        <f>('Retorno Acumulado'!E121-Picos!E121)/Picos!E121</f>
        <v>-1.1306579812455883E-2</v>
      </c>
      <c r="F120" s="14">
        <f>('Retorno Acumulado'!F121-Picos!F121)/Picos!F121</f>
        <v>-1.0623551079999996E-2</v>
      </c>
      <c r="G120" s="14">
        <f>('Retorno Acumulado'!G121-Picos!G121)/Picos!G121</f>
        <v>-4.3439999999999694E-3</v>
      </c>
      <c r="H120" s="14">
        <f>('Retorno Acumulado'!H121-Picos!H121)/Picos!H121</f>
        <v>-1.8830220795005206E-2</v>
      </c>
      <c r="I120" s="14">
        <f>('Retorno Acumulado'!I121-Picos!I121)/Picos!I121</f>
        <v>-0.13685448061216965</v>
      </c>
      <c r="J120" s="14">
        <f>('Retorno Acumulado'!J121-Picos!J121)/Picos!J121</f>
        <v>-5.3585734640000156E-3</v>
      </c>
      <c r="K120" s="14">
        <f>('Retorno Acumulado'!K121-Picos!K121)/Picos!K121</f>
        <v>0</v>
      </c>
      <c r="L120" s="14">
        <f>('Retorno Acumulado'!L121-Picos!L121)/Picos!L121</f>
        <v>-1.082365115896408E-3</v>
      </c>
      <c r="M120" s="14">
        <f>('Retorno Acumulado'!M121-Picos!M121)/Picos!M121</f>
        <v>-2.3096671929335715E-2</v>
      </c>
    </row>
    <row r="121" spans="1:13">
      <c r="A121" s="3">
        <v>44663</v>
      </c>
      <c r="B121" s="14">
        <f>('Retorno Acumulado'!B122-Picos!B122)/Picos!B122</f>
        <v>0</v>
      </c>
      <c r="C121" s="14">
        <f>('Retorno Acumulado'!C122-Picos!C122)/Picos!C122</f>
        <v>-4.3439999999999711E-3</v>
      </c>
      <c r="D121" s="14">
        <f>('Retorno Acumulado'!D122-Picos!D122)/Picos!D122</f>
        <v>-1.0623551079999866E-2</v>
      </c>
      <c r="E121" s="14">
        <f>('Retorno Acumulado'!E122-Picos!E122)/Picos!E122</f>
        <v>-2.5192778898989833E-2</v>
      </c>
      <c r="F121" s="14">
        <f>('Retorno Acumulado'!F122-Picos!F122)/Picos!F122</f>
        <v>-1.0623551079999996E-2</v>
      </c>
      <c r="G121" s="14">
        <f>('Retorno Acumulado'!G122-Picos!G122)/Picos!G122</f>
        <v>-1.8327988519999998E-2</v>
      </c>
      <c r="H121" s="14">
        <f>('Retorno Acumulado'!H122-Picos!H122)/Picos!H122</f>
        <v>-5.0496912460709668E-3</v>
      </c>
      <c r="I121" s="14">
        <f>('Retorno Acumulado'!I122-Picos!I122)/Picos!I122</f>
        <v>-0.13685448061216965</v>
      </c>
      <c r="J121" s="14">
        <f>('Retorno Acumulado'!J122-Picos!J122)/Picos!J122</f>
        <v>0</v>
      </c>
      <c r="K121" s="14">
        <f>('Retorno Acumulado'!K122-Picos!K122)/Picos!K122</f>
        <v>0</v>
      </c>
      <c r="L121" s="14">
        <f>('Retorno Acumulado'!L122-Picos!L122)/Picos!L122</f>
        <v>0</v>
      </c>
      <c r="M121" s="14">
        <f>('Retorno Acumulado'!M122-Picos!M122)/Picos!M122</f>
        <v>-3.8378082919274623E-2</v>
      </c>
    </row>
    <row r="122" spans="1:13">
      <c r="A122" s="3">
        <v>44664</v>
      </c>
      <c r="B122" s="14">
        <f>('Retorno Acumulado'!B123-Picos!B123)/Picos!B123</f>
        <v>0</v>
      </c>
      <c r="C122" s="14">
        <f>('Retorno Acumulado'!C123-Picos!C123)/Picos!C123</f>
        <v>-3.2321933600000005E-2</v>
      </c>
      <c r="D122" s="14">
        <f>('Retorno Acumulado'!D123-Picos!D123)/Picos!D123</f>
        <v>0</v>
      </c>
      <c r="E122" s="14">
        <f>('Retorno Acumulado'!E123-Picos!E123)/Picos!E123</f>
        <v>-2.5192778898989833E-2</v>
      </c>
      <c r="F122" s="14">
        <f>('Retorno Acumulado'!F123-Picos!F123)/Picos!F123</f>
        <v>0</v>
      </c>
      <c r="G122" s="14">
        <f>('Retorno Acumulado'!G123-Picos!G123)/Picos!G123</f>
        <v>-4.591297204258795E-2</v>
      </c>
      <c r="H122" s="14">
        <f>('Retorno Acumulado'!H123-Picos!H123)/Picos!H123</f>
        <v>-5.0496912460709668E-3</v>
      </c>
      <c r="I122" s="14">
        <f>('Retorno Acumulado'!I123-Picos!I123)/Picos!I123</f>
        <v>-0.13685448061216965</v>
      </c>
      <c r="J122" s="14">
        <f>('Retorno Acumulado'!J123-Picos!J123)/Picos!J123</f>
        <v>-2.8099999999999972E-2</v>
      </c>
      <c r="K122" s="14">
        <f>('Retorno Acumulado'!K123-Picos!K123)/Picos!K123</f>
        <v>-7.722084332504194E-3</v>
      </c>
      <c r="L122" s="14">
        <f>('Retorno Acumulado'!L123-Picos!L123)/Picos!L123</f>
        <v>-1.0313986570522207E-2</v>
      </c>
      <c r="M122" s="14">
        <f>('Retorno Acumulado'!M123-Picos!M123)/Picos!M123</f>
        <v>-5.1001237735770859E-2</v>
      </c>
    </row>
    <row r="123" spans="1:13">
      <c r="A123" s="3">
        <v>44669</v>
      </c>
      <c r="B123" s="14">
        <f>('Retorno Acumulado'!B124-Picos!B124)/Picos!B124</f>
        <v>0</v>
      </c>
      <c r="C123" s="14">
        <f>('Retorno Acumulado'!C124-Picos!C124)/Picos!C124</f>
        <v>-2.8905062347541675E-2</v>
      </c>
      <c r="D123" s="14">
        <f>('Retorno Acumulado'!D124-Picos!D124)/Picos!D124</f>
        <v>0</v>
      </c>
      <c r="E123" s="14">
        <f>('Retorno Acumulado'!E124-Picos!E124)/Picos!E124</f>
        <v>-2.5192778898989833E-2</v>
      </c>
      <c r="F123" s="14">
        <f>('Retorno Acumulado'!F124-Picos!F124)/Picos!F124</f>
        <v>0</v>
      </c>
      <c r="G123" s="14">
        <f>('Retorno Acumulado'!G124-Picos!G124)/Picos!G124</f>
        <v>-4.2544090746870475E-2</v>
      </c>
      <c r="H123" s="14">
        <f>('Retorno Acumulado'!H124-Picos!H124)/Picos!H124</f>
        <v>-1.536521705860913E-3</v>
      </c>
      <c r="I123" s="14">
        <f>('Retorno Acumulado'!I124-Picos!I124)/Picos!I124</f>
        <v>-0.13685448061216965</v>
      </c>
      <c r="J123" s="14">
        <f>('Retorno Acumulado'!J124-Picos!J124)/Picos!J124</f>
        <v>-2.4668221100000099E-2</v>
      </c>
      <c r="K123" s="14">
        <f>('Retorno Acumulado'!K124-Picos!K124)/Picos!K124</f>
        <v>-2.0637812283327752E-2</v>
      </c>
      <c r="L123" s="14">
        <f>('Retorno Acumulado'!L124-Picos!L124)/Picos!L124</f>
        <v>-1.3591850461085206E-2</v>
      </c>
      <c r="M123" s="14">
        <f>('Retorno Acumulado'!M124-Picos!M124)/Picos!M124</f>
        <v>-4.7558760804908007E-2</v>
      </c>
    </row>
    <row r="124" spans="1:13">
      <c r="A124" s="3">
        <v>44671</v>
      </c>
      <c r="B124" s="14">
        <f>('Retorno Acumulado'!B125-Picos!B125)/Picos!B125</f>
        <v>0</v>
      </c>
      <c r="C124" s="14">
        <f>('Retorno Acumulado'!C125-Picos!C125)/Picos!C125</f>
        <v>-2.8905062347541675E-2</v>
      </c>
      <c r="D124" s="14">
        <f>('Retorno Acumulado'!D125-Picos!D125)/Picos!D125</f>
        <v>0</v>
      </c>
      <c r="E124" s="14">
        <f>('Retorno Acumulado'!E125-Picos!E125)/Picos!E125</f>
        <v>-2.5192778898989833E-2</v>
      </c>
      <c r="F124" s="14">
        <f>('Retorno Acumulado'!F125-Picos!F125)/Picos!F125</f>
        <v>0</v>
      </c>
      <c r="G124" s="14">
        <f>('Retorno Acumulado'!G125-Picos!G125)/Picos!G125</f>
        <v>-4.2544090746870475E-2</v>
      </c>
      <c r="H124" s="14">
        <f>('Retorno Acumulado'!H125-Picos!H125)/Picos!H125</f>
        <v>-1.536521705860913E-3</v>
      </c>
      <c r="I124" s="14">
        <f>('Retorno Acumulado'!I125-Picos!I125)/Picos!I125</f>
        <v>-0.13685448061216965</v>
      </c>
      <c r="J124" s="14">
        <f>('Retorno Acumulado'!J125-Picos!J125)/Picos!J125</f>
        <v>-2.4668221100000099E-2</v>
      </c>
      <c r="K124" s="14">
        <f>('Retorno Acumulado'!K125-Picos!K125)/Picos!K125</f>
        <v>-1.7525185938812866E-2</v>
      </c>
      <c r="L124" s="14">
        <f>('Retorno Acumulado'!L125-Picos!L125)/Picos!L125</f>
        <v>-1.0570736247376759E-2</v>
      </c>
      <c r="M124" s="14">
        <f>('Retorno Acumulado'!M125-Picos!M125)/Picos!M125</f>
        <v>-4.0867036783732387E-2</v>
      </c>
    </row>
    <row r="125" spans="1:13">
      <c r="A125" s="3">
        <v>44672</v>
      </c>
      <c r="B125" s="14">
        <f>('Retorno Acumulado'!B126-Picos!B126)/Picos!B126</f>
        <v>0</v>
      </c>
      <c r="C125" s="14">
        <f>('Retorno Acumulado'!C126-Picos!C126)/Picos!C126</f>
        <v>-2.8905062347541675E-2</v>
      </c>
      <c r="D125" s="14">
        <f>('Retorno Acumulado'!D126-Picos!D126)/Picos!D126</f>
        <v>0</v>
      </c>
      <c r="E125" s="14">
        <f>('Retorno Acumulado'!E126-Picos!E126)/Picos!E126</f>
        <v>-2.5192778898989833E-2</v>
      </c>
      <c r="F125" s="14">
        <f>('Retorno Acumulado'!F126-Picos!F126)/Picos!F126</f>
        <v>0</v>
      </c>
      <c r="G125" s="14">
        <f>('Retorno Acumulado'!G126-Picos!G126)/Picos!G126</f>
        <v>-4.2544090746870475E-2</v>
      </c>
      <c r="H125" s="14">
        <f>('Retorno Acumulado'!H126-Picos!H126)/Picos!H126</f>
        <v>-1.536521705860913E-3</v>
      </c>
      <c r="I125" s="14">
        <f>('Retorno Acumulado'!I126-Picos!I126)/Picos!I126</f>
        <v>-0.13685448061216965</v>
      </c>
      <c r="J125" s="14">
        <f>('Retorno Acumulado'!J126-Picos!J126)/Picos!J126</f>
        <v>-2.4668221100000099E-2</v>
      </c>
      <c r="K125" s="14">
        <f>('Retorno Acumulado'!K126-Picos!K126)/Picos!K126</f>
        <v>-1.0798363808464032E-2</v>
      </c>
      <c r="L125" s="14">
        <f>('Retorno Acumulado'!L126-Picos!L126)/Picos!L126</f>
        <v>-5.9197041535110221E-3</v>
      </c>
      <c r="M125" s="14">
        <f>('Retorno Acumulado'!M126-Picos!M126)/Picos!M126</f>
        <v>-5.5690462915333833E-2</v>
      </c>
    </row>
    <row r="126" spans="1:13">
      <c r="A126" s="3">
        <v>44673</v>
      </c>
      <c r="B126" s="14">
        <f>('Retorno Acumulado'!B127-Picos!B127)/Picos!B127</f>
        <v>0</v>
      </c>
      <c r="C126" s="14">
        <f>('Retorno Acumulado'!C127-Picos!C127)/Picos!C127</f>
        <v>-2.7467841839816147E-2</v>
      </c>
      <c r="D126" s="14">
        <f>('Retorno Acumulado'!D127-Picos!D127)/Picos!D127</f>
        <v>0</v>
      </c>
      <c r="E126" s="14">
        <f>('Retorno Acumulado'!E127-Picos!E127)/Picos!E127</f>
        <v>-2.5192778898989833E-2</v>
      </c>
      <c r="F126" s="14">
        <f>('Retorno Acumulado'!F127-Picos!F127)/Picos!F127</f>
        <v>0</v>
      </c>
      <c r="G126" s="14">
        <f>('Retorno Acumulado'!G127-Picos!G127)/Picos!G127</f>
        <v>-4.1127056001175957E-2</v>
      </c>
      <c r="H126" s="14">
        <f>('Retorno Acumulado'!H127-Picos!H127)/Picos!H127</f>
        <v>-5.8795757985617898E-5</v>
      </c>
      <c r="I126" s="14">
        <f>('Retorno Acumulado'!I127-Picos!I127)/Picos!I127</f>
        <v>-0.13685448061216965</v>
      </c>
      <c r="J126" s="14">
        <f>('Retorno Acumulado'!J127-Picos!J127)/Picos!J127</f>
        <v>-2.3224730067228083E-2</v>
      </c>
      <c r="K126" s="14">
        <f>('Retorno Acumulado'!K127-Picos!K127)/Picos!K127</f>
        <v>-2.390779580752786E-2</v>
      </c>
      <c r="L126" s="14">
        <f>('Retorno Acumulado'!L127-Picos!L127)/Picos!L127</f>
        <v>-1.0096766877480711E-2</v>
      </c>
      <c r="M126" s="14">
        <f>('Retorno Acumulado'!M127-Picos!M127)/Picos!M127</f>
        <v>-6.8462975386800656E-2</v>
      </c>
    </row>
    <row r="127" spans="1:13">
      <c r="A127" s="3">
        <v>44676</v>
      </c>
      <c r="B127" s="14">
        <f>('Retorno Acumulado'!B128-Picos!B128)/Picos!B128</f>
        <v>0</v>
      </c>
      <c r="C127" s="14">
        <f>('Retorno Acumulado'!C128-Picos!C128)/Picos!C128</f>
        <v>-2.7467841839816147E-2</v>
      </c>
      <c r="D127" s="14">
        <f>('Retorno Acumulado'!D128-Picos!D128)/Picos!D128</f>
        <v>0</v>
      </c>
      <c r="E127" s="14">
        <f>('Retorno Acumulado'!E128-Picos!E128)/Picos!E128</f>
        <v>-2.5192778898989833E-2</v>
      </c>
      <c r="F127" s="14">
        <f>('Retorno Acumulado'!F128-Picos!F128)/Picos!F128</f>
        <v>0</v>
      </c>
      <c r="G127" s="14">
        <f>('Retorno Acumulado'!G128-Picos!G128)/Picos!G128</f>
        <v>-4.1127056001175957E-2</v>
      </c>
      <c r="H127" s="14">
        <f>('Retorno Acumulado'!H128-Picos!H128)/Picos!H128</f>
        <v>0</v>
      </c>
      <c r="I127" s="14">
        <f>('Retorno Acumulado'!I128-Picos!I128)/Picos!I128</f>
        <v>-0.1367034301462767</v>
      </c>
      <c r="J127" s="14">
        <f>('Retorno Acumulado'!J128-Picos!J128)/Picos!J128</f>
        <v>-2.3053794394989842E-2</v>
      </c>
      <c r="K127" s="14">
        <f>('Retorno Acumulado'!K128-Picos!K128)/Picos!K128</f>
        <v>-3.419270590422107E-2</v>
      </c>
      <c r="L127" s="14">
        <f>('Retorno Acumulado'!L128-Picos!L128)/Picos!L128</f>
        <v>-1.5332477666948868E-2</v>
      </c>
      <c r="M127" s="14">
        <f>('Retorno Acumulado'!M128-Picos!M128)/Picos!M128</f>
        <v>-6.9626821216292933E-2</v>
      </c>
    </row>
    <row r="128" spans="1:13">
      <c r="A128" s="3">
        <v>44677</v>
      </c>
      <c r="B128" s="14">
        <f>('Retorno Acumulado'!B129-Picos!B129)/Picos!B129</f>
        <v>0</v>
      </c>
      <c r="C128" s="14">
        <f>('Retorno Acumulado'!C129-Picos!C129)/Picos!C129</f>
        <v>-2.7467841839816147E-2</v>
      </c>
      <c r="D128" s="14">
        <f>('Retorno Acumulado'!D129-Picos!D129)/Picos!D129</f>
        <v>0</v>
      </c>
      <c r="E128" s="14">
        <f>('Retorno Acumulado'!E129-Picos!E129)/Picos!E129</f>
        <v>-2.5192778898989833E-2</v>
      </c>
      <c r="F128" s="14">
        <f>('Retorno Acumulado'!F129-Picos!F129)/Picos!F129</f>
        <v>0</v>
      </c>
      <c r="G128" s="14">
        <f>('Retorno Acumulado'!G129-Picos!G129)/Picos!G129</f>
        <v>-4.1127056001175957E-2</v>
      </c>
      <c r="H128" s="14">
        <f>('Retorno Acumulado'!H129-Picos!H129)/Picos!H129</f>
        <v>-5.7520000000001424E-3</v>
      </c>
      <c r="I128" s="14">
        <f>('Retorno Acumulado'!I129-Picos!I129)/Picos!I129</f>
        <v>-0.14166911201607549</v>
      </c>
      <c r="J128" s="14">
        <f>('Retorno Acumulado'!J129-Picos!J129)/Picos!J129</f>
        <v>-2.7268340325969895E-2</v>
      </c>
      <c r="K128" s="14">
        <f>('Retorno Acumulado'!K129-Picos!K129)/Picos!K129</f>
        <v>-3.8231403654301485E-2</v>
      </c>
      <c r="L128" s="14">
        <f>('Retorno Acumulado'!L129-Picos!L129)/Picos!L129</f>
        <v>-1.5908173141873608E-2</v>
      </c>
      <c r="M128" s="14">
        <f>('Retorno Acumulado'!M129-Picos!M129)/Picos!M129</f>
        <v>-7.8012109175825947E-2</v>
      </c>
    </row>
    <row r="129" spans="1:13">
      <c r="A129" s="3">
        <v>44678</v>
      </c>
      <c r="B129" s="14">
        <f>('Retorno Acumulado'!B130-Picos!B130)/Picos!B130</f>
        <v>0</v>
      </c>
      <c r="C129" s="14">
        <f>('Retorno Acumulado'!C130-Picos!C130)/Picos!C130</f>
        <v>-2.5830340818514E-2</v>
      </c>
      <c r="D129" s="14">
        <f>('Retorno Acumulado'!D130-Picos!D130)/Picos!D130</f>
        <v>0</v>
      </c>
      <c r="E129" s="14">
        <f>('Retorno Acumulado'!E130-Picos!E130)/Picos!E130</f>
        <v>-2.5192778898989833E-2</v>
      </c>
      <c r="F129" s="14">
        <f>('Retorno Acumulado'!F130-Picos!F130)/Picos!F130</f>
        <v>0</v>
      </c>
      <c r="G129" s="14">
        <f>('Retorno Acumulado'!G130-Picos!G130)/Picos!G130</f>
        <v>-3.9512553681718E-2</v>
      </c>
      <c r="H129" s="14">
        <f>('Retorno Acumulado'!H130-Picos!H130)/Picos!H130</f>
        <v>-3.5199132400002588E-3</v>
      </c>
      <c r="I129" s="14">
        <f>('Retorno Acumulado'!I130-Picos!I130)/Picos!I130</f>
        <v>-0.14166911201607549</v>
      </c>
      <c r="J129" s="14">
        <f>('Retorno Acumulado'!J130-Picos!J130)/Picos!J130</f>
        <v>-2.5630503393993885E-2</v>
      </c>
      <c r="K129" s="14">
        <f>('Retorno Acumulado'!K130-Picos!K130)/Picos!K130</f>
        <v>-4.0676746454092423E-2</v>
      </c>
      <c r="L129" s="14">
        <f>('Retorno Acumulado'!L130-Picos!L130)/Picos!L130</f>
        <v>-1.4695157039312406E-2</v>
      </c>
      <c r="M129" s="14">
        <f>('Retorno Acumulado'!M130-Picos!M130)/Picos!M130</f>
        <v>-8.127445750841833E-2</v>
      </c>
    </row>
    <row r="130" spans="1:13">
      <c r="A130" s="3">
        <v>44679</v>
      </c>
      <c r="B130" s="14">
        <f>('Retorno Acumulado'!B131-Picos!B131)/Picos!B131</f>
        <v>-3.2641000000000031E-2</v>
      </c>
      <c r="C130" s="14">
        <f>('Retorno Acumulado'!C131-Picos!C131)/Picos!C131</f>
        <v>-4.1368346882458794E-2</v>
      </c>
      <c r="D130" s="14">
        <f>('Retorno Acumulado'!D131-Picos!D131)/Picos!D131</f>
        <v>-4.7239999999998524E-3</v>
      </c>
      <c r="E130" s="14">
        <f>('Retorno Acumulado'!E131-Picos!E131)/Picos!E131</f>
        <v>-2.9797768211470892E-2</v>
      </c>
      <c r="F130" s="14">
        <f>('Retorno Acumulado'!F131-Picos!F131)/Picos!F131</f>
        <v>-3.7210803915999978E-2</v>
      </c>
      <c r="G130" s="14">
        <f>('Retorno Acumulado'!G131-Picos!G131)/Picos!G131</f>
        <v>-5.7064814490694435E-2</v>
      </c>
      <c r="H130" s="14">
        <f>('Retorno Acumulado'!H131-Picos!H131)/Picos!H131</f>
        <v>-2.7815214957110953E-3</v>
      </c>
      <c r="I130" s="14">
        <f>('Retorno Acumulado'!I131-Picos!I131)/Picos!I131</f>
        <v>-0.14166911201607549</v>
      </c>
      <c r="J130" s="14">
        <f>('Retorno Acumulado'!J131-Picos!J131)/Picos!J131</f>
        <v>-3.8906944412854541E-2</v>
      </c>
      <c r="K130" s="14">
        <f>('Retorno Acumulado'!K131-Picos!K131)/Picos!K131</f>
        <v>-4.4040010066027681E-2</v>
      </c>
      <c r="L130" s="14">
        <f>('Retorno Acumulado'!L131-Picos!L131)/Picos!L131</f>
        <v>-1.6370308782345591E-2</v>
      </c>
      <c r="M130" s="14">
        <f>('Retorno Acumulado'!M131-Picos!M131)/Picos!M131</f>
        <v>-8.6092133241022717E-2</v>
      </c>
    </row>
    <row r="131" spans="1:13">
      <c r="A131" s="3">
        <v>44680</v>
      </c>
      <c r="B131" s="14">
        <f>('Retorno Acumulado'!B132-Picos!B132)/Picos!B132</f>
        <v>-2.6891018104000072E-2</v>
      </c>
      <c r="C131" s="14">
        <f>('Retorno Acumulado'!C132-Picos!C132)/Picos!C132</f>
        <v>-2.9314129023497434E-2</v>
      </c>
      <c r="D131" s="14">
        <f>('Retorno Acumulado'!D132-Picos!D132)/Picos!D132</f>
        <v>0</v>
      </c>
      <c r="E131" s="14">
        <f>('Retorno Acumulado'!E132-Picos!E132)/Picos!E132</f>
        <v>0</v>
      </c>
      <c r="F131" s="14">
        <f>('Retorno Acumulado'!F132-Picos!F132)/Picos!F132</f>
        <v>-7.3566365238272808E-3</v>
      </c>
      <c r="G131" s="14">
        <f>('Retorno Acumulado'!G132-Picos!G132)/Picos!G132</f>
        <v>-3.9305034386706232E-2</v>
      </c>
      <c r="H131" s="14">
        <f>('Retorno Acumulado'!H132-Picos!H132)/Picos!H132</f>
        <v>0</v>
      </c>
      <c r="I131" s="14">
        <f>('Retorno Acumulado'!I132-Picos!I132)/Picos!I132</f>
        <v>-0.14166911201607549</v>
      </c>
      <c r="J131" s="14">
        <f>('Retorno Acumulado'!J132-Picos!J132)/Picos!J132</f>
        <v>-3.974419376327884E-2</v>
      </c>
      <c r="K131" s="14">
        <f>('Retorno Acumulado'!K132-Picos!K132)/Picos!K132</f>
        <v>-5.0060194634095403E-2</v>
      </c>
      <c r="L131" s="14">
        <f>('Retorno Acumulado'!L132-Picos!L132)/Picos!L132</f>
        <v>-1.6592382065135147E-2</v>
      </c>
      <c r="M131" s="14">
        <f>('Retorno Acumulado'!M132-Picos!M132)/Picos!M132</f>
        <v>-8.9179606012477111E-2</v>
      </c>
    </row>
    <row r="132" spans="1:13">
      <c r="A132" s="3">
        <v>44683</v>
      </c>
      <c r="B132" s="14">
        <f>('Retorno Acumulado'!B133-Picos!B133)/Picos!B133</f>
        <v>-3.9250475283061172E-2</v>
      </c>
      <c r="C132" s="14">
        <f>('Retorno Acumulado'!C133-Picos!C133)/Picos!C133</f>
        <v>-3.1302902879343508E-2</v>
      </c>
      <c r="D132" s="14">
        <f>('Retorno Acumulado'!D133-Picos!D133)/Picos!D133</f>
        <v>0</v>
      </c>
      <c r="E132" s="14">
        <f>('Retorno Acumulado'!E133-Picos!E133)/Picos!E133</f>
        <v>0</v>
      </c>
      <c r="F132" s="14">
        <f>('Retorno Acumulado'!F133-Picos!F133)/Picos!F133</f>
        <v>-1.9964199883338283E-2</v>
      </c>
      <c r="G132" s="14">
        <f>('Retorno Acumulado'!G133-Picos!G133)/Picos!G133</f>
        <v>-3.9709779150754604E-2</v>
      </c>
      <c r="H132" s="14">
        <f>('Retorno Acumulado'!H133-Picos!H133)/Picos!H133</f>
        <v>0</v>
      </c>
      <c r="I132" s="14">
        <f>('Retorno Acumulado'!I133-Picos!I133)/Picos!I133</f>
        <v>-0.13793923514234135</v>
      </c>
      <c r="J132" s="14">
        <f>('Retorno Acumulado'!J133-Picos!J133)/Picos!J133</f>
        <v>-4.6968185693107685E-2</v>
      </c>
      <c r="K132" s="14">
        <f>('Retorno Acumulado'!K133-Picos!K133)/Picos!K133</f>
        <v>-5.3256530087038158E-2</v>
      </c>
      <c r="L132" s="14">
        <f>('Retorno Acumulado'!L133-Picos!L133)/Picos!L133</f>
        <v>-1.6205445165021815E-2</v>
      </c>
      <c r="M132" s="14">
        <f>('Retorno Acumulado'!M133-Picos!M133)/Picos!M133</f>
        <v>-0.10799417754509533</v>
      </c>
    </row>
    <row r="133" spans="1:13">
      <c r="A133" s="3">
        <v>44684</v>
      </c>
      <c r="B133" s="14">
        <f>('Retorno Acumulado'!B134-Picos!B134)/Picos!B134</f>
        <v>-3.9250475283061172E-2</v>
      </c>
      <c r="C133" s="14">
        <f>('Retorno Acumulado'!C134-Picos!C134)/Picos!C134</f>
        <v>-1.6757915966076883E-2</v>
      </c>
      <c r="D133" s="14">
        <f>('Retorno Acumulado'!D134-Picos!D134)/Picos!D134</f>
        <v>0</v>
      </c>
      <c r="E133" s="14">
        <f>('Retorno Acumulado'!E134-Picos!E134)/Picos!E134</f>
        <v>0</v>
      </c>
      <c r="F133" s="14">
        <f>('Retorno Acumulado'!F134-Picos!F134)/Picos!F134</f>
        <v>0</v>
      </c>
      <c r="G133" s="14">
        <f>('Retorno Acumulado'!G134-Picos!G134)/Picos!G134</f>
        <v>-4.430299926518869E-3</v>
      </c>
      <c r="H133" s="14">
        <f>('Retorno Acumulado'!H134-Picos!H134)/Picos!H134</f>
        <v>-3.0563270600000988E-3</v>
      </c>
      <c r="I133" s="14">
        <f>('Retorno Acumulado'!I134-Picos!I134)/Picos!I134</f>
        <v>-0.13793923514234135</v>
      </c>
      <c r="J133" s="14">
        <f>('Retorno Acumulado'!J134-Picos!J134)/Picos!J134</f>
        <v>-5.3361457646236156E-2</v>
      </c>
      <c r="K133" s="14">
        <f>('Retorno Acumulado'!K134-Picos!K134)/Picos!K134</f>
        <v>-6.6500005413805921E-2</v>
      </c>
      <c r="L133" s="14">
        <f>('Retorno Acumulado'!L134-Picos!L134)/Picos!L134</f>
        <v>-1.5035935042563852E-2</v>
      </c>
      <c r="M133" s="14">
        <f>('Retorno Acumulado'!M134-Picos!M134)/Picos!M134</f>
        <v>-9.9994509567693804E-2</v>
      </c>
    </row>
    <row r="134" spans="1:13">
      <c r="A134" s="3">
        <v>44685</v>
      </c>
      <c r="B134" s="14">
        <f>('Retorno Acumulado'!B135-Picos!B135)/Picos!B135</f>
        <v>-3.8821020245512657E-2</v>
      </c>
      <c r="C134" s="14">
        <f>('Retorno Acumulado'!C135-Picos!C135)/Picos!C135</f>
        <v>-1.6318406754513869E-2</v>
      </c>
      <c r="D134" s="14">
        <f>('Retorno Acumulado'!D135-Picos!D135)/Picos!D135</f>
        <v>0</v>
      </c>
      <c r="E134" s="14">
        <f>('Retorno Acumulado'!E135-Picos!E135)/Picos!E135</f>
        <v>0</v>
      </c>
      <c r="F134" s="14">
        <f>('Retorno Acumulado'!F135-Picos!F135)/Picos!F135</f>
        <v>0</v>
      </c>
      <c r="G134" s="14">
        <f>('Retorno Acumulado'!G135-Picos!G135)/Picos!G135</f>
        <v>0</v>
      </c>
      <c r="H134" s="14">
        <f>('Retorno Acumulado'!H135-Picos!H135)/Picos!H135</f>
        <v>-2.907782452732178E-3</v>
      </c>
      <c r="I134" s="14">
        <f>('Retorno Acumulado'!I135-Picos!I135)/Picos!I135</f>
        <v>-0.13781078808837754</v>
      </c>
      <c r="J134" s="14">
        <f>('Retorno Acumulado'!J135-Picos!J135)/Picos!J135</f>
        <v>-5.6260196741978595E-2</v>
      </c>
      <c r="K134" s="14">
        <f>('Retorno Acumulado'!K135-Picos!K135)/Picos!K135</f>
        <v>-6.0076070357901488E-2</v>
      </c>
      <c r="L134" s="14">
        <f>('Retorno Acumulado'!L135-Picos!L135)/Picos!L135</f>
        <v>-1.4532956817872549E-2</v>
      </c>
      <c r="M134" s="14">
        <f>('Retorno Acumulado'!M135-Picos!M135)/Picos!M135</f>
        <v>-0.11438195964190048</v>
      </c>
    </row>
    <row r="135" spans="1:13">
      <c r="A135" s="3">
        <v>44687</v>
      </c>
      <c r="B135" s="14">
        <f>('Retorno Acumulado'!B136-Picos!B136)/Picos!B136</f>
        <v>-3.8821020245512657E-2</v>
      </c>
      <c r="C135" s="14">
        <f>('Retorno Acumulado'!C136-Picos!C136)/Picos!C136</f>
        <v>-7.8925181206377214E-3</v>
      </c>
      <c r="D135" s="14">
        <f>('Retorno Acumulado'!D136-Picos!D136)/Picos!D136</f>
        <v>0</v>
      </c>
      <c r="E135" s="14">
        <f>('Retorno Acumulado'!E136-Picos!E136)/Picos!E136</f>
        <v>0</v>
      </c>
      <c r="F135" s="14">
        <f>('Retorno Acumulado'!F136-Picos!F136)/Picos!F136</f>
        <v>0</v>
      </c>
      <c r="G135" s="14">
        <f>('Retorno Acumulado'!G136-Picos!G136)/Picos!G136</f>
        <v>0</v>
      </c>
      <c r="H135" s="14">
        <f>('Retorno Acumulado'!H136-Picos!H136)/Picos!H136</f>
        <v>0</v>
      </c>
      <c r="I135" s="14">
        <f>('Retorno Acumulado'!I136-Picos!I136)/Picos!I136</f>
        <v>-0.13745987707912949</v>
      </c>
      <c r="J135" s="14">
        <f>('Retorno Acumulado'!J136-Picos!J136)/Picos!J136</f>
        <v>-5.125629955714394E-2</v>
      </c>
      <c r="K135" s="14">
        <f>('Retorno Acumulado'!K136-Picos!K136)/Picos!K136</f>
        <v>-6.9535676536116794E-2</v>
      </c>
      <c r="L135" s="14">
        <f>('Retorno Acumulado'!L136-Picos!L136)/Picos!L136</f>
        <v>-1.6827350480353706E-2</v>
      </c>
      <c r="M135" s="14">
        <f>('Retorno Acumulado'!M136-Picos!M136)/Picos!M136</f>
        <v>-0.12022469707936677</v>
      </c>
    </row>
    <row r="136" spans="1:13">
      <c r="A136" s="3">
        <v>44691</v>
      </c>
      <c r="B136" s="14">
        <f>('Retorno Acumulado'!B137-Picos!B137)/Picos!B137</f>
        <v>-3.8821020245512657E-2</v>
      </c>
      <c r="C136" s="14">
        <f>('Retorno Acumulado'!C137-Picos!C137)/Picos!C137</f>
        <v>-2.5321613960434123E-3</v>
      </c>
      <c r="D136" s="14">
        <f>('Retorno Acumulado'!D137-Picos!D137)/Picos!D137</f>
        <v>0</v>
      </c>
      <c r="E136" s="14">
        <f>('Retorno Acumulado'!E137-Picos!E137)/Picos!E137</f>
        <v>-2.5463000000000173E-2</v>
      </c>
      <c r="F136" s="14">
        <f>('Retorno Acumulado'!F137-Picos!F137)/Picos!F137</f>
        <v>0</v>
      </c>
      <c r="G136" s="14">
        <f>('Retorno Acumulado'!G137-Picos!G137)/Picos!G137</f>
        <v>-1.7746499999999922E-2</v>
      </c>
      <c r="H136" s="14">
        <f>('Retorno Acumulado'!H137-Picos!H137)/Picos!H137</f>
        <v>0</v>
      </c>
      <c r="I136" s="14">
        <f>('Retorno Acumulado'!I137-Picos!I137)/Picos!I137</f>
        <v>-0.14208179832780102</v>
      </c>
      <c r="J136" s="14">
        <f>('Retorno Acumulado'!J137-Picos!J137)/Picos!J137</f>
        <v>-4.0017639805647917E-2</v>
      </c>
      <c r="K136" s="14">
        <f>('Retorno Acumulado'!K137-Picos!K137)/Picos!K137</f>
        <v>-6.9674995539866516E-2</v>
      </c>
      <c r="L136" s="14">
        <f>('Retorno Acumulado'!L137-Picos!L137)/Picos!L137</f>
        <v>-1.6012117330515382E-2</v>
      </c>
      <c r="M136" s="14">
        <f>('Retorno Acumulado'!M137-Picos!M137)/Picos!M137</f>
        <v>-0.14213828307758611</v>
      </c>
    </row>
    <row r="137" spans="1:13">
      <c r="A137" s="3">
        <v>44692</v>
      </c>
      <c r="B137" s="14">
        <f>('Retorno Acumulado'!B138-Picos!B138)/Picos!B138</f>
        <v>-3.8821020245512657E-2</v>
      </c>
      <c r="C137" s="14">
        <f>('Retorno Acumulado'!C138-Picos!C138)/Picos!C138</f>
        <v>0</v>
      </c>
      <c r="D137" s="14">
        <f>('Retorno Acumulado'!D138-Picos!D138)/Picos!D138</f>
        <v>0</v>
      </c>
      <c r="E137" s="14">
        <f>('Retorno Acumulado'!E138-Picos!E138)/Picos!E138</f>
        <v>-2.5463000000000173E-2</v>
      </c>
      <c r="F137" s="14">
        <f>('Retorno Acumulado'!F138-Picos!F138)/Picos!F138</f>
        <v>0</v>
      </c>
      <c r="G137" s="14">
        <f>('Retorno Acumulado'!G138-Picos!G138)/Picos!G138</f>
        <v>0</v>
      </c>
      <c r="H137" s="14">
        <f>('Retorno Acumulado'!H138-Picos!H138)/Picos!H138</f>
        <v>0</v>
      </c>
      <c r="I137" s="14">
        <f>('Retorno Acumulado'!I138-Picos!I138)/Picos!I138</f>
        <v>-0.14208179832780102</v>
      </c>
      <c r="J137" s="14">
        <f>('Retorno Acumulado'!J138-Picos!J138)/Picos!J138</f>
        <v>0</v>
      </c>
      <c r="K137" s="14">
        <f>('Retorno Acumulado'!K138-Picos!K138)/Picos!K138</f>
        <v>-7.9916658802877252E-2</v>
      </c>
      <c r="L137" s="14">
        <f>('Retorno Acumulado'!L138-Picos!L138)/Picos!L138</f>
        <v>-2.2058014707703851E-2</v>
      </c>
      <c r="M137" s="14">
        <f>('Retorno Acumulado'!M138-Picos!M138)/Picos!M138</f>
        <v>-0.14272003286888532</v>
      </c>
    </row>
    <row r="138" spans="1:13">
      <c r="A138" s="3">
        <v>44693</v>
      </c>
      <c r="B138" s="14">
        <f>('Retorno Acumulado'!B139-Picos!B139)/Picos!B139</f>
        <v>-4.153154496842041E-2</v>
      </c>
      <c r="C138" s="14">
        <f>('Retorno Acumulado'!C139-Picos!C139)/Picos!C139</f>
        <v>0</v>
      </c>
      <c r="D138" s="14">
        <f>('Retorno Acumulado'!D139-Picos!D139)/Picos!D139</f>
        <v>0</v>
      </c>
      <c r="E138" s="14">
        <f>('Retorno Acumulado'!E139-Picos!E139)/Picos!E139</f>
        <v>-2.5463000000000173E-2</v>
      </c>
      <c r="F138" s="14">
        <f>('Retorno Acumulado'!F139-Picos!F139)/Picos!F139</f>
        <v>-2.8199999999999918E-3</v>
      </c>
      <c r="G138" s="14">
        <f>('Retorno Acumulado'!G139-Picos!G139)/Picos!G139</f>
        <v>0</v>
      </c>
      <c r="H138" s="14">
        <f>('Retorno Acumulado'!H139-Picos!H139)/Picos!H139</f>
        <v>0</v>
      </c>
      <c r="I138" s="14">
        <f>('Retorno Acumulado'!I139-Picos!I139)/Picos!I139</f>
        <v>-0.14208179832780102</v>
      </c>
      <c r="J138" s="14">
        <f>('Retorno Acumulado'!J139-Picos!J139)/Picos!J139</f>
        <v>0</v>
      </c>
      <c r="K138" s="14">
        <f>('Retorno Acumulado'!K139-Picos!K139)/Picos!K139</f>
        <v>-8.1150491361528451E-2</v>
      </c>
      <c r="L138" s="14">
        <f>('Retorno Acumulado'!L139-Picos!L139)/Picos!L139</f>
        <v>-2.0103091962008435E-2</v>
      </c>
      <c r="M138" s="14">
        <f>('Retorno Acumulado'!M139-Picos!M139)/Picos!M139</f>
        <v>-0.13941978357021262</v>
      </c>
    </row>
    <row r="139" spans="1:13">
      <c r="A139" s="3">
        <v>44694</v>
      </c>
      <c r="B139" s="14">
        <f>('Retorno Acumulado'!B140-Picos!B140)/Picos!B140</f>
        <v>-4.153154496842041E-2</v>
      </c>
      <c r="C139" s="14">
        <f>('Retorno Acumulado'!C140-Picos!C140)/Picos!C140</f>
        <v>0</v>
      </c>
      <c r="D139" s="14">
        <f>('Retorno Acumulado'!D140-Picos!D140)/Picos!D140</f>
        <v>0</v>
      </c>
      <c r="E139" s="14">
        <f>('Retorno Acumulado'!E140-Picos!E140)/Picos!E140</f>
        <v>-5.4016934100000205E-2</v>
      </c>
      <c r="F139" s="14">
        <f>('Retorno Acumulado'!F140-Picos!F140)/Picos!F140</f>
        <v>-2.8199999999999918E-3</v>
      </c>
      <c r="G139" s="14">
        <f>('Retorno Acumulado'!G140-Picos!G140)/Picos!G140</f>
        <v>0</v>
      </c>
      <c r="H139" s="14">
        <f>('Retorno Acumulado'!H140-Picos!H140)/Picos!H140</f>
        <v>0</v>
      </c>
      <c r="I139" s="14">
        <f>('Retorno Acumulado'!I140-Picos!I140)/Picos!I140</f>
        <v>-0.14208179832780102</v>
      </c>
      <c r="J139" s="14">
        <f>('Retorno Acumulado'!J140-Picos!J140)/Picos!J140</f>
        <v>0</v>
      </c>
      <c r="K139" s="14">
        <f>('Retorno Acumulado'!K140-Picos!K140)/Picos!K140</f>
        <v>-7.5927638840293438E-2</v>
      </c>
      <c r="L139" s="14">
        <f>('Retorno Acumulado'!L140-Picos!L140)/Picos!L140</f>
        <v>-1.5777201779184548E-2</v>
      </c>
      <c r="M139" s="14">
        <f>('Retorno Acumulado'!M140-Picos!M140)/Picos!M140</f>
        <v>-0.13506611187013995</v>
      </c>
    </row>
    <row r="140" spans="1:13">
      <c r="A140" s="3">
        <v>44697</v>
      </c>
      <c r="B140" s="14">
        <f>('Retorno Acumulado'!B141-Picos!B141)/Picos!B141</f>
        <v>-4.153154496842041E-2</v>
      </c>
      <c r="C140" s="14">
        <f>('Retorno Acumulado'!C141-Picos!C141)/Picos!C141</f>
        <v>-2.2727000000000112E-2</v>
      </c>
      <c r="D140" s="14">
        <f>('Retorno Acumulado'!D141-Picos!D141)/Picos!D141</f>
        <v>0</v>
      </c>
      <c r="E140" s="14">
        <f>('Retorno Acumulado'!E141-Picos!E141)/Picos!E141</f>
        <v>-5.4016934100000205E-2</v>
      </c>
      <c r="F140" s="14">
        <f>('Retorno Acumulado'!F141-Picos!F141)/Picos!F141</f>
        <v>-2.8199999999999918E-3</v>
      </c>
      <c r="G140" s="14">
        <f>('Retorno Acumulado'!G141-Picos!G141)/Picos!G141</f>
        <v>-2.2727000000000004E-2</v>
      </c>
      <c r="H140" s="14">
        <f>('Retorno Acumulado'!H141-Picos!H141)/Picos!H141</f>
        <v>-1.1363500000000075E-2</v>
      </c>
      <c r="I140" s="14">
        <f>('Retorno Acumulado'!I141-Picos!I141)/Picos!I141</f>
        <v>-0.14208179832780102</v>
      </c>
      <c r="J140" s="14">
        <f>('Retorno Acumulado'!J141-Picos!J141)/Picos!J141</f>
        <v>-1.1363500000000056E-2</v>
      </c>
      <c r="K140" s="14">
        <f>('Retorno Acumulado'!K141-Picos!K141)/Picos!K141</f>
        <v>-7.0033320819773537E-2</v>
      </c>
      <c r="L140" s="14">
        <f>('Retorno Acumulado'!L141-Picos!L141)/Picos!L141</f>
        <v>-1.3851163537475447E-2</v>
      </c>
      <c r="M140" s="14">
        <f>('Retorno Acumulado'!M141-Picos!M141)/Picos!M141</f>
        <v>-0.13342682057470975</v>
      </c>
    </row>
    <row r="141" spans="1:13">
      <c r="A141" s="3">
        <v>44698</v>
      </c>
      <c r="B141" s="14">
        <f>('Retorno Acumulado'!B142-Picos!B142)/Picos!B142</f>
        <v>-4.153154496842041E-2</v>
      </c>
      <c r="C141" s="14">
        <f>('Retorno Acumulado'!C142-Picos!C142)/Picos!C142</f>
        <v>-2.2599954510000082E-2</v>
      </c>
      <c r="D141" s="14">
        <f>('Retorno Acumulado'!D142-Picos!D142)/Picos!D142</f>
        <v>0</v>
      </c>
      <c r="E141" s="14">
        <f>('Retorno Acumulado'!E142-Picos!E142)/Picos!E142</f>
        <v>-5.1726709097456344E-2</v>
      </c>
      <c r="F141" s="14">
        <f>('Retorno Acumulado'!F142-Picos!F142)/Picos!F142</f>
        <v>-4.0582721999993221E-4</v>
      </c>
      <c r="G141" s="14">
        <f>('Retorno Acumulado'!G142-Picos!G142)/Picos!G142</f>
        <v>-2.1480488288500046E-2</v>
      </c>
      <c r="H141" s="14">
        <f>('Retorno Acumulado'!H142-Picos!H142)/Picos!H142</f>
        <v>-1.1234977255000072E-2</v>
      </c>
      <c r="I141" s="14">
        <f>('Retorno Acumulado'!I142-Picos!I142)/Picos!I142</f>
        <v>-0.14208179832780102</v>
      </c>
      <c r="J141" s="14">
        <f>('Retorno Acumulado'!J142-Picos!J142)/Picos!J142</f>
        <v>-1.2495983110750088E-2</v>
      </c>
      <c r="K141" s="14">
        <f>('Retorno Acumulado'!K142-Picos!K142)/Picos!K142</f>
        <v>-7.3561196809129217E-2</v>
      </c>
      <c r="L141" s="14">
        <f>('Retorno Acumulado'!L142-Picos!L142)/Picos!L142</f>
        <v>-1.209708304057576E-2</v>
      </c>
      <c r="M141" s="14">
        <f>('Retorno Acumulado'!M142-Picos!M142)/Picos!M142</f>
        <v>-0.11667305555198049</v>
      </c>
    </row>
    <row r="142" spans="1:13">
      <c r="A142" s="3">
        <v>44699</v>
      </c>
      <c r="B142" s="14">
        <f>('Retorno Acumulado'!B143-Picos!B143)/Picos!B143</f>
        <v>-4.153154496842041E-2</v>
      </c>
      <c r="C142" s="14">
        <f>('Retorno Acumulado'!C143-Picos!C143)/Picos!C143</f>
        <v>-2.2599954510000082E-2</v>
      </c>
      <c r="D142" s="14">
        <f>('Retorno Acumulado'!D143-Picos!D143)/Picos!D143</f>
        <v>0</v>
      </c>
      <c r="E142" s="14">
        <f>('Retorno Acumulado'!E143-Picos!E143)/Picos!E143</f>
        <v>-5.9552334430629662E-2</v>
      </c>
      <c r="F142" s="14">
        <f>('Retorno Acumulado'!F143-Picos!F143)/Picos!F143</f>
        <v>-4.0582721999993221E-4</v>
      </c>
      <c r="G142" s="14">
        <f>('Retorno Acumulado'!G143-Picos!G143)/Picos!G143</f>
        <v>-2.9555720558899108E-2</v>
      </c>
      <c r="H142" s="14">
        <f>('Retorno Acumulado'!H143-Picos!H143)/Picos!H143</f>
        <v>-3.0751939047970393E-3</v>
      </c>
      <c r="I142" s="14">
        <f>('Retorno Acumulado'!I143-Picos!I143)/Picos!I143</f>
        <v>-0.14208179832780102</v>
      </c>
      <c r="J142" s="14">
        <f>('Retorno Acumulado'!J143-Picos!J143)/Picos!J143</f>
        <v>-4.3466062113715698E-3</v>
      </c>
      <c r="K142" s="14">
        <f>('Retorno Acumulado'!K143-Picos!K143)/Picos!K143</f>
        <v>-6.1177338442930988E-2</v>
      </c>
      <c r="L142" s="14">
        <f>('Retorno Acumulado'!L143-Picos!L143)/Picos!L143</f>
        <v>-5.4553754298880082E-3</v>
      </c>
      <c r="M142" s="14">
        <f>('Retorno Acumulado'!M143-Picos!M143)/Picos!M143</f>
        <v>-0.10480579024722814</v>
      </c>
    </row>
    <row r="143" spans="1:13">
      <c r="A143" s="3">
        <v>44700</v>
      </c>
      <c r="B143" s="14">
        <f>('Retorno Acumulado'!B144-Picos!B144)/Picos!B144</f>
        <v>-4.153154496842041E-2</v>
      </c>
      <c r="C143" s="14">
        <f>('Retorno Acumulado'!C144-Picos!C144)/Picos!C144</f>
        <v>0</v>
      </c>
      <c r="D143" s="14">
        <f>('Retorno Acumulado'!D144-Picos!D144)/Picos!D144</f>
        <v>0</v>
      </c>
      <c r="E143" s="14">
        <f>('Retorno Acumulado'!E144-Picos!E144)/Picos!E144</f>
        <v>-5.9552334430629662E-2</v>
      </c>
      <c r="F143" s="14">
        <f>('Retorno Acumulado'!F144-Picos!F144)/Picos!F144</f>
        <v>-4.0582721999993221E-4</v>
      </c>
      <c r="G143" s="14">
        <f>('Retorno Acumulado'!G144-Picos!G144)/Picos!G144</f>
        <v>-1.8291570509874817E-3</v>
      </c>
      <c r="H143" s="14">
        <f>('Retorno Acumulado'!H144-Picos!H144)/Picos!H144</f>
        <v>0</v>
      </c>
      <c r="I143" s="14">
        <f>('Retorno Acumulado'!I144-Picos!I144)/Picos!I144</f>
        <v>-0.14208179832780102</v>
      </c>
      <c r="J143" s="14">
        <f>('Retorno Acumulado'!J144-Picos!J144)/Picos!J144</f>
        <v>0</v>
      </c>
      <c r="K143" s="14">
        <f>('Retorno Acumulado'!K144-Picos!K144)/Picos!K144</f>
        <v>-5.2183546921302011E-2</v>
      </c>
      <c r="L143" s="14">
        <f>('Retorno Acumulado'!L144-Picos!L144)/Picos!L144</f>
        <v>0</v>
      </c>
      <c r="M143" s="14">
        <f>('Retorno Acumulado'!M144-Picos!M144)/Picos!M144</f>
        <v>-0.12216409053445114</v>
      </c>
    </row>
    <row r="144" spans="1:13">
      <c r="A144" s="3">
        <v>44701</v>
      </c>
      <c r="B144" s="14">
        <f>('Retorno Acumulado'!B145-Picos!B145)/Picos!B145</f>
        <v>-4.153154496842041E-2</v>
      </c>
      <c r="C144" s="14">
        <f>('Retorno Acumulado'!C145-Picos!C145)/Picos!C145</f>
        <v>0</v>
      </c>
      <c r="D144" s="14">
        <f>('Retorno Acumulado'!D145-Picos!D145)/Picos!D145</f>
        <v>0</v>
      </c>
      <c r="E144" s="14">
        <f>('Retorno Acumulado'!E145-Picos!E145)/Picos!E145</f>
        <v>-5.9552334430629662E-2</v>
      </c>
      <c r="F144" s="14">
        <f>('Retorno Acumulado'!F145-Picos!F145)/Picos!F145</f>
        <v>-4.0582721999993221E-4</v>
      </c>
      <c r="G144" s="14">
        <f>('Retorno Acumulado'!G145-Picos!G145)/Picos!G145</f>
        <v>-1.8291570509874817E-3</v>
      </c>
      <c r="H144" s="14">
        <f>('Retorno Acumulado'!H145-Picos!H145)/Picos!H145</f>
        <v>0</v>
      </c>
      <c r="I144" s="14">
        <f>('Retorno Acumulado'!I145-Picos!I145)/Picos!I145</f>
        <v>-0.14208179832780102</v>
      </c>
      <c r="J144" s="14">
        <f>('Retorno Acumulado'!J145-Picos!J145)/Picos!J145</f>
        <v>0</v>
      </c>
      <c r="K144" s="14">
        <f>('Retorno Acumulado'!K145-Picos!K145)/Picos!K145</f>
        <v>-6.1607999255312053E-2</v>
      </c>
      <c r="L144" s="14">
        <f>('Retorno Acumulado'!L145-Picos!L145)/Picos!L145</f>
        <v>-4.1244332359461075E-3</v>
      </c>
      <c r="M144" s="14">
        <f>('Retorno Acumulado'!M145-Picos!M145)/Picos!M145</f>
        <v>-0.10333693018705233</v>
      </c>
    </row>
    <row r="145" spans="1:13">
      <c r="A145" s="3">
        <v>44704</v>
      </c>
      <c r="B145" s="14">
        <f>('Retorno Acumulado'!B146-Picos!B146)/Picos!B146</f>
        <v>-4.153154496842041E-2</v>
      </c>
      <c r="C145" s="14">
        <f>('Retorno Acumulado'!C146-Picos!C146)/Picos!C146</f>
        <v>0</v>
      </c>
      <c r="D145" s="14">
        <f>('Retorno Acumulado'!D146-Picos!D146)/Picos!D146</f>
        <v>0</v>
      </c>
      <c r="E145" s="14">
        <f>('Retorno Acumulado'!E146-Picos!E146)/Picos!E146</f>
        <v>-5.9552334430629662E-2</v>
      </c>
      <c r="F145" s="14">
        <f>('Retorno Acumulado'!F146-Picos!F146)/Picos!F146</f>
        <v>-4.0582721999993221E-4</v>
      </c>
      <c r="G145" s="14">
        <f>('Retorno Acumulado'!G146-Picos!G146)/Picos!G146</f>
        <v>-1.8291570509874817E-3</v>
      </c>
      <c r="H145" s="14">
        <f>('Retorno Acumulado'!H146-Picos!H146)/Picos!H146</f>
        <v>0</v>
      </c>
      <c r="I145" s="14">
        <f>('Retorno Acumulado'!I146-Picos!I146)/Picos!I146</f>
        <v>-0.14208179832780102</v>
      </c>
      <c r="J145" s="14">
        <f>('Retorno Acumulado'!J146-Picos!J146)/Picos!J146</f>
        <v>0</v>
      </c>
      <c r="K145" s="14">
        <f>('Retorno Acumulado'!K146-Picos!K146)/Picos!K146</f>
        <v>-5.0824622983079638E-2</v>
      </c>
      <c r="L145" s="14">
        <f>('Retorno Acumulado'!L146-Picos!L146)/Picos!L146</f>
        <v>-1.5211481721874413E-3</v>
      </c>
      <c r="M145" s="14">
        <f>('Retorno Acumulado'!M146-Picos!M146)/Picos!M146</f>
        <v>-0.10323510084369147</v>
      </c>
    </row>
    <row r="146" spans="1:13">
      <c r="A146" s="3">
        <v>44705</v>
      </c>
      <c r="B146" s="14">
        <f>('Retorno Acumulado'!B147-Picos!B147)/Picos!B147</f>
        <v>-4.153154496842041E-2</v>
      </c>
      <c r="C146" s="14">
        <f>('Retorno Acumulado'!C147-Picos!C147)/Picos!C147</f>
        <v>0</v>
      </c>
      <c r="D146" s="14">
        <f>('Retorno Acumulado'!D147-Picos!D147)/Picos!D147</f>
        <v>0</v>
      </c>
      <c r="E146" s="14">
        <f>('Retorno Acumulado'!E147-Picos!E147)/Picos!E147</f>
        <v>-5.9552334430629662E-2</v>
      </c>
      <c r="F146" s="14">
        <f>('Retorno Acumulado'!F147-Picos!F147)/Picos!F147</f>
        <v>-4.0582721999993221E-4</v>
      </c>
      <c r="G146" s="14">
        <f>('Retorno Acumulado'!G147-Picos!G147)/Picos!G147</f>
        <v>-1.8291570509874817E-3</v>
      </c>
      <c r="H146" s="14">
        <f>('Retorno Acumulado'!H147-Picos!H147)/Picos!H147</f>
        <v>-6.0680000000000204E-3</v>
      </c>
      <c r="I146" s="14">
        <f>('Retorno Acumulado'!I147-Picos!I147)/Picos!I147</f>
        <v>-0.14728764597554792</v>
      </c>
      <c r="J146" s="14">
        <f>('Retorno Acumulado'!J147-Picos!J147)/Picos!J147</f>
        <v>-6.0680000000000291E-3</v>
      </c>
      <c r="K146" s="14">
        <f>('Retorno Acumulado'!K147-Picos!K147)/Picos!K147</f>
        <v>-4.8854033920166705E-2</v>
      </c>
      <c r="L146" s="14">
        <f>('Retorno Acumulado'!L147-Picos!L147)/Picos!L147</f>
        <v>-1.1908673588918472E-3</v>
      </c>
      <c r="M146" s="14">
        <f>('Retorno Acumulado'!M147-Picos!M147)/Picos!M147</f>
        <v>-0.10748825146053337</v>
      </c>
    </row>
    <row r="147" spans="1:13">
      <c r="A147" s="3">
        <v>44706</v>
      </c>
      <c r="B147" s="14">
        <f>('Retorno Acumulado'!B148-Picos!B148)/Picos!B148</f>
        <v>-4.153154496842041E-2</v>
      </c>
      <c r="C147" s="14">
        <f>('Retorno Acumulado'!C148-Picos!C148)/Picos!C148</f>
        <v>-4.0160000000000343E-3</v>
      </c>
      <c r="D147" s="14">
        <f>('Retorno Acumulado'!D148-Picos!D148)/Picos!D148</f>
        <v>0</v>
      </c>
      <c r="E147" s="14">
        <f>('Retorno Acumulado'!E148-Picos!E148)/Picos!E148</f>
        <v>-4.4735581459584339E-2</v>
      </c>
      <c r="F147" s="14">
        <f>('Retorno Acumulado'!F148-Picos!F148)/Picos!F148</f>
        <v>0</v>
      </c>
      <c r="G147" s="14">
        <f>('Retorno Acumulado'!G148-Picos!G148)/Picos!G148</f>
        <v>-6.1680272785984668E-4</v>
      </c>
      <c r="H147" s="14">
        <f>('Retorno Acumulado'!H148-Picos!H148)/Picos!H148</f>
        <v>-1.0059630911999998E-2</v>
      </c>
      <c r="I147" s="14">
        <f>('Retorno Acumulado'!I148-Picos!I148)/Picos!I148</f>
        <v>-0.14728764597554792</v>
      </c>
      <c r="J147" s="14">
        <f>('Retorno Acumulado'!J148-Picos!J148)/Picos!J148</f>
        <v>-1.5258467750327281E-2</v>
      </c>
      <c r="K147" s="14">
        <f>('Retorno Acumulado'!K148-Picos!K148)/Picos!K148</f>
        <v>-5.4784333211740553E-2</v>
      </c>
      <c r="L147" s="14">
        <f>('Retorno Acumulado'!L148-Picos!L148)/Picos!L148</f>
        <v>0</v>
      </c>
      <c r="M147" s="14">
        <f>('Retorno Acumulado'!M148-Picos!M148)/Picos!M148</f>
        <v>-0.10479114548911775</v>
      </c>
    </row>
    <row r="148" spans="1:13">
      <c r="A148" s="3">
        <v>44707</v>
      </c>
      <c r="B148" s="14">
        <f>('Retorno Acumulado'!B149-Picos!B149)/Picos!B149</f>
        <v>-4.153154496842041E-2</v>
      </c>
      <c r="C148" s="14">
        <f>('Retorno Acumulado'!C149-Picos!C149)/Picos!C149</f>
        <v>-4.0160000000000343E-3</v>
      </c>
      <c r="D148" s="14">
        <f>('Retorno Acumulado'!D149-Picos!D149)/Picos!D149</f>
        <v>0</v>
      </c>
      <c r="E148" s="14">
        <f>('Retorno Acumulado'!E149-Picos!E149)/Picos!E149</f>
        <v>-4.4735581459584339E-2</v>
      </c>
      <c r="F148" s="14">
        <f>('Retorno Acumulado'!F149-Picos!F149)/Picos!F149</f>
        <v>0</v>
      </c>
      <c r="G148" s="14">
        <f>('Retorno Acumulado'!G149-Picos!G149)/Picos!G149</f>
        <v>-6.1680272785984668E-4</v>
      </c>
      <c r="H148" s="14">
        <f>('Retorno Acumulado'!H149-Picos!H149)/Picos!H149</f>
        <v>-1.0059630911999998E-2</v>
      </c>
      <c r="I148" s="14">
        <f>('Retorno Acumulado'!I149-Picos!I149)/Picos!I149</f>
        <v>-0.14728764597554792</v>
      </c>
      <c r="J148" s="14">
        <f>('Retorno Acumulado'!J149-Picos!J149)/Picos!J149</f>
        <v>-1.5258467750327281E-2</v>
      </c>
      <c r="K148" s="14">
        <f>('Retorno Acumulado'!K149-Picos!K149)/Picos!K149</f>
        <v>-5.17668263414367E-2</v>
      </c>
      <c r="L148" s="14">
        <f>('Retorno Acumulado'!L149-Picos!L149)/Picos!L149</f>
        <v>0</v>
      </c>
      <c r="M148" s="14">
        <f>('Retorno Acumulado'!M149-Picos!M149)/Picos!M149</f>
        <v>-9.6525950997940008E-2</v>
      </c>
    </row>
    <row r="149" spans="1:13">
      <c r="A149" s="3">
        <v>44708</v>
      </c>
      <c r="B149" s="14">
        <f>('Retorno Acumulado'!B150-Picos!B150)/Picos!B150</f>
        <v>-4.153154496842041E-2</v>
      </c>
      <c r="C149" s="14">
        <f>('Retorno Acumulado'!C150-Picos!C150)/Picos!C150</f>
        <v>-2.7421364639999952E-3</v>
      </c>
      <c r="D149" s="14">
        <f>('Retorno Acumulado'!D150-Picos!D150)/Picos!D150</f>
        <v>0</v>
      </c>
      <c r="E149" s="14">
        <f>('Retorno Acumulado'!E150-Picos!E150)/Picos!E150</f>
        <v>-4.4735581459584339E-2</v>
      </c>
      <c r="F149" s="14">
        <f>('Retorno Acumulado'!F150-Picos!F150)/Picos!F150</f>
        <v>0</v>
      </c>
      <c r="G149" s="14">
        <f>('Retorno Acumulado'!G150-Picos!G150)/Picos!G150</f>
        <v>0</v>
      </c>
      <c r="H149" s="14">
        <f>('Retorno Acumulado'!H150-Picos!H150)/Picos!H150</f>
        <v>-8.7934971799364606E-3</v>
      </c>
      <c r="I149" s="14">
        <f>('Retorno Acumulado'!I150-Picos!I150)/Picos!I150</f>
        <v>-0.14728764597554792</v>
      </c>
      <c r="J149" s="14">
        <f>('Retorno Acumulado'!J150-Picos!J150)/Picos!J150</f>
        <v>-1.3998983330579924E-2</v>
      </c>
      <c r="K149" s="14">
        <f>('Retorno Acumulado'!K150-Picos!K150)/Picos!K150</f>
        <v>-4.4420322406299624E-2</v>
      </c>
      <c r="L149" s="14">
        <f>('Retorno Acumulado'!L150-Picos!L150)/Picos!L150</f>
        <v>0</v>
      </c>
      <c r="M149" s="14">
        <f>('Retorno Acumulado'!M150-Picos!M150)/Picos!M150</f>
        <v>-9.757629514092947E-2</v>
      </c>
    </row>
    <row r="150" spans="1:13">
      <c r="A150" s="3">
        <v>44711</v>
      </c>
      <c r="B150" s="14">
        <f>('Retorno Acumulado'!B151-Picos!B151)/Picos!B151</f>
        <v>-4.153154496842041E-2</v>
      </c>
      <c r="C150" s="14">
        <f>('Retorno Acumulado'!C151-Picos!C151)/Picos!C151</f>
        <v>-2.7421364639999952E-3</v>
      </c>
      <c r="D150" s="14">
        <f>('Retorno Acumulado'!D151-Picos!D151)/Picos!D151</f>
        <v>0</v>
      </c>
      <c r="E150" s="14">
        <f>('Retorno Acumulado'!E151-Picos!E151)/Picos!E151</f>
        <v>-4.4735581459584339E-2</v>
      </c>
      <c r="F150" s="14">
        <f>('Retorno Acumulado'!F151-Picos!F151)/Picos!F151</f>
        <v>0</v>
      </c>
      <c r="G150" s="14">
        <f>('Retorno Acumulado'!G151-Picos!G151)/Picos!G151</f>
        <v>0</v>
      </c>
      <c r="H150" s="14">
        <f>('Retorno Acumulado'!H151-Picos!H151)/Picos!H151</f>
        <v>0</v>
      </c>
      <c r="I150" s="14">
        <f>('Retorno Acumulado'!I151-Picos!I151)/Picos!I151</f>
        <v>-0.13223983106407844</v>
      </c>
      <c r="J150" s="14">
        <f>('Retorno Acumulado'!J151-Picos!J151)/Picos!J151</f>
        <v>0</v>
      </c>
      <c r="K150" s="14">
        <f>('Retorno Acumulado'!K151-Picos!K151)/Picos!K151</f>
        <v>-3.9161249687649141E-2</v>
      </c>
      <c r="L150" s="14">
        <f>('Retorno Acumulado'!L151-Picos!L151)/Picos!L151</f>
        <v>0</v>
      </c>
      <c r="M150" s="14">
        <f>('Retorno Acumulado'!M151-Picos!M151)/Picos!M151</f>
        <v>-9.2224484849094956E-2</v>
      </c>
    </row>
    <row r="151" spans="1:13">
      <c r="A151" s="3">
        <v>44712</v>
      </c>
      <c r="B151" s="14">
        <f>('Retorno Acumulado'!B152-Picos!B152)/Picos!B152</f>
        <v>-4.153154496842041E-2</v>
      </c>
      <c r="C151" s="14">
        <f>('Retorno Acumulado'!C152-Picos!C152)/Picos!C152</f>
        <v>-2.7421364639999952E-3</v>
      </c>
      <c r="D151" s="14">
        <f>('Retorno Acumulado'!D152-Picos!D152)/Picos!D152</f>
        <v>0</v>
      </c>
      <c r="E151" s="14">
        <f>('Retorno Acumulado'!E152-Picos!E152)/Picos!E152</f>
        <v>-4.4735581459584339E-2</v>
      </c>
      <c r="F151" s="14">
        <f>('Retorno Acumulado'!F152-Picos!F152)/Picos!F152</f>
        <v>0</v>
      </c>
      <c r="G151" s="14">
        <f>('Retorno Acumulado'!G152-Picos!G152)/Picos!G152</f>
        <v>0</v>
      </c>
      <c r="H151" s="14">
        <f>('Retorno Acumulado'!H152-Picos!H152)/Picos!H152</f>
        <v>0</v>
      </c>
      <c r="I151" s="14">
        <f>('Retorno Acumulado'!I152-Picos!I152)/Picos!I152</f>
        <v>-0.10422853281082683</v>
      </c>
      <c r="J151" s="14">
        <f>('Retorno Acumulado'!J152-Picos!J152)/Picos!J152</f>
        <v>0</v>
      </c>
      <c r="K151" s="14">
        <f>('Retorno Acumulado'!K152-Picos!K152)/Picos!K152</f>
        <v>-3.0533098650990513E-2</v>
      </c>
      <c r="L151" s="14">
        <f>('Retorno Acumulado'!L152-Picos!L152)/Picos!L152</f>
        <v>0</v>
      </c>
      <c r="M151" s="14">
        <f>('Retorno Acumulado'!M152-Picos!M152)/Picos!M152</f>
        <v>-9.7014651876164176E-2</v>
      </c>
    </row>
    <row r="152" spans="1:13">
      <c r="A152" s="3">
        <v>44713</v>
      </c>
      <c r="B152" s="14">
        <f>('Retorno Acumulado'!B153-Picos!B153)/Picos!B153</f>
        <v>-4.153154496842041E-2</v>
      </c>
      <c r="C152" s="14">
        <f>('Retorno Acumulado'!C153-Picos!C153)/Picos!C153</f>
        <v>-2.7421364639999952E-3</v>
      </c>
      <c r="D152" s="14">
        <f>('Retorno Acumulado'!D153-Picos!D153)/Picos!D153</f>
        <v>-1.2100000000000079E-2</v>
      </c>
      <c r="E152" s="14">
        <f>('Retorno Acumulado'!E153-Picos!E153)/Picos!E153</f>
        <v>-5.629428092392337E-2</v>
      </c>
      <c r="F152" s="14">
        <f>('Retorno Acumulado'!F153-Picos!F153)/Picos!F153</f>
        <v>-1.2099999999999994E-2</v>
      </c>
      <c r="G152" s="14">
        <f>('Retorno Acumulado'!G153-Picos!G153)/Picos!G153</f>
        <v>-1.2099999999999939E-2</v>
      </c>
      <c r="H152" s="14">
        <f>('Retorno Acumulado'!H153-Picos!H153)/Picos!H153</f>
        <v>0</v>
      </c>
      <c r="I152" s="14">
        <f>('Retorno Acumulado'!I153-Picos!I153)/Picos!I153</f>
        <v>-0.10422853281082683</v>
      </c>
      <c r="J152" s="14">
        <f>('Retorno Acumulado'!J153-Picos!J153)/Picos!J153</f>
        <v>0</v>
      </c>
      <c r="K152" s="14">
        <f>('Retorno Acumulado'!K153-Picos!K153)/Picos!K153</f>
        <v>-3.5724077575767968E-2</v>
      </c>
      <c r="L152" s="14">
        <f>('Retorno Acumulado'!L153-Picos!L153)/Picos!L153</f>
        <v>0</v>
      </c>
      <c r="M152" s="14">
        <f>('Retorno Acumulado'!M153-Picos!M153)/Picos!M153</f>
        <v>-0.10331866324651443</v>
      </c>
    </row>
    <row r="153" spans="1:13">
      <c r="A153" s="3">
        <v>44714</v>
      </c>
      <c r="B153" s="14">
        <f>('Retorno Acumulado'!B154-Picos!B154)/Picos!B154</f>
        <v>-4.153154496842041E-2</v>
      </c>
      <c r="C153" s="14">
        <f>('Retorno Acumulado'!C154-Picos!C154)/Picos!C154</f>
        <v>0</v>
      </c>
      <c r="D153" s="14">
        <f>('Retorno Acumulado'!D154-Picos!D154)/Picos!D154</f>
        <v>-1.2100000000000079E-2</v>
      </c>
      <c r="E153" s="14">
        <f>('Retorno Acumulado'!E154-Picos!E154)/Picos!E154</f>
        <v>-5.629428092392337E-2</v>
      </c>
      <c r="F153" s="14">
        <f>('Retorno Acumulado'!F154-Picos!F154)/Picos!F154</f>
        <v>-1.2099999999999994E-2</v>
      </c>
      <c r="G153" s="14">
        <f>('Retorno Acumulado'!G154-Picos!G154)/Picos!G154</f>
        <v>0</v>
      </c>
      <c r="H153" s="14">
        <f>('Retorno Acumulado'!H154-Picos!H154)/Picos!H154</f>
        <v>0</v>
      </c>
      <c r="I153" s="14">
        <f>('Retorno Acumulado'!I154-Picos!I154)/Picos!I154</f>
        <v>-0.10422853281082683</v>
      </c>
      <c r="J153" s="14">
        <f>('Retorno Acumulado'!J154-Picos!J154)/Picos!J154</f>
        <v>0</v>
      </c>
      <c r="K153" s="14">
        <f>('Retorno Acumulado'!K154-Picos!K154)/Picos!K154</f>
        <v>-4.100357002706901E-2</v>
      </c>
      <c r="L153" s="14">
        <f>('Retorno Acumulado'!L154-Picos!L154)/Picos!L154</f>
        <v>0</v>
      </c>
      <c r="M153" s="14">
        <f>('Retorno Acumulado'!M154-Picos!M154)/Picos!M154</f>
        <v>-0.10736916360583171</v>
      </c>
    </row>
    <row r="154" spans="1:13">
      <c r="A154" s="3">
        <v>44715</v>
      </c>
      <c r="B154" s="14">
        <f>('Retorno Acumulado'!B155-Picos!B155)/Picos!B155</f>
        <v>-4.153154496842041E-2</v>
      </c>
      <c r="C154" s="14">
        <f>('Retorno Acumulado'!C155-Picos!C155)/Picos!C155</f>
        <v>0</v>
      </c>
      <c r="D154" s="14">
        <f>('Retorno Acumulado'!D155-Picos!D155)/Picos!D155</f>
        <v>-1.2100000000000079E-2</v>
      </c>
      <c r="E154" s="14">
        <f>('Retorno Acumulado'!E155-Picos!E155)/Picos!E155</f>
        <v>-5.629428092392337E-2</v>
      </c>
      <c r="F154" s="14">
        <f>('Retorno Acumulado'!F155-Picos!F155)/Picos!F155</f>
        <v>-1.2099999999999994E-2</v>
      </c>
      <c r="G154" s="14">
        <f>('Retorno Acumulado'!G155-Picos!G155)/Picos!G155</f>
        <v>0</v>
      </c>
      <c r="H154" s="14">
        <f>('Retorno Acumulado'!H155-Picos!H155)/Picos!H155</f>
        <v>-6.3340000000000445E-3</v>
      </c>
      <c r="I154" s="14">
        <f>('Retorno Acumulado'!I155-Picos!I155)/Picos!I155</f>
        <v>-0.11273925752059109</v>
      </c>
      <c r="J154" s="14">
        <f>('Retorno Acumulado'!J155-Picos!J155)/Picos!J155</f>
        <v>-4.7504999999999822E-3</v>
      </c>
      <c r="K154" s="14">
        <f>('Retorno Acumulado'!K155-Picos!K155)/Picos!K155</f>
        <v>-4.0285683135321007E-2</v>
      </c>
      <c r="L154" s="14">
        <f>('Retorno Acumulado'!L155-Picos!L155)/Picos!L155</f>
        <v>-3.8849066961267972E-4</v>
      </c>
      <c r="M154" s="14">
        <f>('Retorno Acumulado'!M155-Picos!M155)/Picos!M155</f>
        <v>-0.11691187054653013</v>
      </c>
    </row>
    <row r="155" spans="1:13">
      <c r="A155" s="3">
        <v>44718</v>
      </c>
      <c r="B155" s="14">
        <f>('Retorno Acumulado'!B156-Picos!B156)/Picos!B156</f>
        <v>-4.153154496842041E-2</v>
      </c>
      <c r="C155" s="14">
        <f>('Retorno Acumulado'!C156-Picos!C156)/Picos!C156</f>
        <v>0</v>
      </c>
      <c r="D155" s="14">
        <f>('Retorno Acumulado'!D156-Picos!D156)/Picos!D156</f>
        <v>-1.2100000000000079E-2</v>
      </c>
      <c r="E155" s="14">
        <f>('Retorno Acumulado'!E156-Picos!E156)/Picos!E156</f>
        <v>-5.629428092392337E-2</v>
      </c>
      <c r="F155" s="14">
        <f>('Retorno Acumulado'!F156-Picos!F156)/Picos!F156</f>
        <v>-1.2099999999999994E-2</v>
      </c>
      <c r="G155" s="14">
        <f>('Retorno Acumulado'!G156-Picos!G156)/Picos!G156</f>
        <v>0</v>
      </c>
      <c r="H155" s="14">
        <f>('Retorno Acumulado'!H156-Picos!H156)/Picos!H156</f>
        <v>-2.4308799520000798E-3</v>
      </c>
      <c r="I155" s="14">
        <f>('Retorno Acumulado'!I156-Picos!I156)/Picos!I156</f>
        <v>-0.11273925752059109</v>
      </c>
      <c r="J155" s="14">
        <f>('Retorno Acumulado'!J156-Picos!J156)/Picos!J156</f>
        <v>-8.4115996400012394E-4</v>
      </c>
      <c r="K155" s="14">
        <f>('Retorno Acumulado'!K156-Picos!K156)/Picos!K156</f>
        <v>-4.6313500216406962E-2</v>
      </c>
      <c r="L155" s="14">
        <f>('Retorno Acumulado'!L156-Picos!L156)/Picos!L156</f>
        <v>0</v>
      </c>
      <c r="M155" s="14">
        <f>('Retorno Acumulado'!M156-Picos!M156)/Picos!M156</f>
        <v>-0.12012523549232525</v>
      </c>
    </row>
    <row r="156" spans="1:13">
      <c r="A156" s="3">
        <v>44720</v>
      </c>
      <c r="B156" s="14">
        <f>('Retorno Acumulado'!B157-Picos!B157)/Picos!B157</f>
        <v>0</v>
      </c>
      <c r="C156" s="14">
        <f>('Retorno Acumulado'!C157-Picos!C157)/Picos!C157</f>
        <v>0</v>
      </c>
      <c r="D156" s="14">
        <f>('Retorno Acumulado'!D157-Picos!D157)/Picos!D157</f>
        <v>-1.2100000000000079E-2</v>
      </c>
      <c r="E156" s="14">
        <f>('Retorno Acumulado'!E157-Picos!E157)/Picos!E157</f>
        <v>-5.629428092392337E-2</v>
      </c>
      <c r="F156" s="14">
        <f>('Retorno Acumulado'!F157-Picos!F157)/Picos!F157</f>
        <v>0</v>
      </c>
      <c r="G156" s="14">
        <f>('Retorno Acumulado'!G157-Picos!G157)/Picos!G157</f>
        <v>0</v>
      </c>
      <c r="H156" s="14">
        <f>('Retorno Acumulado'!H157-Picos!H157)/Picos!H157</f>
        <v>-1.0730655030799407E-2</v>
      </c>
      <c r="I156" s="14">
        <f>('Retorno Acumulado'!I157-Picos!I157)/Picos!I157</f>
        <v>-0.11273925752059109</v>
      </c>
      <c r="J156" s="14">
        <f>('Retorno Acumulado'!J157-Picos!J157)/Picos!J157</f>
        <v>0</v>
      </c>
      <c r="K156" s="14">
        <f>('Retorno Acumulado'!K157-Picos!K157)/Picos!K157</f>
        <v>-4.6672019817515516E-2</v>
      </c>
      <c r="L156" s="14">
        <f>('Retorno Acumulado'!L157-Picos!L157)/Picos!L157</f>
        <v>0</v>
      </c>
      <c r="M156" s="14">
        <f>('Retorno Acumulado'!M157-Picos!M157)/Picos!M157</f>
        <v>-0.12643208486103732</v>
      </c>
    </row>
    <row r="157" spans="1:13">
      <c r="A157" s="3">
        <v>44721</v>
      </c>
      <c r="B157" s="14">
        <f>('Retorno Acumulado'!B158-Picos!B158)/Picos!B158</f>
        <v>0</v>
      </c>
      <c r="C157" s="14">
        <f>('Retorno Acumulado'!C158-Picos!C158)/Picos!C158</f>
        <v>0</v>
      </c>
      <c r="D157" s="14">
        <f>('Retorno Acumulado'!D158-Picos!D158)/Picos!D158</f>
        <v>-1.2100000000000079E-2</v>
      </c>
      <c r="E157" s="14">
        <f>('Retorno Acumulado'!E158-Picos!E158)/Picos!E158</f>
        <v>-5.629428092392337E-2</v>
      </c>
      <c r="F157" s="14">
        <f>('Retorno Acumulado'!F158-Picos!F158)/Picos!F158</f>
        <v>0</v>
      </c>
      <c r="G157" s="14">
        <f>('Retorno Acumulado'!G158-Picos!G158)/Picos!G158</f>
        <v>0</v>
      </c>
      <c r="H157" s="14">
        <f>('Retorno Acumulado'!H158-Picos!H158)/Picos!H158</f>
        <v>0</v>
      </c>
      <c r="I157" s="14">
        <f>('Retorno Acumulado'!I158-Picos!I158)/Picos!I158</f>
        <v>-0.11273925752059109</v>
      </c>
      <c r="J157" s="14">
        <f>('Retorno Acumulado'!J158-Picos!J158)/Picos!J158</f>
        <v>0</v>
      </c>
      <c r="K157" s="14">
        <f>('Retorno Acumulado'!K158-Picos!K158)/Picos!K158</f>
        <v>-4.6307271459179247E-2</v>
      </c>
      <c r="L157" s="14">
        <f>('Retorno Acumulado'!L158-Picos!L158)/Picos!L158</f>
        <v>0</v>
      </c>
      <c r="M157" s="14">
        <f>('Retorno Acumulado'!M158-Picos!M158)/Picos!M158</f>
        <v>-0.13113469690749058</v>
      </c>
    </row>
    <row r="158" spans="1:13">
      <c r="A158" s="3">
        <v>44722</v>
      </c>
      <c r="B158" s="14">
        <f>('Retorno Acumulado'!B159-Picos!B159)/Picos!B159</f>
        <v>0</v>
      </c>
      <c r="C158" s="14">
        <f>('Retorno Acumulado'!C159-Picos!C159)/Picos!C159</f>
        <v>0</v>
      </c>
      <c r="D158" s="14">
        <f>('Retorno Acumulado'!D159-Picos!D159)/Picos!D159</f>
        <v>-1.2100000000000079E-2</v>
      </c>
      <c r="E158" s="14">
        <f>('Retorno Acumulado'!E159-Picos!E159)/Picos!E159</f>
        <v>-5.629428092392337E-2</v>
      </c>
      <c r="F158" s="14">
        <f>('Retorno Acumulado'!F159-Picos!F159)/Picos!F159</f>
        <v>0</v>
      </c>
      <c r="G158" s="14">
        <f>('Retorno Acumulado'!G159-Picos!G159)/Picos!G159</f>
        <v>0</v>
      </c>
      <c r="H158" s="14">
        <f>('Retorno Acumulado'!H159-Picos!H159)/Picos!H159</f>
        <v>0</v>
      </c>
      <c r="I158" s="14">
        <f>('Retorno Acumulado'!I159-Picos!I159)/Picos!I159</f>
        <v>-0.11273925752059109</v>
      </c>
      <c r="J158" s="14">
        <f>('Retorno Acumulado'!J159-Picos!J159)/Picos!J159</f>
        <v>0</v>
      </c>
      <c r="K158" s="14">
        <f>('Retorno Acumulado'!K159-Picos!K159)/Picos!K159</f>
        <v>-4.7518529618480423E-2</v>
      </c>
      <c r="L158" s="14">
        <f>('Retorno Acumulado'!L159-Picos!L159)/Picos!L159</f>
        <v>0</v>
      </c>
      <c r="M158" s="14">
        <f>('Retorno Acumulado'!M159-Picos!M159)/Picos!M159</f>
        <v>-0.14097294399555529</v>
      </c>
    </row>
    <row r="159" spans="1:13">
      <c r="A159" s="3">
        <v>44725</v>
      </c>
      <c r="B159" s="14">
        <f>('Retorno Acumulado'!B160-Picos!B160)/Picos!B160</f>
        <v>0</v>
      </c>
      <c r="C159" s="14">
        <f>('Retorno Acumulado'!C160-Picos!C160)/Picos!C160</f>
        <v>0</v>
      </c>
      <c r="D159" s="14">
        <f>('Retorno Acumulado'!D160-Picos!D160)/Picos!D160</f>
        <v>-1.2100000000000079E-2</v>
      </c>
      <c r="E159" s="14">
        <f>('Retorno Acumulado'!E160-Picos!E160)/Picos!E160</f>
        <v>-5.629428092392337E-2</v>
      </c>
      <c r="F159" s="14">
        <f>('Retorno Acumulado'!F160-Picos!F160)/Picos!F160</f>
        <v>0</v>
      </c>
      <c r="G159" s="14">
        <f>('Retorno Acumulado'!G160-Picos!G160)/Picos!G160</f>
        <v>0</v>
      </c>
      <c r="H159" s="14">
        <f>('Retorno Acumulado'!H160-Picos!H160)/Picos!H160</f>
        <v>0</v>
      </c>
      <c r="I159" s="14">
        <f>('Retorno Acumulado'!I160-Picos!I160)/Picos!I160</f>
        <v>-0.11273925752059109</v>
      </c>
      <c r="J159" s="14">
        <f>('Retorno Acumulado'!J160-Picos!J160)/Picos!J160</f>
        <v>0</v>
      </c>
      <c r="K159" s="14">
        <f>('Retorno Acumulado'!K160-Picos!K160)/Picos!K160</f>
        <v>-5.3131373670316964E-2</v>
      </c>
      <c r="L159" s="14">
        <f>('Retorno Acumulado'!L160-Picos!L160)/Picos!L160</f>
        <v>-1.6411505276721582E-3</v>
      </c>
      <c r="M159" s="14">
        <f>('Retorno Acumulado'!M160-Picos!M160)/Picos!M160</f>
        <v>-0.15278292302184945</v>
      </c>
    </row>
    <row r="160" spans="1:13">
      <c r="A160" s="3">
        <v>44727</v>
      </c>
      <c r="B160" s="14">
        <f>('Retorno Acumulado'!B161-Picos!B161)/Picos!B161</f>
        <v>-2.2680999999999864E-2</v>
      </c>
      <c r="C160" s="14">
        <f>('Retorno Acumulado'!C161-Picos!C161)/Picos!C161</f>
        <v>-2.2680999999999948E-2</v>
      </c>
      <c r="D160" s="14">
        <f>('Retorno Acumulado'!D161-Picos!D161)/Picos!D161</f>
        <v>-1.2100000000000079E-2</v>
      </c>
      <c r="E160" s="14">
        <f>('Retorno Acumulado'!E161-Picos!E161)/Picos!E161</f>
        <v>-5.629428092392337E-2</v>
      </c>
      <c r="F160" s="14">
        <f>('Retorno Acumulado'!F161-Picos!F161)/Picos!F161</f>
        <v>-2.2680999999999882E-2</v>
      </c>
      <c r="G160" s="14">
        <f>('Retorno Acumulado'!G161-Picos!G161)/Picos!G161</f>
        <v>-1.1340499999999892E-2</v>
      </c>
      <c r="H160" s="14">
        <f>('Retorno Acumulado'!H161-Picos!H161)/Picos!H161</f>
        <v>0</v>
      </c>
      <c r="I160" s="14">
        <f>('Retorno Acumulado'!I161-Picos!I161)/Picos!I161</f>
        <v>-5.2671705254734982E-2</v>
      </c>
      <c r="J160" s="14">
        <f>('Retorno Acumulado'!J161-Picos!J161)/Picos!J161</f>
        <v>0</v>
      </c>
      <c r="K160" s="14">
        <f>('Retorno Acumulado'!K161-Picos!K161)/Picos!K161</f>
        <v>-6.076363340319179E-2</v>
      </c>
      <c r="L160" s="14">
        <f>('Retorno Acumulado'!L161-Picos!L161)/Picos!L161</f>
        <v>-6.0394537822523178E-3</v>
      </c>
      <c r="M160" s="14">
        <f>('Retorno Acumulado'!M161-Picos!M161)/Picos!M161</f>
        <v>-0.15899582524148298</v>
      </c>
    </row>
    <row r="161" spans="1:13">
      <c r="A161" s="3">
        <v>44728</v>
      </c>
      <c r="B161" s="14">
        <f>('Retorno Acumulado'!B162-Picos!B162)/Picos!B162</f>
        <v>-2.2680999999999864E-2</v>
      </c>
      <c r="C161" s="14">
        <f>('Retorno Acumulado'!C162-Picos!C162)/Picos!C162</f>
        <v>-3.7123820181999882E-2</v>
      </c>
      <c r="D161" s="14">
        <f>('Retorno Acumulado'!D162-Picos!D162)/Picos!D162</f>
        <v>-1.2100000000000079E-2</v>
      </c>
      <c r="E161" s="14">
        <f>('Retorno Acumulado'!E162-Picos!E162)/Picos!E162</f>
        <v>-5.629428092392337E-2</v>
      </c>
      <c r="F161" s="14">
        <f>('Retorno Acumulado'!F162-Picos!F162)/Picos!F162</f>
        <v>-2.2680999999999882E-2</v>
      </c>
      <c r="G161" s="14">
        <f>('Retorno Acumulado'!G162-Picos!G162)/Picos!G162</f>
        <v>-2.5950910090999896E-2</v>
      </c>
      <c r="H161" s="14">
        <f>('Retorno Acumulado'!H162-Picos!H162)/Picos!H162</f>
        <v>-7.3889999999999095E-3</v>
      </c>
      <c r="I161" s="14">
        <f>('Retorno Acumulado'!I162-Picos!I162)/Picos!I162</f>
        <v>-5.2671705254734982E-2</v>
      </c>
      <c r="J161" s="14">
        <f>('Retorno Acumulado'!J162-Picos!J162)/Picos!J162</f>
        <v>-7.3890000000000258E-3</v>
      </c>
      <c r="K161" s="14">
        <f>('Retorno Acumulado'!K162-Picos!K162)/Picos!K162</f>
        <v>-5.7618596363409297E-2</v>
      </c>
      <c r="L161" s="14">
        <f>('Retorno Acumulado'!L162-Picos!L162)/Picos!L162</f>
        <v>-1.3011903373332268E-2</v>
      </c>
      <c r="M161" s="14">
        <f>('Retorno Acumulado'!M162-Picos!M162)/Picos!M162</f>
        <v>-0.15974630981810087</v>
      </c>
    </row>
    <row r="162" spans="1:13">
      <c r="A162" s="3">
        <v>44732</v>
      </c>
      <c r="B162" s="14">
        <f>('Retorno Acumulado'!B163-Picos!B163)/Picos!B163</f>
        <v>-2.2680999999999864E-2</v>
      </c>
      <c r="C162" s="14">
        <f>('Retorno Acumulado'!C163-Picos!C163)/Picos!C163</f>
        <v>-3.7123820181999882E-2</v>
      </c>
      <c r="D162" s="14">
        <f>('Retorno Acumulado'!D163-Picos!D163)/Picos!D163</f>
        <v>-1.2100000000000079E-2</v>
      </c>
      <c r="E162" s="14">
        <f>('Retorno Acumulado'!E163-Picos!E163)/Picos!E163</f>
        <v>-5.629428092392337E-2</v>
      </c>
      <c r="F162" s="14">
        <f>('Retorno Acumulado'!F163-Picos!F163)/Picos!F163</f>
        <v>-2.2680999999999882E-2</v>
      </c>
      <c r="G162" s="14">
        <f>('Retorno Acumulado'!G163-Picos!G163)/Picos!G163</f>
        <v>-2.5950910090999896E-2</v>
      </c>
      <c r="H162" s="14">
        <f>('Retorno Acumulado'!H163-Picos!H163)/Picos!H163</f>
        <v>-7.3889999999999095E-3</v>
      </c>
      <c r="I162" s="14">
        <f>('Retorno Acumulado'!I163-Picos!I163)/Picos!I163</f>
        <v>-5.2671705254734982E-2</v>
      </c>
      <c r="J162" s="14">
        <f>('Retorno Acumulado'!J163-Picos!J163)/Picos!J163</f>
        <v>-7.3890000000000258E-3</v>
      </c>
      <c r="K162" s="14">
        <f>('Retorno Acumulado'!K163-Picos!K163)/Picos!K163</f>
        <v>-5.7114076406089655E-2</v>
      </c>
      <c r="L162" s="14">
        <f>('Retorno Acumulado'!L163-Picos!L163)/Picos!L163</f>
        <v>-1.0348707067686633E-2</v>
      </c>
      <c r="M162" s="14">
        <f>('Retorno Acumulado'!M163-Picos!M163)/Picos!M163</f>
        <v>-0.16517612272102897</v>
      </c>
    </row>
    <row r="163" spans="1:13">
      <c r="A163" s="3">
        <v>44733</v>
      </c>
      <c r="B163" s="14">
        <f>('Retorno Acumulado'!B164-Picos!B164)/Picos!B164</f>
        <v>-2.2680999999999864E-2</v>
      </c>
      <c r="C163" s="14">
        <f>('Retorno Acumulado'!C164-Picos!C164)/Picos!C164</f>
        <v>-3.7123820181999882E-2</v>
      </c>
      <c r="D163" s="14">
        <f>('Retorno Acumulado'!D164-Picos!D164)/Picos!D164</f>
        <v>-1.2100000000000079E-2</v>
      </c>
      <c r="E163" s="14">
        <f>('Retorno Acumulado'!E164-Picos!E164)/Picos!E164</f>
        <v>-5.629428092392337E-2</v>
      </c>
      <c r="F163" s="14">
        <f>('Retorno Acumulado'!F164-Picos!F164)/Picos!F164</f>
        <v>-2.2680999999999882E-2</v>
      </c>
      <c r="G163" s="14">
        <f>('Retorno Acumulado'!G164-Picos!G164)/Picos!G164</f>
        <v>-2.5950910090999896E-2</v>
      </c>
      <c r="H163" s="14">
        <f>('Retorno Acumulado'!H164-Picos!H164)/Picos!H164</f>
        <v>-1.5226689899998597E-3</v>
      </c>
      <c r="I163" s="14">
        <f>('Retorno Acumulado'!I164-Picos!I164)/Picos!I164</f>
        <v>-4.7072995032790325E-2</v>
      </c>
      <c r="J163" s="14">
        <f>('Retorno Acumulado'!J164-Picos!J164)/Picos!J164</f>
        <v>-1.5226689899999401E-3</v>
      </c>
      <c r="K163" s="14">
        <f>('Retorno Acumulado'!K164-Picos!K164)/Picos!K164</f>
        <v>-6.0188020844325701E-2</v>
      </c>
      <c r="L163" s="14">
        <f>('Retorno Acumulado'!L164-Picos!L164)/Picos!L164</f>
        <v>-1.8256852422471173E-2</v>
      </c>
      <c r="M163" s="14">
        <f>('Retorno Acumulado'!M164-Picos!M164)/Picos!M164</f>
        <v>-0.16893308689466949</v>
      </c>
    </row>
    <row r="164" spans="1:13">
      <c r="A164" s="3">
        <v>44734</v>
      </c>
      <c r="B164" s="14">
        <f>('Retorno Acumulado'!B165-Picos!B165)/Picos!B165</f>
        <v>-2.2680999999999864E-2</v>
      </c>
      <c r="C164" s="14">
        <f>('Retorno Acumulado'!C165-Picos!C165)/Picos!C165</f>
        <v>-2.9545021770652501E-2</v>
      </c>
      <c r="D164" s="14">
        <f>('Retorno Acumulado'!D165-Picos!D165)/Picos!D165</f>
        <v>-1.2100000000000079E-2</v>
      </c>
      <c r="E164" s="14">
        <f>('Retorno Acumulado'!E165-Picos!E165)/Picos!E165</f>
        <v>-5.629428092392337E-2</v>
      </c>
      <c r="F164" s="14">
        <f>('Retorno Acumulado'!F165-Picos!F165)/Picos!F165</f>
        <v>-2.2680999999999882E-2</v>
      </c>
      <c r="G164" s="14">
        <f>('Retorno Acumulado'!G165-Picos!G165)/Picos!G165</f>
        <v>-1.8284169704326177E-2</v>
      </c>
      <c r="H164" s="14">
        <f>('Retorno Acumulado'!H165-Picos!H165)/Picos!H165</f>
        <v>0</v>
      </c>
      <c r="I164" s="14">
        <f>('Retorno Acumulado'!I165-Picos!I165)/Picos!I165</f>
        <v>-4.7072995032790325E-2</v>
      </c>
      <c r="J164" s="14">
        <f>('Retorno Acumulado'!J165-Picos!J165)/Picos!J165</f>
        <v>0</v>
      </c>
      <c r="K164" s="14">
        <f>('Retorno Acumulado'!K165-Picos!K165)/Picos!K165</f>
        <v>-6.2608940365803417E-2</v>
      </c>
      <c r="L164" s="14">
        <f>('Retorno Acumulado'!L165-Picos!L165)/Picos!L165</f>
        <v>-1.386396887895245E-2</v>
      </c>
      <c r="M164" s="14">
        <f>('Retorno Acumulado'!M165-Picos!M165)/Picos!M165</f>
        <v>-0.16296650368778787</v>
      </c>
    </row>
    <row r="165" spans="1:13">
      <c r="A165" s="3">
        <v>44736</v>
      </c>
      <c r="B165" s="14">
        <f>('Retorno Acumulado'!B166-Picos!B166)/Picos!B166</f>
        <v>-2.2680999999999864E-2</v>
      </c>
      <c r="C165" s="14">
        <f>('Retorno Acumulado'!C166-Picos!C166)/Picos!C166</f>
        <v>-4.8573702983773455E-2</v>
      </c>
      <c r="D165" s="14">
        <f>('Retorno Acumulado'!D166-Picos!D166)/Picos!D166</f>
        <v>-1.2100000000000079E-2</v>
      </c>
      <c r="E165" s="14">
        <f>('Retorno Acumulado'!E166-Picos!E166)/Picos!E166</f>
        <v>-5.629428092392337E-2</v>
      </c>
      <c r="F165" s="14">
        <f>('Retorno Acumulado'!F166-Picos!F166)/Picos!F166</f>
        <v>-2.2680999999999882E-2</v>
      </c>
      <c r="G165" s="14">
        <f>('Retorno Acumulado'!G166-Picos!G166)/Picos!G166</f>
        <v>-3.7533653704763671E-2</v>
      </c>
      <c r="H165" s="14">
        <f>('Retorno Acumulado'!H166-Picos!H166)/Picos!H166</f>
        <v>-9.8039999999999031E-3</v>
      </c>
      <c r="I165" s="14">
        <f>('Retorno Acumulado'!I166-Picos!I166)/Picos!I166</f>
        <v>-4.7072995032790325E-2</v>
      </c>
      <c r="J165" s="14">
        <f>('Retorno Acumulado'!J166-Picos!J166)/Picos!J166</f>
        <v>-9.8039999999999742E-3</v>
      </c>
      <c r="K165" s="14">
        <f>('Retorno Acumulado'!K166-Picos!K166)/Picos!K166</f>
        <v>-5.7036834093080697E-2</v>
      </c>
      <c r="L165" s="14">
        <f>('Retorno Acumulado'!L166-Picos!L166)/Picos!L166</f>
        <v>-1.3198938832119913E-2</v>
      </c>
      <c r="M165" s="14">
        <f>('Retorno Acumulado'!M166-Picos!M166)/Picos!M166</f>
        <v>-0.18484134339254993</v>
      </c>
    </row>
    <row r="166" spans="1:13">
      <c r="A166" s="3">
        <v>44739</v>
      </c>
      <c r="B166" s="14">
        <f>('Retorno Acumulado'!B167-Picos!B167)/Picos!B167</f>
        <v>-2.2680999999999864E-2</v>
      </c>
      <c r="C166" s="14">
        <f>('Retorno Acumulado'!C167-Picos!C167)/Picos!C167</f>
        <v>-1.8391606563527747E-2</v>
      </c>
      <c r="D166" s="14">
        <f>('Retorno Acumulado'!D167-Picos!D167)/Picos!D167</f>
        <v>-3.8409752800000058E-2</v>
      </c>
      <c r="E166" s="14">
        <f>('Retorno Acumulado'!E167-Picos!E167)/Picos!E167</f>
        <v>-8.1427051634357511E-2</v>
      </c>
      <c r="F166" s="14">
        <f>('Retorno Acumulado'!F167-Picos!F167)/Picos!F167</f>
        <v>-4.8708959607999897E-2</v>
      </c>
      <c r="G166" s="14">
        <f>('Retorno Acumulado'!G167-Picos!G167)/Picos!G167</f>
        <v>-3.5083695620269251E-2</v>
      </c>
      <c r="H166" s="14">
        <f>('Retorno Acumulado'!H167-Picos!H167)/Picos!H167</f>
        <v>0</v>
      </c>
      <c r="I166" s="14">
        <f>('Retorno Acumulado'!I167-Picos!I167)/Picos!I167</f>
        <v>-4.7072995032790325E-2</v>
      </c>
      <c r="J166" s="14">
        <f>('Retorno Acumulado'!J167-Picos!J167)/Picos!J167</f>
        <v>0</v>
      </c>
      <c r="K166" s="14">
        <f>('Retorno Acumulado'!K167-Picos!K167)/Picos!K167</f>
        <v>-7.5170542499962287E-2</v>
      </c>
      <c r="L166" s="14">
        <f>('Retorno Acumulado'!L167-Picos!L167)/Picos!L167</f>
        <v>-1.6413162412975975E-2</v>
      </c>
      <c r="M166" s="14">
        <f>('Retorno Acumulado'!M167-Picos!M167)/Picos!M167</f>
        <v>-0.16563280061161983</v>
      </c>
    </row>
    <row r="167" spans="1:13">
      <c r="A167" s="3">
        <v>44740</v>
      </c>
      <c r="B167" s="14">
        <f>('Retorno Acumulado'!B168-Picos!B168)/Picos!B168</f>
        <v>-2.2680999999999864E-2</v>
      </c>
      <c r="C167" s="14">
        <f>('Retorno Acumulado'!C168-Picos!C168)/Picos!C168</f>
        <v>-1.8391606563527747E-2</v>
      </c>
      <c r="D167" s="14">
        <f>('Retorno Acumulado'!D168-Picos!D168)/Picos!D168</f>
        <v>-4.2945573996042374E-2</v>
      </c>
      <c r="E167" s="14">
        <f>('Retorno Acumulado'!E168-Picos!E168)/Picos!E168</f>
        <v>-8.5759960231798341E-2</v>
      </c>
      <c r="F167" s="14">
        <f>('Retorno Acumulado'!F168-Picos!F168)/Picos!F168</f>
        <v>-5.3196199445528954E-2</v>
      </c>
      <c r="G167" s="14">
        <f>('Retorno Acumulado'!G168-Picos!G168)/Picos!G168</f>
        <v>-3.9635205828028416E-2</v>
      </c>
      <c r="H167" s="14">
        <f>('Retorno Acumulado'!H168-Picos!H168)/Picos!H168</f>
        <v>0</v>
      </c>
      <c r="I167" s="14">
        <f>('Retorno Acumulado'!I168-Picos!I168)/Picos!I168</f>
        <v>-4.7072995032790325E-2</v>
      </c>
      <c r="J167" s="14">
        <f>('Retorno Acumulado'!J168-Picos!J168)/Picos!J168</f>
        <v>0</v>
      </c>
      <c r="K167" s="14">
        <f>('Retorno Acumulado'!K168-Picos!K168)/Picos!K168</f>
        <v>-6.0939989658624585E-2</v>
      </c>
      <c r="L167" s="14">
        <f>('Retorno Acumulado'!L168-Picos!L168)/Picos!L168</f>
        <v>-1.081761483752809E-2</v>
      </c>
      <c r="M167" s="14">
        <f>('Retorno Acumulado'!M168-Picos!M168)/Picos!M168</f>
        <v>-0.1566663132783413</v>
      </c>
    </row>
    <row r="168" spans="1:13">
      <c r="A168" s="3">
        <v>44741</v>
      </c>
      <c r="B168" s="14">
        <f>('Retorno Acumulado'!B169-Picos!B169)/Picos!B169</f>
        <v>-2.2680999999999864E-2</v>
      </c>
      <c r="C168" s="14">
        <f>('Retorno Acumulado'!C169-Picos!C169)/Picos!C169</f>
        <v>-3.7859845830553379E-2</v>
      </c>
      <c r="D168" s="14">
        <f>('Retorno Acumulado'!D169-Picos!D169)/Picos!D169</f>
        <v>-3.0516308165528899E-2</v>
      </c>
      <c r="E168" s="14">
        <f>('Retorno Acumulado'!E169-Picos!E169)/Picos!E169</f>
        <v>-8.5759960231798341E-2</v>
      </c>
      <c r="F168" s="14">
        <f>('Retorno Acumulado'!F169-Picos!F169)/Picos!F169</f>
        <v>-4.0900058487728035E-2</v>
      </c>
      <c r="G168" s="14">
        <f>('Retorno Acumulado'!G169-Picos!G169)/Picos!G169</f>
        <v>-5.8682120790841064E-2</v>
      </c>
      <c r="H168" s="14">
        <f>('Retorno Acumulado'!H169-Picos!H169)/Picos!H169</f>
        <v>-2.3255999999999982E-2</v>
      </c>
      <c r="I168" s="14">
        <f>('Retorno Acumulado'!I169-Picos!I169)/Picos!I169</f>
        <v>-4.7072995032790325E-2</v>
      </c>
      <c r="J168" s="14">
        <f>('Retorno Acumulado'!J169-Picos!J169)/Picos!J169</f>
        <v>-1.9833000000000121E-2</v>
      </c>
      <c r="K168" s="14">
        <f>('Retorno Acumulado'!K169-Picos!K169)/Picos!K169</f>
        <v>-5.5342908409066027E-2</v>
      </c>
      <c r="L168" s="14">
        <f>('Retorno Acumulado'!L169-Picos!L169)/Picos!L169</f>
        <v>-9.9906705806885061E-3</v>
      </c>
      <c r="M168" s="14">
        <f>('Retorno Acumulado'!M169-Picos!M169)/Picos!M169</f>
        <v>-0.15541675669912225</v>
      </c>
    </row>
    <row r="169" spans="1:13">
      <c r="A169" s="3">
        <v>44742</v>
      </c>
      <c r="B169" s="14">
        <f>('Retorno Acumulado'!B170-Picos!B170)/Picos!B170</f>
        <v>-2.2680999999999864E-2</v>
      </c>
      <c r="C169" s="14">
        <f>('Retorno Acumulado'!C170-Picos!C170)/Picos!C170</f>
        <v>-5.2531039971406124E-2</v>
      </c>
      <c r="D169" s="14">
        <f>('Retorno Acumulado'!D170-Picos!D170)/Picos!D170</f>
        <v>-2.1307951523074128E-3</v>
      </c>
      <c r="E169" s="14">
        <f>('Retorno Acumulado'!E170-Picos!E170)/Picos!E170</f>
        <v>-6.5901295207973248E-2</v>
      </c>
      <c r="F169" s="14">
        <f>('Retorno Acumulado'!F170-Picos!F170)/Picos!F170</f>
        <v>-1.2818571300190247E-2</v>
      </c>
      <c r="G169" s="14">
        <f>('Retorno Acumulado'!G170-Picos!G170)/Picos!G170</f>
        <v>-5.5635545474780529E-2</v>
      </c>
      <c r="H169" s="14">
        <f>('Retorno Acumulado'!H170-Picos!H170)/Picos!H170</f>
        <v>-3.7796787927999953E-2</v>
      </c>
      <c r="I169" s="14">
        <f>('Retorno Acumulado'!I170-Picos!I170)/Picos!I170</f>
        <v>-4.7072995032790325E-2</v>
      </c>
      <c r="J169" s="14">
        <f>('Retorno Acumulado'!J170-Picos!J170)/Picos!J170</f>
        <v>-3.7951386995000135E-2</v>
      </c>
      <c r="K169" s="14">
        <f>('Retorno Acumulado'!K170-Picos!K170)/Picos!K170</f>
        <v>-5.5791157288970723E-2</v>
      </c>
      <c r="L169" s="14">
        <f>('Retorno Acumulado'!L170-Picos!L170)/Picos!L170</f>
        <v>-1.1472817992524399E-2</v>
      </c>
      <c r="M169" s="14">
        <f>('Retorno Acumulado'!M170-Picos!M170)/Picos!M170</f>
        <v>-0.16212303455926347</v>
      </c>
    </row>
    <row r="170" spans="1:13">
      <c r="A170" s="3">
        <v>44743</v>
      </c>
      <c r="B170" s="14">
        <f>('Retorno Acumulado'!B171-Picos!B171)/Picos!B171</f>
        <v>-2.2680999999999864E-2</v>
      </c>
      <c r="C170" s="14">
        <f>('Retorno Acumulado'!C171-Picos!C171)/Picos!C171</f>
        <v>-5.2531039971406124E-2</v>
      </c>
      <c r="D170" s="14">
        <f>('Retorno Acumulado'!D171-Picos!D171)/Picos!D171</f>
        <v>0</v>
      </c>
      <c r="E170" s="14">
        <f>('Retorno Acumulado'!E171-Picos!E171)/Picos!E171</f>
        <v>0</v>
      </c>
      <c r="F170" s="14">
        <f>('Retorno Acumulado'!F171-Picos!F171)/Picos!F171</f>
        <v>0</v>
      </c>
      <c r="G170" s="14">
        <f>('Retorno Acumulado'!G171-Picos!G171)/Picos!G171</f>
        <v>0</v>
      </c>
      <c r="H170" s="14">
        <f>('Retorno Acumulado'!H171-Picos!H171)/Picos!H171</f>
        <v>-3.7796787927999953E-2</v>
      </c>
      <c r="I170" s="14">
        <f>('Retorno Acumulado'!I171-Picos!I171)/Picos!I171</f>
        <v>-4.7072995032790325E-2</v>
      </c>
      <c r="J170" s="14">
        <f>('Retorno Acumulado'!J171-Picos!J171)/Picos!J171</f>
        <v>-0.12830410658259078</v>
      </c>
      <c r="K170" s="14">
        <f>('Retorno Acumulado'!K171-Picos!K171)/Picos!K171</f>
        <v>-6.0124521603203494E-2</v>
      </c>
      <c r="L170" s="14">
        <f>('Retorno Acumulado'!L171-Picos!L171)/Picos!L171</f>
        <v>-1.0675570236295553E-2</v>
      </c>
      <c r="M170" s="14">
        <f>('Retorno Acumulado'!M171-Picos!M171)/Picos!M171</f>
        <v>-0.1690154340756401</v>
      </c>
    </row>
    <row r="171" spans="1:13">
      <c r="A171" s="3">
        <v>44746</v>
      </c>
      <c r="B171" s="14">
        <f>('Retorno Acumulado'!B172-Picos!B172)/Picos!B172</f>
        <v>-2.2680999999999864E-2</v>
      </c>
      <c r="C171" s="14">
        <f>('Retorno Acumulado'!C172-Picos!C172)/Picos!C172</f>
        <v>-5.2531039971406124E-2</v>
      </c>
      <c r="D171" s="14">
        <f>('Retorno Acumulado'!D172-Picos!D172)/Picos!D172</f>
        <v>0</v>
      </c>
      <c r="E171" s="14">
        <f>('Retorno Acumulado'!E172-Picos!E172)/Picos!E172</f>
        <v>0</v>
      </c>
      <c r="F171" s="14">
        <f>('Retorno Acumulado'!F172-Picos!F172)/Picos!F172</f>
        <v>0</v>
      </c>
      <c r="G171" s="14">
        <f>('Retorno Acumulado'!G172-Picos!G172)/Picos!G172</f>
        <v>0</v>
      </c>
      <c r="H171" s="14">
        <f>('Retorno Acumulado'!H172-Picos!H172)/Picos!H172</f>
        <v>-3.7796787927999953E-2</v>
      </c>
      <c r="I171" s="14">
        <f>('Retorno Acumulado'!I172-Picos!I172)/Picos!I172</f>
        <v>-4.7072995032790325E-2</v>
      </c>
      <c r="J171" s="14">
        <f>('Retorno Acumulado'!J172-Picos!J172)/Picos!J172</f>
        <v>-0.12830410658259078</v>
      </c>
      <c r="K171" s="14">
        <f>('Retorno Acumulado'!K172-Picos!K172)/Picos!K172</f>
        <v>-6.2624826536429701E-2</v>
      </c>
      <c r="L171" s="14">
        <f>('Retorno Acumulado'!L172-Picos!L172)/Picos!L172</f>
        <v>-6.6461863560644341E-3</v>
      </c>
      <c r="M171" s="14">
        <f>('Retorno Acumulado'!M172-Picos!M172)/Picos!M172</f>
        <v>-0.16552323766390883</v>
      </c>
    </row>
    <row r="172" spans="1:13">
      <c r="A172" s="3">
        <v>44747</v>
      </c>
      <c r="B172" s="14">
        <f>('Retorno Acumulado'!B173-Picos!B173)/Picos!B173</f>
        <v>-2.2680999999999864E-2</v>
      </c>
      <c r="C172" s="14">
        <f>('Retorno Acumulado'!C173-Picos!C173)/Picos!C173</f>
        <v>-5.2531039971406124E-2</v>
      </c>
      <c r="D172" s="14">
        <f>('Retorno Acumulado'!D173-Picos!D173)/Picos!D173</f>
        <v>0</v>
      </c>
      <c r="E172" s="14">
        <f>('Retorno Acumulado'!E173-Picos!E173)/Picos!E173</f>
        <v>0</v>
      </c>
      <c r="F172" s="14">
        <f>('Retorno Acumulado'!F173-Picos!F173)/Picos!F173</f>
        <v>0</v>
      </c>
      <c r="G172" s="14">
        <f>('Retorno Acumulado'!G173-Picos!G173)/Picos!G173</f>
        <v>0</v>
      </c>
      <c r="H172" s="14">
        <f>('Retorno Acumulado'!H173-Picos!H173)/Picos!H173</f>
        <v>-3.7796787927999953E-2</v>
      </c>
      <c r="I172" s="14">
        <f>('Retorno Acumulado'!I173-Picos!I173)/Picos!I173</f>
        <v>-4.7072995032790325E-2</v>
      </c>
      <c r="J172" s="14">
        <f>('Retorno Acumulado'!J173-Picos!J173)/Picos!J173</f>
        <v>-0.12830410658259078</v>
      </c>
      <c r="K172" s="14">
        <f>('Retorno Acumulado'!K173-Picos!K173)/Picos!K173</f>
        <v>-5.905047175455691E-2</v>
      </c>
      <c r="L172" s="14">
        <f>('Retorno Acumulado'!L173-Picos!L173)/Picos!L173</f>
        <v>-5.6217892632669424E-3</v>
      </c>
      <c r="M172" s="14">
        <f>('Retorno Acumulado'!M173-Picos!M173)/Picos!M173</f>
        <v>-0.16034825789298932</v>
      </c>
    </row>
    <row r="173" spans="1:13">
      <c r="A173" s="3">
        <v>44748</v>
      </c>
      <c r="B173" s="14">
        <f>('Retorno Acumulado'!B174-Picos!B174)/Picos!B174</f>
        <v>-2.2680999999999864E-2</v>
      </c>
      <c r="C173" s="14">
        <f>('Retorno Acumulado'!C174-Picos!C174)/Picos!C174</f>
        <v>-5.2753379354026186E-2</v>
      </c>
      <c r="D173" s="14">
        <f>('Retorno Acumulado'!D174-Picos!D174)/Picos!D174</f>
        <v>0</v>
      </c>
      <c r="E173" s="14">
        <f>('Retorno Acumulado'!E174-Picos!E174)/Picos!E174</f>
        <v>0</v>
      </c>
      <c r="F173" s="14">
        <f>('Retorno Acumulado'!F174-Picos!F174)/Picos!F174</f>
        <v>0</v>
      </c>
      <c r="G173" s="14">
        <f>('Retorno Acumulado'!G174-Picos!G174)/Picos!G174</f>
        <v>-2.3466666666660863E-4</v>
      </c>
      <c r="H173" s="14">
        <f>('Retorno Acumulado'!H174-Picos!H174)/Picos!H174</f>
        <v>-3.8135483458649332E-2</v>
      </c>
      <c r="I173" s="14">
        <f>('Retorno Acumulado'!I174-Picos!I174)/Picos!I174</f>
        <v>-4.7072995032790325E-2</v>
      </c>
      <c r="J173" s="14">
        <f>('Retorno Acumulado'!J174-Picos!J174)/Picos!J174</f>
        <v>-0.12850866455224624</v>
      </c>
      <c r="K173" s="14">
        <f>('Retorno Acumulado'!K174-Picos!K174)/Picos!K174</f>
        <v>-5.2704220290614757E-2</v>
      </c>
      <c r="L173" s="14">
        <f>('Retorno Acumulado'!L174-Picos!L174)/Picos!L174</f>
        <v>-3.6198260144756551E-3</v>
      </c>
      <c r="M173" s="14">
        <f>('Retorno Acumulado'!M174-Picos!M174)/Picos!M174</f>
        <v>-0.16882340978797655</v>
      </c>
    </row>
    <row r="174" spans="1:13">
      <c r="A174" s="3">
        <v>44749</v>
      </c>
      <c r="B174" s="14">
        <f>('Retorno Acumulado'!B175-Picos!B175)/Picos!B175</f>
        <v>-2.2680999999999864E-2</v>
      </c>
      <c r="C174" s="14">
        <f>('Retorno Acumulado'!C175-Picos!C175)/Picos!C175</f>
        <v>-1.9532493121351177E-2</v>
      </c>
      <c r="D174" s="14">
        <f>('Retorno Acumulado'!D175-Picos!D175)/Picos!D175</f>
        <v>0</v>
      </c>
      <c r="E174" s="14">
        <f>('Retorno Acumulado'!E175-Picos!E175)/Picos!E175</f>
        <v>0</v>
      </c>
      <c r="F174" s="14">
        <f>('Retorno Acumulado'!F175-Picos!F175)/Picos!F175</f>
        <v>0</v>
      </c>
      <c r="G174" s="14">
        <f>('Retorno Acumulado'!G175-Picos!G175)/Picos!G175</f>
        <v>0</v>
      </c>
      <c r="H174" s="14">
        <f>('Retorno Acumulado'!H175-Picos!H175)/Picos!H175</f>
        <v>-4.401932999027555E-3</v>
      </c>
      <c r="I174" s="14">
        <f>('Retorno Acumulado'!I175-Picos!I175)/Picos!I175</f>
        <v>-4.7072995032790325E-2</v>
      </c>
      <c r="J174" s="14">
        <f>('Retorno Acumulado'!J175-Picos!J175)/Picos!J175</f>
        <v>-9.7944591926757987E-2</v>
      </c>
      <c r="K174" s="14">
        <f>('Retorno Acumulado'!K175-Picos!K175)/Picos!K175</f>
        <v>-5.688750467496103E-2</v>
      </c>
      <c r="L174" s="14">
        <f>('Retorno Acumulado'!L175-Picos!L175)/Picos!L175</f>
        <v>-4.4810356539361738E-3</v>
      </c>
      <c r="M174" s="14">
        <f>('Retorno Acumulado'!M175-Picos!M175)/Picos!M175</f>
        <v>-0.16621402252395284</v>
      </c>
    </row>
    <row r="175" spans="1:13">
      <c r="A175" s="3">
        <v>44750</v>
      </c>
      <c r="B175" s="14">
        <f>('Retorno Acumulado'!B176-Picos!B176)/Picos!B176</f>
        <v>-2.2680999999999864E-2</v>
      </c>
      <c r="C175" s="14">
        <f>('Retorno Acumulado'!C176-Picos!C176)/Picos!C176</f>
        <v>-1.9532493121351177E-2</v>
      </c>
      <c r="D175" s="14">
        <f>('Retorno Acumulado'!D176-Picos!D176)/Picos!D176</f>
        <v>-2.2026000000000049E-2</v>
      </c>
      <c r="E175" s="14">
        <f>('Retorno Acumulado'!E176-Picos!E176)/Picos!E176</f>
        <v>-1.1012999999999986E-2</v>
      </c>
      <c r="F175" s="14">
        <f>('Retorno Acumulado'!F176-Picos!F176)/Picos!F176</f>
        <v>-2.2026000000000052E-2</v>
      </c>
      <c r="G175" s="14">
        <f>('Retorno Acumulado'!G176-Picos!G176)/Picos!G176</f>
        <v>-7.3420000000000889E-3</v>
      </c>
      <c r="H175" s="14">
        <f>('Retorno Acumulado'!H176-Picos!H176)/Picos!H176</f>
        <v>-4.401932999027555E-3</v>
      </c>
      <c r="I175" s="14">
        <f>('Retorno Acumulado'!I176-Picos!I176)/Picos!I176</f>
        <v>-4.7072995032790325E-2</v>
      </c>
      <c r="J175" s="14">
        <f>('Retorno Acumulado'!J176-Picos!J176)/Picos!J176</f>
        <v>-9.1321701120684287E-2</v>
      </c>
      <c r="K175" s="14">
        <f>('Retorno Acumulado'!K176-Picos!K176)/Picos!K176</f>
        <v>-5.3760107027631759E-2</v>
      </c>
      <c r="L175" s="14">
        <f>('Retorno Acumulado'!L176-Picos!L176)/Picos!L176</f>
        <v>-1.6723838163125759E-3</v>
      </c>
      <c r="M175" s="14">
        <f>('Retorno Acumulado'!M176-Picos!M176)/Picos!M176</f>
        <v>-0.17412785525021987</v>
      </c>
    </row>
    <row r="176" spans="1:13">
      <c r="A176" s="3">
        <v>44753</v>
      </c>
      <c r="B176" s="14">
        <f>('Retorno Acumulado'!B177-Picos!B177)/Picos!B177</f>
        <v>-2.2680999999999864E-2</v>
      </c>
      <c r="C176" s="14">
        <f>('Retorno Acumulado'!C177-Picos!C177)/Picos!C177</f>
        <v>-2.8359642085779645E-2</v>
      </c>
      <c r="D176" s="14">
        <f>('Retorno Acumulado'!D177-Picos!D177)/Picos!D177</f>
        <v>-2.2026000000000049E-2</v>
      </c>
      <c r="E176" s="14">
        <f>('Retorno Acumulado'!E177-Picos!E177)/Picos!E177</f>
        <v>-1.1012999999999986E-2</v>
      </c>
      <c r="F176" s="14">
        <f>('Retorno Acumulado'!F177-Picos!F177)/Picos!F177</f>
        <v>-2.2026000000000052E-2</v>
      </c>
      <c r="G176" s="14">
        <f>('Retorno Acumulado'!G177-Picos!G177)/Picos!G177</f>
        <v>-1.4491519979200134E-2</v>
      </c>
      <c r="H176" s="14">
        <f>('Retorno Acumulado'!H177-Picos!H177)/Picos!H177</f>
        <v>-1.3365302396237209E-2</v>
      </c>
      <c r="I176" s="14">
        <f>('Retorno Acumulado'!I177-Picos!I177)/Picos!I177</f>
        <v>-4.7072995032790325E-2</v>
      </c>
      <c r="J176" s="14">
        <f>('Retorno Acumulado'!J177-Picos!J177)/Picos!J177</f>
        <v>-9.7866365700532559E-2</v>
      </c>
      <c r="K176" s="14">
        <f>('Retorno Acumulado'!K177-Picos!K177)/Picos!K177</f>
        <v>-5.8391694478721619E-2</v>
      </c>
      <c r="L176" s="14">
        <f>('Retorno Acumulado'!L177-Picos!L177)/Picos!L177</f>
        <v>-1.1834829650143198E-3</v>
      </c>
      <c r="M176" s="14">
        <f>('Retorno Acumulado'!M177-Picos!M177)/Picos!M177</f>
        <v>-0.1677013532981573</v>
      </c>
    </row>
    <row r="177" spans="1:13">
      <c r="A177" s="3">
        <v>44754</v>
      </c>
      <c r="B177" s="14">
        <f>('Retorno Acumulado'!B178-Picos!B178)/Picos!B178</f>
        <v>-2.2680999999999864E-2</v>
      </c>
      <c r="C177" s="14">
        <f>('Retorno Acumulado'!C178-Picos!C178)/Picos!C178</f>
        <v>-2.8359642085779645E-2</v>
      </c>
      <c r="D177" s="14">
        <f>('Retorno Acumulado'!D178-Picos!D178)/Picos!D178</f>
        <v>-2.2026000000000049E-2</v>
      </c>
      <c r="E177" s="14">
        <f>('Retorno Acumulado'!E178-Picos!E178)/Picos!E178</f>
        <v>-1.1012999999999986E-2</v>
      </c>
      <c r="F177" s="14">
        <f>('Retorno Acumulado'!F178-Picos!F178)/Picos!F178</f>
        <v>-2.2026000000000052E-2</v>
      </c>
      <c r="G177" s="14">
        <f>('Retorno Acumulado'!G178-Picos!G178)/Picos!G178</f>
        <v>-1.4491519979200134E-2</v>
      </c>
      <c r="H177" s="14">
        <f>('Retorno Acumulado'!H178-Picos!H178)/Picos!H178</f>
        <v>0</v>
      </c>
      <c r="I177" s="14">
        <f>('Retorno Acumulado'!I178-Picos!I178)/Picos!I178</f>
        <v>-3.0871330094337783E-2</v>
      </c>
      <c r="J177" s="14">
        <f>('Retorno Acumulado'!J178-Picos!J178)/Picos!J178</f>
        <v>-8.2528289650172976E-2</v>
      </c>
      <c r="K177" s="14">
        <f>('Retorno Acumulado'!K178-Picos!K178)/Picos!K178</f>
        <v>-5.3464994281879882E-2</v>
      </c>
      <c r="L177" s="14">
        <f>('Retorno Acumulado'!L178-Picos!L178)/Picos!L178</f>
        <v>0</v>
      </c>
      <c r="M177" s="14">
        <f>('Retorno Acumulado'!M178-Picos!M178)/Picos!M178</f>
        <v>-0.17070499430570388</v>
      </c>
    </row>
    <row r="178" spans="1:13">
      <c r="A178" s="3">
        <v>44755</v>
      </c>
      <c r="B178" s="14">
        <f>('Retorno Acumulado'!B179-Picos!B179)/Picos!B179</f>
        <v>-2.2680999999999864E-2</v>
      </c>
      <c r="C178" s="14">
        <f>('Retorno Acumulado'!C179-Picos!C179)/Picos!C179</f>
        <v>-1.6523119245668738E-2</v>
      </c>
      <c r="D178" s="14">
        <f>('Retorno Acumulado'!D179-Picos!D179)/Picos!D179</f>
        <v>-1.5090208391999932E-2</v>
      </c>
      <c r="E178" s="14">
        <f>('Retorno Acumulado'!E179-Picos!E179)/Picos!E179</f>
        <v>-3.9991041959998525E-3</v>
      </c>
      <c r="F178" s="14">
        <f>('Retorno Acumulado'!F179-Picos!F179)/Picos!F179</f>
        <v>-1.5090208392000022E-2</v>
      </c>
      <c r="G178" s="14">
        <f>('Retorno Acumulado'!G179-Picos!G179)/Picos!G179</f>
        <v>0</v>
      </c>
      <c r="H178" s="14">
        <f>('Retorno Acumulado'!H179-Picos!H179)/Picos!H179</f>
        <v>0</v>
      </c>
      <c r="I178" s="14">
        <f>('Retorno Acumulado'!I179-Picos!I179)/Picos!I179</f>
        <v>-3.0871330094337783E-2</v>
      </c>
      <c r="J178" s="14">
        <f>('Retorno Acumulado'!J179-Picos!J179)/Picos!J179</f>
        <v>-7.4644636326363437E-2</v>
      </c>
      <c r="K178" s="14">
        <f>('Retorno Acumulado'!K179-Picos!K179)/Picos!K179</f>
        <v>-5.4177220117938248E-2</v>
      </c>
      <c r="L178" s="14">
        <f>('Retorno Acumulado'!L179-Picos!L179)/Picos!L179</f>
        <v>0</v>
      </c>
      <c r="M178" s="14">
        <f>('Retorno Acumulado'!M179-Picos!M179)/Picos!M179</f>
        <v>-0.16473262870757072</v>
      </c>
    </row>
    <row r="179" spans="1:13">
      <c r="A179" s="3">
        <v>44756</v>
      </c>
      <c r="B179" s="14">
        <f>('Retorno Acumulado'!B180-Picos!B180)/Picos!B180</f>
        <v>-3.8572206939999867E-2</v>
      </c>
      <c r="C179" s="14">
        <f>('Retorno Acumulado'!C180-Picos!C180)/Picos!C180</f>
        <v>-9.4479865655221085E-3</v>
      </c>
      <c r="D179" s="14">
        <f>('Retorno Acumulado'!D180-Picos!D180)/Picos!D180</f>
        <v>-2.2175649432827862E-2</v>
      </c>
      <c r="E179" s="14">
        <f>('Retorno Acumulado'!E180-Picos!E180)/Picos!E180</f>
        <v>-1.4266877430843374E-2</v>
      </c>
      <c r="F179" s="14">
        <f>('Retorno Acumulado'!F180-Picos!F180)/Picos!F180</f>
        <v>-3.8075073373050258E-2</v>
      </c>
      <c r="G179" s="14">
        <f>('Retorno Acumulado'!G180-Picos!G180)/Picos!G180</f>
        <v>-1.5575000000000051E-3</v>
      </c>
      <c r="H179" s="14">
        <f>('Retorno Acumulado'!H180-Picos!H180)/Picos!H180</f>
        <v>0</v>
      </c>
      <c r="I179" s="14">
        <f>('Retorno Acumulado'!I180-Picos!I180)/Picos!I180</f>
        <v>-4.662936226700392E-2</v>
      </c>
      <c r="J179" s="14">
        <f>('Retorno Acumulado'!J180-Picos!J180)/Picos!J180</f>
        <v>-8.4379867898759703E-2</v>
      </c>
      <c r="K179" s="14">
        <f>('Retorno Acumulado'!K180-Picos!K180)/Picos!K180</f>
        <v>-5.0808117659874197E-2</v>
      </c>
      <c r="L179" s="14">
        <f>('Retorno Acumulado'!L180-Picos!L180)/Picos!L180</f>
        <v>0</v>
      </c>
      <c r="M179" s="14">
        <f>('Retorno Acumulado'!M180-Picos!M180)/Picos!M180</f>
        <v>-0.16450307603179254</v>
      </c>
    </row>
    <row r="180" spans="1:13">
      <c r="A180" s="3">
        <v>44757</v>
      </c>
      <c r="B180" s="14">
        <f>('Retorno Acumulado'!B181-Picos!B181)/Picos!B181</f>
        <v>-3.3765067974699907E-2</v>
      </c>
      <c r="C180" s="14">
        <f>('Retorno Acumulado'!C181-Picos!C181)/Picos!C181</f>
        <v>-4.4952264983498229E-3</v>
      </c>
      <c r="D180" s="14">
        <f>('Retorno Acumulado'!D181-Picos!D181)/Picos!D181</f>
        <v>-2.2175649432827862E-2</v>
      </c>
      <c r="E180" s="14">
        <f>('Retorno Acumulado'!E181-Picos!E181)/Picos!E181</f>
        <v>-7.3558724753378227E-2</v>
      </c>
      <c r="F180" s="14">
        <f>('Retorno Acumulado'!F181-Picos!F181)/Picos!F181</f>
        <v>-3.3265448739915618E-2</v>
      </c>
      <c r="G180" s="14">
        <f>('Retorno Acumulado'!G181-Picos!G181)/Picos!G181</f>
        <v>-2.9089551937500083E-2</v>
      </c>
      <c r="H180" s="14">
        <f>('Retorno Acumulado'!H181-Picos!H181)/Picos!H181</f>
        <v>0</v>
      </c>
      <c r="I180" s="14">
        <f>('Retorno Acumulado'!I181-Picos!I181)/Picos!I181</f>
        <v>-4.662936226700392E-2</v>
      </c>
      <c r="J180" s="14">
        <f>('Retorno Acumulado'!J181-Picos!J181)/Picos!J181</f>
        <v>-5.4553542095561861E-2</v>
      </c>
      <c r="K180" s="14">
        <f>('Retorno Acumulado'!K181-Picos!K181)/Picos!K181</f>
        <v>-5.1596023108975896E-2</v>
      </c>
      <c r="L180" s="14">
        <f>('Retorno Acumulado'!L181-Picos!L181)/Picos!L181</f>
        <v>0</v>
      </c>
      <c r="M180" s="14">
        <f>('Retorno Acumulado'!M181-Picos!M181)/Picos!M181</f>
        <v>-0.17481721862562136</v>
      </c>
    </row>
    <row r="181" spans="1:13">
      <c r="A181" s="3">
        <v>44760</v>
      </c>
      <c r="B181" s="14">
        <f>('Retorno Acumulado'!B182-Picos!B182)/Picos!B182</f>
        <v>-3.3765067974699907E-2</v>
      </c>
      <c r="C181" s="14">
        <f>('Retorno Acumulado'!C182-Picos!C182)/Picos!C182</f>
        <v>0</v>
      </c>
      <c r="D181" s="14">
        <f>('Retorno Acumulado'!D182-Picos!D182)/Picos!D182</f>
        <v>-2.2175649432827862E-2</v>
      </c>
      <c r="E181" s="14">
        <f>('Retorno Acumulado'!E182-Picos!E182)/Picos!E182</f>
        <v>-7.3558724753378227E-2</v>
      </c>
      <c r="F181" s="14">
        <f>('Retorno Acumulado'!F182-Picos!F182)/Picos!F182</f>
        <v>-3.3265448739915618E-2</v>
      </c>
      <c r="G181" s="14">
        <f>('Retorno Acumulado'!G182-Picos!G182)/Picos!G182</f>
        <v>-9.7621231031439024E-3</v>
      </c>
      <c r="H181" s="14">
        <f>('Retorno Acumulado'!H182-Picos!H182)/Picos!H182</f>
        <v>0</v>
      </c>
      <c r="I181" s="14">
        <f>('Retorno Acumulado'!I182-Picos!I182)/Picos!I182</f>
        <v>-2.2936195178063511E-2</v>
      </c>
      <c r="J181" s="14">
        <f>('Retorno Acumulado'!J182-Picos!J182)/Picos!J182</f>
        <v>-3.4174443695431607E-2</v>
      </c>
      <c r="K181" s="14">
        <f>('Retorno Acumulado'!K182-Picos!K182)/Picos!K182</f>
        <v>-5.9471541360851476E-2</v>
      </c>
      <c r="L181" s="14">
        <f>('Retorno Acumulado'!L182-Picos!L182)/Picos!L182</f>
        <v>-2.5550743069215683E-4</v>
      </c>
      <c r="M181" s="14">
        <f>('Retorno Acumulado'!M182-Picos!M182)/Picos!M182</f>
        <v>-0.17029663053593039</v>
      </c>
    </row>
    <row r="182" spans="1:13">
      <c r="A182" s="3">
        <v>44761</v>
      </c>
      <c r="B182" s="14">
        <f>('Retorno Acumulado'!B183-Picos!B183)/Picos!B183</f>
        <v>-3.3765067974699907E-2</v>
      </c>
      <c r="C182" s="14">
        <f>('Retorno Acumulado'!C183-Picos!C183)/Picos!C183</f>
        <v>0</v>
      </c>
      <c r="D182" s="14">
        <f>('Retorno Acumulado'!D183-Picos!D183)/Picos!D183</f>
        <v>-2.2175649432827862E-2</v>
      </c>
      <c r="E182" s="14">
        <f>('Retorno Acumulado'!E183-Picos!E183)/Picos!E183</f>
        <v>-7.3558724753378227E-2</v>
      </c>
      <c r="F182" s="14">
        <f>('Retorno Acumulado'!F183-Picos!F183)/Picos!F183</f>
        <v>-3.3265448739915618E-2</v>
      </c>
      <c r="G182" s="14">
        <f>('Retorno Acumulado'!G183-Picos!G183)/Picos!G183</f>
        <v>-9.7621231031439024E-3</v>
      </c>
      <c r="H182" s="14">
        <f>('Retorno Acumulado'!H183-Picos!H183)/Picos!H183</f>
        <v>0</v>
      </c>
      <c r="I182" s="14">
        <f>('Retorno Acumulado'!I183-Picos!I183)/Picos!I183</f>
        <v>-2.2936195178063511E-2</v>
      </c>
      <c r="J182" s="14">
        <f>('Retorno Acumulado'!J183-Picos!J183)/Picos!J183</f>
        <v>-3.4174443695431607E-2</v>
      </c>
      <c r="K182" s="14">
        <f>('Retorno Acumulado'!K183-Picos!K183)/Picos!K183</f>
        <v>-5.4333089580423627E-2</v>
      </c>
      <c r="L182" s="14">
        <f>('Retorno Acumulado'!L183-Picos!L183)/Picos!L183</f>
        <v>0</v>
      </c>
      <c r="M182" s="14">
        <f>('Retorno Acumulado'!M183-Picos!M183)/Picos!M183</f>
        <v>-0.17512757114046909</v>
      </c>
    </row>
    <row r="183" spans="1:13">
      <c r="A183" s="3">
        <v>44762</v>
      </c>
      <c r="B183" s="14">
        <f>('Retorno Acumulado'!B184-Picos!B184)/Picos!B184</f>
        <v>-3.3765067974699907E-2</v>
      </c>
      <c r="C183" s="14">
        <f>('Retorno Acumulado'!C184-Picos!C184)/Picos!C184</f>
        <v>0</v>
      </c>
      <c r="D183" s="14">
        <f>('Retorno Acumulado'!D184-Picos!D184)/Picos!D184</f>
        <v>-2.2175649432827862E-2</v>
      </c>
      <c r="E183" s="14">
        <f>('Retorno Acumulado'!E184-Picos!E184)/Picos!E184</f>
        <v>-7.3558724753378227E-2</v>
      </c>
      <c r="F183" s="14">
        <f>('Retorno Acumulado'!F184-Picos!F184)/Picos!F184</f>
        <v>-3.3265448739915618E-2</v>
      </c>
      <c r="G183" s="14">
        <f>('Retorno Acumulado'!G184-Picos!G184)/Picos!G184</f>
        <v>-5.3087805524218749E-4</v>
      </c>
      <c r="H183" s="14">
        <f>('Retorno Acumulado'!H184-Picos!H184)/Picos!H184</f>
        <v>0</v>
      </c>
      <c r="I183" s="14">
        <f>('Retorno Acumulado'!I184-Picos!I184)/Picos!I184</f>
        <v>-2.2936195178063511E-2</v>
      </c>
      <c r="J183" s="14">
        <f>('Retorno Acumulado'!J184-Picos!J184)/Picos!J184</f>
        <v>-2.5170776403171353E-2</v>
      </c>
      <c r="K183" s="14">
        <f>('Retorno Acumulado'!K184-Picos!K184)/Picos!K184</f>
        <v>-5.9220190554062982E-2</v>
      </c>
      <c r="L183" s="14">
        <f>('Retorno Acumulado'!L184-Picos!L184)/Picos!L184</f>
        <v>0</v>
      </c>
      <c r="M183" s="14">
        <f>('Retorno Acumulado'!M184-Picos!M184)/Picos!M184</f>
        <v>-0.17216722372918522</v>
      </c>
    </row>
    <row r="184" spans="1:13">
      <c r="A184" s="3">
        <v>44763</v>
      </c>
      <c r="B184" s="14">
        <f>('Retorno Acumulado'!B185-Picos!B185)/Picos!B185</f>
        <v>-3.3765067974699907E-2</v>
      </c>
      <c r="C184" s="14">
        <f>('Retorno Acumulado'!C185-Picos!C185)/Picos!C185</f>
        <v>0</v>
      </c>
      <c r="D184" s="14">
        <f>('Retorno Acumulado'!D185-Picos!D185)/Picos!D185</f>
        <v>-2.2175649432827862E-2</v>
      </c>
      <c r="E184" s="14">
        <f>('Retorno Acumulado'!E185-Picos!E185)/Picos!E185</f>
        <v>-7.3558724753378227E-2</v>
      </c>
      <c r="F184" s="14">
        <f>('Retorno Acumulado'!F185-Picos!F185)/Picos!F185</f>
        <v>-3.3265448739915618E-2</v>
      </c>
      <c r="G184" s="14">
        <f>('Retorno Acumulado'!G185-Picos!G185)/Picos!G185</f>
        <v>-5.3087805524218749E-4</v>
      </c>
      <c r="H184" s="14">
        <f>('Retorno Acumulado'!H185-Picos!H185)/Picos!H185</f>
        <v>0</v>
      </c>
      <c r="I184" s="14">
        <f>('Retorno Acumulado'!I185-Picos!I185)/Picos!I185</f>
        <v>-2.2936195178063511E-2</v>
      </c>
      <c r="J184" s="14">
        <f>('Retorno Acumulado'!J185-Picos!J185)/Picos!J185</f>
        <v>-2.5170776403171353E-2</v>
      </c>
      <c r="K184" s="14">
        <f>('Retorno Acumulado'!K185-Picos!K185)/Picos!K185</f>
        <v>-5.9329999327037287E-2</v>
      </c>
      <c r="L184" s="14">
        <f>('Retorno Acumulado'!L185-Picos!L185)/Picos!L185</f>
        <v>0</v>
      </c>
      <c r="M184" s="14">
        <f>('Retorno Acumulado'!M185-Picos!M185)/Picos!M185</f>
        <v>-0.17357923620949439</v>
      </c>
    </row>
    <row r="185" spans="1:13">
      <c r="A185" s="3">
        <v>44764</v>
      </c>
      <c r="B185" s="14">
        <f>('Retorno Acumulado'!B186-Picos!B186)/Picos!B186</f>
        <v>-2.7435262935002151E-2</v>
      </c>
      <c r="C185" s="14">
        <f>('Retorno Acumulado'!C186-Picos!C186)/Picos!C186</f>
        <v>-5.796000000000176E-3</v>
      </c>
      <c r="D185" s="14">
        <f>('Retorno Acumulado'!D186-Picos!D186)/Picos!D186</f>
        <v>0</v>
      </c>
      <c r="E185" s="14">
        <f>('Retorno Acumulado'!E186-Picos!E186)/Picos!E186</f>
        <v>-6.0188787489656601E-2</v>
      </c>
      <c r="F185" s="14">
        <f>('Retorno Acumulado'!F186-Picos!F186)/Picos!F186</f>
        <v>-1.5754260762028311E-2</v>
      </c>
      <c r="G185" s="14">
        <f>('Retorno Acumulado'!G186-Picos!G186)/Picos!G186</f>
        <v>0</v>
      </c>
      <c r="H185" s="14">
        <f>('Retorno Acumulado'!H186-Picos!H186)/Picos!H186</f>
        <v>0</v>
      </c>
      <c r="I185" s="14">
        <f>('Retorno Acumulado'!I186-Picos!I186)/Picos!I186</f>
        <v>-2.2936195178063511E-2</v>
      </c>
      <c r="J185" s="14">
        <f>('Retorno Acumulado'!J186-Picos!J186)/Picos!J186</f>
        <v>-3.4188141687286608E-2</v>
      </c>
      <c r="K185" s="14">
        <f>('Retorno Acumulado'!K186-Picos!K186)/Picos!K186</f>
        <v>-6.1886548344522743E-2</v>
      </c>
      <c r="L185" s="14">
        <f>('Retorno Acumulado'!L186-Picos!L186)/Picos!L186</f>
        <v>0</v>
      </c>
      <c r="M185" s="14">
        <f>('Retorno Acumulado'!M186-Picos!M186)/Picos!M186</f>
        <v>-0.17019694362349741</v>
      </c>
    </row>
    <row r="186" spans="1:13">
      <c r="A186" s="3">
        <v>44767</v>
      </c>
      <c r="B186" s="14">
        <f>('Retorno Acumulado'!B187-Picos!B187)/Picos!B187</f>
        <v>-3.4409038382126673E-2</v>
      </c>
      <c r="C186" s="14">
        <f>('Retorno Acumulado'!C187-Picos!C187)/Picos!C187</f>
        <v>-1.2924939782000234E-2</v>
      </c>
      <c r="D186" s="14">
        <f>('Retorno Acumulado'!D187-Picos!D187)/Picos!D187</f>
        <v>0</v>
      </c>
      <c r="E186" s="14">
        <f>('Retorno Acumulado'!E187-Picos!E187)/Picos!E187</f>
        <v>-2.9863272554777082E-2</v>
      </c>
      <c r="F186" s="14">
        <f>('Retorno Acumulado'!F187-Picos!F187)/Picos!F187</f>
        <v>-9.9378605660015544E-3</v>
      </c>
      <c r="G186" s="14">
        <f>('Retorno Acumulado'!G187-Picos!G187)/Picos!G187</f>
        <v>0</v>
      </c>
      <c r="H186" s="14">
        <f>('Retorno Acumulado'!H187-Picos!H187)/Picos!H187</f>
        <v>-1.9796500000000029E-2</v>
      </c>
      <c r="I186" s="14">
        <f>('Retorno Acumulado'!I187-Picos!I187)/Picos!I187</f>
        <v>-4.1462811475328565E-3</v>
      </c>
      <c r="J186" s="14">
        <f>('Retorno Acumulado'!J187-Picos!J187)/Picos!J187</f>
        <v>-4.8983252576135977E-2</v>
      </c>
      <c r="K186" s="14">
        <f>('Retorno Acumulado'!K187-Picos!K187)/Picos!K187</f>
        <v>-6.0177228654670033E-2</v>
      </c>
      <c r="L186" s="14">
        <f>('Retorno Acumulado'!L187-Picos!L187)/Picos!L187</f>
        <v>-2.6229448674120167E-3</v>
      </c>
      <c r="M186" s="14">
        <f>('Retorno Acumulado'!M187-Picos!M187)/Picos!M187</f>
        <v>-0.17391673252832018</v>
      </c>
    </row>
    <row r="187" spans="1:13">
      <c r="A187" s="3">
        <v>44768</v>
      </c>
      <c r="B187" s="14">
        <f>('Retorno Acumulado'!B188-Picos!B188)/Picos!B188</f>
        <v>-3.4409038382126673E-2</v>
      </c>
      <c r="C187" s="14">
        <f>('Retorno Acumulado'!C188-Picos!C188)/Picos!C188</f>
        <v>-1.2924939782000234E-2</v>
      </c>
      <c r="D187" s="14">
        <f>('Retorno Acumulado'!D188-Picos!D188)/Picos!D188</f>
        <v>-2.6129999999999882E-3</v>
      </c>
      <c r="E187" s="14">
        <f>('Retorno Acumulado'!E188-Picos!E188)/Picos!E188</f>
        <v>-3.239823982359151E-2</v>
      </c>
      <c r="F187" s="14">
        <f>('Retorno Acumulado'!F188-Picos!F188)/Picos!F188</f>
        <v>-1.252489293634251E-2</v>
      </c>
      <c r="G187" s="14">
        <f>('Retorno Acumulado'!G188-Picos!G188)/Picos!G188</f>
        <v>-2.6129999999999608E-3</v>
      </c>
      <c r="H187" s="14">
        <f>('Retorno Acumulado'!H188-Picos!H188)/Picos!H188</f>
        <v>-1.9796500000000029E-2</v>
      </c>
      <c r="I187" s="14">
        <f>('Retorno Acumulado'!I188-Picos!I188)/Picos!I188</f>
        <v>-4.1462811475328565E-3</v>
      </c>
      <c r="J187" s="14">
        <f>('Retorno Acumulado'!J188-Picos!J188)/Picos!J188</f>
        <v>-4.6498245815117391E-2</v>
      </c>
      <c r="K187" s="14">
        <f>('Retorno Acumulado'!K188-Picos!K188)/Picos!K188</f>
        <v>-5.8897321607581384E-2</v>
      </c>
      <c r="L187" s="14">
        <f>('Retorno Acumulado'!L188-Picos!L188)/Picos!L188</f>
        <v>-2.6713021021753285E-3</v>
      </c>
      <c r="M187" s="14">
        <f>('Retorno Acumulado'!M188-Picos!M188)/Picos!M188</f>
        <v>-0.17482420032590712</v>
      </c>
    </row>
    <row r="188" spans="1:13">
      <c r="A188" s="3">
        <v>44769</v>
      </c>
      <c r="B188" s="14">
        <f>('Retorno Acumulado'!B189-Picos!B189)/Picos!B189</f>
        <v>-4.2124110165453456E-2</v>
      </c>
      <c r="C188" s="14">
        <f>('Retorno Acumulado'!C189-Picos!C189)/Picos!C189</f>
        <v>-1.3244159856474579E-2</v>
      </c>
      <c r="D188" s="14">
        <f>('Retorno Acumulado'!D189-Picos!D189)/Picos!D189</f>
        <v>-2.6129999999999882E-3</v>
      </c>
      <c r="E188" s="14">
        <f>('Retorno Acumulado'!E189-Picos!E189)/Picos!E189</f>
        <v>-3.3082334268036161E-2</v>
      </c>
      <c r="F188" s="14">
        <f>('Retorno Acumulado'!F189-Picos!F189)/Picos!F189</f>
        <v>-2.041481904178119E-2</v>
      </c>
      <c r="G188" s="14">
        <f>('Retorno Acumulado'!G189-Picos!G189)/Picos!G189</f>
        <v>-3.6404795184462545E-3</v>
      </c>
      <c r="H188" s="14">
        <f>('Retorno Acumulado'!H189-Picos!H189)/Picos!H189</f>
        <v>-1.7540682770702004E-2</v>
      </c>
      <c r="I188" s="14">
        <f>('Retorno Acumulado'!I189-Picos!I189)/Picos!I189</f>
        <v>-4.1462811475328565E-3</v>
      </c>
      <c r="J188" s="14">
        <f>('Retorno Acumulado'!J189-Picos!J189)/Picos!J189</f>
        <v>-4.6132700554476387E-2</v>
      </c>
      <c r="K188" s="14">
        <f>('Retorno Acumulado'!K189-Picos!K189)/Picos!K189</f>
        <v>-6.1103404077160174E-2</v>
      </c>
      <c r="L188" s="14">
        <f>('Retorno Acumulado'!L189-Picos!L189)/Picos!L189</f>
        <v>0</v>
      </c>
      <c r="M188" s="14">
        <f>('Retorno Acumulado'!M189-Picos!M189)/Picos!M189</f>
        <v>-0.18431512238229816</v>
      </c>
    </row>
    <row r="189" spans="1:13">
      <c r="A189" s="3">
        <v>44770</v>
      </c>
      <c r="B189" s="14">
        <f>('Retorno Acumulado'!B190-Picos!B190)/Picos!B190</f>
        <v>-3.2993956475513973E-2</v>
      </c>
      <c r="C189" s="14">
        <f>('Retorno Acumulado'!C190-Picos!C190)/Picos!C190</f>
        <v>-1.0892872048877763E-2</v>
      </c>
      <c r="D189" s="14">
        <f>('Retorno Acumulado'!D190-Picos!D190)/Picos!D190</f>
        <v>-1.5227048217563799E-2</v>
      </c>
      <c r="E189" s="14">
        <f>('Retorno Acumulado'!E190-Picos!E190)/Picos!E190</f>
        <v>-4.5311033918179214E-2</v>
      </c>
      <c r="F189" s="14">
        <f>('Retorno Acumulado'!F190-Picos!F190)/Picos!F190</f>
        <v>-2.2563665517884895E-2</v>
      </c>
      <c r="G189" s="14">
        <f>('Retorno Acumulado'!G190-Picos!G190)/Picos!G190</f>
        <v>-3.9259399086866787E-3</v>
      </c>
      <c r="H189" s="14">
        <f>('Retorno Acumulado'!H190-Picos!H190)/Picos!H190</f>
        <v>-1.1059096733992049E-2</v>
      </c>
      <c r="I189" s="14">
        <f>('Retorno Acumulado'!I190-Picos!I190)/Picos!I190</f>
        <v>0</v>
      </c>
      <c r="J189" s="14">
        <f>('Retorno Acumulado'!J190-Picos!J190)/Picos!J190</f>
        <v>-3.4859786518722527E-2</v>
      </c>
      <c r="K189" s="14">
        <f>('Retorno Acumulado'!K190-Picos!K190)/Picos!K190</f>
        <v>-6.717954004751292E-2</v>
      </c>
      <c r="L189" s="14">
        <f>('Retorno Acumulado'!L190-Picos!L190)/Picos!L190</f>
        <v>-1.4647833699274477E-3</v>
      </c>
      <c r="M189" s="14">
        <f>('Retorno Acumulado'!M190-Picos!M190)/Picos!M190</f>
        <v>-0.18347441841252085</v>
      </c>
    </row>
    <row r="190" spans="1:13">
      <c r="A190" s="3">
        <v>44771</v>
      </c>
      <c r="B190" s="14">
        <f>('Retorno Acumulado'!B191-Picos!B191)/Picos!B191</f>
        <v>-4.9233855970464105E-2</v>
      </c>
      <c r="C190" s="14">
        <f>('Retorno Acumulado'!C191-Picos!C191)/Picos!C191</f>
        <v>-1.1248456061376129E-2</v>
      </c>
      <c r="D190" s="14">
        <f>('Retorno Acumulado'!D191-Picos!D191)/Picos!D191</f>
        <v>-2.6237302204967325E-2</v>
      </c>
      <c r="E190" s="14">
        <f>('Retorno Acumulado'!E191-Picos!E191)/Picos!E191</f>
        <v>-4.2911900546415555E-2</v>
      </c>
      <c r="F190" s="14">
        <f>('Retorno Acumulado'!F191-Picos!F191)/Picos!F191</f>
        <v>-3.5320838743434016E-2</v>
      </c>
      <c r="G190" s="14">
        <f>('Retorno Acumulado'!G191-Picos!G191)/Picos!G191</f>
        <v>-3.7117839857668199E-3</v>
      </c>
      <c r="H190" s="14">
        <f>('Retorno Acumulado'!H191-Picos!H191)/Picos!H191</f>
        <v>-5.9970378971411767E-3</v>
      </c>
      <c r="I190" s="14">
        <f>('Retorno Acumulado'!I191-Picos!I191)/Picos!I191</f>
        <v>0</v>
      </c>
      <c r="J190" s="14">
        <f>('Retorno Acumulado'!J191-Picos!J191)/Picos!J191</f>
        <v>-3.1494181737611024E-2</v>
      </c>
      <c r="K190" s="14">
        <f>('Retorno Acumulado'!K191-Picos!K191)/Picos!K191</f>
        <v>-6.5326873424739598E-2</v>
      </c>
      <c r="L190" s="14">
        <f>('Retorno Acumulado'!L191-Picos!L191)/Picos!L191</f>
        <v>0</v>
      </c>
      <c r="M190" s="14">
        <f>('Retorno Acumulado'!M191-Picos!M191)/Picos!M191</f>
        <v>-0.16141031906100298</v>
      </c>
    </row>
    <row r="191" spans="1:13">
      <c r="A191" s="3">
        <v>44774</v>
      </c>
      <c r="B191" s="14">
        <f>('Retorno Acumulado'!B192-Picos!B192)/Picos!B192</f>
        <v>-6.1411268743194428E-2</v>
      </c>
      <c r="C191" s="14">
        <f>('Retorno Acumulado'!C192-Picos!C192)/Picos!C192</f>
        <v>-1.5008430995088791E-2</v>
      </c>
      <c r="D191" s="14">
        <f>('Retorno Acumulado'!D192-Picos!D192)/Picos!D192</f>
        <v>-2.6237302204967325E-2</v>
      </c>
      <c r="E191" s="14">
        <f>('Retorno Acumulado'!E192-Picos!E192)/Picos!E192</f>
        <v>-4.2911900546415555E-2</v>
      </c>
      <c r="F191" s="14">
        <f>('Retorno Acumulado'!F192-Picos!F192)/Picos!F192</f>
        <v>-4.7676449440808108E-2</v>
      </c>
      <c r="G191" s="14">
        <f>('Retorno Acumulado'!G192-Picos!G192)/Picos!G192</f>
        <v>-7.5004189992149356E-3</v>
      </c>
      <c r="H191" s="14">
        <f>('Retorno Acumulado'!H192-Picos!H192)/Picos!H192</f>
        <v>0</v>
      </c>
      <c r="I191" s="14">
        <f>('Retorno Acumulado'!I192-Picos!I192)/Picos!I192</f>
        <v>0</v>
      </c>
      <c r="J191" s="14">
        <f>('Retorno Acumulado'!J192-Picos!J192)/Picos!J192</f>
        <v>-3.4440570137928846E-2</v>
      </c>
      <c r="K191" s="14">
        <f>('Retorno Acumulado'!K192-Picos!K192)/Picos!K192</f>
        <v>-4.9180302158156511E-2</v>
      </c>
      <c r="L191" s="14">
        <f>('Retorno Acumulado'!L192-Picos!L192)/Picos!L192</f>
        <v>0</v>
      </c>
      <c r="M191" s="14">
        <f>('Retorno Acumulado'!M192-Picos!M192)/Picos!M192</f>
        <v>-0.15990022983325322</v>
      </c>
    </row>
    <row r="192" spans="1:13">
      <c r="A192" s="3">
        <v>44775</v>
      </c>
      <c r="B192" s="14">
        <f>('Retorno Acumulado'!B193-Picos!B193)/Picos!B193</f>
        <v>-6.1411268743194428E-2</v>
      </c>
      <c r="C192" s="14">
        <f>('Retorno Acumulado'!C193-Picos!C193)/Picos!C193</f>
        <v>-1.0335312162271054E-2</v>
      </c>
      <c r="D192" s="14">
        <f>('Retorno Acumulado'!D193-Picos!D193)/Picos!D193</f>
        <v>-2.6237302204967325E-2</v>
      </c>
      <c r="E192" s="14">
        <f>('Retorno Acumulado'!E193-Picos!E193)/Picos!E193</f>
        <v>-6.8289091503427365E-2</v>
      </c>
      <c r="F192" s="14">
        <f>('Retorno Acumulado'!F193-Picos!F193)/Picos!F193</f>
        <v>-4.7676449440808108E-2</v>
      </c>
      <c r="G192" s="14">
        <f>('Retorno Acumulado'!G193-Picos!G193)/Picos!G193</f>
        <v>-1.1261160140759487E-2</v>
      </c>
      <c r="H192" s="14">
        <f>('Retorno Acumulado'!H193-Picos!H193)/Picos!H193</f>
        <v>0</v>
      </c>
      <c r="I192" s="14">
        <f>('Retorno Acumulado'!I193-Picos!I193)/Picos!I193</f>
        <v>-2.0148500000000073E-2</v>
      </c>
      <c r="J192" s="14">
        <f>('Retorno Acumulado'!J193-Picos!J193)/Picos!J193</f>
        <v>-2.7797966422118011E-2</v>
      </c>
      <c r="K192" s="14">
        <f>('Retorno Acumulado'!K193-Picos!K193)/Picos!K193</f>
        <v>-4.6134326314887772E-2</v>
      </c>
      <c r="L192" s="14">
        <f>('Retorno Acumulado'!L193-Picos!L193)/Picos!L193</f>
        <v>0</v>
      </c>
      <c r="M192" s="14">
        <f>('Retorno Acumulado'!M193-Picos!M193)/Picos!M193</f>
        <v>-0.17230072468929544</v>
      </c>
    </row>
    <row r="193" spans="1:13">
      <c r="A193" s="3">
        <v>44776</v>
      </c>
      <c r="B193" s="14">
        <f>('Retorno Acumulado'!B194-Picos!B194)/Picos!B194</f>
        <v>-6.1411268743194428E-2</v>
      </c>
      <c r="C193" s="14">
        <f>('Retorno Acumulado'!C194-Picos!C194)/Picos!C194</f>
        <v>-5.5095200203069804E-3</v>
      </c>
      <c r="D193" s="14">
        <f>('Retorno Acumulado'!D194-Picos!D194)/Picos!D194</f>
        <v>-2.6237302204967325E-2</v>
      </c>
      <c r="E193" s="14">
        <f>('Retorno Acumulado'!E194-Picos!E194)/Picos!E194</f>
        <v>-6.8289091503427365E-2</v>
      </c>
      <c r="F193" s="14">
        <f>('Retorno Acumulado'!F194-Picos!F194)/Picos!F194</f>
        <v>-4.7676449440808108E-2</v>
      </c>
      <c r="G193" s="14">
        <f>('Retorno Acumulado'!G194-Picos!G194)/Picos!G194</f>
        <v>-6.4398826085962342E-3</v>
      </c>
      <c r="H193" s="14">
        <f>('Retorno Acumulado'!H194-Picos!H194)/Picos!H194</f>
        <v>0</v>
      </c>
      <c r="I193" s="14">
        <f>('Retorno Acumulado'!I194-Picos!I194)/Picos!I194</f>
        <v>-2.0148500000000073E-2</v>
      </c>
      <c r="J193" s="14">
        <f>('Retorno Acumulado'!J194-Picos!J194)/Picos!J194</f>
        <v>-2.3920483213995369E-2</v>
      </c>
      <c r="K193" s="14">
        <f>('Retorno Acumulado'!K194-Picos!K194)/Picos!K194</f>
        <v>-5.5824211369876059E-2</v>
      </c>
      <c r="L193" s="14">
        <f>('Retorno Acumulado'!L194-Picos!L194)/Picos!L194</f>
        <v>0</v>
      </c>
      <c r="M193" s="14">
        <f>('Retorno Acumulado'!M194-Picos!M194)/Picos!M194</f>
        <v>-0.1806104998776312</v>
      </c>
    </row>
    <row r="194" spans="1:13">
      <c r="A194" s="3">
        <v>44777</v>
      </c>
      <c r="B194" s="14">
        <f>('Retorno Acumulado'!B195-Picos!B195)/Picos!B195</f>
        <v>-6.1411268743194428E-2</v>
      </c>
      <c r="C194" s="14">
        <f>('Retorno Acumulado'!C195-Picos!C195)/Picos!C195</f>
        <v>-5.5095200203069804E-3</v>
      </c>
      <c r="D194" s="14">
        <f>('Retorno Acumulado'!D195-Picos!D195)/Picos!D195</f>
        <v>-2.6237302204967325E-2</v>
      </c>
      <c r="E194" s="14">
        <f>('Retorno Acumulado'!E195-Picos!E195)/Picos!E195</f>
        <v>-6.8289091503427365E-2</v>
      </c>
      <c r="F194" s="14">
        <f>('Retorno Acumulado'!F195-Picos!F195)/Picos!F195</f>
        <v>-4.7676449440808108E-2</v>
      </c>
      <c r="G194" s="14">
        <f>('Retorno Acumulado'!G195-Picos!G195)/Picos!G195</f>
        <v>-6.4398826085962342E-3</v>
      </c>
      <c r="H194" s="14">
        <f>('Retorno Acumulado'!H195-Picos!H195)/Picos!H195</f>
        <v>0</v>
      </c>
      <c r="I194" s="14">
        <f>('Retorno Acumulado'!I195-Picos!I195)/Picos!I195</f>
        <v>-2.0148500000000073E-2</v>
      </c>
      <c r="J194" s="14">
        <f>('Retorno Acumulado'!J195-Picos!J195)/Picos!J195</f>
        <v>-2.3920483213995369E-2</v>
      </c>
      <c r="K194" s="14">
        <f>('Retorno Acumulado'!K195-Picos!K195)/Picos!K195</f>
        <v>-6.3759017374952834E-2</v>
      </c>
      <c r="L194" s="14">
        <f>('Retorno Acumulado'!L195-Picos!L195)/Picos!L195</f>
        <v>-1.8526080815989001E-3</v>
      </c>
      <c r="M194" s="14">
        <f>('Retorno Acumulado'!M195-Picos!M195)/Picos!M195</f>
        <v>-0.1807450966077209</v>
      </c>
    </row>
    <row r="195" spans="1:13">
      <c r="A195" s="3">
        <v>44778</v>
      </c>
      <c r="B195" s="14">
        <f>('Retorno Acumulado'!B196-Picos!B196)/Picos!B196</f>
        <v>-6.1411268743194428E-2</v>
      </c>
      <c r="C195" s="14">
        <f>('Retorno Acumulado'!C196-Picos!C196)/Picos!C196</f>
        <v>-6.0939489257083477E-3</v>
      </c>
      <c r="D195" s="14">
        <f>('Retorno Acumulado'!D196-Picos!D196)/Picos!D196</f>
        <v>-2.6237302204967325E-2</v>
      </c>
      <c r="E195" s="14">
        <f>('Retorno Acumulado'!E196-Picos!E196)/Picos!E196</f>
        <v>-6.8289091503427365E-2</v>
      </c>
      <c r="F195" s="14">
        <f>('Retorno Acumulado'!F196-Picos!F196)/Picos!F196</f>
        <v>-4.7676449440808108E-2</v>
      </c>
      <c r="G195" s="14">
        <f>('Retorno Acumulado'!G196-Picos!G196)/Picos!G196</f>
        <v>-7.0237647709166084E-3</v>
      </c>
      <c r="H195" s="14">
        <f>('Retorno Acumulado'!H196-Picos!H196)/Picos!H196</f>
        <v>-1.7629999999999426E-3</v>
      </c>
      <c r="I195" s="14">
        <f>('Retorno Acumulado'!I196-Picos!I196)/Picos!I196</f>
        <v>-2.0148500000000073E-2</v>
      </c>
      <c r="J195" s="14">
        <f>('Retorno Acumulado'!J196-Picos!J196)/Picos!J196</f>
        <v>-2.449409261002659E-2</v>
      </c>
      <c r="K195" s="14">
        <f>('Retorno Acumulado'!K196-Picos!K196)/Picos!K196</f>
        <v>-6.2973745247199162E-2</v>
      </c>
      <c r="L195" s="14">
        <f>('Retorno Acumulado'!L196-Picos!L196)/Picos!L196</f>
        <v>-1.2142399924272831E-3</v>
      </c>
      <c r="M195" s="14">
        <f>('Retorno Acumulado'!M196-Picos!M196)/Picos!M196</f>
        <v>-0.18330123124539333</v>
      </c>
    </row>
    <row r="196" spans="1:13">
      <c r="A196" s="3">
        <v>44781</v>
      </c>
      <c r="B196" s="14">
        <f>('Retorno Acumulado'!B197-Picos!B197)/Picos!B197</f>
        <v>-6.1411268743194428E-2</v>
      </c>
      <c r="C196" s="14">
        <f>('Retorno Acumulado'!C197-Picos!C197)/Picos!C197</f>
        <v>0</v>
      </c>
      <c r="D196" s="14">
        <f>('Retorno Acumulado'!D197-Picos!D197)/Picos!D197</f>
        <v>-2.6237302204967325E-2</v>
      </c>
      <c r="E196" s="14">
        <f>('Retorno Acumulado'!E197-Picos!E197)/Picos!E197</f>
        <v>-6.8289091503427365E-2</v>
      </c>
      <c r="F196" s="14">
        <f>('Retorno Acumulado'!F197-Picos!F197)/Picos!F197</f>
        <v>-4.7676449440808108E-2</v>
      </c>
      <c r="G196" s="14">
        <f>('Retorno Acumulado'!G197-Picos!G197)/Picos!G197</f>
        <v>0</v>
      </c>
      <c r="H196" s="14">
        <f>('Retorno Acumulado'!H197-Picos!H197)/Picos!H197</f>
        <v>0</v>
      </c>
      <c r="I196" s="14">
        <f>('Retorno Acumulado'!I197-Picos!I197)/Picos!I197</f>
        <v>-1.524924250000022E-2</v>
      </c>
      <c r="J196" s="14">
        <f>('Retorno Acumulado'!J197-Picos!J197)/Picos!J197</f>
        <v>-1.4968651774755459E-2</v>
      </c>
      <c r="K196" s="14">
        <f>('Retorno Acumulado'!K197-Picos!K197)/Picos!K197</f>
        <v>-6.4725908499113638E-2</v>
      </c>
      <c r="L196" s="14">
        <f>('Retorno Acumulado'!L197-Picos!L197)/Picos!L197</f>
        <v>0</v>
      </c>
      <c r="M196" s="14">
        <f>('Retorno Acumulado'!M197-Picos!M197)/Picos!M197</f>
        <v>-0.18268479131463342</v>
      </c>
    </row>
    <row r="197" spans="1:13">
      <c r="A197" s="3">
        <v>44782</v>
      </c>
      <c r="B197" s="14">
        <f>('Retorno Acumulado'!B198-Picos!B198)/Picos!B198</f>
        <v>-6.1411268743194428E-2</v>
      </c>
      <c r="C197" s="14">
        <f>('Retorno Acumulado'!C198-Picos!C198)/Picos!C198</f>
        <v>-4.963000000000042E-3</v>
      </c>
      <c r="D197" s="14">
        <f>('Retorno Acumulado'!D198-Picos!D198)/Picos!D198</f>
        <v>-2.0056830362062236E-2</v>
      </c>
      <c r="E197" s="14">
        <f>('Retorno Acumulado'!E198-Picos!E198)/Picos!E198</f>
        <v>-6.5332306935313555E-2</v>
      </c>
      <c r="F197" s="14">
        <f>('Retorno Acumulado'!F198-Picos!F198)/Picos!F198</f>
        <v>-4.1632051865408859E-2</v>
      </c>
      <c r="G197" s="14">
        <f>('Retorno Acumulado'!G198-Picos!G198)/Picos!G198</f>
        <v>-1.8052500804999667E-3</v>
      </c>
      <c r="H197" s="14">
        <f>('Retorno Acumulado'!H198-Picos!H198)/Picos!H198</f>
        <v>-1.151797360000156E-4</v>
      </c>
      <c r="I197" s="14">
        <f>('Retorno Acumulado'!I198-Picos!I198)/Picos!I198</f>
        <v>-5.6538311189203291E-3</v>
      </c>
      <c r="J197" s="14">
        <f>('Retorno Acumulado'!J198-Picos!J198)/Picos!J198</f>
        <v>-1.8747514175971747E-2</v>
      </c>
      <c r="K197" s="14">
        <f>('Retorno Acumulado'!K198-Picos!K198)/Picos!K198</f>
        <v>-6.3885287083428416E-2</v>
      </c>
      <c r="L197" s="14">
        <f>('Retorno Acumulado'!L198-Picos!L198)/Picos!L198</f>
        <v>0</v>
      </c>
      <c r="M197" s="14">
        <f>('Retorno Acumulado'!M198-Picos!M198)/Picos!M198</f>
        <v>-0.1727810179346265</v>
      </c>
    </row>
    <row r="198" spans="1:13">
      <c r="A198" s="3">
        <v>44783</v>
      </c>
      <c r="B198" s="14">
        <f>('Retorno Acumulado'!B199-Picos!B199)/Picos!B199</f>
        <v>-6.1411268743194428E-2</v>
      </c>
      <c r="C198" s="14">
        <f>('Retorno Acumulado'!C199-Picos!C199)/Picos!C199</f>
        <v>0</v>
      </c>
      <c r="D198" s="14">
        <f>('Retorno Acumulado'!D199-Picos!D199)/Picos!D199</f>
        <v>-2.0056830362062236E-2</v>
      </c>
      <c r="E198" s="14">
        <f>('Retorno Acumulado'!E199-Picos!E199)/Picos!E199</f>
        <v>-6.5332306935313555E-2</v>
      </c>
      <c r="F198" s="14">
        <f>('Retorno Acumulado'!F199-Picos!F199)/Picos!F199</f>
        <v>-4.1632051865408859E-2</v>
      </c>
      <c r="G198" s="14">
        <f>('Retorno Acumulado'!G199-Picos!G199)/Picos!G199</f>
        <v>0</v>
      </c>
      <c r="H198" s="14">
        <f>('Retorno Acumulado'!H199-Picos!H199)/Picos!H199</f>
        <v>0</v>
      </c>
      <c r="I198" s="14">
        <f>('Retorno Acumulado'!I199-Picos!I199)/Picos!I199</f>
        <v>-5.6538311189203291E-3</v>
      </c>
      <c r="J198" s="14">
        <f>('Retorno Acumulado'!J199-Picos!J199)/Picos!J199</f>
        <v>-1.2325216656253418E-2</v>
      </c>
      <c r="K198" s="14">
        <f>('Retorno Acumulado'!K199-Picos!K199)/Picos!K199</f>
        <v>-5.969410748451752E-2</v>
      </c>
      <c r="L198" s="14">
        <f>('Retorno Acumulado'!L199-Picos!L199)/Picos!L199</f>
        <v>0</v>
      </c>
      <c r="M198" s="14">
        <f>('Retorno Acumulado'!M199-Picos!M199)/Picos!M199</f>
        <v>-0.17113739231808808</v>
      </c>
    </row>
    <row r="199" spans="1:13">
      <c r="A199" s="3">
        <v>44784</v>
      </c>
      <c r="B199" s="14">
        <f>('Retorno Acumulado'!B200-Picos!B200)/Picos!B200</f>
        <v>-6.1411268743194428E-2</v>
      </c>
      <c r="C199" s="14">
        <f>('Retorno Acumulado'!C200-Picos!C200)/Picos!C200</f>
        <v>-1.2698999999999978E-2</v>
      </c>
      <c r="D199" s="14">
        <f>('Retorno Acumulado'!D200-Picos!D200)/Picos!D200</f>
        <v>-2.0056830362062236E-2</v>
      </c>
      <c r="E199" s="14">
        <f>('Retorno Acumulado'!E200-Picos!E200)/Picos!E200</f>
        <v>-6.5332306935313555E-2</v>
      </c>
      <c r="F199" s="14">
        <f>('Retorno Acumulado'!F200-Picos!F200)/Picos!F200</f>
        <v>-4.1632051865408859E-2</v>
      </c>
      <c r="G199" s="14">
        <f>('Retorno Acumulado'!G200-Picos!G200)/Picos!G200</f>
        <v>-1.2699000000000028E-2</v>
      </c>
      <c r="H199" s="14">
        <f>('Retorno Acumulado'!H200-Picos!H200)/Picos!H200</f>
        <v>-1.2698999999999976E-2</v>
      </c>
      <c r="I199" s="14">
        <f>('Retorno Acumulado'!I200-Picos!I200)/Picos!I200</f>
        <v>-5.6538311189203291E-3</v>
      </c>
      <c r="J199" s="14">
        <f>('Retorno Acumulado'!J200-Picos!J200)/Picos!J200</f>
        <v>-2.486769872993564E-2</v>
      </c>
      <c r="K199" s="14">
        <f>('Retorno Acumulado'!K200-Picos!K200)/Picos!K200</f>
        <v>-5.9474176331330272E-2</v>
      </c>
      <c r="L199" s="14">
        <f>('Retorno Acumulado'!L200-Picos!L200)/Picos!L200</f>
        <v>-4.0598307990501936E-3</v>
      </c>
      <c r="M199" s="14">
        <f>('Retorno Acumulado'!M200-Picos!M200)/Picos!M200</f>
        <v>-0.1631088179004698</v>
      </c>
    </row>
    <row r="200" spans="1:13">
      <c r="A200" s="3">
        <v>44785</v>
      </c>
      <c r="B200" s="14">
        <f>('Retorno Acumulado'!B201-Picos!B201)/Picos!B201</f>
        <v>-5.1899610540637936E-2</v>
      </c>
      <c r="C200" s="14">
        <f>('Retorno Acumulado'!C201-Picos!C201)/Picos!C201</f>
        <v>-1.8431763256499901E-2</v>
      </c>
      <c r="D200" s="14">
        <f>('Retorno Acumulado'!D201-Picos!D201)/Picos!D201</f>
        <v>-2.0056830362062236E-2</v>
      </c>
      <c r="E200" s="14">
        <f>('Retorno Acumulado'!E201-Picos!E201)/Picos!E201</f>
        <v>-6.5332306935313555E-2</v>
      </c>
      <c r="F200" s="14">
        <f>('Retorno Acumulado'!F201-Picos!F201)/Picos!F201</f>
        <v>-3.1919951079012888E-2</v>
      </c>
      <c r="G200" s="14">
        <f>('Retorno Acumulado'!G201-Picos!G201)/Picos!G201</f>
        <v>-1.843176325649996E-2</v>
      </c>
      <c r="H200" s="14">
        <f>('Retorno Acumulado'!H201-Picos!H201)/Picos!H201</f>
        <v>-3.4169834846999897E-2</v>
      </c>
      <c r="I200" s="14">
        <f>('Retorno Acumulado'!I201-Picos!I201)/Picos!I201</f>
        <v>-5.6538311189203291E-3</v>
      </c>
      <c r="J200" s="14">
        <f>('Retorno Acumulado'!J201-Picos!J201)/Picos!J201</f>
        <v>-3.0529804437260114E-2</v>
      </c>
      <c r="K200" s="14">
        <f>('Retorno Acumulado'!K201-Picos!K201)/Picos!K201</f>
        <v>-5.2993636483068408E-2</v>
      </c>
      <c r="L200" s="14">
        <f>('Retorno Acumulado'!L201-Picos!L201)/Picos!L201</f>
        <v>-1.3592873775958884E-3</v>
      </c>
      <c r="M200" s="14">
        <f>('Retorno Acumulado'!M201-Picos!M201)/Picos!M201</f>
        <v>-0.15290233331453384</v>
      </c>
    </row>
    <row r="201" spans="1:13">
      <c r="A201" s="3">
        <v>44788</v>
      </c>
      <c r="B201" s="14">
        <f>('Retorno Acumulado'!B202-Picos!B202)/Picos!B202</f>
        <v>-5.1899610540637936E-2</v>
      </c>
      <c r="C201" s="14">
        <f>('Retorno Acumulado'!C202-Picos!C202)/Picos!C202</f>
        <v>-1.8431763256499901E-2</v>
      </c>
      <c r="D201" s="14">
        <f>('Retorno Acumulado'!D202-Picos!D202)/Picos!D202</f>
        <v>-2.0056830362062236E-2</v>
      </c>
      <c r="E201" s="14">
        <f>('Retorno Acumulado'!E202-Picos!E202)/Picos!E202</f>
        <v>-6.5332306935313555E-2</v>
      </c>
      <c r="F201" s="14">
        <f>('Retorno Acumulado'!F202-Picos!F202)/Picos!F202</f>
        <v>-3.1919951079012888E-2</v>
      </c>
      <c r="G201" s="14">
        <f>('Retorno Acumulado'!G202-Picos!G202)/Picos!G202</f>
        <v>-1.843176325649996E-2</v>
      </c>
      <c r="H201" s="14">
        <f>('Retorno Acumulado'!H202-Picos!H202)/Picos!H202</f>
        <v>-3.4169834846999897E-2</v>
      </c>
      <c r="I201" s="14">
        <f>('Retorno Acumulado'!I202-Picos!I202)/Picos!I202</f>
        <v>-5.6538311189203291E-3</v>
      </c>
      <c r="J201" s="14">
        <f>('Retorno Acumulado'!J202-Picos!J202)/Picos!J202</f>
        <v>-3.0529804437260114E-2</v>
      </c>
      <c r="K201" s="14">
        <f>('Retorno Acumulado'!K202-Picos!K202)/Picos!K202</f>
        <v>-4.4047891031837184E-2</v>
      </c>
      <c r="L201" s="14">
        <f>('Retorno Acumulado'!L202-Picos!L202)/Picos!L202</f>
        <v>0</v>
      </c>
      <c r="M201" s="14">
        <f>('Retorno Acumulado'!M202-Picos!M202)/Picos!M202</f>
        <v>-0.14755630088040989</v>
      </c>
    </row>
    <row r="202" spans="1:13">
      <c r="A202" s="3">
        <v>44789</v>
      </c>
      <c r="B202" s="14">
        <f>('Retorno Acumulado'!B203-Picos!B203)/Picos!B203</f>
        <v>-5.1899610540637936E-2</v>
      </c>
      <c r="C202" s="14">
        <f>('Retorno Acumulado'!C203-Picos!C203)/Picos!C203</f>
        <v>-1.8431763256499901E-2</v>
      </c>
      <c r="D202" s="14">
        <f>('Retorno Acumulado'!D203-Picos!D203)/Picos!D203</f>
        <v>-2.0056830362062236E-2</v>
      </c>
      <c r="E202" s="14">
        <f>('Retorno Acumulado'!E203-Picos!E203)/Picos!E203</f>
        <v>-0.127643798028857</v>
      </c>
      <c r="F202" s="14">
        <f>('Retorno Acumulado'!F203-Picos!F203)/Picos!F203</f>
        <v>-3.1919951079012888E-2</v>
      </c>
      <c r="G202" s="14">
        <f>('Retorno Acumulado'!G203-Picos!G203)/Picos!G203</f>
        <v>-8.3869972895478942E-2</v>
      </c>
      <c r="H202" s="14">
        <f>('Retorno Acumulado'!H203-Picos!H203)/Picos!H203</f>
        <v>-1.9753350368723489E-3</v>
      </c>
      <c r="I202" s="14">
        <f>('Retorno Acumulado'!I203-Picos!I203)/Picos!I203</f>
        <v>-5.6538311189203291E-3</v>
      </c>
      <c r="J202" s="14">
        <f>('Retorno Acumulado'!J203-Picos!J203)/Picos!J203</f>
        <v>0</v>
      </c>
      <c r="K202" s="14">
        <f>('Retorno Acumulado'!K203-Picos!K203)/Picos!K203</f>
        <v>-3.9066080033196324E-2</v>
      </c>
      <c r="L202" s="14">
        <f>('Retorno Acumulado'!L203-Picos!L203)/Picos!L203</f>
        <v>0</v>
      </c>
      <c r="M202" s="14">
        <f>('Retorno Acumulado'!M203-Picos!M203)/Picos!M203</f>
        <v>-0.14986262097759251</v>
      </c>
    </row>
    <row r="203" spans="1:13">
      <c r="A203" s="3">
        <v>44790</v>
      </c>
      <c r="B203" s="14">
        <f>('Retorno Acumulado'!B204-Picos!B204)/Picos!B204</f>
        <v>-5.1899610540637936E-2</v>
      </c>
      <c r="C203" s="14">
        <f>('Retorno Acumulado'!C204-Picos!C204)/Picos!C204</f>
        <v>-2.6191714546781764E-2</v>
      </c>
      <c r="D203" s="14">
        <f>('Retorno Acumulado'!D204-Picos!D204)/Picos!D204</f>
        <v>0</v>
      </c>
      <c r="E203" s="14">
        <f>('Retorno Acumulado'!E204-Picos!E204)/Picos!E204</f>
        <v>-0.127643798028857</v>
      </c>
      <c r="F203" s="14">
        <f>('Retorno Acumulado'!F204-Picos!F204)/Picos!F204</f>
        <v>-8.3801166094501917E-3</v>
      </c>
      <c r="G203" s="14">
        <f>('Retorno Acumulado'!G204-Picos!G204)/Picos!G204</f>
        <v>-9.111259151309159E-2</v>
      </c>
      <c r="H203" s="14">
        <f>('Retorno Acumulado'!H204-Picos!H204)/Picos!H204</f>
        <v>-1.6764266497159318E-3</v>
      </c>
      <c r="I203" s="14">
        <f>('Retorno Acumulado'!I204-Picos!I204)/Picos!I204</f>
        <v>-5.6538311189203291E-3</v>
      </c>
      <c r="J203" s="14">
        <f>('Retorno Acumulado'!J204-Picos!J204)/Picos!J204</f>
        <v>-7.905666666666783E-3</v>
      </c>
      <c r="K203" s="14">
        <f>('Retorno Acumulado'!K204-Picos!K204)/Picos!K204</f>
        <v>-4.0158228037191344E-2</v>
      </c>
      <c r="L203" s="14">
        <f>('Retorno Acumulado'!L204-Picos!L204)/Picos!L204</f>
        <v>0</v>
      </c>
      <c r="M203" s="14">
        <f>('Retorno Acumulado'!M204-Picos!M204)/Picos!M204</f>
        <v>-0.14677275088014999</v>
      </c>
    </row>
    <row r="204" spans="1:13">
      <c r="A204" s="3">
        <v>44791</v>
      </c>
      <c r="B204" s="14">
        <f>('Retorno Acumulado'!B205-Picos!B205)/Picos!B205</f>
        <v>-5.1899610540637936E-2</v>
      </c>
      <c r="C204" s="14">
        <f>('Retorno Acumulado'!C205-Picos!C205)/Picos!C205</f>
        <v>-2.6191714546781764E-2</v>
      </c>
      <c r="D204" s="14">
        <f>('Retorno Acumulado'!D205-Picos!D205)/Picos!D205</f>
        <v>0</v>
      </c>
      <c r="E204" s="14">
        <f>('Retorno Acumulado'!E205-Picos!E205)/Picos!E205</f>
        <v>-0.12958391822204079</v>
      </c>
      <c r="F204" s="14">
        <f>('Retorno Acumulado'!F205-Picos!F205)/Picos!F205</f>
        <v>-8.3801166094501917E-3</v>
      </c>
      <c r="G204" s="14">
        <f>('Retorno Acumulado'!G205-Picos!G205)/Picos!G205</f>
        <v>-9.2123274311329023E-2</v>
      </c>
      <c r="H204" s="14">
        <f>('Retorno Acumulado'!H205-Picos!H205)/Picos!H205</f>
        <v>-8.6916868916524139E-3</v>
      </c>
      <c r="I204" s="14">
        <f>('Retorno Acumulado'!I205-Picos!I205)/Picos!I205</f>
        <v>-1.3737865471923507E-2</v>
      </c>
      <c r="J204" s="14">
        <f>('Retorno Acumulado'!J205-Picos!J205)/Picos!J205</f>
        <v>-1.4877153786346232E-2</v>
      </c>
      <c r="K204" s="14">
        <f>('Retorno Acumulado'!K205-Picos!K205)/Picos!K205</f>
        <v>-4.2016352649735363E-2</v>
      </c>
      <c r="L204" s="14">
        <f>('Retorno Acumulado'!L205-Picos!L205)/Picos!L205</f>
        <v>0</v>
      </c>
      <c r="M204" s="14">
        <f>('Retorno Acumulado'!M205-Picos!M205)/Picos!M205</f>
        <v>-0.14768672992834608</v>
      </c>
    </row>
    <row r="205" spans="1:13">
      <c r="A205" s="3">
        <v>44795</v>
      </c>
      <c r="B205" s="14">
        <f>('Retorno Acumulado'!B206-Picos!B206)/Picos!B206</f>
        <v>-5.1899610540637936E-2</v>
      </c>
      <c r="C205" s="14">
        <f>('Retorno Acumulado'!C206-Picos!C206)/Picos!C206</f>
        <v>-2.4804524644153614E-2</v>
      </c>
      <c r="D205" s="14">
        <f>('Retorno Acumulado'!D206-Picos!D206)/Picos!D206</f>
        <v>-1.6816000000000039E-2</v>
      </c>
      <c r="E205" s="14">
        <f>('Retorno Acumulado'!E206-Picos!E206)/Picos!E206</f>
        <v>-0.16691181961178297</v>
      </c>
      <c r="F205" s="14">
        <f>('Retorno Acumulado'!F206-Picos!F206)/Picos!F206</f>
        <v>-2.5055196568545712E-2</v>
      </c>
      <c r="G205" s="14">
        <f>('Retorno Acumulado'!G206-Picos!G206)/Picos!G206</f>
        <v>-0.12031032425827952</v>
      </c>
      <c r="H205" s="14">
        <f>('Retorno Acumulado'!H206-Picos!H206)/Picos!H206</f>
        <v>0</v>
      </c>
      <c r="I205" s="14">
        <f>('Retorno Acumulado'!I206-Picos!I206)/Picos!I206</f>
        <v>-1.3737865471923507E-2</v>
      </c>
      <c r="J205" s="14">
        <f>('Retorno Acumulado'!J206-Picos!J206)/Picos!J206</f>
        <v>0</v>
      </c>
      <c r="K205" s="14">
        <f>('Retorno Acumulado'!K206-Picos!K206)/Picos!K206</f>
        <v>-3.1151044965582533E-2</v>
      </c>
      <c r="L205" s="14">
        <f>('Retorno Acumulado'!L206-Picos!L206)/Picos!L206</f>
        <v>-9.7300575650191706E-5</v>
      </c>
      <c r="M205" s="14">
        <f>('Retorno Acumulado'!M206-Picos!M206)/Picos!M206</f>
        <v>-0.15261297059688581</v>
      </c>
    </row>
    <row r="206" spans="1:13">
      <c r="A206" s="3">
        <v>44796</v>
      </c>
      <c r="B206" s="14">
        <f>('Retorno Acumulado'!B207-Picos!B207)/Picos!B207</f>
        <v>-5.1899610540637936E-2</v>
      </c>
      <c r="C206" s="14">
        <f>('Retorno Acumulado'!C207-Picos!C207)/Picos!C207</f>
        <v>-1.9829077328888108E-2</v>
      </c>
      <c r="D206" s="14">
        <f>('Retorno Acumulado'!D207-Picos!D207)/Picos!D207</f>
        <v>-1.6816000000000039E-2</v>
      </c>
      <c r="E206" s="14">
        <f>('Retorno Acumulado'!E207-Picos!E207)/Picos!E207</f>
        <v>-0.16691181961178297</v>
      </c>
      <c r="F206" s="14">
        <f>('Retorno Acumulado'!F207-Picos!F207)/Picos!F207</f>
        <v>-2.5055196568545712E-2</v>
      </c>
      <c r="G206" s="14">
        <f>('Retorno Acumulado'!G207-Picos!G207)/Picos!G207</f>
        <v>-0.11806623589546245</v>
      </c>
      <c r="H206" s="14">
        <f>('Retorno Acumulado'!H207-Picos!H207)/Picos!H207</f>
        <v>0</v>
      </c>
      <c r="I206" s="14">
        <f>('Retorno Acumulado'!I207-Picos!I207)/Picos!I207</f>
        <v>-1.3737865471923507E-2</v>
      </c>
      <c r="J206" s="14">
        <f>('Retorno Acumulado'!J207-Picos!J207)/Picos!J207</f>
        <v>0</v>
      </c>
      <c r="K206" s="14">
        <f>('Retorno Acumulado'!K207-Picos!K207)/Picos!K207</f>
        <v>-2.4964212007669653E-2</v>
      </c>
      <c r="L206" s="14">
        <f>('Retorno Acumulado'!L207-Picos!L207)/Picos!L207</f>
        <v>0</v>
      </c>
      <c r="M206" s="14">
        <f>('Retorno Acumulado'!M207-Picos!M207)/Picos!M207</f>
        <v>-0.15873682477229176</v>
      </c>
    </row>
    <row r="207" spans="1:13">
      <c r="A207" s="3">
        <v>44798</v>
      </c>
      <c r="B207" s="14">
        <f>('Retorno Acumulado'!B208-Picos!B208)/Picos!B208</f>
        <v>-5.1899610540637936E-2</v>
      </c>
      <c r="C207" s="14">
        <f>('Retorno Acumulado'!C208-Picos!C208)/Picos!C208</f>
        <v>-1.9829077328888108E-2</v>
      </c>
      <c r="D207" s="14">
        <f>('Retorno Acumulado'!D208-Picos!D208)/Picos!D208</f>
        <v>-5.0082030640000122E-2</v>
      </c>
      <c r="E207" s="14">
        <f>('Retorno Acumulado'!E208-Picos!E208)/Picos!E208</f>
        <v>-0.19509935819521837</v>
      </c>
      <c r="F207" s="14">
        <f>('Retorno Acumulado'!F208-Picos!F208)/Picos!F208</f>
        <v>-5.8042453992649061E-2</v>
      </c>
      <c r="G207" s="14">
        <f>('Retorno Acumulado'!G208-Picos!G208)/Picos!G208</f>
        <v>-0.13298635034970097</v>
      </c>
      <c r="H207" s="14">
        <f>('Retorno Acumulado'!H208-Picos!H208)/Picos!H208</f>
        <v>0</v>
      </c>
      <c r="I207" s="14">
        <f>('Retorno Acumulado'!I208-Picos!I208)/Picos!I208</f>
        <v>0</v>
      </c>
      <c r="J207" s="14">
        <f>('Retorno Acumulado'!J208-Picos!J208)/Picos!J208</f>
        <v>0</v>
      </c>
      <c r="K207" s="14">
        <f>('Retorno Acumulado'!K208-Picos!K208)/Picos!K208</f>
        <v>-2.7296871630067113E-2</v>
      </c>
      <c r="L207" s="14">
        <f>('Retorno Acumulado'!L208-Picos!L208)/Picos!L208</f>
        <v>-2.0741776071908627E-3</v>
      </c>
      <c r="M207" s="14">
        <f>('Retorno Acumulado'!M208-Picos!M208)/Picos!M208</f>
        <v>-0.16880270591416177</v>
      </c>
    </row>
    <row r="208" spans="1:13">
      <c r="A208" s="3">
        <v>44799</v>
      </c>
      <c r="B208" s="14">
        <f>('Retorno Acumulado'!B209-Picos!B209)/Picos!B209</f>
        <v>-5.1899610540637936E-2</v>
      </c>
      <c r="C208" s="14">
        <f>('Retorno Acumulado'!C209-Picos!C209)/Picos!C209</f>
        <v>-1.9829077328888108E-2</v>
      </c>
      <c r="D208" s="14">
        <f>('Retorno Acumulado'!D209-Picos!D209)/Picos!D209</f>
        <v>-5.0082030640000122E-2</v>
      </c>
      <c r="E208" s="14">
        <f>('Retorno Acumulado'!E209-Picos!E209)/Picos!E209</f>
        <v>-0.19509935819521837</v>
      </c>
      <c r="F208" s="14">
        <f>('Retorno Acumulado'!F209-Picos!F209)/Picos!F209</f>
        <v>-5.8042453992649061E-2</v>
      </c>
      <c r="G208" s="14">
        <f>('Retorno Acumulado'!G209-Picos!G209)/Picos!G209</f>
        <v>-0.13298635034970097</v>
      </c>
      <c r="H208" s="14">
        <f>('Retorno Acumulado'!H209-Picos!H209)/Picos!H209</f>
        <v>0</v>
      </c>
      <c r="I208" s="14">
        <f>('Retorno Acumulado'!I209-Picos!I209)/Picos!I209</f>
        <v>0</v>
      </c>
      <c r="J208" s="14">
        <f>('Retorno Acumulado'!J209-Picos!J209)/Picos!J209</f>
        <v>0</v>
      </c>
      <c r="K208" s="14">
        <f>('Retorno Acumulado'!K209-Picos!K209)/Picos!K209</f>
        <v>-3.4072743392166108E-2</v>
      </c>
      <c r="L208" s="14">
        <f>('Retorno Acumulado'!L209-Picos!L209)/Picos!L209</f>
        <v>-3.1711069858992853E-4</v>
      </c>
      <c r="M208" s="14">
        <f>('Retorno Acumulado'!M209-Picos!M209)/Picos!M209</f>
        <v>-0.16399311543717215</v>
      </c>
    </row>
    <row r="209" spans="1:13">
      <c r="A209" s="3">
        <v>44802</v>
      </c>
      <c r="B209" s="14">
        <f>('Retorno Acumulado'!B210-Picos!B210)/Picos!B210</f>
        <v>-6.7150753405481239E-2</v>
      </c>
      <c r="C209" s="14">
        <f>('Retorno Acumulado'!C210-Picos!C210)/Picos!C210</f>
        <v>-1.9829077328888108E-2</v>
      </c>
      <c r="D209" s="14">
        <f>('Retorno Acumulado'!D210-Picos!D210)/Picos!D210</f>
        <v>-5.0082030640000122E-2</v>
      </c>
      <c r="E209" s="14">
        <f>('Retorno Acumulado'!E210-Picos!E210)/Picos!E210</f>
        <v>-0.19509935819521837</v>
      </c>
      <c r="F209" s="14">
        <f>('Retorno Acumulado'!F210-Picos!F210)/Picos!F210</f>
        <v>-7.3194783077723341E-2</v>
      </c>
      <c r="G209" s="14">
        <f>('Retorno Acumulado'!G210-Picos!G210)/Picos!G210</f>
        <v>-0.13298635034970097</v>
      </c>
      <c r="H209" s="14">
        <f>('Retorno Acumulado'!H210-Picos!H210)/Picos!H210</f>
        <v>-3.7594000000000079E-2</v>
      </c>
      <c r="I209" s="14">
        <f>('Retorno Acumulado'!I210-Picos!I210)/Picos!I210</f>
        <v>-2.6839999999999982E-2</v>
      </c>
      <c r="J209" s="14">
        <f>('Retorno Acumulado'!J210-Picos!J210)/Picos!J210</f>
        <v>-2.6840000000000024E-2</v>
      </c>
      <c r="K209" s="14">
        <f>('Retorno Acumulado'!K210-Picos!K210)/Picos!K210</f>
        <v>-3.0192819536234081E-2</v>
      </c>
      <c r="L209" s="14">
        <f>('Retorno Acumulado'!L210-Picos!L210)/Picos!L210</f>
        <v>0</v>
      </c>
      <c r="M209" s="14">
        <f>('Retorno Acumulado'!M210-Picos!M210)/Picos!M210</f>
        <v>-0.171683828855235</v>
      </c>
    </row>
    <row r="210" spans="1:13">
      <c r="A210" s="3">
        <v>44803</v>
      </c>
      <c r="B210" s="14">
        <f>('Retorno Acumulado'!B211-Picos!B211)/Picos!B211</f>
        <v>-6.7150753405481239E-2</v>
      </c>
      <c r="C210" s="14">
        <f>('Retorno Acumulado'!C211-Picos!C211)/Picos!C211</f>
        <v>-1.9829077328888108E-2</v>
      </c>
      <c r="D210" s="14">
        <f>('Retorno Acumulado'!D211-Picos!D211)/Picos!D211</f>
        <v>-5.0082030640000122E-2</v>
      </c>
      <c r="E210" s="14">
        <f>('Retorno Acumulado'!E211-Picos!E211)/Picos!E211</f>
        <v>-0.19272731600381965</v>
      </c>
      <c r="F210" s="14">
        <f>('Retorno Acumulado'!F211-Picos!F211)/Picos!F211</f>
        <v>-7.3194783077723341E-2</v>
      </c>
      <c r="G210" s="14">
        <f>('Retorno Acumulado'!G211-Picos!G211)/Picos!G211</f>
        <v>-0.13043126112418155</v>
      </c>
      <c r="H210" s="14">
        <f>('Retorno Acumulado'!H211-Picos!H211)/Picos!H211</f>
        <v>-4.0430210482000128E-2</v>
      </c>
      <c r="I210" s="14">
        <f>('Retorno Acumulado'!I211-Picos!I211)/Picos!I211</f>
        <v>-2.6839999999999982E-2</v>
      </c>
      <c r="J210" s="14">
        <f>('Retorno Acumulado'!J211-Picos!J211)/Picos!J211</f>
        <v>-2.9707902520000003E-2</v>
      </c>
      <c r="K210" s="14">
        <f>('Retorno Acumulado'!K211-Picos!K211)/Picos!K211</f>
        <v>-0.19430786475407782</v>
      </c>
      <c r="L210" s="14">
        <f>('Retorno Acumulado'!L211-Picos!L211)/Picos!L211</f>
        <v>-0.39766191876299667</v>
      </c>
      <c r="M210" s="14">
        <f>('Retorno Acumulado'!M211-Picos!M211)/Picos!M211</f>
        <v>-0.18546626831490498</v>
      </c>
    </row>
    <row r="211" spans="1:13">
      <c r="A211" s="3">
        <v>44804</v>
      </c>
      <c r="B211" s="14">
        <f>('Retorno Acumulado'!B212-Picos!B212)/Picos!B212</f>
        <v>-6.7150753405481239E-2</v>
      </c>
      <c r="C211" s="14">
        <f>('Retorno Acumulado'!C212-Picos!C212)/Picos!C212</f>
        <v>-1.9829077328888108E-2</v>
      </c>
      <c r="D211" s="14">
        <f>('Retorno Acumulado'!D212-Picos!D212)/Picos!D212</f>
        <v>-5.0082030640000122E-2</v>
      </c>
      <c r="E211" s="14">
        <f>('Retorno Acumulado'!E212-Picos!E212)/Picos!E212</f>
        <v>-0.19272731600381965</v>
      </c>
      <c r="F211" s="14">
        <f>('Retorno Acumulado'!F212-Picos!F212)/Picos!F212</f>
        <v>-7.3194783077723341E-2</v>
      </c>
      <c r="G211" s="14">
        <f>('Retorno Acumulado'!G212-Picos!G212)/Picos!G212</f>
        <v>-0.13043126112418155</v>
      </c>
      <c r="H211" s="14">
        <f>('Retorno Acumulado'!H212-Picos!H212)/Picos!H212</f>
        <v>-0.14956592092304025</v>
      </c>
      <c r="I211" s="14">
        <f>('Retorno Acumulado'!I212-Picos!I212)/Picos!I212</f>
        <v>-0.24820275888000001</v>
      </c>
      <c r="J211" s="14">
        <f>('Retorno Acumulado'!J212-Picos!J212)/Picos!J212</f>
        <v>-0.14006310393479043</v>
      </c>
      <c r="K211" s="14">
        <f>('Retorno Acumulado'!K212-Picos!K212)/Picos!K212</f>
        <v>-0.2036665528344177</v>
      </c>
      <c r="L211" s="14">
        <f>('Retorno Acumulado'!L212-Picos!L212)/Picos!L212</f>
        <v>-0.39979813835895212</v>
      </c>
      <c r="M211" s="14">
        <f>('Retorno Acumulado'!M212-Picos!M212)/Picos!M212</f>
        <v>-0.19275993330747518</v>
      </c>
    </row>
    <row r="212" spans="1:13">
      <c r="A212" s="3">
        <v>44805</v>
      </c>
      <c r="B212" s="14">
        <f>('Retorno Acumulado'!B213-Picos!B213)/Picos!B213</f>
        <v>-6.7150753405481239E-2</v>
      </c>
      <c r="C212" s="14">
        <f>('Retorno Acumulado'!C213-Picos!C213)/Picos!C213</f>
        <v>-3.1031450804096288E-2</v>
      </c>
      <c r="D212" s="14">
        <f>('Retorno Acumulado'!D213-Picos!D213)/Picos!D213</f>
        <v>-3.9225418168184756E-2</v>
      </c>
      <c r="E212" s="14">
        <f>('Retorno Acumulado'!E213-Picos!E213)/Picos!E213</f>
        <v>-0.19272731600381965</v>
      </c>
      <c r="F212" s="14">
        <f>('Retorno Acumulado'!F213-Picos!F213)/Picos!F213</f>
        <v>-6.260232625351865E-2</v>
      </c>
      <c r="G212" s="14">
        <f>('Retorno Acumulado'!G213-Picos!G213)/Picos!G213</f>
        <v>-0.14036956224079331</v>
      </c>
      <c r="H212" s="14">
        <f>('Retorno Acumulado'!H213-Picos!H213)/Picos!H213</f>
        <v>-0.14956592092304025</v>
      </c>
      <c r="I212" s="14">
        <f>('Retorno Acumulado'!I213-Picos!I213)/Picos!I213</f>
        <v>-0.24820275888000001</v>
      </c>
      <c r="J212" s="14">
        <f>('Retorno Acumulado'!J213-Picos!J213)/Picos!J213</f>
        <v>-0.14989132271991967</v>
      </c>
      <c r="K212" s="14">
        <f>('Retorno Acumulado'!K213-Picos!K213)/Picos!K213</f>
        <v>-0.20924384099572485</v>
      </c>
      <c r="L212" s="14">
        <f>('Retorno Acumulado'!L213-Picos!L213)/Picos!L213</f>
        <v>-0.40197774086697363</v>
      </c>
      <c r="M212" s="14">
        <f>('Retorno Acumulado'!M213-Picos!M213)/Picos!M213</f>
        <v>-0.21017902354860366</v>
      </c>
    </row>
    <row r="213" spans="1:13">
      <c r="A213" s="3">
        <v>44806</v>
      </c>
      <c r="B213" s="14">
        <f>('Retorno Acumulado'!B214-Picos!B214)/Picos!B214</f>
        <v>-6.7150753405481239E-2</v>
      </c>
      <c r="C213" s="14">
        <f>('Retorno Acumulado'!C214-Picos!C214)/Picos!C214</f>
        <v>-3.1031450804096288E-2</v>
      </c>
      <c r="D213" s="14">
        <f>('Retorno Acumulado'!D214-Picos!D214)/Picos!D214</f>
        <v>-3.9225418168184756E-2</v>
      </c>
      <c r="E213" s="14">
        <f>('Retorno Acumulado'!E214-Picos!E214)/Picos!E214</f>
        <v>-0.19272731600381965</v>
      </c>
      <c r="F213" s="14">
        <f>('Retorno Acumulado'!F214-Picos!F214)/Picos!F214</f>
        <v>-6.260232625351865E-2</v>
      </c>
      <c r="G213" s="14">
        <f>('Retorno Acumulado'!G214-Picos!G214)/Picos!G214</f>
        <v>-0.14036956224079331</v>
      </c>
      <c r="H213" s="14">
        <f>('Retorno Acumulado'!H214-Picos!H214)/Picos!H214</f>
        <v>-0.14956592092304025</v>
      </c>
      <c r="I213" s="14">
        <f>('Retorno Acumulado'!I214-Picos!I214)/Picos!I214</f>
        <v>-0.24820275888000001</v>
      </c>
      <c r="J213" s="14">
        <f>('Retorno Acumulado'!J214-Picos!J214)/Picos!J214</f>
        <v>-0.14989132271991967</v>
      </c>
      <c r="K213" s="14">
        <f>('Retorno Acumulado'!K214-Picos!K214)/Picos!K214</f>
        <v>-0.22203242336969203</v>
      </c>
      <c r="L213" s="14">
        <f>('Retorno Acumulado'!L214-Picos!L214)/Picos!L214</f>
        <v>-0.40487357608648816</v>
      </c>
      <c r="M213" s="14">
        <f>('Retorno Acumulado'!M214-Picos!M214)/Picos!M214</f>
        <v>-0.20079969440919018</v>
      </c>
    </row>
    <row r="214" spans="1:13">
      <c r="A214" s="3">
        <v>44809</v>
      </c>
      <c r="B214" s="14">
        <f>('Retorno Acumulado'!B215-Picos!B215)/Picos!B215</f>
        <v>-6.7150753405481239E-2</v>
      </c>
      <c r="C214" s="14">
        <f>('Retorno Acumulado'!C215-Picos!C215)/Picos!C215</f>
        <v>-2.8932664926537954E-2</v>
      </c>
      <c r="D214" s="14">
        <f>('Retorno Acumulado'!D215-Picos!D215)/Picos!D215</f>
        <v>-3.9225418168184756E-2</v>
      </c>
      <c r="E214" s="14">
        <f>('Retorno Acumulado'!E215-Picos!E215)/Picos!E215</f>
        <v>-0.21647082018551533</v>
      </c>
      <c r="F214" s="14">
        <f>('Retorno Acumulado'!F215-Picos!F215)/Picos!F215</f>
        <v>-6.260232625351865E-2</v>
      </c>
      <c r="G214" s="14">
        <f>('Retorno Acumulado'!G215-Picos!G215)/Picos!G215</f>
        <v>-0.14755607270046039</v>
      </c>
      <c r="H214" s="14">
        <f>('Retorno Acumulado'!H215-Picos!H215)/Picos!H215</f>
        <v>-0.14491427703935586</v>
      </c>
      <c r="I214" s="14">
        <f>('Retorno Acumulado'!I215-Picos!I215)/Picos!I215</f>
        <v>-0.2524985283157597</v>
      </c>
      <c r="J214" s="14">
        <f>('Retorno Acumulado'!J215-Picos!J215)/Picos!J215</f>
        <v>-0.14524145869585706</v>
      </c>
      <c r="K214" s="14">
        <f>('Retorno Acumulado'!K215-Picos!K215)/Picos!K215</f>
        <v>-0.21270225171661142</v>
      </c>
      <c r="L214" s="14">
        <f>('Retorno Acumulado'!L215-Picos!L215)/Picos!L215</f>
        <v>-0.40309270218202042</v>
      </c>
      <c r="M214" s="14">
        <f>('Retorno Acumulado'!M215-Picos!M215)/Picos!M215</f>
        <v>-0.19944818862601163</v>
      </c>
    </row>
    <row r="215" spans="1:13">
      <c r="A215" s="3">
        <v>44810</v>
      </c>
      <c r="B215" s="14">
        <f>('Retorno Acumulado'!B216-Picos!B216)/Picos!B216</f>
        <v>-6.7150753405481239E-2</v>
      </c>
      <c r="C215" s="14">
        <f>('Retorno Acumulado'!C216-Picos!C216)/Picos!C216</f>
        <v>-1.6203266920171641E-2</v>
      </c>
      <c r="D215" s="14">
        <f>('Retorno Acumulado'!D216-Picos!D216)/Picos!D216</f>
        <v>-3.9225418168184756E-2</v>
      </c>
      <c r="E215" s="14">
        <f>('Retorno Acumulado'!E216-Picos!E216)/Picos!E216</f>
        <v>-0.21647082018551533</v>
      </c>
      <c r="F215" s="14">
        <f>('Retorno Acumulado'!F216-Picos!F216)/Picos!F216</f>
        <v>-6.260232625351865E-2</v>
      </c>
      <c r="G215" s="14">
        <f>('Retorno Acumulado'!G216-Picos!G216)/Picos!G216</f>
        <v>-0.1363816694054665</v>
      </c>
      <c r="H215" s="14">
        <f>('Retorno Acumulado'!H216-Picos!H216)/Picos!H216</f>
        <v>-0.12810072646878068</v>
      </c>
      <c r="I215" s="14">
        <f>('Retorno Acumulado'!I216-Picos!I216)/Picos!I216</f>
        <v>-0.2524985283157597</v>
      </c>
      <c r="J215" s="14">
        <f>('Retorno Acumulado'!J216-Picos!J216)/Picos!J216</f>
        <v>-0.13403671389741484</v>
      </c>
      <c r="K215" s="14">
        <f>('Retorno Acumulado'!K216-Picos!K216)/Picos!K216</f>
        <v>-0.21093775633123085</v>
      </c>
      <c r="L215" s="14">
        <f>('Retorno Acumulado'!L216-Picos!L216)/Picos!L216</f>
        <v>-0.40235588244358739</v>
      </c>
      <c r="M215" s="14">
        <f>('Retorno Acumulado'!M216-Picos!M216)/Picos!M216</f>
        <v>-0.19735167330610737</v>
      </c>
    </row>
    <row r="216" spans="1:13">
      <c r="A216" s="3">
        <v>44811</v>
      </c>
      <c r="B216" s="14">
        <f>('Retorno Acumulado'!B217-Picos!B217)/Picos!B217</f>
        <v>-6.7150753405481239E-2</v>
      </c>
      <c r="C216" s="14">
        <f>('Retorno Acumulado'!C217-Picos!C217)/Picos!C217</f>
        <v>0</v>
      </c>
      <c r="D216" s="14">
        <f>('Retorno Acumulado'!D217-Picos!D217)/Picos!D217</f>
        <v>-3.9225418168184756E-2</v>
      </c>
      <c r="E216" s="14">
        <f>('Retorno Acumulado'!E217-Picos!E217)/Picos!E217</f>
        <v>-0.21226796966499045</v>
      </c>
      <c r="F216" s="14">
        <f>('Retorno Acumulado'!F217-Picos!F217)/Picos!F217</f>
        <v>-6.260232625351865E-2</v>
      </c>
      <c r="G216" s="14">
        <f>('Retorno Acumulado'!G217-Picos!G217)/Picos!G217</f>
        <v>-0.1172417281536652</v>
      </c>
      <c r="H216" s="14">
        <f>('Retorno Acumulado'!H217-Picos!H217)/Picos!H217</f>
        <v>-0.11345412652236644</v>
      </c>
      <c r="I216" s="14">
        <f>('Retorno Acumulado'!I217-Picos!I217)/Picos!I217</f>
        <v>-0.2524985283157597</v>
      </c>
      <c r="J216" s="14">
        <f>('Retorno Acumulado'!J217-Picos!J217)/Picos!J217</f>
        <v>-0.11948982963582051</v>
      </c>
      <c r="K216" s="14">
        <f>('Retorno Acumulado'!K217-Picos!K217)/Picos!K217</f>
        <v>-0.21046874832059057</v>
      </c>
      <c r="L216" s="14">
        <f>('Retorno Acumulado'!L217-Picos!L217)/Picos!L217</f>
        <v>-0.40609885078477925</v>
      </c>
      <c r="M216" s="14">
        <f>('Retorno Acumulado'!M217-Picos!M217)/Picos!M217</f>
        <v>-0.20052065171727143</v>
      </c>
    </row>
    <row r="217" spans="1:13">
      <c r="A217" s="3">
        <v>44817</v>
      </c>
      <c r="B217" s="14">
        <f>('Retorno Acumulado'!B218-Picos!B218)/Picos!B218</f>
        <v>-6.7150753405481239E-2</v>
      </c>
      <c r="C217" s="14">
        <f>('Retorno Acumulado'!C218-Picos!C218)/Picos!C218</f>
        <v>-1.5852499999999957E-2</v>
      </c>
      <c r="D217" s="14">
        <f>('Retorno Acumulado'!D218-Picos!D218)/Picos!D218</f>
        <v>-3.9225418168184756E-2</v>
      </c>
      <c r="E217" s="14">
        <f>('Retorno Acumulado'!E218-Picos!E218)/Picos!E218</f>
        <v>-0.21226796966499045</v>
      </c>
      <c r="F217" s="14">
        <f>('Retorno Acumulado'!F218-Picos!F218)/Picos!F218</f>
        <v>-6.260232625351865E-2</v>
      </c>
      <c r="G217" s="14">
        <f>('Retorno Acumulado'!G218-Picos!G218)/Picos!G218</f>
        <v>-0.13123565365810921</v>
      </c>
      <c r="H217" s="14">
        <f>('Retorno Acumulado'!H218-Picos!H218)/Picos!H218</f>
        <v>-0.12750809498167057</v>
      </c>
      <c r="I217" s="14">
        <f>('Retorno Acumulado'!I218-Picos!I218)/Picos!I218</f>
        <v>-0.2524985283157597</v>
      </c>
      <c r="J217" s="14">
        <f>('Retorno Acumulado'!J218-Picos!J218)/Picos!J218</f>
        <v>-0.13344811711151869</v>
      </c>
      <c r="K217" s="14">
        <f>('Retorno Acumulado'!K218-Picos!K218)/Picos!K218</f>
        <v>-0.20983122184030351</v>
      </c>
      <c r="L217" s="14">
        <f>('Retorno Acumulado'!L218-Picos!L218)/Picos!L218</f>
        <v>-0.4060166668525203</v>
      </c>
      <c r="M217" s="14">
        <f>('Retorno Acumulado'!M218-Picos!M218)/Picos!M218</f>
        <v>-0.17281510907488032</v>
      </c>
    </row>
    <row r="218" spans="1:13">
      <c r="A218" s="3">
        <v>44818</v>
      </c>
      <c r="B218" s="14">
        <f>('Retorno Acumulado'!B219-Picos!B219)/Picos!B219</f>
        <v>-6.7150753405481239E-2</v>
      </c>
      <c r="C218" s="14">
        <f>('Retorno Acumulado'!C219-Picos!C219)/Picos!C219</f>
        <v>-1.5852499999999957E-2</v>
      </c>
      <c r="D218" s="14">
        <f>('Retorno Acumulado'!D219-Picos!D219)/Picos!D219</f>
        <v>-3.9225418168184756E-2</v>
      </c>
      <c r="E218" s="14">
        <f>('Retorno Acumulado'!E219-Picos!E219)/Picos!E219</f>
        <v>-0.19514346305753771</v>
      </c>
      <c r="F218" s="14">
        <f>('Retorno Acumulado'!F219-Picos!F219)/Picos!F219</f>
        <v>-6.260232625351865E-2</v>
      </c>
      <c r="G218" s="14">
        <f>('Retorno Acumulado'!G219-Picos!G219)/Picos!G219</f>
        <v>-0.11234958553298283</v>
      </c>
      <c r="H218" s="14">
        <f>('Retorno Acumulado'!H219-Picos!H219)/Picos!H219</f>
        <v>-0.13798628651498812</v>
      </c>
      <c r="I218" s="14">
        <f>('Retorno Acumulado'!I219-Picos!I219)/Picos!I219</f>
        <v>-0.25420283167119972</v>
      </c>
      <c r="J218" s="14">
        <f>('Retorno Acumulado'!J219-Picos!J219)/Picos!J219</f>
        <v>-0.14385497194906785</v>
      </c>
      <c r="K218" s="14">
        <f>('Retorno Acumulado'!K219-Picos!K219)/Picos!K219</f>
        <v>-0.18274035288840607</v>
      </c>
      <c r="L218" s="14">
        <f>('Retorno Acumulado'!L219-Picos!L219)/Picos!L219</f>
        <v>-0.38907201388167106</v>
      </c>
      <c r="M218" s="14">
        <f>('Retorno Acumulado'!M219-Picos!M219)/Picos!M219</f>
        <v>-0.18378565272718866</v>
      </c>
    </row>
    <row r="219" spans="1:13">
      <c r="A219" s="3">
        <v>44819</v>
      </c>
      <c r="B219" s="14">
        <f>('Retorno Acumulado'!B220-Picos!B220)/Picos!B220</f>
        <v>-7.1037936216040654E-2</v>
      </c>
      <c r="C219" s="14">
        <f>('Retorno Acumulado'!C220-Picos!C220)/Picos!C220</f>
        <v>-1.9953442632499967E-2</v>
      </c>
      <c r="D219" s="14">
        <f>('Retorno Acumulado'!D220-Picos!D220)/Picos!D220</f>
        <v>-3.9225418168184756E-2</v>
      </c>
      <c r="E219" s="14">
        <f>('Retorno Acumulado'!E220-Picos!E220)/Picos!E220</f>
        <v>-0.19514346305753771</v>
      </c>
      <c r="F219" s="14">
        <f>('Retorno Acumulado'!F220-Picos!F220)/Picos!F220</f>
        <v>-6.6508462360020337E-2</v>
      </c>
      <c r="G219" s="14">
        <f>('Retorno Acumulado'!G220-Picos!G220)/Picos!G220</f>
        <v>-0.11419900517152488</v>
      </c>
      <c r="H219" s="14">
        <f>('Retorno Acumulado'!H220-Picos!H220)/Picos!H220</f>
        <v>-0.13798628651498812</v>
      </c>
      <c r="I219" s="14">
        <f>('Retorno Acumulado'!I220-Picos!I220)/Picos!I220</f>
        <v>-0.25420283167119972</v>
      </c>
      <c r="J219" s="14">
        <f>('Retorno Acumulado'!J220-Picos!J220)/Picos!J220</f>
        <v>-0.14563875011501196</v>
      </c>
      <c r="K219" s="14">
        <f>('Retorno Acumulado'!K220-Picos!K220)/Picos!K220</f>
        <v>-0.19022315858744868</v>
      </c>
      <c r="L219" s="14">
        <f>('Retorno Acumulado'!L220-Picos!L220)/Picos!L220</f>
        <v>-0.39182995148030891</v>
      </c>
      <c r="M219" s="14">
        <f>('Retorno Acumulado'!M220-Picos!M220)/Picos!M220</f>
        <v>-0.18929933607349339</v>
      </c>
    </row>
    <row r="220" spans="1:13">
      <c r="A220" s="3">
        <v>44823</v>
      </c>
      <c r="B220" s="14">
        <f>('Retorno Acumulado'!B221-Picos!B221)/Picos!B221</f>
        <v>-7.1037936216040654E-2</v>
      </c>
      <c r="C220" s="14">
        <f>('Retorno Acumulado'!C221-Picos!C221)/Picos!C221</f>
        <v>-2.07629610888855E-2</v>
      </c>
      <c r="D220" s="14">
        <f>('Retorno Acumulado'!D221-Picos!D221)/Picos!D221</f>
        <v>-3.9225418168184756E-2</v>
      </c>
      <c r="E220" s="14">
        <f>('Retorno Acumulado'!E221-Picos!E221)/Picos!E221</f>
        <v>-0.19514346305753771</v>
      </c>
      <c r="F220" s="14">
        <f>('Retorno Acumulado'!F221-Picos!F221)/Picos!F221</f>
        <v>-6.6508462360020337E-2</v>
      </c>
      <c r="G220" s="14">
        <f>('Retorno Acumulado'!G221-Picos!G221)/Picos!G221</f>
        <v>-0.11493067679325317</v>
      </c>
      <c r="H220" s="14">
        <f>('Retorno Acumulado'!H221-Picos!H221)/Picos!H221</f>
        <v>-0.13869830984232678</v>
      </c>
      <c r="I220" s="14">
        <f>('Retorno Acumulado'!I221-Picos!I221)/Picos!I221</f>
        <v>-0.25420283167119972</v>
      </c>
      <c r="J220" s="14">
        <f>('Retorno Acumulado'!J221-Picos!J221)/Picos!J221</f>
        <v>-0.14634445250741698</v>
      </c>
      <c r="K220" s="14">
        <f>('Retorno Acumulado'!K221-Picos!K221)/Picos!K221</f>
        <v>-0.19835226240127204</v>
      </c>
      <c r="L220" s="14">
        <f>('Retorno Acumulado'!L221-Picos!L221)/Picos!L221</f>
        <v>-0.39231618435207488</v>
      </c>
      <c r="M220" s="14">
        <f>('Retorno Acumulado'!M221-Picos!M221)/Picos!M221</f>
        <v>-0.18881942433286281</v>
      </c>
    </row>
    <row r="221" spans="1:13">
      <c r="A221" s="3">
        <v>44824</v>
      </c>
      <c r="B221" s="14">
        <f>('Retorno Acumulado'!B222-Picos!B222)/Picos!B222</f>
        <v>-5.8077986464190504E-2</v>
      </c>
      <c r="C221" s="14">
        <f>('Retorno Acumulado'!C222-Picos!C222)/Picos!C222</f>
        <v>-3.3315625592286553E-3</v>
      </c>
      <c r="D221" s="14">
        <f>('Retorno Acumulado'!D222-Picos!D222)/Picos!D222</f>
        <v>-3.9225418168184756E-2</v>
      </c>
      <c r="E221" s="14">
        <f>('Retorno Acumulado'!E222-Picos!E222)/Picos!E222</f>
        <v>-0.19514346305753771</v>
      </c>
      <c r="F221" s="14">
        <f>('Retorno Acumulado'!F222-Picos!F222)/Picos!F222</f>
        <v>-5.3485321918404924E-2</v>
      </c>
      <c r="G221" s="14">
        <f>('Retorno Acumulado'!G222-Picos!G222)/Picos!G222</f>
        <v>-9.917555777084977E-2</v>
      </c>
      <c r="H221" s="14">
        <f>('Retorno Acumulado'!H222-Picos!H222)/Picos!H222</f>
        <v>-0.12733027593449897</v>
      </c>
      <c r="I221" s="14">
        <f>('Retorno Acumulado'!I222-Picos!I222)/Picos!I222</f>
        <v>-0.24751116657836952</v>
      </c>
      <c r="J221" s="14">
        <f>('Retorno Acumulado'!J222-Picos!J222)/Picos!J222</f>
        <v>-0.13491677910702057</v>
      </c>
      <c r="K221" s="14">
        <f>('Retorno Acumulado'!K222-Picos!K222)/Picos!K222</f>
        <v>-0.19855362235966126</v>
      </c>
      <c r="L221" s="14">
        <f>('Retorno Acumulado'!L222-Picos!L222)/Picos!L222</f>
        <v>-0.39075926491275786</v>
      </c>
      <c r="M221" s="14">
        <f>('Retorno Acumulado'!M222-Picos!M222)/Picos!M222</f>
        <v>-0.18740482881572745</v>
      </c>
    </row>
    <row r="222" spans="1:13">
      <c r="A222" s="3">
        <v>44825</v>
      </c>
      <c r="B222" s="14">
        <f>('Retorno Acumulado'!B223-Picos!B223)/Picos!B223</f>
        <v>-5.8077986464190504E-2</v>
      </c>
      <c r="C222" s="14">
        <f>('Retorno Acumulado'!C223-Picos!C223)/Picos!C223</f>
        <v>-2.4126342599084653E-3</v>
      </c>
      <c r="D222" s="14">
        <f>('Retorno Acumulado'!D223-Picos!D223)/Picos!D223</f>
        <v>-3.9225418168184756E-2</v>
      </c>
      <c r="E222" s="14">
        <f>('Retorno Acumulado'!E223-Picos!E223)/Picos!E223</f>
        <v>-0.19514346305753771</v>
      </c>
      <c r="F222" s="14">
        <f>('Retorno Acumulado'!F223-Picos!F223)/Picos!F223</f>
        <v>-5.3485321918404924E-2</v>
      </c>
      <c r="G222" s="14">
        <f>('Retorno Acumulado'!G223-Picos!G223)/Picos!G223</f>
        <v>-9.8344997635114464E-2</v>
      </c>
      <c r="H222" s="14">
        <f>('Retorno Acumulado'!H223-Picos!H223)/Picos!H223</f>
        <v>-0.12652567444891061</v>
      </c>
      <c r="I222" s="14">
        <f>('Retorno Acumulado'!I223-Picos!I223)/Picos!I223</f>
        <v>-0.24751116657836952</v>
      </c>
      <c r="J222" s="14">
        <f>('Retorno Acumulado'!J223-Picos!J223)/Picos!J223</f>
        <v>-0.13411917237735721</v>
      </c>
      <c r="K222" s="14">
        <f>('Retorno Acumulado'!K223-Picos!K223)/Picos!K223</f>
        <v>-0.19916913603767888</v>
      </c>
      <c r="L222" s="14">
        <f>('Retorno Acumulado'!L223-Picos!L223)/Picos!L223</f>
        <v>-0.39035831469355797</v>
      </c>
      <c r="M222" s="14">
        <f>('Retorno Acumulado'!M223-Picos!M223)/Picos!M223</f>
        <v>-0.18592606324577041</v>
      </c>
    </row>
    <row r="223" spans="1:13">
      <c r="A223" s="3">
        <v>44826</v>
      </c>
      <c r="B223" s="14">
        <f>('Retorno Acumulado'!B224-Picos!B224)/Picos!B224</f>
        <v>-5.8077986464190504E-2</v>
      </c>
      <c r="C223" s="14">
        <f>('Retorno Acumulado'!C224-Picos!C224)/Picos!C224</f>
        <v>-4.2563031762532774E-2</v>
      </c>
      <c r="D223" s="14">
        <f>('Retorno Acumulado'!D224-Picos!D224)/Picos!D224</f>
        <v>-3.9225418168184756E-2</v>
      </c>
      <c r="E223" s="14">
        <f>('Retorno Acumulado'!E224-Picos!E224)/Picos!E224</f>
        <v>-0.19514346305753771</v>
      </c>
      <c r="F223" s="14">
        <f>('Retorno Acumulado'!F224-Picos!F224)/Picos!F224</f>
        <v>-5.3485321918404924E-2</v>
      </c>
      <c r="G223" s="14">
        <f>('Retorno Acumulado'!G224-Picos!G224)/Picos!G224</f>
        <v>-0.13463435734279516</v>
      </c>
      <c r="H223" s="14">
        <f>('Retorno Acumulado'!H224-Picos!H224)/Picos!H224</f>
        <v>-0.14996244639398887</v>
      </c>
      <c r="I223" s="14">
        <f>('Retorno Acumulado'!I224-Picos!I224)/Picos!I224</f>
        <v>-0.24751116657836952</v>
      </c>
      <c r="J223" s="14">
        <f>('Retorno Acumulado'!J224-Picos!J224)/Picos!J224</f>
        <v>-0.1573521981171854</v>
      </c>
      <c r="K223" s="14">
        <f>('Retorno Acumulado'!K224-Picos!K224)/Picos!K224</f>
        <v>-0.19552734484431888</v>
      </c>
      <c r="L223" s="14">
        <f>('Retorno Acumulado'!L224-Picos!L224)/Picos!L224</f>
        <v>-0.38712625067401357</v>
      </c>
      <c r="M223" s="14">
        <f>('Retorno Acumulado'!M224-Picos!M224)/Picos!M224</f>
        <v>-0.18797924801395971</v>
      </c>
    </row>
    <row r="224" spans="1:13">
      <c r="A224" s="3">
        <v>44827</v>
      </c>
      <c r="B224" s="14">
        <f>('Retorno Acumulado'!B225-Picos!B225)/Picos!B225</f>
        <v>-5.8077986464190504E-2</v>
      </c>
      <c r="C224" s="14">
        <f>('Retorno Acumulado'!C225-Picos!C225)/Picos!C225</f>
        <v>-4.2563031762532774E-2</v>
      </c>
      <c r="D224" s="14">
        <f>('Retorno Acumulado'!D225-Picos!D225)/Picos!D225</f>
        <v>-3.9225418168184756E-2</v>
      </c>
      <c r="E224" s="14">
        <f>('Retorno Acumulado'!E225-Picos!E225)/Picos!E225</f>
        <v>-0.19514346305753771</v>
      </c>
      <c r="F224" s="14">
        <f>('Retorno Acumulado'!F225-Picos!F225)/Picos!F225</f>
        <v>-5.3485321918404924E-2</v>
      </c>
      <c r="G224" s="14">
        <f>('Retorno Acumulado'!G225-Picos!G225)/Picos!G225</f>
        <v>-0.13463435734279516</v>
      </c>
      <c r="H224" s="14">
        <f>('Retorno Acumulado'!H225-Picos!H225)/Picos!H225</f>
        <v>-0.14996244639398887</v>
      </c>
      <c r="I224" s="14">
        <f>('Retorno Acumulado'!I225-Picos!I225)/Picos!I225</f>
        <v>-0.24751116657836952</v>
      </c>
      <c r="J224" s="14">
        <f>('Retorno Acumulado'!J225-Picos!J225)/Picos!J225</f>
        <v>-0.1573521981171854</v>
      </c>
      <c r="K224" s="14">
        <f>('Retorno Acumulado'!K225-Picos!K225)/Picos!K225</f>
        <v>-0.19656427696366929</v>
      </c>
      <c r="L224" s="14">
        <f>('Retorno Acumulado'!L225-Picos!L225)/Picos!L225</f>
        <v>-0.38615591036865027</v>
      </c>
      <c r="M224" s="14">
        <f>('Retorno Acumulado'!M225-Picos!M225)/Picos!M225</f>
        <v>-0.19892046566035898</v>
      </c>
    </row>
    <row r="225" spans="1:13">
      <c r="A225" s="3">
        <v>44830</v>
      </c>
      <c r="B225" s="14">
        <f>('Retorno Acumulado'!B226-Picos!B226)/Picos!B226</f>
        <v>-5.8077986464190504E-2</v>
      </c>
      <c r="C225" s="14">
        <f>('Retorno Acumulado'!C226-Picos!C226)/Picos!C226</f>
        <v>-4.2563031762532774E-2</v>
      </c>
      <c r="D225" s="14">
        <f>('Retorno Acumulado'!D226-Picos!D226)/Picos!D226</f>
        <v>-3.9225418168184756E-2</v>
      </c>
      <c r="E225" s="14">
        <f>('Retorno Acumulado'!E226-Picos!E226)/Picos!E226</f>
        <v>-0.19514346305753771</v>
      </c>
      <c r="F225" s="14">
        <f>('Retorno Acumulado'!F226-Picos!F226)/Picos!F226</f>
        <v>-5.3485321918404924E-2</v>
      </c>
      <c r="G225" s="14">
        <f>('Retorno Acumulado'!G226-Picos!G226)/Picos!G226</f>
        <v>-0.13463435734279516</v>
      </c>
      <c r="H225" s="14">
        <f>('Retorno Acumulado'!H226-Picos!H226)/Picos!H226</f>
        <v>-0.15979823092676396</v>
      </c>
      <c r="I225" s="14">
        <f>('Retorno Acumulado'!I226-Picos!I226)/Picos!I226</f>
        <v>-0.25621821486989121</v>
      </c>
      <c r="J225" s="14">
        <f>('Retorno Acumulado'!J226-Picos!J226)/Picos!J226</f>
        <v>-0.16710247583277149</v>
      </c>
      <c r="K225" s="14">
        <f>('Retorno Acumulado'!K226-Picos!K226)/Picos!K226</f>
        <v>-0.20351421178643539</v>
      </c>
      <c r="L225" s="14">
        <f>('Retorno Acumulado'!L226-Picos!L226)/Picos!L226</f>
        <v>-0.38749516833610737</v>
      </c>
      <c r="M225" s="14">
        <f>('Retorno Acumulado'!M226-Picos!M226)/Picos!M226</f>
        <v>-0.21199402900229911</v>
      </c>
    </row>
    <row r="226" spans="1:13">
      <c r="A226" s="3">
        <v>44832</v>
      </c>
      <c r="B226" s="14">
        <f>('Retorno Acumulado'!B227-Picos!B227)/Picos!B227</f>
        <v>-5.8077986464190504E-2</v>
      </c>
      <c r="C226" s="14">
        <f>('Retorno Acumulado'!C227-Picos!C227)/Picos!C227</f>
        <v>-0.10253688345292777</v>
      </c>
      <c r="D226" s="14">
        <f>('Retorno Acumulado'!D227-Picos!D227)/Picos!D227</f>
        <v>-4.2002056709678597E-2</v>
      </c>
      <c r="E226" s="14">
        <f>('Retorno Acumulado'!E227-Picos!E227)/Picos!E227</f>
        <v>-0.19746949844930139</v>
      </c>
      <c r="F226" s="14">
        <f>('Retorno Acumulado'!F227-Picos!F227)/Picos!F227</f>
        <v>-5.6220749338060677E-2</v>
      </c>
      <c r="G226" s="14">
        <f>('Retorno Acumulado'!G227-Picos!G227)/Picos!G227</f>
        <v>-0.16298806262445847</v>
      </c>
      <c r="H226" s="14">
        <f>('Retorno Acumulado'!H227-Picos!H227)/Picos!H227</f>
        <v>-0.21242846974151147</v>
      </c>
      <c r="I226" s="14">
        <f>('Retorno Acumulado'!I227-Picos!I227)/Picos!I227</f>
        <v>-0.25621821486989121</v>
      </c>
      <c r="J226" s="14">
        <f>('Retorno Acumulado'!J227-Picos!J227)/Picos!J227</f>
        <v>-0.19198528936726744</v>
      </c>
      <c r="K226" s="14">
        <f>('Retorno Acumulado'!K227-Picos!K227)/Picos!K227</f>
        <v>-0.21352526622331749</v>
      </c>
      <c r="L226" s="14">
        <f>('Retorno Acumulado'!L227-Picos!L227)/Picos!L227</f>
        <v>-0.39093913892236865</v>
      </c>
      <c r="M226" s="14">
        <f>('Retorno Acumulado'!M227-Picos!M227)/Picos!M227</f>
        <v>-0.22037279181517153</v>
      </c>
    </row>
    <row r="227" spans="1:13">
      <c r="A227" s="3">
        <v>44833</v>
      </c>
      <c r="B227" s="14">
        <f>('Retorno Acumulado'!B228-Picos!B228)/Picos!B228</f>
        <v>-5.8077986464190504E-2</v>
      </c>
      <c r="C227" s="14">
        <f>('Retorno Acumulado'!C228-Picos!C228)/Picos!C228</f>
        <v>-0.10253688345292777</v>
      </c>
      <c r="D227" s="14">
        <f>('Retorno Acumulado'!D228-Picos!D228)/Picos!D228</f>
        <v>-4.2002056709678597E-2</v>
      </c>
      <c r="E227" s="14">
        <f>('Retorno Acumulado'!E228-Picos!E228)/Picos!E228</f>
        <v>-0.19746949844930139</v>
      </c>
      <c r="F227" s="14">
        <f>('Retorno Acumulado'!F228-Picos!F228)/Picos!F228</f>
        <v>-5.6220749338060677E-2</v>
      </c>
      <c r="G227" s="14">
        <f>('Retorno Acumulado'!G228-Picos!G228)/Picos!G228</f>
        <v>-0.16298806262445847</v>
      </c>
      <c r="H227" s="14">
        <f>('Retorno Acumulado'!H228-Picos!H228)/Picos!H228</f>
        <v>-0.20526156881615912</v>
      </c>
      <c r="I227" s="14">
        <f>('Retorno Acumulado'!I228-Picos!I228)/Picos!I228</f>
        <v>-0.24944980062520722</v>
      </c>
      <c r="J227" s="14">
        <f>('Retorno Acumulado'!J228-Picos!J228)/Picos!J228</f>
        <v>-0.18463235550050952</v>
      </c>
      <c r="K227" s="14">
        <f>('Retorno Acumulado'!K228-Picos!K228)/Picos!K228</f>
        <v>-0.22323258438558091</v>
      </c>
      <c r="L227" s="14">
        <f>('Retorno Acumulado'!L228-Picos!L228)/Picos!L228</f>
        <v>-0.39431626543022075</v>
      </c>
      <c r="M227" s="14">
        <f>('Retorno Acumulado'!M228-Picos!M228)/Picos!M228</f>
        <v>-0.21349868229557134</v>
      </c>
    </row>
    <row r="228" spans="1:13">
      <c r="A228" s="3">
        <v>44834</v>
      </c>
      <c r="B228" s="14">
        <f>('Retorno Acumulado'!B229-Picos!B229)/Picos!B229</f>
        <v>-5.8077986464190504E-2</v>
      </c>
      <c r="C228" s="14">
        <f>('Retorno Acumulado'!C229-Picos!C229)/Picos!C229</f>
        <v>-0.10253688345292777</v>
      </c>
      <c r="D228" s="14">
        <f>('Retorno Acumulado'!D229-Picos!D229)/Picos!D229</f>
        <v>-6.8429387973285391E-2</v>
      </c>
      <c r="E228" s="14">
        <f>('Retorno Acumulado'!E229-Picos!E229)/Picos!E229</f>
        <v>-0.21960810486507892</v>
      </c>
      <c r="F228" s="14">
        <f>('Retorno Acumulado'!F229-Picos!F229)/Picos!F229</f>
        <v>-8.2255843746820989E-2</v>
      </c>
      <c r="G228" s="14">
        <f>('Retorno Acumulado'!G229-Picos!G229)/Picos!G229</f>
        <v>-0.18607787392890013</v>
      </c>
      <c r="H228" s="14">
        <f>('Retorno Acumulado'!H229-Picos!H229)/Picos!H229</f>
        <v>-0.20526156881615912</v>
      </c>
      <c r="I228" s="14">
        <f>('Retorno Acumulado'!I229-Picos!I229)/Picos!I229</f>
        <v>-0.24944980062520722</v>
      </c>
      <c r="J228" s="14">
        <f>('Retorno Acumulado'!J229-Picos!J229)/Picos!J229</f>
        <v>-0.1733859895799281</v>
      </c>
      <c r="K228" s="14">
        <f>('Retorno Acumulado'!K229-Picos!K229)/Picos!K229</f>
        <v>-0.21818593621520935</v>
      </c>
      <c r="L228" s="14">
        <f>('Retorno Acumulado'!L229-Picos!L229)/Picos!L229</f>
        <v>-0.38945916990099677</v>
      </c>
      <c r="M228" s="14">
        <f>('Retorno Acumulado'!M229-Picos!M229)/Picos!M229</f>
        <v>-0.21682135989990087</v>
      </c>
    </row>
    <row r="229" spans="1:13">
      <c r="A229" s="3">
        <v>44837</v>
      </c>
      <c r="B229" s="14">
        <f>('Retorno Acumulado'!B230-Picos!B230)/Picos!B230</f>
        <v>-5.8077986464190504E-2</v>
      </c>
      <c r="C229" s="14">
        <f>('Retorno Acumulado'!C230-Picos!C230)/Picos!C230</f>
        <v>-0.10253688345292777</v>
      </c>
      <c r="D229" s="14">
        <f>('Retorno Acumulado'!D230-Picos!D230)/Picos!D230</f>
        <v>-6.8429387973285391E-2</v>
      </c>
      <c r="E229" s="14">
        <f>('Retorno Acumulado'!E230-Picos!E230)/Picos!E230</f>
        <v>-8.6423302473772737E-2</v>
      </c>
      <c r="F229" s="14">
        <f>('Retorno Acumulado'!F230-Picos!F230)/Picos!F230</f>
        <v>-8.2255843746820989E-2</v>
      </c>
      <c r="G229" s="14">
        <f>('Retorno Acumulado'!G230-Picos!G230)/Picos!G230</f>
        <v>-4.7170668205101962E-2</v>
      </c>
      <c r="H229" s="14">
        <f>('Retorno Acumulado'!H230-Picos!H230)/Picos!H230</f>
        <v>-0.25047264868934555</v>
      </c>
      <c r="I229" s="14">
        <f>('Retorno Acumulado'!I230-Picos!I230)/Picos!I230</f>
        <v>-0.24944980062520722</v>
      </c>
      <c r="J229" s="14">
        <f>('Retorno Acumulado'!J230-Picos!J230)/Picos!J230</f>
        <v>-0.22041040740470522</v>
      </c>
      <c r="K229" s="14">
        <f>('Retorno Acumulado'!K230-Picos!K230)/Picos!K230</f>
        <v>-0.22237449051346259</v>
      </c>
      <c r="L229" s="14">
        <f>('Retorno Acumulado'!L230-Picos!L230)/Picos!L230</f>
        <v>-0.39006534757332345</v>
      </c>
      <c r="M229" s="14">
        <f>('Retorno Acumulado'!M230-Picos!M230)/Picos!M230</f>
        <v>-0.22494723244473391</v>
      </c>
    </row>
    <row r="230" spans="1:13">
      <c r="A230" s="3">
        <v>44840</v>
      </c>
      <c r="B230" s="14">
        <f>('Retorno Acumulado'!B231-Picos!B231)/Picos!B231</f>
        <v>-5.8077986464190504E-2</v>
      </c>
      <c r="C230" s="14">
        <f>('Retorno Acumulado'!C231-Picos!C231)/Picos!C231</f>
        <v>-0.10253688345292777</v>
      </c>
      <c r="D230" s="14">
        <f>('Retorno Acumulado'!D231-Picos!D231)/Picos!D231</f>
        <v>-6.8429387973285391E-2</v>
      </c>
      <c r="E230" s="14">
        <f>('Retorno Acumulado'!E231-Picos!E231)/Picos!E231</f>
        <v>-8.6423302473772737E-2</v>
      </c>
      <c r="F230" s="14">
        <f>('Retorno Acumulado'!F231-Picos!F231)/Picos!F231</f>
        <v>-8.2255843746820989E-2</v>
      </c>
      <c r="G230" s="14">
        <f>('Retorno Acumulado'!G231-Picos!G231)/Picos!G231</f>
        <v>-4.7170668205101962E-2</v>
      </c>
      <c r="H230" s="14">
        <f>('Retorno Acumulado'!H231-Picos!H231)/Picos!H231</f>
        <v>-0.25182329697640726</v>
      </c>
      <c r="I230" s="14">
        <f>('Retorno Acumulado'!I231-Picos!I231)/Picos!I231</f>
        <v>-0.25080229208448063</v>
      </c>
      <c r="J230" s="14">
        <f>('Retorno Acumulado'!J231-Picos!J231)/Picos!J231</f>
        <v>-0.22181522785056204</v>
      </c>
      <c r="K230" s="14">
        <f>('Retorno Acumulado'!K231-Picos!K231)/Picos!K231</f>
        <v>-0.2285172060448725</v>
      </c>
      <c r="L230" s="14">
        <f>('Retorno Acumulado'!L231-Picos!L231)/Picos!L231</f>
        <v>-0.38680708386058393</v>
      </c>
      <c r="M230" s="14">
        <f>('Retorno Acumulado'!M231-Picos!M231)/Picos!M231</f>
        <v>-0.20867778580815052</v>
      </c>
    </row>
    <row r="231" spans="1:13">
      <c r="A231" s="3">
        <v>44841</v>
      </c>
      <c r="B231" s="14">
        <f>('Retorno Acumulado'!B232-Picos!B232)/Picos!B232</f>
        <v>-5.8077986464190504E-2</v>
      </c>
      <c r="C231" s="14">
        <f>('Retorno Acumulado'!C232-Picos!C232)/Picos!C232</f>
        <v>-0.10206601447111262</v>
      </c>
      <c r="D231" s="14">
        <f>('Retorno Acumulado'!D232-Picos!D232)/Picos!D232</f>
        <v>-6.8429387973285391E-2</v>
      </c>
      <c r="E231" s="14">
        <f>('Retorno Acumulado'!E232-Picos!E232)/Picos!E232</f>
        <v>-8.6423302473772737E-2</v>
      </c>
      <c r="F231" s="14">
        <f>('Retorno Acumulado'!F232-Picos!F232)/Picos!F232</f>
        <v>-8.2255843746820989E-2</v>
      </c>
      <c r="G231" s="14">
        <f>('Retorno Acumulado'!G232-Picos!G232)/Picos!G232</f>
        <v>-4.6795729863040543E-2</v>
      </c>
      <c r="H231" s="14">
        <f>('Retorno Acumulado'!H232-Picos!H232)/Picos!H232</f>
        <v>-0.25143075359955419</v>
      </c>
      <c r="I231" s="14">
        <f>('Retorno Acumulado'!I232-Picos!I232)/Picos!I232</f>
        <v>-0.25080229208448063</v>
      </c>
      <c r="J231" s="14">
        <f>('Retorno Acumulado'!J232-Picos!J232)/Picos!J232</f>
        <v>-0.22150901214272115</v>
      </c>
      <c r="K231" s="14">
        <f>('Retorno Acumulado'!K232-Picos!K232)/Picos!K232</f>
        <v>-0.2147926345296782</v>
      </c>
      <c r="L231" s="14">
        <f>('Retorno Acumulado'!L232-Picos!L232)/Picos!L232</f>
        <v>-0.37949332268800617</v>
      </c>
      <c r="M231" s="14">
        <f>('Retorno Acumulado'!M232-Picos!M232)/Picos!M232</f>
        <v>-0.20051496425679968</v>
      </c>
    </row>
    <row r="232" spans="1:13">
      <c r="A232" s="3">
        <v>44844</v>
      </c>
      <c r="B232" s="14">
        <f>('Retorno Acumulado'!B233-Picos!B233)/Picos!B233</f>
        <v>-5.8077986464190504E-2</v>
      </c>
      <c r="C232" s="14">
        <f>('Retorno Acumulado'!C233-Picos!C233)/Picos!C233</f>
        <v>-0.13531972307912041</v>
      </c>
      <c r="D232" s="14">
        <f>('Retorno Acumulado'!D233-Picos!D233)/Picos!D233</f>
        <v>-6.8429387973285391E-2</v>
      </c>
      <c r="E232" s="14">
        <f>('Retorno Acumulado'!E233-Picos!E233)/Picos!E233</f>
        <v>-8.6423302473772737E-2</v>
      </c>
      <c r="F232" s="14">
        <f>('Retorno Acumulado'!F233-Picos!F233)/Picos!F233</f>
        <v>-8.2255843746820989E-2</v>
      </c>
      <c r="G232" s="14">
        <f>('Retorno Acumulado'!G233-Picos!G233)/Picos!G233</f>
        <v>-8.2096294886618681E-2</v>
      </c>
      <c r="H232" s="14">
        <f>('Retorno Acumulado'!H233-Picos!H233)/Picos!H233</f>
        <v>-0.26842580982493069</v>
      </c>
      <c r="I232" s="14">
        <f>('Retorno Acumulado'!I233-Picos!I233)/Picos!I233</f>
        <v>-0.25080229208448063</v>
      </c>
      <c r="J232" s="14">
        <f>('Retorno Acumulado'!J233-Picos!J233)/Picos!J233</f>
        <v>-0.23918339320125817</v>
      </c>
      <c r="K232" s="14">
        <f>('Retorno Acumulado'!K233-Picos!K233)/Picos!K233</f>
        <v>-0.21166080569624487</v>
      </c>
      <c r="L232" s="14">
        <f>('Retorno Acumulado'!L233-Picos!L233)/Picos!L233</f>
        <v>-0.375323387377405</v>
      </c>
      <c r="M232" s="14">
        <f>('Retorno Acumulado'!M233-Picos!M233)/Picos!M233</f>
        <v>-0.20826542869739506</v>
      </c>
    </row>
    <row r="233" spans="1:13">
      <c r="A233" s="3">
        <v>44845</v>
      </c>
      <c r="B233" s="14">
        <f>('Retorno Acumulado'!B234-Picos!B234)/Picos!B234</f>
        <v>-5.8077986464190504E-2</v>
      </c>
      <c r="C233" s="14">
        <f>('Retorno Acumulado'!C234-Picos!C234)/Picos!C234</f>
        <v>-0.13531972307912041</v>
      </c>
      <c r="D233" s="14">
        <f>('Retorno Acumulado'!D234-Picos!D234)/Picos!D234</f>
        <v>-6.8429387973285391E-2</v>
      </c>
      <c r="E233" s="14">
        <f>('Retorno Acumulado'!E234-Picos!E234)/Picos!E234</f>
        <v>-8.6423302473772737E-2</v>
      </c>
      <c r="F233" s="14">
        <f>('Retorno Acumulado'!F234-Picos!F234)/Picos!F234</f>
        <v>-8.2255843746820989E-2</v>
      </c>
      <c r="G233" s="14">
        <f>('Retorno Acumulado'!G234-Picos!G234)/Picos!G234</f>
        <v>-8.2096294886618681E-2</v>
      </c>
      <c r="H233" s="14">
        <f>('Retorno Acumulado'!H234-Picos!H234)/Picos!H234</f>
        <v>-0.26842580982493069</v>
      </c>
      <c r="I233" s="14">
        <f>('Retorno Acumulado'!I234-Picos!I234)/Picos!I234</f>
        <v>-0.25080229208448063</v>
      </c>
      <c r="J233" s="14">
        <f>('Retorno Acumulado'!J234-Picos!J234)/Picos!J234</f>
        <v>-0.23918339320125817</v>
      </c>
      <c r="K233" s="14">
        <f>('Retorno Acumulado'!K234-Picos!K234)/Picos!K234</f>
        <v>-0.21689885459064659</v>
      </c>
      <c r="L233" s="14">
        <f>('Retorno Acumulado'!L234-Picos!L234)/Picos!L234</f>
        <v>-0.37521625556595573</v>
      </c>
      <c r="M233" s="14">
        <f>('Retorno Acumulado'!M234-Picos!M234)/Picos!M234</f>
        <v>-0.21226897092898117</v>
      </c>
    </row>
    <row r="234" spans="1:13">
      <c r="A234" s="3">
        <v>44846</v>
      </c>
      <c r="B234" s="14">
        <f>('Retorno Acumulado'!B235-Picos!B235)/Picos!B235</f>
        <v>-5.8077986464190504E-2</v>
      </c>
      <c r="C234" s="14">
        <f>('Retorno Acumulado'!C235-Picos!C235)/Picos!C235</f>
        <v>-0.12642043366905073</v>
      </c>
      <c r="D234" s="14">
        <f>('Retorno Acumulado'!D235-Picos!D235)/Picos!D235</f>
        <v>-6.8429387973285391E-2</v>
      </c>
      <c r="E234" s="14">
        <f>('Retorno Acumulado'!E235-Picos!E235)/Picos!E235</f>
        <v>-8.6423302473772737E-2</v>
      </c>
      <c r="F234" s="14">
        <f>('Retorno Acumulado'!F235-Picos!F235)/Picos!F235</f>
        <v>-8.2255843746820989E-2</v>
      </c>
      <c r="G234" s="14">
        <f>('Retorno Acumulado'!G235-Picos!G235)/Picos!G235</f>
        <v>-7.2649229953591743E-2</v>
      </c>
      <c r="H234" s="14">
        <f>('Retorno Acumulado'!H235-Picos!H235)/Picos!H235</f>
        <v>-0.26089644825964892</v>
      </c>
      <c r="I234" s="14">
        <f>('Retorno Acumulado'!I235-Picos!I235)/Picos!I235</f>
        <v>-0.25080229208448063</v>
      </c>
      <c r="J234" s="14">
        <f>('Retorno Acumulado'!J235-Picos!J235)/Picos!J235</f>
        <v>-0.23135306868408551</v>
      </c>
      <c r="K234" s="14">
        <f>('Retorno Acumulado'!K235-Picos!K235)/Picos!K235</f>
        <v>-0.21974159896451617</v>
      </c>
      <c r="L234" s="14">
        <f>('Retorno Acumulado'!L235-Picos!L235)/Picos!L235</f>
        <v>-0.37475462760699879</v>
      </c>
      <c r="M234" s="14">
        <f>('Retorno Acumulado'!M235-Picos!M235)/Picos!M235</f>
        <v>-0.20577492688145829</v>
      </c>
    </row>
    <row r="235" spans="1:13">
      <c r="A235" s="3">
        <v>44848</v>
      </c>
      <c r="B235" s="14">
        <f>('Retorno Acumulado'!B236-Picos!B236)/Picos!B236</f>
        <v>-5.8077986464190504E-2</v>
      </c>
      <c r="C235" s="14">
        <f>('Retorno Acumulado'!C236-Picos!C236)/Picos!C236</f>
        <v>-0.12381847693073404</v>
      </c>
      <c r="D235" s="14">
        <f>('Retorno Acumulado'!D236-Picos!D236)/Picos!D236</f>
        <v>-6.8429387973285391E-2</v>
      </c>
      <c r="E235" s="14">
        <f>('Retorno Acumulado'!E236-Picos!E236)/Picos!E236</f>
        <v>-8.6423302473772737E-2</v>
      </c>
      <c r="F235" s="14">
        <f>('Retorno Acumulado'!F236-Picos!F236)/Picos!F236</f>
        <v>-8.2255843746820989E-2</v>
      </c>
      <c r="G235" s="14">
        <f>('Retorno Acumulado'!G236-Picos!G236)/Picos!G236</f>
        <v>-6.9887115685008508E-2</v>
      </c>
      <c r="H235" s="14">
        <f>('Retorno Acumulado'!H236-Picos!H236)/Picos!H236</f>
        <v>-0.25869502833079033</v>
      </c>
      <c r="I235" s="14">
        <f>('Retorno Acumulado'!I236-Picos!I236)/Picos!I236</f>
        <v>-0.25080229208448063</v>
      </c>
      <c r="J235" s="14">
        <f>('Retorno Acumulado'!J236-Picos!J236)/Picos!J236</f>
        <v>-0.22906365379916108</v>
      </c>
      <c r="K235" s="14">
        <f>('Retorno Acumulado'!K236-Picos!K236)/Picos!K236</f>
        <v>-0.21264253235625089</v>
      </c>
      <c r="L235" s="14">
        <f>('Retorno Acumulado'!L236-Picos!L236)/Picos!L236</f>
        <v>-0.37105645820588307</v>
      </c>
      <c r="M235" s="14">
        <f>('Retorno Acumulado'!M236-Picos!M236)/Picos!M236</f>
        <v>-0.20193115078970655</v>
      </c>
    </row>
    <row r="236" spans="1:13">
      <c r="A236" s="3">
        <v>44851</v>
      </c>
      <c r="B236" s="14">
        <f>('Retorno Acumulado'!B237-Picos!B237)/Picos!B237</f>
        <v>-5.8077986464190504E-2</v>
      </c>
      <c r="C236" s="14">
        <f>('Retorno Acumulado'!C237-Picos!C237)/Picos!C237</f>
        <v>-0.15050608994190087</v>
      </c>
      <c r="D236" s="14">
        <f>('Retorno Acumulado'!D237-Picos!D237)/Picos!D237</f>
        <v>-6.8429387973285391E-2</v>
      </c>
      <c r="E236" s="14">
        <f>('Retorno Acumulado'!E237-Picos!E237)/Picos!E237</f>
        <v>-8.6423302473772737E-2</v>
      </c>
      <c r="F236" s="14">
        <f>('Retorno Acumulado'!F237-Picos!F237)/Picos!F237</f>
        <v>-8.2255843746820989E-2</v>
      </c>
      <c r="G236" s="14">
        <f>('Retorno Acumulado'!G237-Picos!G237)/Picos!G237</f>
        <v>-9.8217424028358868E-2</v>
      </c>
      <c r="H236" s="14">
        <f>('Retorno Acumulado'!H237-Picos!H237)/Picos!H237</f>
        <v>-0.28127443646286276</v>
      </c>
      <c r="I236" s="14">
        <f>('Retorno Acumulado'!I237-Picos!I237)/Picos!I237</f>
        <v>-0.25080229208448063</v>
      </c>
      <c r="J236" s="14">
        <f>('Retorno Acumulado'!J237-Picos!J237)/Picos!J237</f>
        <v>-0.2525456039680925</v>
      </c>
      <c r="K236" s="14">
        <f>('Retorno Acumulado'!K237-Picos!K237)/Picos!K237</f>
        <v>-0.20729901652808061</v>
      </c>
      <c r="L236" s="14">
        <f>('Retorno Acumulado'!L237-Picos!L237)/Picos!L237</f>
        <v>-0.36798495403672382</v>
      </c>
      <c r="M236" s="14">
        <f>('Retorno Acumulado'!M237-Picos!M237)/Picos!M237</f>
        <v>-0.20916474126326343</v>
      </c>
    </row>
    <row r="237" spans="1:13">
      <c r="A237" s="3">
        <v>44852</v>
      </c>
      <c r="B237" s="14">
        <f>('Retorno Acumulado'!B238-Picos!B238)/Picos!B238</f>
        <v>-5.8077986464190504E-2</v>
      </c>
      <c r="C237" s="14">
        <f>('Retorno Acumulado'!C238-Picos!C238)/Picos!C238</f>
        <v>-0.15050608994190087</v>
      </c>
      <c r="D237" s="14">
        <f>('Retorno Acumulado'!D238-Picos!D238)/Picos!D238</f>
        <v>-6.8429387973285391E-2</v>
      </c>
      <c r="E237" s="14">
        <f>('Retorno Acumulado'!E238-Picos!E238)/Picos!E238</f>
        <v>-8.6423302473772737E-2</v>
      </c>
      <c r="F237" s="14">
        <f>('Retorno Acumulado'!F238-Picos!F238)/Picos!F238</f>
        <v>-8.2255843746820989E-2</v>
      </c>
      <c r="G237" s="14">
        <f>('Retorno Acumulado'!G238-Picos!G238)/Picos!G238</f>
        <v>-9.8217424028358868E-2</v>
      </c>
      <c r="H237" s="14">
        <f>('Retorno Acumulado'!H238-Picos!H238)/Picos!H238</f>
        <v>-0.28535823511488068</v>
      </c>
      <c r="I237" s="14">
        <f>('Retorno Acumulado'!I238-Picos!I238)/Picos!I238</f>
        <v>-0.25505923346085657</v>
      </c>
      <c r="J237" s="14">
        <f>('Retorno Acumulado'!J238-Picos!J238)/Picos!J238</f>
        <v>-0.25679263984634576</v>
      </c>
      <c r="K237" s="14">
        <f>('Retorno Acumulado'!K238-Picos!K238)/Picos!K238</f>
        <v>-0.21347478738527939</v>
      </c>
      <c r="L237" s="14">
        <f>('Retorno Acumulado'!L238-Picos!L238)/Picos!L238</f>
        <v>-0.37124962885637591</v>
      </c>
      <c r="M237" s="14">
        <f>('Retorno Acumulado'!M238-Picos!M238)/Picos!M238</f>
        <v>-0.19898462175213585</v>
      </c>
    </row>
    <row r="238" spans="1:13">
      <c r="A238" s="3">
        <v>44853</v>
      </c>
      <c r="B238" s="14">
        <f>('Retorno Acumulado'!B239-Picos!B239)/Picos!B239</f>
        <v>-5.8077986464190504E-2</v>
      </c>
      <c r="C238" s="14">
        <f>('Retorno Acumulado'!C239-Picos!C239)/Picos!C239</f>
        <v>-0.15162784665013262</v>
      </c>
      <c r="D238" s="14">
        <f>('Retorno Acumulado'!D239-Picos!D239)/Picos!D239</f>
        <v>-4.6572878273914549E-2</v>
      </c>
      <c r="E238" s="14">
        <f>('Retorno Acumulado'!E239-Picos!E239)/Picos!E239</f>
        <v>-7.5706134235092454E-2</v>
      </c>
      <c r="F238" s="14">
        <f>('Retorno Acumulado'!F239-Picos!F239)/Picos!F239</f>
        <v>-6.0723730352808744E-2</v>
      </c>
      <c r="G238" s="14">
        <f>('Retorno Acumulado'!G239-Picos!G239)/Picos!G239</f>
        <v>-9.3523420274782471E-2</v>
      </c>
      <c r="H238" s="14">
        <f>('Retorno Acumulado'!H239-Picos!H239)/Picos!H239</f>
        <v>-0.28598735808190118</v>
      </c>
      <c r="I238" s="14">
        <f>('Retorno Acumulado'!I239-Picos!I239)/Picos!I239</f>
        <v>-0.25505923346085657</v>
      </c>
      <c r="J238" s="14">
        <f>('Retorno Acumulado'!J239-Picos!J239)/Picos!J239</f>
        <v>-0.26164262527686849</v>
      </c>
      <c r="K238" s="14">
        <f>('Retorno Acumulado'!K239-Picos!K239)/Picos!K239</f>
        <v>-0.20890104769422374</v>
      </c>
      <c r="L238" s="14">
        <f>('Retorno Acumulado'!L239-Picos!L239)/Picos!L239</f>
        <v>-0.36602831327385121</v>
      </c>
      <c r="M238" s="14">
        <f>('Retorno Acumulado'!M239-Picos!M239)/Picos!M239</f>
        <v>-0.20046889797183018</v>
      </c>
    </row>
    <row r="239" spans="1:13">
      <c r="A239" s="3">
        <v>44854</v>
      </c>
      <c r="B239" s="14">
        <f>('Retorno Acumulado'!B240-Picos!B240)/Picos!B240</f>
        <v>-3.3685974001667202E-2</v>
      </c>
      <c r="C239" s="14">
        <f>('Retorno Acumulado'!C240-Picos!C240)/Picos!C240</f>
        <v>-0.13591101752635307</v>
      </c>
      <c r="D239" s="14">
        <f>('Retorno Acumulado'!D240-Picos!D240)/Picos!D240</f>
        <v>-4.6572878273914549E-2</v>
      </c>
      <c r="E239" s="14">
        <f>('Retorno Acumulado'!E240-Picos!E240)/Picos!E240</f>
        <v>-7.5706134235092454E-2</v>
      </c>
      <c r="F239" s="14">
        <f>('Retorno Acumulado'!F240-Picos!F240)/Picos!F240</f>
        <v>-3.6400232074025186E-2</v>
      </c>
      <c r="G239" s="14">
        <f>('Retorno Acumulado'!G240-Picos!G240)/Picos!G240</f>
        <v>-7.6730156313920328E-2</v>
      </c>
      <c r="H239" s="14">
        <f>('Retorno Acumulado'!H240-Picos!H240)/Picos!H240</f>
        <v>-0.27930683367049836</v>
      </c>
      <c r="I239" s="14">
        <f>('Retorno Acumulado'!I240-Picos!I240)/Picos!I240</f>
        <v>-0.25505923346085657</v>
      </c>
      <c r="J239" s="14">
        <f>('Retorno Acumulado'!J240-Picos!J240)/Picos!J240</f>
        <v>-0.24796391523790262</v>
      </c>
      <c r="K239" s="14">
        <f>('Retorno Acumulado'!K240-Picos!K240)/Picos!K240</f>
        <v>-0.21182071447516423</v>
      </c>
      <c r="L239" s="14">
        <f>('Retorno Acumulado'!L240-Picos!L240)/Picos!L240</f>
        <v>-0.36766000557015299</v>
      </c>
      <c r="M239" s="14">
        <f>('Retorno Acumulado'!M240-Picos!M240)/Picos!M240</f>
        <v>-0.20200351191541849</v>
      </c>
    </row>
    <row r="240" spans="1:13">
      <c r="A240" s="3">
        <v>44855</v>
      </c>
      <c r="B240" s="14">
        <f>('Retorno Acumulado'!B241-Picos!B241)/Picos!B241</f>
        <v>-3.6026064467959834E-2</v>
      </c>
      <c r="C240" s="14">
        <f>('Retorno Acumulado'!C241-Picos!C241)/Picos!C241</f>
        <v>-0.14790745289969556</v>
      </c>
      <c r="D240" s="14">
        <f>('Retorno Acumulado'!D241-Picos!D241)/Picos!D241</f>
        <v>-4.1929688191108636E-2</v>
      </c>
      <c r="E240" s="14">
        <f>('Retorno Acumulado'!E241-Picos!E241)/Picos!E241</f>
        <v>-7.5706134235092454E-2</v>
      </c>
      <c r="F240" s="14">
        <f>('Retorno Acumulado'!F241-Picos!F241)/Picos!F241</f>
        <v>-3.6977187435070967E-2</v>
      </c>
      <c r="G240" s="14">
        <f>('Retorno Acumulado'!G241-Picos!G241)/Picos!G241</f>
        <v>-8.9548219310428875E-2</v>
      </c>
      <c r="H240" s="14">
        <f>('Retorno Acumulado'!H241-Picos!H241)/Picos!H241</f>
        <v>-0.30094741231840583</v>
      </c>
      <c r="I240" s="14">
        <f>('Retorno Acumulado'!I241-Picos!I241)/Picos!I241</f>
        <v>-0.25966447019190836</v>
      </c>
      <c r="J240" s="14">
        <f>('Retorno Acumulado'!J241-Picos!J241)/Picos!J241</f>
        <v>-0.25118905639305572</v>
      </c>
      <c r="K240" s="14">
        <f>('Retorno Acumulado'!K241-Picos!K241)/Picos!K241</f>
        <v>-0.21142958196264725</v>
      </c>
      <c r="L240" s="14">
        <f>('Retorno Acumulado'!L241-Picos!L241)/Picos!L241</f>
        <v>-0.36386151927479221</v>
      </c>
      <c r="M240" s="14">
        <f>('Retorno Acumulado'!M241-Picos!M241)/Picos!M241</f>
        <v>-0.20173463942513989</v>
      </c>
    </row>
    <row r="241" spans="1:13">
      <c r="A241" s="3">
        <v>44858</v>
      </c>
      <c r="B241" s="14">
        <f>('Retorno Acumulado'!B242-Picos!B242)/Picos!B242</f>
        <v>-7.7440331733853842E-3</v>
      </c>
      <c r="C241" s="14">
        <f>('Retorno Acumulado'!C242-Picos!C242)/Picos!C242</f>
        <v>-0.13942700182467982</v>
      </c>
      <c r="D241" s="14">
        <f>('Retorno Acumulado'!D242-Picos!D242)/Picos!D242</f>
        <v>-3.2891252869503625E-2</v>
      </c>
      <c r="E241" s="14">
        <f>('Retorno Acumulado'!E242-Picos!E242)/Picos!E242</f>
        <v>-5.8589598281925066E-2</v>
      </c>
      <c r="F241" s="14">
        <f>('Retorno Acumulado'!F242-Picos!F242)/Picos!F242</f>
        <v>-1.8307545679281046E-2</v>
      </c>
      <c r="G241" s="14">
        <f>('Retorno Acumulado'!G242-Picos!G242)/Picos!G242</f>
        <v>-7.6587482986422525E-2</v>
      </c>
      <c r="H241" s="14">
        <f>('Retorno Acumulado'!H242-Picos!H242)/Picos!H242</f>
        <v>-0.30358493773172845</v>
      </c>
      <c r="I241" s="14">
        <f>('Retorno Acumulado'!I242-Picos!I242)/Picos!I242</f>
        <v>-0.24062452103630394</v>
      </c>
      <c r="J241" s="14">
        <f>('Retorno Acumulado'!J242-Picos!J242)/Picos!J242</f>
        <v>-0.24990319824069387</v>
      </c>
      <c r="K241" s="14">
        <f>('Retorno Acumulado'!K242-Picos!K242)/Picos!K242</f>
        <v>-0.21035417722371341</v>
      </c>
      <c r="L241" s="14">
        <f>('Retorno Acumulado'!L242-Picos!L242)/Picos!L242</f>
        <v>-0.36574230186733026</v>
      </c>
      <c r="M241" s="14">
        <f>('Retorno Acumulado'!M242-Picos!M242)/Picos!M242</f>
        <v>-0.18849010396495408</v>
      </c>
    </row>
    <row r="242" spans="1:13">
      <c r="A242" s="3">
        <v>44859</v>
      </c>
      <c r="B242" s="14">
        <f>('Retorno Acumulado'!B243-Picos!B243)/Picos!B243</f>
        <v>0</v>
      </c>
      <c r="C242" s="14">
        <f>('Retorno Acumulado'!C243-Picos!C243)/Picos!C243</f>
        <v>-0.12422615681932371</v>
      </c>
      <c r="D242" s="14">
        <f>('Retorno Acumulado'!D243-Picos!D243)/Picos!D243</f>
        <v>-3.2891252869503625E-2</v>
      </c>
      <c r="E242" s="14">
        <f>('Retorno Acumulado'!E243-Picos!E243)/Picos!E243</f>
        <v>-5.8589598281925066E-2</v>
      </c>
      <c r="F242" s="14">
        <f>('Retorno Acumulado'!F243-Picos!F243)/Picos!F243</f>
        <v>0</v>
      </c>
      <c r="G242" s="14">
        <f>('Retorno Acumulado'!G243-Picos!G243)/Picos!G243</f>
        <v>-6.027666382652408E-2</v>
      </c>
      <c r="H242" s="14">
        <f>('Retorno Acumulado'!H243-Picos!H243)/Picos!H243</f>
        <v>-0.31260152253274553</v>
      </c>
      <c r="I242" s="14">
        <f>('Retorno Acumulado'!I243-Picos!I243)/Picos!I243</f>
        <v>-0.24062452103630394</v>
      </c>
      <c r="J242" s="14">
        <f>('Retorno Acumulado'!J243-Picos!J243)/Picos!J243</f>
        <v>-0.23665376414651171</v>
      </c>
      <c r="K242" s="14">
        <f>('Retorno Acumulado'!K243-Picos!K243)/Picos!K243</f>
        <v>-0.19827540379942848</v>
      </c>
      <c r="L242" s="14">
        <f>('Retorno Acumulado'!L243-Picos!L243)/Picos!L243</f>
        <v>-0.36200055028542855</v>
      </c>
      <c r="M242" s="14">
        <f>('Retorno Acumulado'!M243-Picos!M243)/Picos!M243</f>
        <v>-0.17682158923379232</v>
      </c>
    </row>
    <row r="243" spans="1:13">
      <c r="A243" s="3">
        <v>44860</v>
      </c>
      <c r="B243" s="14">
        <f>('Retorno Acumulado'!B244-Picos!B244)/Picos!B244</f>
        <v>0</v>
      </c>
      <c r="C243" s="14">
        <f>('Retorno Acumulado'!C244-Picos!C244)/Picos!C244</f>
        <v>-1.1741764401197785E-2</v>
      </c>
      <c r="D243" s="14">
        <f>('Retorno Acumulado'!D244-Picos!D244)/Picos!D244</f>
        <v>-3.2891252869503625E-2</v>
      </c>
      <c r="E243" s="14">
        <f>('Retorno Acumulado'!E244-Picos!E244)/Picos!E244</f>
        <v>-5.8589598281925066E-2</v>
      </c>
      <c r="F243" s="14">
        <f>('Retorno Acumulado'!F244-Picos!F244)/Picos!F244</f>
        <v>0</v>
      </c>
      <c r="G243" s="14">
        <f>('Retorno Acumulado'!G244-Picos!G244)/Picos!G244</f>
        <v>0</v>
      </c>
      <c r="H243" s="14">
        <f>('Retorno Acumulado'!H244-Picos!H244)/Picos!H244</f>
        <v>-0.28901690804131658</v>
      </c>
      <c r="I243" s="14">
        <f>('Retorno Acumulado'!I244-Picos!I244)/Picos!I244</f>
        <v>-0.24517922538249695</v>
      </c>
      <c r="J243" s="14">
        <f>('Retorno Acumulado'!J244-Picos!J244)/Picos!J244</f>
        <v>-0.21046338507785053</v>
      </c>
      <c r="K243" s="14">
        <f>('Retorno Acumulado'!K244-Picos!K244)/Picos!K244</f>
        <v>-0.19287704642843032</v>
      </c>
      <c r="L243" s="14">
        <f>('Retorno Acumulado'!L244-Picos!L244)/Picos!L244</f>
        <v>-0.3608444913355206</v>
      </c>
      <c r="M243" s="14">
        <f>('Retorno Acumulado'!M244-Picos!M244)/Picos!M244</f>
        <v>-0.16071143096173321</v>
      </c>
    </row>
    <row r="244" spans="1:13">
      <c r="A244" s="3">
        <v>44861</v>
      </c>
      <c r="B244" s="14">
        <f>('Retorno Acumulado'!B245-Picos!B245)/Picos!B245</f>
        <v>0</v>
      </c>
      <c r="C244" s="14">
        <f>('Retorno Acumulado'!C245-Picos!C245)/Picos!C245</f>
        <v>-9.0270190280078207E-3</v>
      </c>
      <c r="D244" s="14">
        <f>('Retorno Acumulado'!D245-Picos!D245)/Picos!D245</f>
        <v>-3.2891252869503625E-2</v>
      </c>
      <c r="E244" s="14">
        <f>('Retorno Acumulado'!E245-Picos!E245)/Picos!E245</f>
        <v>-5.8589598281925066E-2</v>
      </c>
      <c r="F244" s="14">
        <f>('Retorno Acumulado'!F245-Picos!F245)/Picos!F245</f>
        <v>0</v>
      </c>
      <c r="G244" s="14">
        <f>('Retorno Acumulado'!G245-Picos!G245)/Picos!G245</f>
        <v>0</v>
      </c>
      <c r="H244" s="14">
        <f>('Retorno Acumulado'!H245-Picos!H245)/Picos!H245</f>
        <v>-0.28901690804131658</v>
      </c>
      <c r="I244" s="14">
        <f>('Retorno Acumulado'!I245-Picos!I245)/Picos!I245</f>
        <v>-0.24517922538249695</v>
      </c>
      <c r="J244" s="14">
        <f>('Retorno Acumulado'!J245-Picos!J245)/Picos!J245</f>
        <v>-0.20829452799665935</v>
      </c>
      <c r="K244" s="14">
        <f>('Retorno Acumulado'!K245-Picos!K245)/Picos!K245</f>
        <v>-0.17977010693838172</v>
      </c>
      <c r="L244" s="14">
        <f>('Retorno Acumulado'!L245-Picos!L245)/Picos!L245</f>
        <v>-0.35893646344850383</v>
      </c>
      <c r="M244" s="14">
        <f>('Retorno Acumulado'!M245-Picos!M245)/Picos!M245</f>
        <v>-0.1480930395227559</v>
      </c>
    </row>
    <row r="245" spans="1:13">
      <c r="A245" s="3">
        <v>44862</v>
      </c>
      <c r="B245" s="14">
        <f>('Retorno Acumulado'!B246-Picos!B246)/Picos!B246</f>
        <v>0</v>
      </c>
      <c r="C245" s="14">
        <f>('Retorno Acumulado'!C246-Picos!C246)/Picos!C246</f>
        <v>0</v>
      </c>
      <c r="D245" s="14">
        <f>('Retorno Acumulado'!D246-Picos!D246)/Picos!D246</f>
        <v>0</v>
      </c>
      <c r="E245" s="14">
        <f>('Retorno Acumulado'!E246-Picos!E246)/Picos!E246</f>
        <v>-4.3631340126946097E-2</v>
      </c>
      <c r="F245" s="14">
        <f>('Retorno Acumulado'!F246-Picos!F246)/Picos!F246</f>
        <v>0</v>
      </c>
      <c r="G245" s="14">
        <f>('Retorno Acumulado'!G246-Picos!G246)/Picos!G246</f>
        <v>0</v>
      </c>
      <c r="H245" s="14">
        <f>('Retorno Acumulado'!H246-Picos!H246)/Picos!H246</f>
        <v>-0.29262431775273307</v>
      </c>
      <c r="I245" s="14">
        <f>('Retorno Acumulado'!I246-Picos!I246)/Picos!I246</f>
        <v>-0.24517922538249695</v>
      </c>
      <c r="J245" s="14">
        <f>('Retorno Acumulado'!J246-Picos!J246)/Picos!J246</f>
        <v>-0.21399632539285823</v>
      </c>
      <c r="K245" s="14">
        <f>('Retorno Acumulado'!K246-Picos!K246)/Picos!K246</f>
        <v>-0.16491814674230687</v>
      </c>
      <c r="L245" s="14">
        <f>('Retorno Acumulado'!L246-Picos!L246)/Picos!L246</f>
        <v>-0.36322630205822348</v>
      </c>
      <c r="M245" s="14">
        <f>('Retorno Acumulado'!M246-Picos!M246)/Picos!M246</f>
        <v>-0.15502684863520705</v>
      </c>
    </row>
    <row r="246" spans="1:13">
      <c r="A246" s="3">
        <v>44865</v>
      </c>
      <c r="B246" s="14">
        <f>('Retorno Acumulado'!B247-Picos!B247)/Picos!B247</f>
        <v>0</v>
      </c>
      <c r="C246" s="14">
        <f>('Retorno Acumulado'!C247-Picos!C247)/Picos!C247</f>
        <v>0</v>
      </c>
      <c r="D246" s="14">
        <f>('Retorno Acumulado'!D247-Picos!D247)/Picos!D247</f>
        <v>0</v>
      </c>
      <c r="E246" s="14">
        <f>('Retorno Acumulado'!E247-Picos!E247)/Picos!E247</f>
        <v>-5.7422176202315593E-2</v>
      </c>
      <c r="F246" s="14">
        <f>('Retorno Acumulado'!F247-Picos!F247)/Picos!F247</f>
        <v>0</v>
      </c>
      <c r="G246" s="14">
        <f>('Retorno Acumulado'!G247-Picos!G247)/Picos!G247</f>
        <v>0</v>
      </c>
      <c r="H246" s="14">
        <f>('Retorno Acumulado'!H247-Picos!H247)/Picos!H247</f>
        <v>-0.28733544662049071</v>
      </c>
      <c r="I246" s="14">
        <f>('Retorno Acumulado'!I247-Picos!I247)/Picos!I247</f>
        <v>-0.24517922538249695</v>
      </c>
      <c r="J246" s="14">
        <f>('Retorno Acumulado'!J247-Picos!J247)/Picos!J247</f>
        <v>-0.2051366491734215</v>
      </c>
      <c r="K246" s="14">
        <f>('Retorno Acumulado'!K247-Picos!K247)/Picos!K247</f>
        <v>-0.16587873823792595</v>
      </c>
      <c r="L246" s="14">
        <f>('Retorno Acumulado'!L247-Picos!L247)/Picos!L247</f>
        <v>-0.3621114886477555</v>
      </c>
      <c r="M246" s="14">
        <f>('Retorno Acumulado'!M247-Picos!M247)/Picos!M247</f>
        <v>-0.15174451431890568</v>
      </c>
    </row>
    <row r="247" spans="1:13">
      <c r="A247" s="3">
        <v>44866</v>
      </c>
      <c r="B247" s="14">
        <f>('Retorno Acumulado'!B248-Picos!B248)/Picos!B248</f>
        <v>-7.1500000000005175E-4</v>
      </c>
      <c r="C247" s="14">
        <f>('Retorno Acumulado'!C248-Picos!C248)/Picos!C248</f>
        <v>-1.3660000000002461E-3</v>
      </c>
      <c r="D247" s="14">
        <f>('Retorno Acumulado'!D248-Picos!D248)/Picos!D248</f>
        <v>0</v>
      </c>
      <c r="E247" s="14">
        <f>('Retorno Acumulado'!E248-Picos!E248)/Picos!E248</f>
        <v>-6.4592365707944563E-2</v>
      </c>
      <c r="F247" s="14">
        <f>('Retorno Acumulado'!F248-Picos!F248)/Picos!F248</f>
        <v>0</v>
      </c>
      <c r="G247" s="14">
        <f>('Retorno Acumulado'!G248-Picos!G248)/Picos!G248</f>
        <v>-3.8623999999999503E-3</v>
      </c>
      <c r="H247" s="14">
        <f>('Retorno Acumulado'!H248-Picos!H248)/Picos!H248</f>
        <v>-0.28592971578894955</v>
      </c>
      <c r="I247" s="14">
        <f>('Retorno Acumulado'!I248-Picos!I248)/Picos!I248</f>
        <v>-0.25223378034207206</v>
      </c>
      <c r="J247" s="14">
        <f>('Retorno Acumulado'!J248-Picos!J248)/Picos!J248</f>
        <v>-0.20490216448492771</v>
      </c>
      <c r="K247" s="14">
        <f>('Retorno Acumulado'!K248-Picos!K248)/Picos!K248</f>
        <v>-0.16414631411113606</v>
      </c>
      <c r="L247" s="14">
        <f>('Retorno Acumulado'!L248-Picos!L248)/Picos!L248</f>
        <v>-0.36006910427205163</v>
      </c>
      <c r="M247" s="14">
        <f>('Retorno Acumulado'!M248-Picos!M248)/Picos!M248</f>
        <v>-0.13772577664248334</v>
      </c>
    </row>
    <row r="248" spans="1:13">
      <c r="A248" s="3">
        <v>44868</v>
      </c>
      <c r="B248" s="14">
        <f>('Retorno Acumulado'!B249-Picos!B249)/Picos!B249</f>
        <v>0</v>
      </c>
      <c r="C248" s="14">
        <f>('Retorno Acumulado'!C249-Picos!C249)/Picos!C249</f>
        <v>0</v>
      </c>
      <c r="D248" s="14">
        <f>('Retorno Acumulado'!D249-Picos!D249)/Picos!D249</f>
        <v>0</v>
      </c>
      <c r="E248" s="14">
        <f>('Retorno Acumulado'!E249-Picos!E249)/Picos!E249</f>
        <v>-5.1951266938121646E-2</v>
      </c>
      <c r="F248" s="14">
        <f>('Retorno Acumulado'!F249-Picos!F249)/Picos!F249</f>
        <v>0</v>
      </c>
      <c r="G248" s="14">
        <f>('Retorno Acumulado'!G249-Picos!G249)/Picos!G249</f>
        <v>0</v>
      </c>
      <c r="H248" s="14">
        <f>('Retorno Acumulado'!H249-Picos!H249)/Picos!H249</f>
        <v>-0.28572263540652842</v>
      </c>
      <c r="I248" s="14">
        <f>('Retorno Acumulado'!I249-Picos!I249)/Picos!I249</f>
        <v>-0.25223378034207206</v>
      </c>
      <c r="J248" s="14">
        <f>('Retorno Acumulado'!J249-Picos!J249)/Picos!J249</f>
        <v>-0.20420029187062683</v>
      </c>
      <c r="K248" s="14">
        <f>('Retorno Acumulado'!K249-Picos!K249)/Picos!K249</f>
        <v>-0.15251785282254676</v>
      </c>
      <c r="L248" s="14">
        <f>('Retorno Acumulado'!L249-Picos!L249)/Picos!L249</f>
        <v>-0.35424997522615292</v>
      </c>
      <c r="M248" s="14">
        <f>('Retorno Acumulado'!M249-Picos!M249)/Picos!M249</f>
        <v>-0.1228885560527133</v>
      </c>
    </row>
    <row r="249" spans="1:13">
      <c r="A249" s="3">
        <v>44869</v>
      </c>
      <c r="B249" s="14">
        <f>('Retorno Acumulado'!B250-Picos!B250)/Picos!B250</f>
        <v>0</v>
      </c>
      <c r="C249" s="14">
        <f>('Retorno Acumulado'!C250-Picos!C250)/Picos!C250</f>
        <v>0</v>
      </c>
      <c r="D249" s="14">
        <f>('Retorno Acumulado'!D250-Picos!D250)/Picos!D250</f>
        <v>0</v>
      </c>
      <c r="E249" s="14">
        <f>('Retorno Acumulado'!E250-Picos!E250)/Picos!E250</f>
        <v>-5.1951266938121646E-2</v>
      </c>
      <c r="F249" s="14">
        <f>('Retorno Acumulado'!F250-Picos!F250)/Picos!F250</f>
        <v>0</v>
      </c>
      <c r="G249" s="14">
        <f>('Retorno Acumulado'!G250-Picos!G250)/Picos!G250</f>
        <v>0</v>
      </c>
      <c r="H249" s="14">
        <f>('Retorno Acumulado'!H250-Picos!H250)/Picos!H250</f>
        <v>-0.28366551659649913</v>
      </c>
      <c r="I249" s="14">
        <f>('Retorno Acumulado'!I250-Picos!I250)/Picos!I250</f>
        <v>-0.25223378034207206</v>
      </c>
      <c r="J249" s="14">
        <f>('Retorno Acumulado'!J250-Picos!J250)/Picos!J250</f>
        <v>-0.20190838871121422</v>
      </c>
      <c r="K249" s="14">
        <f>('Retorno Acumulado'!K250-Picos!K250)/Picos!K250</f>
        <v>-0.14221485471469361</v>
      </c>
      <c r="L249" s="14">
        <f>('Retorno Acumulado'!L250-Picos!L250)/Picos!L250</f>
        <v>-0.35162557219796281</v>
      </c>
      <c r="M249" s="14">
        <f>('Retorno Acumulado'!M250-Picos!M250)/Picos!M250</f>
        <v>-0.1304728692048755</v>
      </c>
    </row>
    <row r="250" spans="1:13">
      <c r="A250" s="3">
        <v>44872</v>
      </c>
      <c r="B250" s="14">
        <f>('Retorno Acumulado'!B251-Picos!B251)/Picos!B251</f>
        <v>0</v>
      </c>
      <c r="C250" s="14">
        <f>('Retorno Acumulado'!C251-Picos!C251)/Picos!C251</f>
        <v>0</v>
      </c>
      <c r="D250" s="14">
        <f>('Retorno Acumulado'!D251-Picos!D251)/Picos!D251</f>
        <v>0</v>
      </c>
      <c r="E250" s="14">
        <f>('Retorno Acumulado'!E251-Picos!E251)/Picos!E251</f>
        <v>-5.1951266938121646E-2</v>
      </c>
      <c r="F250" s="14">
        <f>('Retorno Acumulado'!F251-Picos!F251)/Picos!F251</f>
        <v>0</v>
      </c>
      <c r="G250" s="14">
        <f>('Retorno Acumulado'!G251-Picos!G251)/Picos!G251</f>
        <v>0</v>
      </c>
      <c r="H250" s="14">
        <f>('Retorno Acumulado'!H251-Picos!H251)/Picos!H251</f>
        <v>-0.26171129734914866</v>
      </c>
      <c r="I250" s="14">
        <f>('Retorno Acumulado'!I251-Picos!I251)/Picos!I251</f>
        <v>-0.25223378034207206</v>
      </c>
      <c r="J250" s="14">
        <f>('Retorno Acumulado'!J251-Picos!J251)/Picos!J251</f>
        <v>-0.17744847700843552</v>
      </c>
      <c r="K250" s="14">
        <f>('Retorno Acumulado'!K251-Picos!K251)/Picos!K251</f>
        <v>-0.14711321801597488</v>
      </c>
      <c r="L250" s="14">
        <f>('Retorno Acumulado'!L251-Picos!L251)/Picos!L251</f>
        <v>-0.35500261727156796</v>
      </c>
      <c r="M250" s="14">
        <f>('Retorno Acumulado'!M251-Picos!M251)/Picos!M251</f>
        <v>-0.12000745158273009</v>
      </c>
    </row>
    <row r="251" spans="1:13">
      <c r="A251" s="3">
        <v>44873</v>
      </c>
      <c r="B251" s="14">
        <f>('Retorno Acumulado'!B252-Picos!B252)/Picos!B252</f>
        <v>0</v>
      </c>
      <c r="C251" s="14">
        <f>('Retorno Acumulado'!C252-Picos!C252)/Picos!C252</f>
        <v>-8.7045054332499806E-3</v>
      </c>
      <c r="D251" s="14">
        <f>('Retorno Acumulado'!D252-Picos!D252)/Picos!D252</f>
        <v>0</v>
      </c>
      <c r="E251" s="14">
        <f>('Retorno Acumulado'!E252-Picos!E252)/Picos!E252</f>
        <v>-6.5210676518725169E-2</v>
      </c>
      <c r="F251" s="14">
        <f>('Retorno Acumulado'!F252-Picos!F252)/Picos!F252</f>
        <v>0</v>
      </c>
      <c r="G251" s="14">
        <f>('Retorno Acumulado'!G252-Picos!G252)/Picos!G252</f>
        <v>-1.4987028161833484E-2</v>
      </c>
      <c r="H251" s="14">
        <f>('Retorno Acumulado'!H252-Picos!H252)/Picos!H252</f>
        <v>-0.25826423481996469</v>
      </c>
      <c r="I251" s="14">
        <f>('Retorno Acumulado'!I252-Picos!I252)/Picos!I252</f>
        <v>-0.24816667987335264</v>
      </c>
      <c r="J251" s="14">
        <f>('Retorno Acumulado'!J252-Picos!J252)/Picos!J252</f>
        <v>-0.17690596409555279</v>
      </c>
      <c r="K251" s="14">
        <f>('Retorno Acumulado'!K252-Picos!K252)/Picos!K252</f>
        <v>-0.13516471749050796</v>
      </c>
      <c r="L251" s="14">
        <f>('Retorno Acumulado'!L252-Picos!L252)/Picos!L252</f>
        <v>-0.34888012962976772</v>
      </c>
      <c r="M251" s="14">
        <f>('Retorno Acumulado'!M252-Picos!M252)/Picos!M252</f>
        <v>-0.1270019040372255</v>
      </c>
    </row>
    <row r="252" spans="1:13">
      <c r="A252" s="3">
        <v>44874</v>
      </c>
      <c r="B252" s="14">
        <f>('Retorno Acumulado'!B253-Picos!B253)/Picos!B253</f>
        <v>0</v>
      </c>
      <c r="C252" s="14">
        <f>('Retorno Acumulado'!C253-Picos!C253)/Picos!C253</f>
        <v>-8.7045054332499806E-3</v>
      </c>
      <c r="D252" s="14">
        <f>('Retorno Acumulado'!D253-Picos!D253)/Picos!D253</f>
        <v>0</v>
      </c>
      <c r="E252" s="14">
        <f>('Retorno Acumulado'!E253-Picos!E253)/Picos!E253</f>
        <v>-6.5210676518725169E-2</v>
      </c>
      <c r="F252" s="14">
        <f>('Retorno Acumulado'!F253-Picos!F253)/Picos!F253</f>
        <v>0</v>
      </c>
      <c r="G252" s="14">
        <f>('Retorno Acumulado'!G253-Picos!G253)/Picos!G253</f>
        <v>-1.4987028161833484E-2</v>
      </c>
      <c r="H252" s="14">
        <f>('Retorno Acumulado'!H253-Picos!H253)/Picos!H253</f>
        <v>-0.26116071298299276</v>
      </c>
      <c r="I252" s="14">
        <f>('Retorno Acumulado'!I253-Picos!I253)/Picos!I253</f>
        <v>-0.25403849810354173</v>
      </c>
      <c r="J252" s="14">
        <f>('Retorno Acumulado'!J253-Picos!J253)/Picos!J253</f>
        <v>-0.1801201463057597</v>
      </c>
      <c r="K252" s="14">
        <f>('Retorno Acumulado'!K253-Picos!K253)/Picos!K253</f>
        <v>-0.13808573228857099</v>
      </c>
      <c r="L252" s="14">
        <f>('Retorno Acumulado'!L253-Picos!L253)/Picos!L253</f>
        <v>-0.34753575017300875</v>
      </c>
      <c r="M252" s="14">
        <f>('Retorno Acumulado'!M253-Picos!M253)/Picos!M253</f>
        <v>-0.12503304023442777</v>
      </c>
    </row>
    <row r="253" spans="1:13">
      <c r="A253" s="3">
        <v>44875</v>
      </c>
      <c r="B253" s="14">
        <f>('Retorno Acumulado'!B254-Picos!B254)/Picos!B254</f>
        <v>0</v>
      </c>
      <c r="C253" s="14">
        <f>('Retorno Acumulado'!C254-Picos!C254)/Picos!C254</f>
        <v>-8.7045054332499806E-3</v>
      </c>
      <c r="D253" s="14">
        <f>('Retorno Acumulado'!D254-Picos!D254)/Picos!D254</f>
        <v>0</v>
      </c>
      <c r="E253" s="14">
        <f>('Retorno Acumulado'!E254-Picos!E254)/Picos!E254</f>
        <v>-6.1718303606199183E-2</v>
      </c>
      <c r="F253" s="14">
        <f>('Retorno Acumulado'!F254-Picos!F254)/Picos!F254</f>
        <v>0</v>
      </c>
      <c r="G253" s="14">
        <f>('Retorno Acumulado'!G254-Picos!G254)/Picos!G254</f>
        <v>-1.3147023930439823E-2</v>
      </c>
      <c r="H253" s="14">
        <f>('Retorno Acumulado'!H254-Picos!H254)/Picos!H254</f>
        <v>-0.25564213763844096</v>
      </c>
      <c r="I253" s="14">
        <f>('Retorno Acumulado'!I254-Picos!I254)/Picos!I254</f>
        <v>-0.2415014961219189</v>
      </c>
      <c r="J253" s="14">
        <f>('Retorno Acumulado'!J254-Picos!J254)/Picos!J254</f>
        <v>-0.17399625870855395</v>
      </c>
      <c r="K253" s="14">
        <f>('Retorno Acumulado'!K254-Picos!K254)/Picos!K254</f>
        <v>-0.13354868372523956</v>
      </c>
      <c r="L253" s="14">
        <f>('Retorno Acumulado'!L254-Picos!L254)/Picos!L254</f>
        <v>-0.34885982139027732</v>
      </c>
      <c r="M253" s="14">
        <f>('Retorno Acumulado'!M254-Picos!M254)/Picos!M254</f>
        <v>-0.12979983022841254</v>
      </c>
    </row>
    <row r="254" spans="1:13">
      <c r="A254" s="3">
        <v>44876</v>
      </c>
      <c r="B254" s="14">
        <f>('Retorno Acumulado'!B255-Picos!B255)/Picos!B255</f>
        <v>0</v>
      </c>
      <c r="C254" s="14">
        <f>('Retorno Acumulado'!C255-Picos!C255)/Picos!C255</f>
        <v>-8.7045054332499806E-3</v>
      </c>
      <c r="D254" s="14">
        <f>('Retorno Acumulado'!D255-Picos!D255)/Picos!D255</f>
        <v>-3.2519999999999924E-2</v>
      </c>
      <c r="E254" s="14">
        <f>('Retorno Acumulado'!E255-Picos!E255)/Picos!E255</f>
        <v>-9.2231224372925497E-2</v>
      </c>
      <c r="F254" s="14">
        <f>('Retorno Acumulado'!F255-Picos!F255)/Picos!F255</f>
        <v>-3.2520000000000042E-2</v>
      </c>
      <c r="G254" s="14">
        <f>('Retorno Acumulado'!G255-Picos!G255)/Picos!G255</f>
        <v>-4.5239482712221897E-2</v>
      </c>
      <c r="H254" s="14">
        <f>('Retorno Acumulado'!H255-Picos!H255)/Picos!H255</f>
        <v>-0.25564213763844096</v>
      </c>
      <c r="I254" s="14">
        <f>('Retorno Acumulado'!I255-Picos!I255)/Picos!I255</f>
        <v>-0.2415014961219189</v>
      </c>
      <c r="J254" s="14">
        <f>('Retorno Acumulado'!J255-Picos!J255)/Picos!J255</f>
        <v>-0.14713461704175607</v>
      </c>
      <c r="K254" s="14">
        <f>('Retorno Acumulado'!K255-Picos!K255)/Picos!K255</f>
        <v>-0.13614531866200141</v>
      </c>
      <c r="L254" s="14">
        <f>('Retorno Acumulado'!L255-Picos!L255)/Picos!L255</f>
        <v>-0.34739109195901863</v>
      </c>
      <c r="M254" s="14">
        <f>('Retorno Acumulado'!M255-Picos!M255)/Picos!M255</f>
        <v>-0.12845849030130183</v>
      </c>
    </row>
    <row r="255" spans="1:13">
      <c r="A255" s="3">
        <v>44879</v>
      </c>
      <c r="B255" s="14">
        <f>('Retorno Acumulado'!B256-Picos!B256)/Picos!B256</f>
        <v>0</v>
      </c>
      <c r="C255" s="14">
        <f>('Retorno Acumulado'!C256-Picos!C256)/Picos!C256</f>
        <v>-7.1326412106986906E-3</v>
      </c>
      <c r="D255" s="14">
        <f>('Retorno Acumulado'!D256-Picos!D256)/Picos!D256</f>
        <v>-3.2519999999999924E-2</v>
      </c>
      <c r="E255" s="14">
        <f>('Retorno Acumulado'!E256-Picos!E256)/Picos!E256</f>
        <v>-9.0763816147124268E-2</v>
      </c>
      <c r="F255" s="14">
        <f>('Retorno Acumulado'!F256-Picos!F256)/Picos!F256</f>
        <v>-3.2520000000000042E-2</v>
      </c>
      <c r="G255" s="14">
        <f>('Retorno Acumulado'!G256-Picos!G256)/Picos!G256</f>
        <v>-4.3713775405595796E-2</v>
      </c>
      <c r="H255" s="14">
        <f>('Retorno Acumulado'!H256-Picos!H256)/Picos!H256</f>
        <v>-0.25908621245519298</v>
      </c>
      <c r="I255" s="14">
        <f>('Retorno Acumulado'!I256-Picos!I256)/Picos!I256</f>
        <v>-0.24529853963233253</v>
      </c>
      <c r="J255" s="14">
        <f>('Retorno Acumulado'!J256-Picos!J256)/Picos!J256</f>
        <v>-0.15114540910668309</v>
      </c>
      <c r="K255" s="14">
        <f>('Retorno Acumulado'!K256-Picos!K256)/Picos!K256</f>
        <v>-0.13940384098166808</v>
      </c>
      <c r="L255" s="14">
        <f>('Retorno Acumulado'!L256-Picos!L256)/Picos!L256</f>
        <v>-0.3425130865599591</v>
      </c>
      <c r="M255" s="14">
        <f>('Retorno Acumulado'!M256-Picos!M256)/Picos!M256</f>
        <v>-0.11356978185350415</v>
      </c>
    </row>
    <row r="256" spans="1:13">
      <c r="A256" s="3">
        <v>44880</v>
      </c>
      <c r="B256" s="14">
        <f>('Retorno Acumulado'!B257-Picos!B257)/Picos!B257</f>
        <v>0</v>
      </c>
      <c r="C256" s="14">
        <f>('Retorno Acumulado'!C257-Picos!C257)/Picos!C257</f>
        <v>-1.7177480279570133E-2</v>
      </c>
      <c r="D256" s="14">
        <f>('Retorno Acumulado'!D257-Picos!D257)/Picos!D257</f>
        <v>-3.2519999999999924E-2</v>
      </c>
      <c r="E256" s="14">
        <f>('Retorno Acumulado'!E257-Picos!E257)/Picos!E257</f>
        <v>-9.0763816147124268E-2</v>
      </c>
      <c r="F256" s="14">
        <f>('Retorno Acumulado'!F257-Picos!F257)/Picos!F257</f>
        <v>-3.2520000000000042E-2</v>
      </c>
      <c r="G256" s="14">
        <f>('Retorno Acumulado'!G257-Picos!G257)/Picos!G257</f>
        <v>-4.8551149272706512E-2</v>
      </c>
      <c r="H256" s="14">
        <f>('Retorno Acumulado'!H257-Picos!H257)/Picos!H257</f>
        <v>-0.26658203724378388</v>
      </c>
      <c r="I256" s="14">
        <f>('Retorno Acumulado'!I257-Picos!I257)/Picos!I257</f>
        <v>-0.24529853963233253</v>
      </c>
      <c r="J256" s="14">
        <f>('Retorno Acumulado'!J257-Picos!J257)/Picos!J257</f>
        <v>-0.15543934005471696</v>
      </c>
      <c r="K256" s="14">
        <f>('Retorno Acumulado'!K257-Picos!K257)/Picos!K257</f>
        <v>-0.12541487040942287</v>
      </c>
      <c r="L256" s="14">
        <f>('Retorno Acumulado'!L257-Picos!L257)/Picos!L257</f>
        <v>-0.33642831802119022</v>
      </c>
      <c r="M256" s="14">
        <f>('Retorno Acumulado'!M257-Picos!M257)/Picos!M257</f>
        <v>-0.11579799604387646</v>
      </c>
    </row>
    <row r="257" spans="1:13">
      <c r="A257" s="3">
        <v>44881</v>
      </c>
      <c r="B257" s="14">
        <f>('Retorno Acumulado'!B258-Picos!B258)/Picos!B258</f>
        <v>0</v>
      </c>
      <c r="C257" s="14">
        <f>('Retorno Acumulado'!C258-Picos!C258)/Picos!C258</f>
        <v>-1.7177480279570133E-2</v>
      </c>
      <c r="D257" s="14">
        <f>('Retorno Acumulado'!D258-Picos!D258)/Picos!D258</f>
        <v>-3.2519999999999924E-2</v>
      </c>
      <c r="E257" s="14">
        <f>('Retorno Acumulado'!E258-Picos!E258)/Picos!E258</f>
        <v>-8.7395096085949364E-2</v>
      </c>
      <c r="F257" s="14">
        <f>('Retorno Acumulado'!F258-Picos!F258)/Picos!F258</f>
        <v>-3.2520000000000042E-2</v>
      </c>
      <c r="G257" s="14">
        <f>('Retorno Acumulado'!G258-Picos!G258)/Picos!G258</f>
        <v>-4.5026031280761721E-2</v>
      </c>
      <c r="H257" s="14">
        <f>('Retorno Acumulado'!H258-Picos!H258)/Picos!H258</f>
        <v>-0.26929935079579553</v>
      </c>
      <c r="I257" s="14">
        <f>('Retorno Acumulado'!I258-Picos!I258)/Picos!I258</f>
        <v>-0.24529853963233253</v>
      </c>
      <c r="J257" s="14">
        <f>('Retorno Acumulado'!J258-Picos!J258)/Picos!J258</f>
        <v>-0.15856843729981412</v>
      </c>
      <c r="K257" s="14">
        <f>('Retorno Acumulado'!K258-Picos!K258)/Picos!K258</f>
        <v>-0.12619768079520324</v>
      </c>
      <c r="L257" s="14">
        <f>('Retorno Acumulado'!L258-Picos!L258)/Picos!L258</f>
        <v>-0.33892180512039327</v>
      </c>
      <c r="M257" s="14">
        <f>('Retorno Acumulado'!M258-Picos!M258)/Picos!M258</f>
        <v>-0.12140507743690331</v>
      </c>
    </row>
    <row r="258" spans="1:13">
      <c r="A258" s="3">
        <v>44882</v>
      </c>
      <c r="B258" s="14">
        <f>('Retorno Acumulado'!B259-Picos!B259)/Picos!B259</f>
        <v>0</v>
      </c>
      <c r="C258" s="14">
        <f>('Retorno Acumulado'!C259-Picos!C259)/Picos!C259</f>
        <v>-4.6420283817151263E-2</v>
      </c>
      <c r="D258" s="14">
        <f>('Retorno Acumulado'!D259-Picos!D259)/Picos!D259</f>
        <v>-3.2519999999999924E-2</v>
      </c>
      <c r="E258" s="14">
        <f>('Retorno Acumulado'!E259-Picos!E259)/Picos!E259</f>
        <v>-8.7395096085949364E-2</v>
      </c>
      <c r="F258" s="14">
        <f>('Retorno Acumulado'!F259-Picos!F259)/Picos!F259</f>
        <v>-3.2520000000000042E-2</v>
      </c>
      <c r="G258" s="14">
        <f>('Retorno Acumulado'!G259-Picos!G259)/Picos!G259</f>
        <v>-7.344023180061203E-2</v>
      </c>
      <c r="H258" s="14">
        <f>('Retorno Acumulado'!H259-Picos!H259)/Picos!H259</f>
        <v>-0.29104054526449741</v>
      </c>
      <c r="I258" s="14">
        <f>('Retorno Acumulado'!I259-Picos!I259)/Picos!I259</f>
        <v>-0.24529853963233253</v>
      </c>
      <c r="J258" s="14">
        <f>('Retorno Acumulado'!J259-Picos!J259)/Picos!J259</f>
        <v>-0.17456400947834028</v>
      </c>
      <c r="K258" s="14">
        <f>('Retorno Acumulado'!K259-Picos!K259)/Picos!K259</f>
        <v>-0.13028921288360634</v>
      </c>
      <c r="L258" s="14">
        <f>('Retorno Acumulado'!L259-Picos!L259)/Picos!L259</f>
        <v>-0.3392130190288738</v>
      </c>
      <c r="M258" s="14">
        <f>('Retorno Acumulado'!M259-Picos!M259)/Picos!M259</f>
        <v>-0.12108877474592218</v>
      </c>
    </row>
    <row r="259" spans="1:13">
      <c r="A259" s="3">
        <v>44883</v>
      </c>
      <c r="B259" s="14">
        <f>('Retorno Acumulado'!B260-Picos!B260)/Picos!B260</f>
        <v>0</v>
      </c>
      <c r="C259" s="14">
        <f>('Retorno Acumulado'!C260-Picos!C260)/Picos!C260</f>
        <v>-4.9435502879721448E-2</v>
      </c>
      <c r="D259" s="14">
        <f>('Retorno Acumulado'!D260-Picos!D260)/Picos!D260</f>
        <v>-3.2519999999999924E-2</v>
      </c>
      <c r="E259" s="14">
        <f>('Retorno Acumulado'!E260-Picos!E260)/Picos!E260</f>
        <v>-8.7395096085949364E-2</v>
      </c>
      <c r="F259" s="14">
        <f>('Retorno Acumulado'!F260-Picos!F260)/Picos!F260</f>
        <v>-3.2520000000000042E-2</v>
      </c>
      <c r="G259" s="14">
        <f>('Retorno Acumulado'!G260-Picos!G260)/Picos!G260</f>
        <v>-7.6370013787658522E-2</v>
      </c>
      <c r="H259" s="14">
        <f>('Retorno Acumulado'!H260-Picos!H260)/Picos!H260</f>
        <v>-0.29328227506037119</v>
      </c>
      <c r="I259" s="14">
        <f>('Retorno Acumulado'!I260-Picos!I260)/Picos!I260</f>
        <v>-0.24529853963233253</v>
      </c>
      <c r="J259" s="14">
        <f>('Retorno Acumulado'!J260-Picos!J260)/Picos!J260</f>
        <v>-0.1771740380803698</v>
      </c>
      <c r="K259" s="14">
        <f>('Retorno Acumulado'!K260-Picos!K260)/Picos!K260</f>
        <v>-0.1294091299457106</v>
      </c>
      <c r="L259" s="14">
        <f>('Retorno Acumulado'!L260-Picos!L260)/Picos!L260</f>
        <v>-0.33576397219602599</v>
      </c>
      <c r="M259" s="14">
        <f>('Retorno Acumulado'!M260-Picos!M260)/Picos!M260</f>
        <v>-0.12136556727536107</v>
      </c>
    </row>
    <row r="260" spans="1:13">
      <c r="A260" s="3">
        <v>44887</v>
      </c>
      <c r="B260" s="14">
        <f>('Retorno Acumulado'!B261-Picos!B261)/Picos!B261</f>
        <v>0</v>
      </c>
      <c r="C260" s="14">
        <f>('Retorno Acumulado'!C261-Picos!C261)/Picos!C261</f>
        <v>-5.6835647489802819E-2</v>
      </c>
      <c r="D260" s="14">
        <f>('Retorno Acumulado'!D261-Picos!D261)/Picos!D261</f>
        <v>-3.2519999999999924E-2</v>
      </c>
      <c r="E260" s="14">
        <f>('Retorno Acumulado'!E261-Picos!E261)/Picos!E261</f>
        <v>-8.7395096085949364E-2</v>
      </c>
      <c r="F260" s="14">
        <f>('Retorno Acumulado'!F261-Picos!F261)/Picos!F261</f>
        <v>-3.2520000000000042E-2</v>
      </c>
      <c r="G260" s="14">
        <f>('Retorno Acumulado'!G261-Picos!G261)/Picos!G261</f>
        <v>-8.3560473230321688E-2</v>
      </c>
      <c r="H260" s="14">
        <f>('Retorno Acumulado'!H261-Picos!H261)/Picos!H261</f>
        <v>-0.29878407254902628</v>
      </c>
      <c r="I260" s="14">
        <f>('Retorno Acumulado'!I261-Picos!I261)/Picos!I261</f>
        <v>-0.24529853963233253</v>
      </c>
      <c r="J260" s="14">
        <f>('Retorno Acumulado'!J261-Picos!J261)/Picos!J261</f>
        <v>-0.18037688813714192</v>
      </c>
      <c r="K260" s="14">
        <f>('Retorno Acumulado'!K261-Picos!K261)/Picos!K261</f>
        <v>-0.12726137541405139</v>
      </c>
      <c r="L260" s="14">
        <f>('Retorno Acumulado'!L261-Picos!L261)/Picos!L261</f>
        <v>-0.33518143151632818</v>
      </c>
      <c r="M260" s="14">
        <f>('Retorno Acumulado'!M261-Picos!M261)/Picos!M261</f>
        <v>-0.11963897822771746</v>
      </c>
    </row>
    <row r="261" spans="1:13">
      <c r="A261" s="3">
        <v>44888</v>
      </c>
      <c r="B261" s="14">
        <f>('Retorno Acumulado'!B262-Picos!B262)/Picos!B262</f>
        <v>0</v>
      </c>
      <c r="C261" s="14">
        <f>('Retorno Acumulado'!C262-Picos!C262)/Picos!C262</f>
        <v>-7.4620897685087617E-2</v>
      </c>
      <c r="D261" s="14">
        <f>('Retorno Acumulado'!D262-Picos!D262)/Picos!D262</f>
        <v>0</v>
      </c>
      <c r="E261" s="14">
        <f>('Retorno Acumulado'!E262-Picos!E262)/Picos!E262</f>
        <v>-4.5912640178536177E-2</v>
      </c>
      <c r="F261" s="14">
        <f>('Retorno Acumulado'!F262-Picos!F262)/Picos!F262</f>
        <v>0</v>
      </c>
      <c r="G261" s="14">
        <f>('Retorno Acumulado'!G262-Picos!G262)/Picos!G262</f>
        <v>-7.1372743963811699E-2</v>
      </c>
      <c r="H261" s="14">
        <f>('Retorno Acumulado'!H262-Picos!H262)/Picos!H262</f>
        <v>-0.30539548692099783</v>
      </c>
      <c r="I261" s="14">
        <f>('Retorno Acumulado'!I262-Picos!I262)/Picos!I262</f>
        <v>-0.24529853963233253</v>
      </c>
      <c r="J261" s="14">
        <f>('Retorno Acumulado'!J262-Picos!J262)/Picos!J262</f>
        <v>-0.19794742199385001</v>
      </c>
      <c r="K261" s="14">
        <f>('Retorno Acumulado'!K262-Picos!K262)/Picos!K262</f>
        <v>-0.12832846310993715</v>
      </c>
      <c r="L261" s="14">
        <f>('Retorno Acumulado'!L262-Picos!L262)/Picos!L262</f>
        <v>-0.3326176508294898</v>
      </c>
      <c r="M261" s="14">
        <f>('Retorno Acumulado'!M262-Picos!M262)/Picos!M262</f>
        <v>-0.11714223612502647</v>
      </c>
    </row>
    <row r="262" spans="1:13">
      <c r="A262" s="3">
        <v>44889</v>
      </c>
      <c r="B262" s="14">
        <f>('Retorno Acumulado'!B263-Picos!B263)/Picos!B263</f>
        <v>0</v>
      </c>
      <c r="C262" s="14">
        <f>('Retorno Acumulado'!C263-Picos!C263)/Picos!C263</f>
        <v>-7.4620897685087617E-2</v>
      </c>
      <c r="D262" s="14">
        <f>('Retorno Acumulado'!D263-Picos!D263)/Picos!D263</f>
        <v>0</v>
      </c>
      <c r="E262" s="14">
        <f>('Retorno Acumulado'!E263-Picos!E263)/Picos!E263</f>
        <v>-4.5912640178536177E-2</v>
      </c>
      <c r="F262" s="14">
        <f>('Retorno Acumulado'!F263-Picos!F263)/Picos!F263</f>
        <v>0</v>
      </c>
      <c r="G262" s="14">
        <f>('Retorno Acumulado'!G263-Picos!G263)/Picos!G263</f>
        <v>-7.1372743963811699E-2</v>
      </c>
      <c r="H262" s="14">
        <f>('Retorno Acumulado'!H263-Picos!H263)/Picos!H263</f>
        <v>-0.30539548692099783</v>
      </c>
      <c r="I262" s="14">
        <f>('Retorno Acumulado'!I263-Picos!I263)/Picos!I263</f>
        <v>-0.24529853963233253</v>
      </c>
      <c r="J262" s="14">
        <f>('Retorno Acumulado'!J263-Picos!J263)/Picos!J263</f>
        <v>-0.19794742199385001</v>
      </c>
      <c r="K262" s="14">
        <f>('Retorno Acumulado'!K263-Picos!K263)/Picos!K263</f>
        <v>-0.12200760205079952</v>
      </c>
      <c r="L262" s="14">
        <f>('Retorno Acumulado'!L263-Picos!L263)/Picos!L263</f>
        <v>-0.32932915181364408</v>
      </c>
      <c r="M262" s="14">
        <f>('Retorno Acumulado'!M263-Picos!M263)/Picos!M263</f>
        <v>-0.11229463009244284</v>
      </c>
    </row>
    <row r="263" spans="1:13">
      <c r="A263" s="3">
        <v>44890</v>
      </c>
      <c r="B263" s="14">
        <f>('Retorno Acumulado'!B264-Picos!B264)/Picos!B264</f>
        <v>0</v>
      </c>
      <c r="C263" s="14">
        <f>('Retorno Acumulado'!C264-Picos!C264)/Picos!C264</f>
        <v>-7.154863906540207E-2</v>
      </c>
      <c r="D263" s="14">
        <f>('Retorno Acumulado'!D264-Picos!D264)/Picos!D264</f>
        <v>0</v>
      </c>
      <c r="E263" s="14">
        <f>('Retorno Acumulado'!E264-Picos!E264)/Picos!E264</f>
        <v>-4.5912640178536177E-2</v>
      </c>
      <c r="F263" s="14">
        <f>('Retorno Acumulado'!F264-Picos!F264)/Picos!F264</f>
        <v>0</v>
      </c>
      <c r="G263" s="14">
        <f>('Retorno Acumulado'!G264-Picos!G264)/Picos!G264</f>
        <v>-6.828970147377153E-2</v>
      </c>
      <c r="H263" s="14">
        <f>('Retorno Acumulado'!H264-Picos!H264)/Picos!H264</f>
        <v>-0.30539548692099783</v>
      </c>
      <c r="I263" s="14">
        <f>('Retorno Acumulado'!I264-Picos!I264)/Picos!I264</f>
        <v>-0.24442182810253879</v>
      </c>
      <c r="J263" s="14">
        <f>('Retorno Acumulado'!J264-Picos!J264)/Picos!J264</f>
        <v>-0.19658293004551708</v>
      </c>
      <c r="K263" s="14">
        <f>('Retorno Acumulado'!K264-Picos!K264)/Picos!K264</f>
        <v>-0.12090477958085308</v>
      </c>
      <c r="L263" s="14">
        <f>('Retorno Acumulado'!L264-Picos!L264)/Picos!L264</f>
        <v>-0.32283486734263012</v>
      </c>
      <c r="M263" s="14">
        <f>('Retorno Acumulado'!M264-Picos!M264)/Picos!M264</f>
        <v>-0.11249269244045007</v>
      </c>
    </row>
    <row r="264" spans="1:13">
      <c r="A264" s="3">
        <v>44896</v>
      </c>
      <c r="B264" s="14">
        <f>('Retorno Acumulado'!B265-Picos!B265)/Picos!B265</f>
        <v>0</v>
      </c>
      <c r="C264" s="14">
        <f>('Retorno Acumulado'!C265-Picos!C265)/Picos!C265</f>
        <v>-7.154863906540207E-2</v>
      </c>
      <c r="D264" s="14">
        <f>('Retorno Acumulado'!D265-Picos!D265)/Picos!D265</f>
        <v>0</v>
      </c>
      <c r="E264" s="14">
        <f>('Retorno Acumulado'!E265-Picos!E265)/Picos!E265</f>
        <v>-4.5912640178536177E-2</v>
      </c>
      <c r="F264" s="14">
        <f>('Retorno Acumulado'!F265-Picos!F265)/Picos!F265</f>
        <v>0</v>
      </c>
      <c r="G264" s="14">
        <f>('Retorno Acumulado'!G265-Picos!G265)/Picos!G265</f>
        <v>-6.828970147377153E-2</v>
      </c>
      <c r="H264" s="14">
        <f>('Retorno Acumulado'!H265-Picos!H265)/Picos!H265</f>
        <v>-0.31171013654939911</v>
      </c>
      <c r="I264" s="14">
        <f>('Retorno Acumulado'!I265-Picos!I265)/Picos!I265</f>
        <v>-0.25815975042397843</v>
      </c>
      <c r="J264" s="14">
        <f>('Retorno Acumulado'!J265-Picos!J265)/Picos!J265</f>
        <v>-0.20388679462847328</v>
      </c>
      <c r="K264" s="14">
        <f>('Retorno Acumulado'!K265-Picos!K265)/Picos!K265</f>
        <v>-0.12249937117065987</v>
      </c>
      <c r="L264" s="14">
        <f>('Retorno Acumulado'!L265-Picos!L265)/Picos!L265</f>
        <v>-0.32363217469352529</v>
      </c>
      <c r="M264" s="14">
        <f>('Retorno Acumulado'!M265-Picos!M265)/Picos!M265</f>
        <v>-0.11633317041409845</v>
      </c>
    </row>
    <row r="265" spans="1:13">
      <c r="A265" s="3">
        <v>44897</v>
      </c>
      <c r="B265" s="14">
        <f>('Retorno Acumulado'!B266-Picos!B266)/Picos!B266</f>
        <v>0</v>
      </c>
      <c r="C265" s="14">
        <f>('Retorno Acumulado'!C266-Picos!C266)/Picos!C266</f>
        <v>-7.154863906540207E-2</v>
      </c>
      <c r="D265" s="14">
        <f>('Retorno Acumulado'!D266-Picos!D266)/Picos!D266</f>
        <v>0</v>
      </c>
      <c r="E265" s="14">
        <f>('Retorno Acumulado'!E266-Picos!E266)/Picos!E266</f>
        <v>-5.2121840716254302E-2</v>
      </c>
      <c r="F265" s="14">
        <f>('Retorno Acumulado'!F266-Picos!F266)/Picos!F266</f>
        <v>0</v>
      </c>
      <c r="G265" s="14">
        <f>('Retorno Acumulado'!G266-Picos!G266)/Picos!G266</f>
        <v>-7.1321486785175914E-2</v>
      </c>
      <c r="H265" s="14">
        <f>('Retorno Acumulado'!H266-Picos!H266)/Picos!H266</f>
        <v>-0.31021700640562033</v>
      </c>
      <c r="I265" s="14">
        <f>('Retorno Acumulado'!I266-Picos!I266)/Picos!I266</f>
        <v>-0.25815975042397843</v>
      </c>
      <c r="J265" s="14">
        <f>('Retorno Acumulado'!J266-Picos!J266)/Picos!J266</f>
        <v>-0.20215975971495401</v>
      </c>
      <c r="K265" s="14">
        <f>('Retorno Acumulado'!K266-Picos!K266)/Picos!K266</f>
        <v>-0.12497865166411119</v>
      </c>
      <c r="L265" s="14">
        <f>('Retorno Acumulado'!L266-Picos!L266)/Picos!L266</f>
        <v>-0.32059453166549201</v>
      </c>
      <c r="M265" s="14">
        <f>('Retorno Acumulado'!M266-Picos!M266)/Picos!M266</f>
        <v>-0.11961893089669599</v>
      </c>
    </row>
    <row r="266" spans="1:13">
      <c r="A266" s="3">
        <v>44900</v>
      </c>
      <c r="B266" s="14">
        <f>('Retorno Acumulado'!B267-Picos!B267)/Picos!B267</f>
        <v>0</v>
      </c>
      <c r="C266" s="14">
        <f>('Retorno Acumulado'!C267-Picos!C267)/Picos!C267</f>
        <v>-7.154863906540207E-2</v>
      </c>
      <c r="D266" s="14">
        <f>('Retorno Acumulado'!D267-Picos!D267)/Picos!D267</f>
        <v>0</v>
      </c>
      <c r="E266" s="14">
        <f>('Retorno Acumulado'!E267-Picos!E267)/Picos!E267</f>
        <v>-5.2121840716254302E-2</v>
      </c>
      <c r="F266" s="14">
        <f>('Retorno Acumulado'!F267-Picos!F267)/Picos!F267</f>
        <v>0</v>
      </c>
      <c r="G266" s="14">
        <f>('Retorno Acumulado'!G267-Picos!G267)/Picos!G267</f>
        <v>-7.1321486785175914E-2</v>
      </c>
      <c r="H266" s="14">
        <f>('Retorno Acumulado'!H267-Picos!H267)/Picos!H267</f>
        <v>-0.31021700640562033</v>
      </c>
      <c r="I266" s="14">
        <f>('Retorno Acumulado'!I267-Picos!I267)/Picos!I267</f>
        <v>-0.25815975042397843</v>
      </c>
      <c r="J266" s="14">
        <f>('Retorno Acumulado'!J267-Picos!J267)/Picos!J267</f>
        <v>-0.20215975971495401</v>
      </c>
      <c r="K266" s="14">
        <f>('Retorno Acumulado'!K267-Picos!K267)/Picos!K267</f>
        <v>-0.12435951888645441</v>
      </c>
      <c r="L266" s="14">
        <f>('Retorno Acumulado'!L267-Picos!L267)/Picos!L267</f>
        <v>-0.31316620472184087</v>
      </c>
      <c r="M266" s="14">
        <f>('Retorno Acumulado'!M267-Picos!M267)/Picos!M267</f>
        <v>-0.12259172635066147</v>
      </c>
    </row>
    <row r="267" spans="1:13">
      <c r="A267" s="3">
        <v>44901</v>
      </c>
      <c r="B267" s="14">
        <f>('Retorno Acumulado'!B268-Picos!B268)/Picos!B268</f>
        <v>0</v>
      </c>
      <c r="C267" s="14">
        <f>('Retorno Acumulado'!C268-Picos!C268)/Picos!C268</f>
        <v>-7.154863906540207E-2</v>
      </c>
      <c r="D267" s="14">
        <f>('Retorno Acumulado'!D268-Picos!D268)/Picos!D268</f>
        <v>-6.098000000000001E-3</v>
      </c>
      <c r="E267" s="14">
        <f>('Retorno Acumulado'!E268-Picos!E268)/Picos!E268</f>
        <v>-5.7902001731566712E-2</v>
      </c>
      <c r="F267" s="14">
        <f>('Retorno Acumulado'!F268-Picos!F268)/Picos!F268</f>
        <v>-6.0980000000000556E-3</v>
      </c>
      <c r="G267" s="14">
        <f>('Retorno Acumulado'!G268-Picos!G268)/Picos!G268</f>
        <v>-7.6984568358759956E-2</v>
      </c>
      <c r="H267" s="14">
        <f>('Retorno Acumulado'!H268-Picos!H268)/Picos!H268</f>
        <v>-0.31489235553620309</v>
      </c>
      <c r="I267" s="14">
        <f>('Retorno Acumulado'!I268-Picos!I268)/Picos!I268</f>
        <v>-0.26318794363560472</v>
      </c>
      <c r="J267" s="14">
        <f>('Retorno Acumulado'!J268-Picos!J268)/Picos!J268</f>
        <v>-0.20273526760583238</v>
      </c>
      <c r="K267" s="14">
        <f>('Retorno Acumulado'!K268-Picos!K268)/Picos!K268</f>
        <v>-0.12263315068592853</v>
      </c>
      <c r="L267" s="14">
        <f>('Retorno Acumulado'!L268-Picos!L268)/Picos!L268</f>
        <v>-0.30955629418009112</v>
      </c>
      <c r="M267" s="14">
        <f>('Retorno Acumulado'!M268-Picos!M268)/Picos!M268</f>
        <v>-0.12941713429641069</v>
      </c>
    </row>
    <row r="268" spans="1:13">
      <c r="A268" s="3">
        <v>44902</v>
      </c>
      <c r="B268" s="14">
        <f>('Retorno Acumulado'!B269-Picos!B269)/Picos!B269</f>
        <v>0</v>
      </c>
      <c r="C268" s="14">
        <f>('Retorno Acumulado'!C269-Picos!C269)/Picos!C269</f>
        <v>-0.10258305425600192</v>
      </c>
      <c r="D268" s="14">
        <f>('Retorno Acumulado'!D269-Picos!D269)/Picos!D269</f>
        <v>-6.098000000000001E-3</v>
      </c>
      <c r="E268" s="14">
        <f>('Retorno Acumulado'!E269-Picos!E269)/Picos!E269</f>
        <v>-5.7902001731566712E-2</v>
      </c>
      <c r="F268" s="14">
        <f>('Retorno Acumulado'!F269-Picos!F269)/Picos!F269</f>
        <v>-6.0980000000000556E-3</v>
      </c>
      <c r="G268" s="14">
        <f>('Retorno Acumulado'!G269-Picos!G269)/Picos!G269</f>
        <v>-0.10783728217680004</v>
      </c>
      <c r="H268" s="14">
        <f>('Retorno Acumulado'!H269-Picos!H269)/Picos!H269</f>
        <v>-0.33779276366005001</v>
      </c>
      <c r="I268" s="14">
        <f>('Retorno Acumulado'!I269-Picos!I269)/Picos!I269</f>
        <v>-0.26318794363560472</v>
      </c>
      <c r="J268" s="14">
        <f>('Retorno Acumulado'!J269-Picos!J269)/Picos!J269</f>
        <v>-0.22938463855083976</v>
      </c>
      <c r="K268" s="14">
        <f>('Retorno Acumulado'!K269-Picos!K269)/Picos!K269</f>
        <v>-0.12734184050822703</v>
      </c>
      <c r="L268" s="14">
        <f>('Retorno Acumulado'!L269-Picos!L269)/Picos!L269</f>
        <v>-0.31037451041190256</v>
      </c>
      <c r="M268" s="14">
        <f>('Retorno Acumulado'!M269-Picos!M269)/Picos!M269</f>
        <v>-0.12361904289477481</v>
      </c>
    </row>
    <row r="269" spans="1:13">
      <c r="A269" s="3">
        <v>44903</v>
      </c>
      <c r="B269" s="14">
        <f>('Retorno Acumulado'!B270-Picos!B270)/Picos!B270</f>
        <v>0</v>
      </c>
      <c r="C269" s="14">
        <f>('Retorno Acumulado'!C270-Picos!C270)/Picos!C270</f>
        <v>-0.10258305425600192</v>
      </c>
      <c r="D269" s="14">
        <f>('Retorno Acumulado'!D270-Picos!D270)/Picos!D270</f>
        <v>-6.098000000000001E-3</v>
      </c>
      <c r="E269" s="14">
        <f>('Retorno Acumulado'!E270-Picos!E270)/Picos!E270</f>
        <v>-5.7902001731566712E-2</v>
      </c>
      <c r="F269" s="14">
        <f>('Retorno Acumulado'!F270-Picos!F270)/Picos!F270</f>
        <v>-6.0980000000000556E-3</v>
      </c>
      <c r="G269" s="14">
        <f>('Retorno Acumulado'!G270-Picos!G270)/Picos!G270</f>
        <v>-0.10783728217680004</v>
      </c>
      <c r="H269" s="14">
        <f>('Retorno Acumulado'!H270-Picos!H270)/Picos!H270</f>
        <v>-0.33779276366005001</v>
      </c>
      <c r="I269" s="14">
        <f>('Retorno Acumulado'!I270-Picos!I270)/Picos!I270</f>
        <v>-0.26318794363560472</v>
      </c>
      <c r="J269" s="14">
        <f>('Retorno Acumulado'!J270-Picos!J270)/Picos!J270</f>
        <v>-0.22938463855083976</v>
      </c>
      <c r="K269" s="14">
        <f>('Retorno Acumulado'!K270-Picos!K270)/Picos!K270</f>
        <v>-0.12134437648285598</v>
      </c>
      <c r="L269" s="14">
        <f>('Retorno Acumulado'!L270-Picos!L270)/Picos!L270</f>
        <v>-0.30474545340661729</v>
      </c>
      <c r="M269" s="14">
        <f>('Retorno Acumulado'!M270-Picos!M270)/Picos!M270</f>
        <v>-0.129080024150104</v>
      </c>
    </row>
    <row r="270" spans="1:13">
      <c r="A270" s="3">
        <v>44904</v>
      </c>
      <c r="B270" s="14">
        <f>('Retorno Acumulado'!B271-Picos!B271)/Picos!B271</f>
        <v>0</v>
      </c>
      <c r="C270" s="14">
        <f>('Retorno Acumulado'!C271-Picos!C271)/Picos!C271</f>
        <v>-0.10258305425600192</v>
      </c>
      <c r="D270" s="14">
        <f>('Retorno Acumulado'!D271-Picos!D271)/Picos!D271</f>
        <v>-6.098000000000001E-3</v>
      </c>
      <c r="E270" s="14">
        <f>('Retorno Acumulado'!E271-Picos!E271)/Picos!E271</f>
        <v>-5.7902001731566712E-2</v>
      </c>
      <c r="F270" s="14">
        <f>('Retorno Acumulado'!F271-Picos!F271)/Picos!F271</f>
        <v>-6.0980000000000556E-3</v>
      </c>
      <c r="G270" s="14">
        <f>('Retorno Acumulado'!G271-Picos!G271)/Picos!G271</f>
        <v>-0.10783728217680004</v>
      </c>
      <c r="H270" s="14">
        <f>('Retorno Acumulado'!H271-Picos!H271)/Picos!H271</f>
        <v>-0.33779276366005001</v>
      </c>
      <c r="I270" s="14">
        <f>('Retorno Acumulado'!I271-Picos!I271)/Picos!I271</f>
        <v>-0.26318794363560472</v>
      </c>
      <c r="J270" s="14">
        <f>('Retorno Acumulado'!J271-Picos!J271)/Picos!J271</f>
        <v>-0.22938463855083976</v>
      </c>
      <c r="K270" s="14">
        <f>('Retorno Acumulado'!K271-Picos!K271)/Picos!K271</f>
        <v>-0.12554311980033631</v>
      </c>
      <c r="L270" s="14">
        <f>('Retorno Acumulado'!L271-Picos!L271)/Picos!L271</f>
        <v>-0.30170565624234547</v>
      </c>
      <c r="M270" s="14">
        <f>('Retorno Acumulado'!M271-Picos!M271)/Picos!M271</f>
        <v>-0.12294667605563547</v>
      </c>
    </row>
    <row r="271" spans="1:13">
      <c r="A271" s="3">
        <v>44908</v>
      </c>
      <c r="B271" s="14">
        <f>('Retorno Acumulado'!B272-Picos!B272)/Picos!B272</f>
        <v>0</v>
      </c>
      <c r="C271" s="14">
        <f>('Retorno Acumulado'!C272-Picos!C272)/Picos!C272</f>
        <v>-0.122644810078109</v>
      </c>
      <c r="D271" s="14">
        <f>('Retorno Acumulado'!D272-Picos!D272)/Picos!D272</f>
        <v>-6.098000000000001E-3</v>
      </c>
      <c r="E271" s="14">
        <f>('Retorno Acumulado'!E272-Picos!E272)/Picos!E272</f>
        <v>-5.7902001731566712E-2</v>
      </c>
      <c r="F271" s="14">
        <f>('Retorno Acumulado'!F272-Picos!F272)/Picos!F272</f>
        <v>-6.0980000000000556E-3</v>
      </c>
      <c r="G271" s="14">
        <f>('Retorno Acumulado'!G272-Picos!G272)/Picos!G272</f>
        <v>-0.12778157973373766</v>
      </c>
      <c r="H271" s="14">
        <f>('Retorno Acumulado'!H272-Picos!H272)/Picos!H272</f>
        <v>-0.35259640642842954</v>
      </c>
      <c r="I271" s="14">
        <f>('Retorno Acumulado'!I272-Picos!I272)/Picos!I272</f>
        <v>-0.26318794363560472</v>
      </c>
      <c r="J271" s="14">
        <f>('Retorno Acumulado'!J272-Picos!J272)/Picos!J272</f>
        <v>-0.24661174495603583</v>
      </c>
      <c r="K271" s="14">
        <f>('Retorno Acumulado'!K272-Picos!K272)/Picos!K272</f>
        <v>-0.12142042314705236</v>
      </c>
      <c r="L271" s="14">
        <f>('Retorno Acumulado'!L272-Picos!L272)/Picos!L272</f>
        <v>-0.29994450301454517</v>
      </c>
      <c r="M271" s="14">
        <f>('Retorno Acumulado'!M272-Picos!M272)/Picos!M272</f>
        <v>-0.13501942502343561</v>
      </c>
    </row>
    <row r="272" spans="1:13">
      <c r="A272" s="3">
        <v>44909</v>
      </c>
      <c r="B272" s="14">
        <f>('Retorno Acumulado'!B273-Picos!B273)/Picos!B273</f>
        <v>0</v>
      </c>
      <c r="C272" s="14">
        <f>('Retorno Acumulado'!C273-Picos!C273)/Picos!C273</f>
        <v>-0.12562635546519363</v>
      </c>
      <c r="D272" s="14">
        <f>('Retorno Acumulado'!D273-Picos!D273)/Picos!D273</f>
        <v>-6.098000000000001E-3</v>
      </c>
      <c r="E272" s="14">
        <f>('Retorno Acumulado'!E273-Picos!E273)/Picos!E273</f>
        <v>-5.7902001731566712E-2</v>
      </c>
      <c r="F272" s="14">
        <f>('Retorno Acumulado'!F273-Picos!F273)/Picos!F273</f>
        <v>-6.0980000000000556E-3</v>
      </c>
      <c r="G272" s="14">
        <f>('Retorno Acumulado'!G273-Picos!G273)/Picos!G273</f>
        <v>-0.13074566866527584</v>
      </c>
      <c r="H272" s="14">
        <f>('Retorno Acumulado'!H273-Picos!H273)/Picos!H273</f>
        <v>-0.35479649964058368</v>
      </c>
      <c r="I272" s="14">
        <f>('Retorno Acumulado'!I273-Picos!I273)/Picos!I273</f>
        <v>-0.26318794363560472</v>
      </c>
      <c r="J272" s="14">
        <f>('Retorno Acumulado'!J273-Picos!J273)/Picos!J273</f>
        <v>-0.24917200937609357</v>
      </c>
      <c r="K272" s="14">
        <f>('Retorno Acumulado'!K273-Picos!K273)/Picos!K273</f>
        <v>-0.13149977143586966</v>
      </c>
      <c r="L272" s="14">
        <f>('Retorno Acumulado'!L273-Picos!L273)/Picos!L273</f>
        <v>-0.30186519674907836</v>
      </c>
      <c r="M272" s="14">
        <f>('Retorno Acumulado'!M273-Picos!M273)/Picos!M273</f>
        <v>-0.14024154239074074</v>
      </c>
    </row>
    <row r="273" spans="1:13">
      <c r="A273" s="3">
        <v>44910</v>
      </c>
      <c r="B273" s="14">
        <f>('Retorno Acumulado'!B274-Picos!B274)/Picos!B274</f>
        <v>0</v>
      </c>
      <c r="C273" s="14">
        <f>('Retorno Acumulado'!C274-Picos!C274)/Picos!C274</f>
        <v>-0.12562635546519363</v>
      </c>
      <c r="D273" s="14">
        <f>('Retorno Acumulado'!D274-Picos!D274)/Picos!D274</f>
        <v>-6.098000000000001E-3</v>
      </c>
      <c r="E273" s="14">
        <f>('Retorno Acumulado'!E274-Picos!E274)/Picos!E274</f>
        <v>-5.7902001731566712E-2</v>
      </c>
      <c r="F273" s="14">
        <f>('Retorno Acumulado'!F274-Picos!F274)/Picos!F274</f>
        <v>-6.0980000000000556E-3</v>
      </c>
      <c r="G273" s="14">
        <f>('Retorno Acumulado'!G274-Picos!G274)/Picos!G274</f>
        <v>-0.13074566866527584</v>
      </c>
      <c r="H273" s="14">
        <f>('Retorno Acumulado'!H274-Picos!H274)/Picos!H274</f>
        <v>-0.35479649964058368</v>
      </c>
      <c r="I273" s="14">
        <f>('Retorno Acumulado'!I274-Picos!I274)/Picos!I274</f>
        <v>-0.26318794363560472</v>
      </c>
      <c r="J273" s="14">
        <f>('Retorno Acumulado'!J274-Picos!J274)/Picos!J274</f>
        <v>-0.24917200937609357</v>
      </c>
      <c r="K273" s="14">
        <f>('Retorno Acumulado'!K274-Picos!K274)/Picos!K274</f>
        <v>-0.13895072363769811</v>
      </c>
      <c r="L273" s="14">
        <f>('Retorno Acumulado'!L274-Picos!L274)/Picos!L274</f>
        <v>-0.29576054067592861</v>
      </c>
      <c r="M273" s="14">
        <f>('Retorno Acumulado'!M274-Picos!M274)/Picos!M274</f>
        <v>-0.14677510752544137</v>
      </c>
    </row>
    <row r="274" spans="1:13">
      <c r="A274" s="3">
        <v>44914</v>
      </c>
      <c r="B274" s="14">
        <f>('Retorno Acumulado'!B275-Picos!B275)/Picos!B275</f>
        <v>0</v>
      </c>
      <c r="C274" s="14">
        <f>('Retorno Acumulado'!C275-Picos!C275)/Picos!C275</f>
        <v>-0.11800269165849467</v>
      </c>
      <c r="D274" s="14">
        <f>('Retorno Acumulado'!D275-Picos!D275)/Picos!D275</f>
        <v>-6.098000000000001E-3</v>
      </c>
      <c r="E274" s="14">
        <f>('Retorno Acumulado'!E275-Picos!E275)/Picos!E275</f>
        <v>-5.7902001731566712E-2</v>
      </c>
      <c r="F274" s="14">
        <f>('Retorno Acumulado'!F275-Picos!F275)/Picos!F275</f>
        <v>-6.0980000000000556E-3</v>
      </c>
      <c r="G274" s="14">
        <f>('Retorno Acumulado'!G275-Picos!G275)/Picos!G275</f>
        <v>-0.12316664015036849</v>
      </c>
      <c r="H274" s="14">
        <f>('Retorno Acumulado'!H275-Picos!H275)/Picos!H275</f>
        <v>-0.35480101606508618</v>
      </c>
      <c r="I274" s="14">
        <f>('Retorno Acumulado'!I275-Picos!I275)/Picos!I275</f>
        <v>-0.26640781232191713</v>
      </c>
      <c r="J274" s="14">
        <f>('Retorno Acumulado'!J275-Picos!J275)/Picos!J275</f>
        <v>-0.24917726517202801</v>
      </c>
      <c r="K274" s="14">
        <f>('Retorno Acumulado'!K275-Picos!K275)/Picos!K275</f>
        <v>-0.14550474538143304</v>
      </c>
      <c r="L274" s="14">
        <f>('Retorno Acumulado'!L275-Picos!L275)/Picos!L275</f>
        <v>-0.30090083447516369</v>
      </c>
      <c r="M274" s="14">
        <f>('Retorno Acumulado'!M275-Picos!M275)/Picos!M275</f>
        <v>-0.15295706857211741</v>
      </c>
    </row>
    <row r="275" spans="1:13">
      <c r="A275" s="3">
        <v>44915</v>
      </c>
      <c r="B275" s="14">
        <f>('Retorno Acumulado'!B276-Picos!B276)/Picos!B276</f>
        <v>0</v>
      </c>
      <c r="C275" s="14">
        <f>('Retorno Acumulado'!C276-Picos!C276)/Picos!C276</f>
        <v>-0.11837224853068967</v>
      </c>
      <c r="D275" s="14">
        <f>('Retorno Acumulado'!D276-Picos!D276)/Picos!D276</f>
        <v>-2.1330542051999905E-2</v>
      </c>
      <c r="E275" s="14">
        <f>('Retorno Acumulado'!E276-Picos!E276)/Picos!E276</f>
        <v>-7.2340595653028583E-2</v>
      </c>
      <c r="F275" s="14">
        <f>('Retorno Acumulado'!F276-Picos!F276)/Picos!F276</f>
        <v>-2.1330542052000037E-2</v>
      </c>
      <c r="G275" s="14">
        <f>('Retorno Acumulado'!G276-Picos!G276)/Picos!G276</f>
        <v>-0.13696675073335826</v>
      </c>
      <c r="H275" s="14">
        <f>('Retorno Acumulado'!H276-Picos!H276)/Picos!H276</f>
        <v>-0.26842067640776324</v>
      </c>
      <c r="I275" s="14">
        <f>('Retorno Acumulado'!I276-Picos!I276)/Picos!I276</f>
        <v>-0.16784456676205289</v>
      </c>
      <c r="J275" s="14">
        <f>('Retorno Acumulado'!J276-Picos!J276)/Picos!J276</f>
        <v>-0.19332270493047118</v>
      </c>
      <c r="K275" s="14">
        <f>('Retorno Acumulado'!K276-Picos!K276)/Picos!K276</f>
        <v>-0.14871068170348423</v>
      </c>
      <c r="L275" s="14">
        <f>('Retorno Acumulado'!L276-Picos!L276)/Picos!L276</f>
        <v>-0.29772395328019413</v>
      </c>
      <c r="M275" s="14">
        <f>('Retorno Acumulado'!M276-Picos!M276)/Picos!M276</f>
        <v>-0.14867180060102672</v>
      </c>
    </row>
    <row r="276" spans="1:13">
      <c r="A276" s="3">
        <v>44916</v>
      </c>
      <c r="B276" s="14">
        <f>('Retorno Acumulado'!B277-Picos!B277)/Picos!B277</f>
        <v>0</v>
      </c>
      <c r="C276" s="14">
        <f>('Retorno Acumulado'!C277-Picos!C277)/Picos!C277</f>
        <v>-0.12378588373858702</v>
      </c>
      <c r="D276" s="14">
        <f>('Retorno Acumulado'!D277-Picos!D277)/Picos!D277</f>
        <v>-2.1330542051999905E-2</v>
      </c>
      <c r="E276" s="14">
        <f>('Retorno Acumulado'!E277-Picos!E277)/Picos!E277</f>
        <v>-7.2340595653028583E-2</v>
      </c>
      <c r="F276" s="14">
        <f>('Retorno Acumulado'!F277-Picos!F277)/Picos!F277</f>
        <v>-2.1330542052000037E-2</v>
      </c>
      <c r="G276" s="14">
        <f>('Retorno Acumulado'!G277-Picos!G277)/Picos!G277</f>
        <v>-0.14226620640048013</v>
      </c>
      <c r="H276" s="14">
        <f>('Retorno Acumulado'!H277-Picos!H277)/Picos!H277</f>
        <v>-0.26474083241009427</v>
      </c>
      <c r="I276" s="14">
        <f>('Retorno Acumulado'!I277-Picos!I277)/Picos!I277</f>
        <v>-0.15436323266588151</v>
      </c>
      <c r="J276" s="14">
        <f>('Retorno Acumulado'!J277-Picos!J277)/Picos!J277</f>
        <v>-0.18926511813627134</v>
      </c>
      <c r="K276" s="14">
        <f>('Retorno Acumulado'!K277-Picos!K277)/Picos!K277</f>
        <v>-0.14851575813515377</v>
      </c>
      <c r="L276" s="14">
        <f>('Retorno Acumulado'!L277-Picos!L277)/Picos!L277</f>
        <v>-0.29301747562209113</v>
      </c>
      <c r="M276" s="14">
        <f>('Retorno Acumulado'!M277-Picos!M277)/Picos!M277</f>
        <v>-0.14592985281638646</v>
      </c>
    </row>
    <row r="277" spans="1:13">
      <c r="A277" s="3">
        <v>44921</v>
      </c>
      <c r="B277" s="14">
        <f>('Retorno Acumulado'!B278-Picos!B278)/Picos!B278</f>
        <v>-1.1400999999999986E-2</v>
      </c>
      <c r="C277" s="14">
        <f>('Retorno Acumulado'!C278-Picos!C278)/Picos!C278</f>
        <v>-0.12378588373858702</v>
      </c>
      <c r="D277" s="14">
        <f>('Retorno Acumulado'!D278-Picos!D278)/Picos!D278</f>
        <v>-2.1330542051999905E-2</v>
      </c>
      <c r="E277" s="14">
        <f>('Retorno Acumulado'!E278-Picos!E278)/Picos!E278</f>
        <v>-7.2340595653028583E-2</v>
      </c>
      <c r="F277" s="14">
        <f>('Retorno Acumulado'!F278-Picos!F278)/Picos!F278</f>
        <v>-3.2488352542065155E-2</v>
      </c>
      <c r="G277" s="14">
        <f>('Retorno Acumulado'!G278-Picos!G278)/Picos!G278</f>
        <v>-0.14226620640048013</v>
      </c>
      <c r="H277" s="14">
        <f>('Retorno Acumulado'!H278-Picos!H278)/Picos!H278</f>
        <v>-0.26474083241009427</v>
      </c>
      <c r="I277" s="14">
        <f>('Retorno Acumulado'!I278-Picos!I278)/Picos!I278</f>
        <v>-0.16400433745025775</v>
      </c>
      <c r="J277" s="14">
        <f>('Retorno Acumulado'!J278-Picos!J278)/Picos!J278</f>
        <v>-0.19850830652439963</v>
      </c>
      <c r="K277" s="14">
        <f>('Retorno Acumulado'!K278-Picos!K278)/Picos!K278</f>
        <v>-0.14736363689485382</v>
      </c>
      <c r="L277" s="14">
        <f>('Retorno Acumulado'!L278-Picos!L278)/Picos!L278</f>
        <v>-0.2892527530550793</v>
      </c>
      <c r="M277" s="14">
        <f>('Retorno Acumulado'!M278-Picos!M278)/Picos!M278</f>
        <v>-0.13893079361173241</v>
      </c>
    </row>
    <row r="278" spans="1:13">
      <c r="A278" s="3">
        <v>44924</v>
      </c>
      <c r="B278" s="14">
        <f>('Retorno Acumulado'!B279-Picos!B279)/Picos!B279</f>
        <v>-1.1400999999999986E-2</v>
      </c>
      <c r="C278" s="14">
        <f>('Retorno Acumulado'!C279-Picos!C279)/Picos!C279</f>
        <v>-0.12378588373858702</v>
      </c>
      <c r="D278" s="14">
        <f>('Retorno Acumulado'!D279-Picos!D279)/Picos!D279</f>
        <v>-2.1330542051999905E-2</v>
      </c>
      <c r="E278" s="14">
        <f>('Retorno Acumulado'!E279-Picos!E279)/Picos!E279</f>
        <v>-7.2340595653028583E-2</v>
      </c>
      <c r="F278" s="14">
        <f>('Retorno Acumulado'!F279-Picos!F279)/Picos!F279</f>
        <v>-3.2488352542065155E-2</v>
      </c>
      <c r="G278" s="14">
        <f>('Retorno Acumulado'!G279-Picos!G279)/Picos!G279</f>
        <v>-0.14226620640048013</v>
      </c>
      <c r="H278" s="14">
        <f>('Retorno Acumulado'!H279-Picos!H279)/Picos!H279</f>
        <v>-0.26474083241009427</v>
      </c>
      <c r="I278" s="14">
        <f>('Retorno Acumulado'!I279-Picos!I279)/Picos!I279</f>
        <v>-0.16400433745025775</v>
      </c>
      <c r="J278" s="14">
        <f>('Retorno Acumulado'!J279-Picos!J279)/Picos!J279</f>
        <v>-0.19850830652439963</v>
      </c>
      <c r="K278" s="14">
        <f>('Retorno Acumulado'!K279-Picos!K279)/Picos!K279</f>
        <v>-0.14037554478532588</v>
      </c>
      <c r="L278" s="14">
        <f>('Retorno Acumulado'!L279-Picos!L279)/Picos!L279</f>
        <v>-0.27385967645744508</v>
      </c>
      <c r="M278" s="14">
        <f>('Retorno Acumulado'!M279-Picos!M279)/Picos!M279</f>
        <v>-0.1543813041415425</v>
      </c>
    </row>
    <row r="279" spans="1:13">
      <c r="A279" s="3">
        <v>44925</v>
      </c>
      <c r="B279" s="14">
        <f>('Retorno Acumulado'!B280-Picos!B280)/Picos!B280</f>
        <v>-1.1400999999999986E-2</v>
      </c>
      <c r="C279" s="14">
        <f>('Retorno Acumulado'!C280-Picos!C280)/Picos!C280</f>
        <v>-0.12378588373858702</v>
      </c>
      <c r="D279" s="14">
        <f>('Retorno Acumulado'!D280-Picos!D280)/Picos!D280</f>
        <v>-2.1330542051999905E-2</v>
      </c>
      <c r="E279" s="14">
        <f>('Retorno Acumulado'!E280-Picos!E280)/Picos!E280</f>
        <v>-5.2859748161742298E-2</v>
      </c>
      <c r="F279" s="14">
        <f>('Retorno Acumulado'!F280-Picos!F280)/Picos!F280</f>
        <v>-3.2488352542065155E-2</v>
      </c>
      <c r="G279" s="14">
        <f>('Retorno Acumulado'!G280-Picos!G280)/Picos!G280</f>
        <v>-0.13326000156768517</v>
      </c>
      <c r="H279" s="14">
        <f>('Retorno Acumulado'!H280-Picos!H280)/Picos!H280</f>
        <v>-0.27246105366978818</v>
      </c>
      <c r="I279" s="14">
        <f>('Retorno Acumulado'!I280-Picos!I280)/Picos!I280</f>
        <v>-0.16400433745025775</v>
      </c>
      <c r="J279" s="14">
        <f>('Retorno Acumulado'!J280-Picos!J280)/Picos!J280</f>
        <v>-0.20692396930589346</v>
      </c>
      <c r="K279" s="14">
        <f>('Retorno Acumulado'!K280-Picos!K280)/Picos!K280</f>
        <v>-0.15457852015830903</v>
      </c>
      <c r="L279" s="14">
        <f>('Retorno Acumulado'!L280-Picos!L280)/Picos!L280</f>
        <v>-0.2794329634522893</v>
      </c>
      <c r="M279" s="14">
        <f>('Retorno Acumulado'!M280-Picos!M280)/Picos!M280</f>
        <v>-0.15762726713666494</v>
      </c>
    </row>
    <row r="280" spans="1:13">
      <c r="A280" s="3">
        <v>44928</v>
      </c>
      <c r="B280" s="14">
        <f>('Retorno Acumulado'!B281-Picos!B281)/Picos!B281</f>
        <v>-1.1400999999999986E-2</v>
      </c>
      <c r="C280" s="14">
        <f>('Retorno Acumulado'!C281-Picos!C281)/Picos!C281</f>
        <v>-0.12378588373858702</v>
      </c>
      <c r="D280" s="14">
        <f>('Retorno Acumulado'!D281-Picos!D281)/Picos!D281</f>
        <v>-2.1330542051999905E-2</v>
      </c>
      <c r="E280" s="14">
        <f>('Retorno Acumulado'!E281-Picos!E281)/Picos!E281</f>
        <v>-5.2859748161742298E-2</v>
      </c>
      <c r="F280" s="14">
        <f>('Retorno Acumulado'!F281-Picos!F281)/Picos!F281</f>
        <v>-3.2488352542065155E-2</v>
      </c>
      <c r="G280" s="14">
        <f>('Retorno Acumulado'!G281-Picos!G281)/Picos!G281</f>
        <v>-0.13326000156768517</v>
      </c>
      <c r="H280" s="14">
        <f>('Retorno Acumulado'!H281-Picos!H281)/Picos!H281</f>
        <v>-0.27246105366978818</v>
      </c>
      <c r="I280" s="14">
        <f>('Retorno Acumulado'!I281-Picos!I281)/Picos!I281</f>
        <v>-0.16400433745025775</v>
      </c>
      <c r="J280" s="14">
        <f>('Retorno Acumulado'!J281-Picos!J281)/Picos!J281</f>
        <v>-0.20692396930589346</v>
      </c>
      <c r="K280" s="14">
        <f>('Retorno Acumulado'!K281-Picos!K281)/Picos!K281</f>
        <v>-0.15941801862539601</v>
      </c>
      <c r="L280" s="14">
        <f>('Retorno Acumulado'!L281-Picos!L281)/Picos!L281</f>
        <v>-0.27998850005034331</v>
      </c>
      <c r="M280" s="14">
        <f>('Retorno Acumulado'!M281-Picos!M281)/Picos!M281</f>
        <v>-0.17566508838572745</v>
      </c>
    </row>
    <row r="281" spans="1:13">
      <c r="A281" s="3">
        <v>44929</v>
      </c>
      <c r="B281" s="14">
        <f>('Retorno Acumulado'!B282-Picos!B282)/Picos!B282</f>
        <v>-1.1400999999999986E-2</v>
      </c>
      <c r="C281" s="14">
        <f>('Retorno Acumulado'!C282-Picos!C282)/Picos!C282</f>
        <v>-0.12378588373858702</v>
      </c>
      <c r="D281" s="14">
        <f>('Retorno Acumulado'!D282-Picos!D282)/Picos!D282</f>
        <v>-2.1330542051999905E-2</v>
      </c>
      <c r="E281" s="14">
        <f>('Retorno Acumulado'!E282-Picos!E282)/Picos!E282</f>
        <v>-5.2859748161742298E-2</v>
      </c>
      <c r="F281" s="14">
        <f>('Retorno Acumulado'!F282-Picos!F282)/Picos!F282</f>
        <v>-3.2488352542065155E-2</v>
      </c>
      <c r="G281" s="14">
        <f>('Retorno Acumulado'!G282-Picos!G282)/Picos!G282</f>
        <v>-0.13326000156768517</v>
      </c>
      <c r="H281" s="14">
        <f>('Retorno Acumulado'!H282-Picos!H282)/Picos!H282</f>
        <v>-0.26520567152751018</v>
      </c>
      <c r="I281" s="14">
        <f>('Retorno Acumulado'!I282-Picos!I282)/Picos!I282</f>
        <v>-0.15566737070548037</v>
      </c>
      <c r="J281" s="14">
        <f>('Retorno Acumulado'!J282-Picos!J282)/Picos!J282</f>
        <v>-0.19901501858979651</v>
      </c>
      <c r="K281" s="14">
        <f>('Retorno Acumulado'!K282-Picos!K282)/Picos!K282</f>
        <v>-0.17224630432120078</v>
      </c>
      <c r="L281" s="14">
        <f>('Retorno Acumulado'!L282-Picos!L282)/Picos!L282</f>
        <v>-0.27789291701982199</v>
      </c>
      <c r="M281" s="14">
        <f>('Retorno Acumulado'!M282-Picos!M282)/Picos!M282</f>
        <v>-0.16738537788084035</v>
      </c>
    </row>
    <row r="282" spans="1:13">
      <c r="A282" s="3">
        <v>44930</v>
      </c>
      <c r="B282" s="14">
        <f>('Retorno Acumulado'!B283-Picos!B283)/Picos!B283</f>
        <v>-1.1400999999999986E-2</v>
      </c>
      <c r="C282" s="14">
        <f>('Retorno Acumulado'!C283-Picos!C283)/Picos!C283</f>
        <v>-0.12378588373858702</v>
      </c>
      <c r="D282" s="14">
        <f>('Retorno Acumulado'!D283-Picos!D283)/Picos!D283</f>
        <v>-2.1330542051999905E-2</v>
      </c>
      <c r="E282" s="14">
        <f>('Retorno Acumulado'!E283-Picos!E283)/Picos!E283</f>
        <v>-5.2859748161742298E-2</v>
      </c>
      <c r="F282" s="14">
        <f>('Retorno Acumulado'!F283-Picos!F283)/Picos!F283</f>
        <v>-3.2488352542065155E-2</v>
      </c>
      <c r="G282" s="14">
        <f>('Retorno Acumulado'!G283-Picos!G283)/Picos!G283</f>
        <v>-0.13326000156768517</v>
      </c>
      <c r="H282" s="14">
        <f>('Retorno Acumulado'!H283-Picos!H283)/Picos!H283</f>
        <v>-0.26180945214131046</v>
      </c>
      <c r="I282" s="14">
        <f>('Retorno Acumulado'!I283-Picos!I283)/Picos!I283</f>
        <v>-0.15176486529288119</v>
      </c>
      <c r="J282" s="14">
        <f>('Retorno Acumulado'!J283-Picos!J283)/Picos!J283</f>
        <v>-0.1953128660057187</v>
      </c>
      <c r="K282" s="14">
        <f>('Retorno Acumulado'!K283-Picos!K283)/Picos!K283</f>
        <v>-0.16692737559819287</v>
      </c>
      <c r="L282" s="14">
        <f>('Retorno Acumulado'!L283-Picos!L283)/Picos!L283</f>
        <v>-0.27674506343581357</v>
      </c>
      <c r="M282" s="14">
        <f>('Retorno Acumulado'!M283-Picos!M283)/Picos!M283</f>
        <v>-0.16602671978013409</v>
      </c>
    </row>
    <row r="283" spans="1:13">
      <c r="A283" s="3">
        <v>44932</v>
      </c>
      <c r="B283" s="14">
        <f>('Retorno Acumulado'!B284-Picos!B284)/Picos!B284</f>
        <v>-1.1400999999999986E-2</v>
      </c>
      <c r="C283" s="14">
        <f>('Retorno Acumulado'!C284-Picos!C284)/Picos!C284</f>
        <v>-0.12378588373858702</v>
      </c>
      <c r="D283" s="14">
        <f>('Retorno Acumulado'!D284-Picos!D284)/Picos!D284</f>
        <v>-2.1330542051999905E-2</v>
      </c>
      <c r="E283" s="14">
        <f>('Retorno Acumulado'!E284-Picos!E284)/Picos!E284</f>
        <v>-5.2859748161742298E-2</v>
      </c>
      <c r="F283" s="14">
        <f>('Retorno Acumulado'!F284-Picos!F284)/Picos!F284</f>
        <v>-3.2488352542065155E-2</v>
      </c>
      <c r="G283" s="14">
        <f>('Retorno Acumulado'!G284-Picos!G284)/Picos!G284</f>
        <v>-0.13326000156768517</v>
      </c>
      <c r="H283" s="14">
        <f>('Retorno Acumulado'!H284-Picos!H284)/Picos!H284</f>
        <v>-0.26180945214131046</v>
      </c>
      <c r="I283" s="14">
        <f>('Retorno Acumulado'!I284-Picos!I284)/Picos!I284</f>
        <v>-0.15176486529288119</v>
      </c>
      <c r="J283" s="14">
        <f>('Retorno Acumulado'!J284-Picos!J284)/Picos!J284</f>
        <v>-0.1953128660057187</v>
      </c>
      <c r="K283" s="14">
        <f>('Retorno Acumulado'!K284-Picos!K284)/Picos!K284</f>
        <v>-0.16765417573090322</v>
      </c>
      <c r="L283" s="14">
        <f>('Retorno Acumulado'!L284-Picos!L284)/Picos!L284</f>
        <v>-0.2734321820047147</v>
      </c>
      <c r="M283" s="14">
        <f>('Retorno Acumulado'!M284-Picos!M284)/Picos!M284</f>
        <v>-0.13535611804671055</v>
      </c>
    </row>
    <row r="284" spans="1:13">
      <c r="A284" s="3">
        <v>44936</v>
      </c>
      <c r="B284" s="14">
        <f>('Retorno Acumulado'!B285-Picos!B285)/Picos!B285</f>
        <v>-1.1400999999999986E-2</v>
      </c>
      <c r="C284" s="14">
        <f>('Retorno Acumulado'!C285-Picos!C285)/Picos!C285</f>
        <v>-0.12378588373858702</v>
      </c>
      <c r="D284" s="14">
        <f>('Retorno Acumulado'!D285-Picos!D285)/Picos!D285</f>
        <v>-2.1330542051999905E-2</v>
      </c>
      <c r="E284" s="14">
        <f>('Retorno Acumulado'!E285-Picos!E285)/Picos!E285</f>
        <v>-5.2859748161742298E-2</v>
      </c>
      <c r="F284" s="14">
        <f>('Retorno Acumulado'!F285-Picos!F285)/Picos!F285</f>
        <v>-3.2488352542065155E-2</v>
      </c>
      <c r="G284" s="14">
        <f>('Retorno Acumulado'!G285-Picos!G285)/Picos!G285</f>
        <v>-0.13326000156768517</v>
      </c>
      <c r="H284" s="14">
        <f>('Retorno Acumulado'!H285-Picos!H285)/Picos!H285</f>
        <v>-0.26180945214131046</v>
      </c>
      <c r="I284" s="14">
        <f>('Retorno Acumulado'!I285-Picos!I285)/Picos!I285</f>
        <v>-0.15176486529288119</v>
      </c>
      <c r="J284" s="14">
        <f>('Retorno Acumulado'!J285-Picos!J285)/Picos!J285</f>
        <v>-0.1953128660057187</v>
      </c>
      <c r="K284" s="14">
        <f>('Retorno Acumulado'!K285-Picos!K285)/Picos!K285</f>
        <v>-0.14173916672159775</v>
      </c>
      <c r="L284" s="14">
        <f>('Retorno Acumulado'!L285-Picos!L285)/Picos!L285</f>
        <v>-0.2619645667051842</v>
      </c>
      <c r="M284" s="14">
        <f>('Retorno Acumulado'!M285-Picos!M285)/Picos!M285</f>
        <v>-0.11086020998089495</v>
      </c>
    </row>
    <row r="285" spans="1:13">
      <c r="A285" s="3">
        <v>44937</v>
      </c>
      <c r="B285" s="14">
        <f>('Retorno Acumulado'!B286-Picos!B286)/Picos!B286</f>
        <v>-2.3414787639999702E-3</v>
      </c>
      <c r="C285" s="14">
        <f>('Retorno Acumulado'!C286-Picos!C286)/Picos!C286</f>
        <v>-0.1157562575771675</v>
      </c>
      <c r="D285" s="14">
        <f>('Retorno Acumulado'!D286-Picos!D286)/Picos!D286</f>
        <v>-2.1330542051999905E-2</v>
      </c>
      <c r="E285" s="14">
        <f>('Retorno Acumulado'!E286-Picos!E286)/Picos!E286</f>
        <v>-5.2859748161742298E-2</v>
      </c>
      <c r="F285" s="14">
        <f>('Retorno Acumulado'!F286-Picos!F286)/Picos!F286</f>
        <v>-2.3622075804760681E-2</v>
      </c>
      <c r="G285" s="14">
        <f>('Retorno Acumulado'!G286-Picos!G286)/Picos!G286</f>
        <v>-0.12531719622205142</v>
      </c>
      <c r="H285" s="14">
        <f>('Retorno Acumulado'!H286-Picos!H286)/Picos!H286</f>
        <v>-0.26180945214131046</v>
      </c>
      <c r="I285" s="14">
        <f>('Retorno Acumulado'!I286-Picos!I286)/Picos!I286</f>
        <v>-0.15176486529288119</v>
      </c>
      <c r="J285" s="14">
        <f>('Retorno Acumulado'!J286-Picos!J286)/Picos!J286</f>
        <v>-0.18793871310979515</v>
      </c>
      <c r="K285" s="14">
        <f>('Retorno Acumulado'!K286-Picos!K286)/Picos!K286</f>
        <v>-0.12570846499686431</v>
      </c>
      <c r="L285" s="14">
        <f>('Retorno Acumulado'!L286-Picos!L286)/Picos!L286</f>
        <v>-0.25393342157845833</v>
      </c>
      <c r="M285" s="14">
        <f>('Retorno Acumulado'!M286-Picos!M286)/Picos!M286</f>
        <v>-0.11007287027374942</v>
      </c>
    </row>
    <row r="286" spans="1:13">
      <c r="A286" s="3">
        <v>44938</v>
      </c>
      <c r="B286" s="14">
        <f>('Retorno Acumulado'!B287-Picos!B287)/Picos!B287</f>
        <v>-2.3414787639999702E-3</v>
      </c>
      <c r="C286" s="14">
        <f>('Retorno Acumulado'!C287-Picos!C287)/Picos!C287</f>
        <v>-0.1157562575771675</v>
      </c>
      <c r="D286" s="14">
        <f>('Retorno Acumulado'!D287-Picos!D287)/Picos!D287</f>
        <v>0</v>
      </c>
      <c r="E286" s="14">
        <f>('Retorno Acumulado'!E287-Picos!E287)/Picos!E287</f>
        <v>0</v>
      </c>
      <c r="F286" s="14">
        <f>('Retorno Acumulado'!F287-Picos!F287)/Picos!F287</f>
        <v>0</v>
      </c>
      <c r="G286" s="14">
        <f>('Retorno Acumulado'!G287-Picos!G287)/Picos!G287</f>
        <v>-6.3648122483089029E-2</v>
      </c>
      <c r="H286" s="14">
        <f>('Retorno Acumulado'!H287-Picos!H287)/Picos!H287</f>
        <v>-0.26180945214131046</v>
      </c>
      <c r="I286" s="14">
        <f>('Retorno Acumulado'!I287-Picos!I287)/Picos!I287</f>
        <v>-0.15176486529288119</v>
      </c>
      <c r="J286" s="14">
        <f>('Retorno Acumulado'!J287-Picos!J287)/Picos!J287</f>
        <v>-0.24519268811134565</v>
      </c>
      <c r="K286" s="14">
        <f>('Retorno Acumulado'!K287-Picos!K287)/Picos!K287</f>
        <v>-0.12205599849050112</v>
      </c>
      <c r="L286" s="14">
        <f>('Retorno Acumulado'!L287-Picos!L287)/Picos!L287</f>
        <v>-0.25207080859371889</v>
      </c>
      <c r="M286" s="14">
        <f>('Retorno Acumulado'!M287-Picos!M287)/Picos!M287</f>
        <v>-9.5443463070939677E-2</v>
      </c>
    </row>
    <row r="287" spans="1:13">
      <c r="A287" s="3">
        <v>44939</v>
      </c>
      <c r="B287" s="14">
        <f>('Retorno Acumulado'!B288-Picos!B288)/Picos!B288</f>
        <v>-2.3414787639999702E-3</v>
      </c>
      <c r="C287" s="14">
        <f>('Retorno Acumulado'!C288-Picos!C288)/Picos!C288</f>
        <v>-0.1157562575771675</v>
      </c>
      <c r="D287" s="14">
        <f>('Retorno Acumulado'!D288-Picos!D288)/Picos!D288</f>
        <v>0</v>
      </c>
      <c r="E287" s="14">
        <f>('Retorno Acumulado'!E288-Picos!E288)/Picos!E288</f>
        <v>0</v>
      </c>
      <c r="F287" s="14">
        <f>('Retorno Acumulado'!F288-Picos!F288)/Picos!F288</f>
        <v>0</v>
      </c>
      <c r="G287" s="14">
        <f>('Retorno Acumulado'!G288-Picos!G288)/Picos!G288</f>
        <v>-3.2436237173879216E-2</v>
      </c>
      <c r="H287" s="14">
        <f>('Retorno Acumulado'!H288-Picos!H288)/Picos!H288</f>
        <v>-0.26180945214131046</v>
      </c>
      <c r="I287" s="14">
        <f>('Retorno Acumulado'!I288-Picos!I288)/Picos!I288</f>
        <v>-0.15176486529288119</v>
      </c>
      <c r="J287" s="14">
        <f>('Retorno Acumulado'!J288-Picos!J288)/Picos!J288</f>
        <v>-0.26196626779857263</v>
      </c>
      <c r="K287" s="14">
        <f>('Retorno Acumulado'!K288-Picos!K288)/Picos!K288</f>
        <v>-0.11114469268130076</v>
      </c>
      <c r="L287" s="14">
        <f>('Retorno Acumulado'!L288-Picos!L288)/Picos!L288</f>
        <v>-0.25172563582965013</v>
      </c>
      <c r="M287" s="14">
        <f>('Retorno Acumulado'!M288-Picos!M288)/Picos!M288</f>
        <v>-8.9233738681834776E-2</v>
      </c>
    </row>
    <row r="288" spans="1:13">
      <c r="A288" s="3">
        <v>44942</v>
      </c>
      <c r="B288" s="14">
        <f>('Retorno Acumulado'!B289-Picos!B289)/Picos!B289</f>
        <v>-2.3414787639999702E-3</v>
      </c>
      <c r="C288" s="14">
        <f>('Retorno Acumulado'!C289-Picos!C289)/Picos!C289</f>
        <v>-0.11926051552838926</v>
      </c>
      <c r="D288" s="14">
        <f>('Retorno Acumulado'!D289-Picos!D289)/Picos!D289</f>
        <v>0</v>
      </c>
      <c r="E288" s="14">
        <f>('Retorno Acumulado'!E289-Picos!E289)/Picos!E289</f>
        <v>0</v>
      </c>
      <c r="F288" s="14">
        <f>('Retorno Acumulado'!F289-Picos!F289)/Picos!F289</f>
        <v>0</v>
      </c>
      <c r="G288" s="14">
        <f>('Retorno Acumulado'!G289-Picos!G289)/Picos!G289</f>
        <v>-1.7902455908086135E-2</v>
      </c>
      <c r="H288" s="14">
        <f>('Retorno Acumulado'!H289-Picos!H289)/Picos!H289</f>
        <v>-0.27473818295052638</v>
      </c>
      <c r="I288" s="14">
        <f>('Retorno Acumulado'!I289-Picos!I289)/Picos!I289</f>
        <v>-0.15176486529288119</v>
      </c>
      <c r="J288" s="14">
        <f>('Retorno Acumulado'!J289-Picos!J289)/Picos!J289</f>
        <v>-0.27590925804352623</v>
      </c>
      <c r="K288" s="14">
        <f>('Retorno Acumulado'!K289-Picos!K289)/Picos!K289</f>
        <v>-0.10643484894036769</v>
      </c>
      <c r="L288" s="14">
        <f>('Retorno Acumulado'!L289-Picos!L289)/Picos!L289</f>
        <v>-0.25171375669362273</v>
      </c>
      <c r="M288" s="14">
        <f>('Retorno Acumulado'!M289-Picos!M289)/Picos!M289</f>
        <v>-8.9033272925211127E-2</v>
      </c>
    </row>
    <row r="289" spans="1:13">
      <c r="A289" s="3">
        <v>44943</v>
      </c>
      <c r="B289" s="14">
        <f>('Retorno Acumulado'!B290-Picos!B290)/Picos!B290</f>
        <v>-2.3414787639999702E-3</v>
      </c>
      <c r="C289" s="14">
        <f>('Retorno Acumulado'!C290-Picos!C290)/Picos!C290</f>
        <v>-0.11565410752434913</v>
      </c>
      <c r="D289" s="14">
        <f>('Retorno Acumulado'!D290-Picos!D290)/Picos!D290</f>
        <v>0</v>
      </c>
      <c r="E289" s="14">
        <f>('Retorno Acumulado'!E290-Picos!E290)/Picos!E290</f>
        <v>0</v>
      </c>
      <c r="F289" s="14">
        <f>('Retorno Acumulado'!F290-Picos!F290)/Picos!F290</f>
        <v>0</v>
      </c>
      <c r="G289" s="14">
        <f>('Retorno Acumulado'!G290-Picos!G290)/Picos!G290</f>
        <v>0</v>
      </c>
      <c r="H289" s="14">
        <f>('Retorno Acumulado'!H290-Picos!H290)/Picos!H290</f>
        <v>-0.27176841712516298</v>
      </c>
      <c r="I289" s="14">
        <f>('Retorno Acumulado'!I290-Picos!I290)/Picos!I290</f>
        <v>-0.15176486529288119</v>
      </c>
      <c r="J289" s="14">
        <f>('Retorno Acumulado'!J290-Picos!J290)/Picos!J290</f>
        <v>-0.29351219361678488</v>
      </c>
      <c r="K289" s="14">
        <f>('Retorno Acumulado'!K290-Picos!K290)/Picos!K290</f>
        <v>-0.1057416200064626</v>
      </c>
      <c r="L289" s="14">
        <f>('Retorno Acumulado'!L290-Picos!L290)/Picos!L290</f>
        <v>-0.25026079998373468</v>
      </c>
      <c r="M289" s="14">
        <f>('Retorno Acumulado'!M290-Picos!M290)/Picos!M290</f>
        <v>-8.8353174023096379E-2</v>
      </c>
    </row>
    <row r="290" spans="1:13">
      <c r="A290" s="3">
        <v>44944</v>
      </c>
      <c r="B290" s="14">
        <f>('Retorno Acumulado'!B291-Picos!B291)/Picos!B291</f>
        <v>-2.3414787639999702E-3</v>
      </c>
      <c r="C290" s="14">
        <f>('Retorno Acumulado'!C291-Picos!C291)/Picos!C291</f>
        <v>-0.11565410752434913</v>
      </c>
      <c r="D290" s="14">
        <f>('Retorno Acumulado'!D291-Picos!D291)/Picos!D291</f>
        <v>-2.7399999999999573E-3</v>
      </c>
      <c r="E290" s="14">
        <f>('Retorno Acumulado'!E291-Picos!E291)/Picos!E291</f>
        <v>-2.7399999999999469E-3</v>
      </c>
      <c r="F290" s="14">
        <f>('Retorno Acumulado'!F291-Picos!F291)/Picos!F291</f>
        <v>-2.7399999999998892E-3</v>
      </c>
      <c r="G290" s="14">
        <f>('Retorno Acumulado'!G291-Picos!G291)/Picos!G291</f>
        <v>-2.7400000000000558E-3</v>
      </c>
      <c r="H290" s="14">
        <f>('Retorno Acumulado'!H291-Picos!H291)/Picos!H291</f>
        <v>-0.27176841712516298</v>
      </c>
      <c r="I290" s="14">
        <f>('Retorno Acumulado'!I291-Picos!I291)/Picos!I291</f>
        <v>-0.15176486529288119</v>
      </c>
      <c r="J290" s="14">
        <f>('Retorno Acumulado'!J291-Picos!J291)/Picos!J291</f>
        <v>-0.29157641702729481</v>
      </c>
      <c r="K290" s="14">
        <f>('Retorno Acumulado'!K291-Picos!K291)/Picos!K291</f>
        <v>-0.10931269459951228</v>
      </c>
      <c r="L290" s="14">
        <f>('Retorno Acumulado'!L291-Picos!L291)/Picos!L291</f>
        <v>-0.25375951262216945</v>
      </c>
      <c r="M290" s="14">
        <f>('Retorno Acumulado'!M291-Picos!M291)/Picos!M291</f>
        <v>-9.6027307429598058E-2</v>
      </c>
    </row>
    <row r="291" spans="1:13">
      <c r="A291" s="3">
        <v>44945</v>
      </c>
      <c r="B291" s="14">
        <f>('Retorno Acumulado'!B292-Picos!B292)/Picos!B292</f>
        <v>-2.3414787639999702E-3</v>
      </c>
      <c r="C291" s="14">
        <f>('Retorno Acumulado'!C292-Picos!C292)/Picos!C292</f>
        <v>-0.11565410752434913</v>
      </c>
      <c r="D291" s="14">
        <f>('Retorno Acumulado'!D292-Picos!D292)/Picos!D292</f>
        <v>-2.7399999999999573E-3</v>
      </c>
      <c r="E291" s="14">
        <f>('Retorno Acumulado'!E292-Picos!E292)/Picos!E292</f>
        <v>-2.7399999999999469E-3</v>
      </c>
      <c r="F291" s="14">
        <f>('Retorno Acumulado'!F292-Picos!F292)/Picos!F292</f>
        <v>-2.7399999999998892E-3</v>
      </c>
      <c r="G291" s="14">
        <f>('Retorno Acumulado'!G292-Picos!G292)/Picos!G292</f>
        <v>-2.7400000000000558E-3</v>
      </c>
      <c r="H291" s="14">
        <f>('Retorno Acumulado'!H292-Picos!H292)/Picos!H292</f>
        <v>-0.27176841712516298</v>
      </c>
      <c r="I291" s="14">
        <f>('Retorno Acumulado'!I292-Picos!I292)/Picos!I292</f>
        <v>-0.15176486529288119</v>
      </c>
      <c r="J291" s="14">
        <f>('Retorno Acumulado'!J292-Picos!J292)/Picos!J292</f>
        <v>-0.29157641702729481</v>
      </c>
      <c r="K291" s="14">
        <f>('Retorno Acumulado'!K292-Picos!K292)/Picos!K292</f>
        <v>-0.11402511536021273</v>
      </c>
      <c r="L291" s="14">
        <f>('Retorno Acumulado'!L292-Picos!L292)/Picos!L292</f>
        <v>-0.25703177488550782</v>
      </c>
      <c r="M291" s="14">
        <f>('Retorno Acumulado'!M292-Picos!M292)/Picos!M292</f>
        <v>-9.6662475286065322E-2</v>
      </c>
    </row>
    <row r="292" spans="1:13">
      <c r="A292" s="3">
        <v>44946</v>
      </c>
      <c r="B292" s="14">
        <f>('Retorno Acumulado'!B293-Picos!B293)/Picos!B293</f>
        <v>-2.3414787639999702E-3</v>
      </c>
      <c r="C292" s="14">
        <f>('Retorno Acumulado'!C293-Picos!C293)/Picos!C293</f>
        <v>-0.11565410752434913</v>
      </c>
      <c r="D292" s="14">
        <f>('Retorno Acumulado'!D293-Picos!D293)/Picos!D293</f>
        <v>-4.303329304000001E-2</v>
      </c>
      <c r="E292" s="14">
        <f>('Retorno Acumulado'!E293-Picos!E293)/Picos!E293</f>
        <v>-1.7701559360000063E-2</v>
      </c>
      <c r="F292" s="14">
        <f>('Retorno Acumulado'!F293-Picos!F293)/Picos!F293</f>
        <v>-4.303329303999992E-2</v>
      </c>
      <c r="G292" s="14">
        <f>('Retorno Acumulado'!G293-Picos!G293)/Picos!G293</f>
        <v>-1.7701559360000219E-2</v>
      </c>
      <c r="H292" s="14">
        <f>('Retorno Acumulado'!H293-Picos!H293)/Picos!H293</f>
        <v>-0.27009202802138504</v>
      </c>
      <c r="I292" s="14">
        <f>('Retorno Acumulado'!I293-Picos!I293)/Picos!I293</f>
        <v>-0.15176486529288119</v>
      </c>
      <c r="J292" s="14">
        <f>('Retorno Acumulado'!J293-Picos!J293)/Picos!J293</f>
        <v>-0.28094817415314965</v>
      </c>
      <c r="K292" s="14">
        <f>('Retorno Acumulado'!K293-Picos!K293)/Picos!K293</f>
        <v>-0.11332736202958328</v>
      </c>
      <c r="L292" s="14">
        <f>('Retorno Acumulado'!L293-Picos!L293)/Picos!L293</f>
        <v>-0.25958126394151432</v>
      </c>
      <c r="M292" s="14">
        <f>('Retorno Acumulado'!M293-Picos!M293)/Picos!M293</f>
        <v>-9.3823557618548506E-2</v>
      </c>
    </row>
    <row r="293" spans="1:13">
      <c r="A293" s="3">
        <v>44950</v>
      </c>
      <c r="B293" s="14">
        <f>('Retorno Acumulado'!B294-Picos!B294)/Picos!B294</f>
        <v>-2.3414787639999702E-3</v>
      </c>
      <c r="C293" s="14">
        <f>('Retorno Acumulado'!C294-Picos!C294)/Picos!C294</f>
        <v>-0.11565410752434913</v>
      </c>
      <c r="D293" s="14">
        <f>('Retorno Acumulado'!D294-Picos!D294)/Picos!D294</f>
        <v>-5.0568448890603135E-2</v>
      </c>
      <c r="E293" s="14">
        <f>('Retorno Acumulado'!E294-Picos!E294)/Picos!E294</f>
        <v>-2.7934958923049404E-2</v>
      </c>
      <c r="F293" s="14">
        <f>('Retorno Acumulado'!F294-Picos!F294)/Picos!F294</f>
        <v>-5.0568448890603065E-2</v>
      </c>
      <c r="G293" s="14">
        <f>('Retorno Acumulado'!G294-Picos!G294)/Picos!G294</f>
        <v>-2.7934958923049626E-2</v>
      </c>
      <c r="H293" s="14">
        <f>('Retorno Acumulado'!H294-Picos!H294)/Picos!H294</f>
        <v>-0.26822054398123191</v>
      </c>
      <c r="I293" s="14">
        <f>('Retorno Acumulado'!I294-Picos!I294)/Picos!I294</f>
        <v>-0.15176486529288119</v>
      </c>
      <c r="J293" s="14">
        <f>('Retorno Acumulado'!J294-Picos!J294)/Picos!J294</f>
        <v>-0.27342819430366738</v>
      </c>
      <c r="K293" s="14">
        <f>('Retorno Acumulado'!K294-Picos!K294)/Picos!K294</f>
        <v>-0.10903715731358758</v>
      </c>
      <c r="L293" s="14">
        <f>('Retorno Acumulado'!L294-Picos!L294)/Picos!L294</f>
        <v>-0.25770381094823808</v>
      </c>
      <c r="M293" s="14">
        <f>('Retorno Acumulado'!M294-Picos!M294)/Picos!M294</f>
        <v>-7.8683823478147022E-2</v>
      </c>
    </row>
    <row r="294" spans="1:13">
      <c r="A294" s="3">
        <v>44951</v>
      </c>
      <c r="B294" s="14">
        <f>('Retorno Acumulado'!B295-Picos!B295)/Picos!B295</f>
        <v>-2.3414787639999702E-3</v>
      </c>
      <c r="C294" s="14">
        <f>('Retorno Acumulado'!C295-Picos!C295)/Picos!C295</f>
        <v>-0.11565410752434913</v>
      </c>
      <c r="D294" s="14">
        <f>('Retorno Acumulado'!D295-Picos!D295)/Picos!D295</f>
        <v>-5.0568448890603135E-2</v>
      </c>
      <c r="E294" s="14">
        <f>('Retorno Acumulado'!E295-Picos!E295)/Picos!E295</f>
        <v>-2.7934958923049404E-2</v>
      </c>
      <c r="F294" s="14">
        <f>('Retorno Acumulado'!F295-Picos!F295)/Picos!F295</f>
        <v>-5.0568448890603065E-2</v>
      </c>
      <c r="G294" s="14">
        <f>('Retorno Acumulado'!G295-Picos!G295)/Picos!G295</f>
        <v>-2.7934958923049626E-2</v>
      </c>
      <c r="H294" s="14">
        <f>('Retorno Acumulado'!H295-Picos!H295)/Picos!H295</f>
        <v>-0.26822054398123191</v>
      </c>
      <c r="I294" s="14">
        <f>('Retorno Acumulado'!I295-Picos!I295)/Picos!I295</f>
        <v>-0.15176486529288119</v>
      </c>
      <c r="J294" s="14">
        <f>('Retorno Acumulado'!J295-Picos!J295)/Picos!J295</f>
        <v>-0.27342819430366738</v>
      </c>
      <c r="K294" s="14">
        <f>('Retorno Acumulado'!K295-Picos!K295)/Picos!K295</f>
        <v>-9.6235814462359334E-2</v>
      </c>
      <c r="L294" s="14">
        <f>('Retorno Acumulado'!L295-Picos!L295)/Picos!L295</f>
        <v>-0.24386129093526265</v>
      </c>
      <c r="M294" s="14">
        <f>('Retorno Acumulado'!M295-Picos!M295)/Picos!M295</f>
        <v>-7.0590052704862433E-2</v>
      </c>
    </row>
    <row r="295" spans="1:13">
      <c r="A295" s="3">
        <v>44952</v>
      </c>
      <c r="B295" s="14">
        <f>('Retorno Acumulado'!B296-Picos!B296)/Picos!B296</f>
        <v>-2.3414787639999702E-3</v>
      </c>
      <c r="C295" s="14">
        <f>('Retorno Acumulado'!C296-Picos!C296)/Picos!C296</f>
        <v>-0.11565410752434913</v>
      </c>
      <c r="D295" s="14">
        <f>('Retorno Acumulado'!D296-Picos!D296)/Picos!D296</f>
        <v>-5.0568448890603135E-2</v>
      </c>
      <c r="E295" s="14">
        <f>('Retorno Acumulado'!E296-Picos!E296)/Picos!E296</f>
        <v>-2.7934958923049404E-2</v>
      </c>
      <c r="F295" s="14">
        <f>('Retorno Acumulado'!F296-Picos!F296)/Picos!F296</f>
        <v>-5.0568448890603065E-2</v>
      </c>
      <c r="G295" s="14">
        <f>('Retorno Acumulado'!G296-Picos!G296)/Picos!G296</f>
        <v>-2.7934958923049626E-2</v>
      </c>
      <c r="H295" s="14">
        <f>('Retorno Acumulado'!H296-Picos!H296)/Picos!H296</f>
        <v>-0.26822054398123191</v>
      </c>
      <c r="I295" s="14">
        <f>('Retorno Acumulado'!I296-Picos!I296)/Picos!I296</f>
        <v>-0.15176486529288119</v>
      </c>
      <c r="J295" s="14">
        <f>('Retorno Acumulado'!J296-Picos!J296)/Picos!J296</f>
        <v>-0.27342819430366738</v>
      </c>
      <c r="K295" s="14">
        <f>('Retorno Acumulado'!K296-Picos!K296)/Picos!K296</f>
        <v>-9.1011089692072791E-2</v>
      </c>
      <c r="L295" s="14">
        <f>('Retorno Acumulado'!L296-Picos!L296)/Picos!L296</f>
        <v>-0.25111932210686538</v>
      </c>
      <c r="M295" s="14">
        <f>('Retorno Acumulado'!M296-Picos!M296)/Picos!M296</f>
        <v>-7.0710974140828942E-2</v>
      </c>
    </row>
    <row r="296" spans="1:13">
      <c r="A296" s="3">
        <v>44953</v>
      </c>
      <c r="B296" s="14">
        <f>('Retorno Acumulado'!B297-Picos!B297)/Picos!B297</f>
        <v>0</v>
      </c>
      <c r="C296" s="14">
        <f>('Retorno Acumulado'!C297-Picos!C297)/Picos!C297</f>
        <v>-0.10172256450723402</v>
      </c>
      <c r="D296" s="14">
        <f>('Retorno Acumulado'!D297-Picos!D297)/Picos!D297</f>
        <v>-5.0568448890603135E-2</v>
      </c>
      <c r="E296" s="14">
        <f>('Retorno Acumulado'!E297-Picos!E297)/Picos!E297</f>
        <v>-2.7934958923049404E-2</v>
      </c>
      <c r="F296" s="14">
        <f>('Retorno Acumulado'!F297-Picos!F297)/Picos!F297</f>
        <v>-4.7545458831870738E-2</v>
      </c>
      <c r="G296" s="14">
        <f>('Retorno Acumulado'!G297-Picos!G297)/Picos!G297</f>
        <v>-1.7726007839979262E-2</v>
      </c>
      <c r="H296" s="14">
        <f>('Retorno Acumulado'!H297-Picos!H297)/Picos!H297</f>
        <v>-0.24982434023637604</v>
      </c>
      <c r="I296" s="14">
        <f>('Retorno Acumulado'!I297-Picos!I297)/Picos!I297</f>
        <v>-0.15176486529288119</v>
      </c>
      <c r="J296" s="14">
        <f>('Retorno Acumulado'!J297-Picos!J297)/Picos!J297</f>
        <v>-0.26579749500964273</v>
      </c>
      <c r="K296" s="14">
        <f>('Retorno Acumulado'!K297-Picos!K297)/Picos!K297</f>
        <v>-9.054007515384524E-2</v>
      </c>
      <c r="L296" s="14">
        <f>('Retorno Acumulado'!L297-Picos!L297)/Picos!L297</f>
        <v>-0.25249925054508082</v>
      </c>
      <c r="M296" s="14">
        <f>('Retorno Acumulado'!M297-Picos!M297)/Picos!M297</f>
        <v>-6.5999150318414773E-2</v>
      </c>
    </row>
    <row r="297" spans="1:13">
      <c r="A297" s="3">
        <v>44956</v>
      </c>
      <c r="B297" s="14">
        <f>('Retorno Acumulado'!B298-Picos!B298)/Picos!B298</f>
        <v>0</v>
      </c>
      <c r="C297" s="14">
        <f>('Retorno Acumulado'!C298-Picos!C298)/Picos!C298</f>
        <v>-0.10502014097292801</v>
      </c>
      <c r="D297" s="14">
        <f>('Retorno Acumulado'!D298-Picos!D298)/Picos!D298</f>
        <v>-5.0568448890603135E-2</v>
      </c>
      <c r="E297" s="14">
        <f>('Retorno Acumulado'!E298-Picos!E298)/Picos!E298</f>
        <v>-2.7934958923049404E-2</v>
      </c>
      <c r="F297" s="14">
        <f>('Retorno Acumulado'!F298-Picos!F298)/Picos!F298</f>
        <v>-3.0095539183129447E-2</v>
      </c>
      <c r="G297" s="14">
        <f>('Retorno Acumulado'!G298-Picos!G298)/Picos!G298</f>
        <v>-2.1331935665198684E-2</v>
      </c>
      <c r="H297" s="14">
        <f>('Retorno Acumulado'!H298-Picos!H298)/Picos!H298</f>
        <v>-0.26907609819288991</v>
      </c>
      <c r="I297" s="14">
        <f>('Retorno Acumulado'!I298-Picos!I298)/Picos!I298</f>
        <v>-0.15176486529288119</v>
      </c>
      <c r="J297" s="14">
        <f>('Retorno Acumulado'!J298-Picos!J298)/Picos!J298</f>
        <v>-0.26849275240546228</v>
      </c>
      <c r="K297" s="14">
        <f>('Retorno Acumulado'!K298-Picos!K298)/Picos!K298</f>
        <v>-8.8819452377387476E-2</v>
      </c>
      <c r="L297" s="14">
        <f>('Retorno Acumulado'!L298-Picos!L298)/Picos!L298</f>
        <v>-0.25223975558813638</v>
      </c>
      <c r="M297" s="14">
        <f>('Retorno Acumulado'!M298-Picos!M298)/Picos!M298</f>
        <v>-7.3004556513999327E-2</v>
      </c>
    </row>
    <row r="298" spans="1:13">
      <c r="A298" s="3">
        <v>44957</v>
      </c>
      <c r="B298" s="14">
        <f>('Retorno Acumulado'!B299-Picos!B299)/Picos!B299</f>
        <v>0</v>
      </c>
      <c r="C298" s="14">
        <f>('Retorno Acumulado'!C299-Picos!C299)/Picos!C299</f>
        <v>-0.12056862606380533</v>
      </c>
      <c r="D298" s="14">
        <f>('Retorno Acumulado'!D299-Picos!D299)/Picos!D299</f>
        <v>-5.0568448890603135E-2</v>
      </c>
      <c r="E298" s="14">
        <f>('Retorno Acumulado'!E299-Picos!E299)/Picos!E299</f>
        <v>-2.7934958923049404E-2</v>
      </c>
      <c r="F298" s="14">
        <f>('Retorno Acumulado'!F299-Picos!F299)/Picos!F299</f>
        <v>-3.0095539183129447E-2</v>
      </c>
      <c r="G298" s="14">
        <f>('Retorno Acumulado'!G299-Picos!G299)/Picos!G299</f>
        <v>-3.8334335946887108E-2</v>
      </c>
      <c r="H298" s="14">
        <f>('Retorno Acumulado'!H299-Picos!H299)/Picos!H299</f>
        <v>-0.28177443913898487</v>
      </c>
      <c r="I298" s="14">
        <f>('Retorno Acumulado'!I299-Picos!I299)/Picos!I299</f>
        <v>-0.15176486529288119</v>
      </c>
      <c r="J298" s="14">
        <f>('Retorno Acumulado'!J299-Picos!J299)/Picos!J299</f>
        <v>-0.28120122781792212</v>
      </c>
      <c r="K298" s="14">
        <f>('Retorno Acumulado'!K299-Picos!K299)/Picos!K299</f>
        <v>-9.4579791197458102E-2</v>
      </c>
      <c r="L298" s="14">
        <f>('Retorno Acumulado'!L299-Picos!L299)/Picos!L299</f>
        <v>-0.25139212510079584</v>
      </c>
      <c r="M298" s="14">
        <f>('Retorno Acumulado'!M299-Picos!M299)/Picos!M299</f>
        <v>-7.7168024152667811E-2</v>
      </c>
    </row>
    <row r="299" spans="1:13">
      <c r="A299" s="3">
        <v>44958</v>
      </c>
      <c r="B299" s="14">
        <f>('Retorno Acumulado'!B300-Picos!B300)/Picos!B300</f>
        <v>0</v>
      </c>
      <c r="C299" s="14">
        <f>('Retorno Acumulado'!C300-Picos!C300)/Picos!C300</f>
        <v>-0.12889508231223321</v>
      </c>
      <c r="D299" s="14">
        <f>('Retorno Acumulado'!D300-Picos!D300)/Picos!D300</f>
        <v>-5.0568448890603135E-2</v>
      </c>
      <c r="E299" s="14">
        <f>('Retorno Acumulado'!E300-Picos!E300)/Picos!E300</f>
        <v>-2.7934958923049404E-2</v>
      </c>
      <c r="F299" s="14">
        <f>('Retorno Acumulado'!F300-Picos!F300)/Picos!F300</f>
        <v>-3.0095539183129447E-2</v>
      </c>
      <c r="G299" s="14">
        <f>('Retorno Acumulado'!G300-Picos!G300)/Picos!G300</f>
        <v>-4.7439386454142099E-2</v>
      </c>
      <c r="H299" s="14">
        <f>('Retorno Acumulado'!H300-Picos!H300)/Picos!H300</f>
        <v>-0.28857459874921693</v>
      </c>
      <c r="I299" s="14">
        <f>('Retorno Acumulado'!I300-Picos!I300)/Picos!I300</f>
        <v>-0.15176486529288119</v>
      </c>
      <c r="J299" s="14">
        <f>('Retorno Acumulado'!J300-Picos!J300)/Picos!J300</f>
        <v>-0.28800681459294203</v>
      </c>
      <c r="K299" s="14">
        <f>('Retorno Acumulado'!K300-Picos!K300)/Picos!K300</f>
        <v>-9.7963888422819889E-2</v>
      </c>
      <c r="L299" s="14">
        <f>('Retorno Acumulado'!L300-Picos!L300)/Picos!L300</f>
        <v>-0.25538578543484303</v>
      </c>
      <c r="M299" s="14">
        <f>('Retorno Acumulado'!M300-Picos!M300)/Picos!M300</f>
        <v>-7.5749403736100354E-2</v>
      </c>
    </row>
    <row r="300" spans="1:13">
      <c r="A300" s="3">
        <v>44959</v>
      </c>
      <c r="B300" s="14">
        <f>('Retorno Acumulado'!B301-Picos!B301)/Picos!B301</f>
        <v>0</v>
      </c>
      <c r="C300" s="14">
        <f>('Retorno Acumulado'!C301-Picos!C301)/Picos!C301</f>
        <v>-0.12889508231223321</v>
      </c>
      <c r="D300" s="14">
        <f>('Retorno Acumulado'!D301-Picos!D301)/Picos!D301</f>
        <v>-5.1072597044242177E-2</v>
      </c>
      <c r="E300" s="14">
        <f>('Retorno Acumulado'!E301-Picos!E301)/Picos!E301</f>
        <v>-2.8451125459861205E-2</v>
      </c>
      <c r="F300" s="14">
        <f>('Retorno Acumulado'!F301-Picos!F301)/Picos!F301</f>
        <v>-3.0610558451823165E-2</v>
      </c>
      <c r="G300" s="14">
        <f>('Retorno Acumulado'!G301-Picos!G301)/Picos!G301</f>
        <v>-4.7692291297038482E-2</v>
      </c>
      <c r="H300" s="14">
        <f>('Retorno Acumulado'!H301-Picos!H301)/Picos!H301</f>
        <v>-0.28857459874921693</v>
      </c>
      <c r="I300" s="14">
        <f>('Retorno Acumulado'!I301-Picos!I301)/Picos!I301</f>
        <v>-0.15176486529288119</v>
      </c>
      <c r="J300" s="14">
        <f>('Retorno Acumulado'!J301-Picos!J301)/Picos!J301</f>
        <v>-0.28781778040221645</v>
      </c>
      <c r="K300" s="14">
        <f>('Retorno Acumulado'!K301-Picos!K301)/Picos!K301</f>
        <v>-9.6636070081747086E-2</v>
      </c>
      <c r="L300" s="14">
        <f>('Retorno Acumulado'!L301-Picos!L301)/Picos!L301</f>
        <v>-0.25270725076888323</v>
      </c>
      <c r="M300" s="14">
        <f>('Retorno Acumulado'!M301-Picos!M301)/Picos!M301</f>
        <v>-6.7905560125569545E-2</v>
      </c>
    </row>
    <row r="301" spans="1:13">
      <c r="A301" s="3">
        <v>44960</v>
      </c>
      <c r="B301" s="14">
        <f>('Retorno Acumulado'!B302-Picos!B302)/Picos!B302</f>
        <v>0</v>
      </c>
      <c r="C301" s="14">
        <f>('Retorno Acumulado'!C302-Picos!C302)/Picos!C302</f>
        <v>-0.14580932649897663</v>
      </c>
      <c r="D301" s="14">
        <f>('Retorno Acumulado'!D302-Picos!D302)/Picos!D302</f>
        <v>-5.1072597044242177E-2</v>
      </c>
      <c r="E301" s="14">
        <f>('Retorno Acumulado'!E302-Picos!E302)/Picos!E302</f>
        <v>-1.4294366122762591E-3</v>
      </c>
      <c r="F301" s="14">
        <f>('Retorno Acumulado'!F302-Picos!F302)/Picos!F302</f>
        <v>-3.0610558451823165E-2</v>
      </c>
      <c r="G301" s="14">
        <f>('Retorno Acumulado'!G302-Picos!G302)/Picos!G302</f>
        <v>-5.7525834988386954E-2</v>
      </c>
      <c r="H301" s="14">
        <f>('Retorno Acumulado'!H302-Picos!H302)/Picos!H302</f>
        <v>-0.31132405344439568</v>
      </c>
      <c r="I301" s="14">
        <f>('Retorno Acumulado'!I302-Picos!I302)/Picos!I302</f>
        <v>-0.15626644915277182</v>
      </c>
      <c r="J301" s="14">
        <f>('Retorno Acumulado'!J302-Picos!J302)/Picos!J302</f>
        <v>-0.30701335068128288</v>
      </c>
      <c r="K301" s="14">
        <f>('Retorno Acumulado'!K302-Picos!K302)/Picos!K302</f>
        <v>-9.1160762239391541E-2</v>
      </c>
      <c r="L301" s="14">
        <f>('Retorno Acumulado'!L302-Picos!L302)/Picos!L302</f>
        <v>-0.24886710426943193</v>
      </c>
      <c r="M301" s="14">
        <f>('Retorno Acumulado'!M302-Picos!M302)/Picos!M302</f>
        <v>-8.763934027598097E-2</v>
      </c>
    </row>
    <row r="302" spans="1:13">
      <c r="A302" s="3">
        <v>44964</v>
      </c>
      <c r="B302" s="14">
        <f>('Retorno Acumulado'!B303-Picos!B303)/Picos!B303</f>
        <v>0</v>
      </c>
      <c r="C302" s="14">
        <f>('Retorno Acumulado'!C303-Picos!C303)/Picos!C303</f>
        <v>-0.14182879796046188</v>
      </c>
      <c r="D302" s="14">
        <f>('Retorno Acumulado'!D303-Picos!D303)/Picos!D303</f>
        <v>-5.0996682852005634E-2</v>
      </c>
      <c r="E302" s="14">
        <f>('Retorno Acumulado'!E303-Picos!E303)/Picos!E303</f>
        <v>-1.3495509672052201E-3</v>
      </c>
      <c r="F302" s="14">
        <f>('Retorno Acumulado'!F303-Picos!F303)/Picos!F303</f>
        <v>-3.0533007296499312E-2</v>
      </c>
      <c r="G302" s="14">
        <f>('Retorno Acumulado'!G303-Picos!G303)/Picos!G303</f>
        <v>-5.4522249746304187E-2</v>
      </c>
      <c r="H302" s="14">
        <f>('Retorno Acumulado'!H303-Picos!H303)/Picos!H303</f>
        <v>-0.30971943848892108</v>
      </c>
      <c r="I302" s="14">
        <f>('Retorno Acumulado'!I303-Picos!I303)/Picos!I303</f>
        <v>-0.15626644915277182</v>
      </c>
      <c r="J302" s="14">
        <f>('Retorno Acumulado'!J303-Picos!J303)/Picos!J303</f>
        <v>-0.30545425989302716</v>
      </c>
      <c r="K302" s="14">
        <f>('Retorno Acumulado'!K303-Picos!K303)/Picos!K303</f>
        <v>-0.10483742892583885</v>
      </c>
      <c r="L302" s="14">
        <f>('Retorno Acumulado'!L303-Picos!L303)/Picos!L303</f>
        <v>-0.2486551203508108</v>
      </c>
      <c r="M302" s="14">
        <f>('Retorno Acumulado'!M303-Picos!M303)/Picos!M303</f>
        <v>-8.3990150497532098E-2</v>
      </c>
    </row>
    <row r="303" spans="1:13">
      <c r="A303" s="3">
        <v>44965</v>
      </c>
      <c r="B303" s="14">
        <f>('Retorno Acumulado'!B304-Picos!B304)/Picos!B304</f>
        <v>0</v>
      </c>
      <c r="C303" s="14">
        <f>('Retorno Acumulado'!C304-Picos!C304)/Picos!C304</f>
        <v>-0.14182879796046188</v>
      </c>
      <c r="D303" s="14">
        <f>('Retorno Acumulado'!D304-Picos!D304)/Picos!D304</f>
        <v>-5.0996682852005634E-2</v>
      </c>
      <c r="E303" s="14">
        <f>('Retorno Acumulado'!E304-Picos!E304)/Picos!E304</f>
        <v>-1.3495509672052201E-3</v>
      </c>
      <c r="F303" s="14">
        <f>('Retorno Acumulado'!F304-Picos!F304)/Picos!F304</f>
        <v>-3.0533007296499312E-2</v>
      </c>
      <c r="G303" s="14">
        <f>('Retorno Acumulado'!G304-Picos!G304)/Picos!G304</f>
        <v>-5.4522249746304187E-2</v>
      </c>
      <c r="H303" s="14">
        <f>('Retorno Acumulado'!H304-Picos!H304)/Picos!H304</f>
        <v>-0.30971943848892108</v>
      </c>
      <c r="I303" s="14">
        <f>('Retorno Acumulado'!I304-Picos!I304)/Picos!I304</f>
        <v>-0.15626644915277182</v>
      </c>
      <c r="J303" s="14">
        <f>('Retorno Acumulado'!J304-Picos!J304)/Picos!J304</f>
        <v>-0.30545425989302716</v>
      </c>
      <c r="K303" s="14">
        <f>('Retorno Acumulado'!K304-Picos!K304)/Picos!K304</f>
        <v>-0.10237756777806024</v>
      </c>
      <c r="L303" s="14">
        <f>('Retorno Acumulado'!L304-Picos!L304)/Picos!L304</f>
        <v>-0.24595104274519392</v>
      </c>
      <c r="M303" s="14">
        <f>('Retorno Acumulado'!M304-Picos!M304)/Picos!M304</f>
        <v>-9.5288127079340396E-2</v>
      </c>
    </row>
    <row r="304" spans="1:13">
      <c r="A304" s="3">
        <v>44966</v>
      </c>
      <c r="B304" s="14">
        <f>('Retorno Acumulado'!B305-Picos!B305)/Picos!B305</f>
        <v>0</v>
      </c>
      <c r="C304" s="14">
        <f>('Retorno Acumulado'!C305-Picos!C305)/Picos!C305</f>
        <v>-0.154701365991055</v>
      </c>
      <c r="D304" s="14">
        <f>('Retorno Acumulado'!D305-Picos!D305)/Picos!D305</f>
        <v>-5.0996682852005634E-2</v>
      </c>
      <c r="E304" s="14">
        <f>('Retorno Acumulado'!E305-Picos!E305)/Picos!E305</f>
        <v>-1.3495509672052201E-3</v>
      </c>
      <c r="F304" s="14">
        <f>('Retorno Acumulado'!F305-Picos!F305)/Picos!F305</f>
        <v>-3.0533007296499312E-2</v>
      </c>
      <c r="G304" s="14">
        <f>('Retorno Acumulado'!G305-Picos!G305)/Picos!G305</f>
        <v>-6.8704416000109667E-2</v>
      </c>
      <c r="H304" s="14">
        <f>('Retorno Acumulado'!H305-Picos!H305)/Picos!H305</f>
        <v>-0.3200736469115873</v>
      </c>
      <c r="I304" s="14">
        <f>('Retorno Acumulado'!I305-Picos!I305)/Picos!I305</f>
        <v>-0.15626644915277182</v>
      </c>
      <c r="J304" s="14">
        <f>('Retorno Acumulado'!J305-Picos!J305)/Picos!J305</f>
        <v>-0.31587244599463177</v>
      </c>
      <c r="K304" s="14">
        <f>('Retorno Acumulado'!K305-Picos!K305)/Picos!K305</f>
        <v>-0.11028909298861674</v>
      </c>
      <c r="L304" s="14">
        <f>('Retorno Acumulado'!L305-Picos!L305)/Picos!L305</f>
        <v>-0.24900544789933327</v>
      </c>
      <c r="M304" s="14">
        <f>('Retorno Acumulado'!M305-Picos!M305)/Picos!M305</f>
        <v>-9.7865556539183898E-2</v>
      </c>
    </row>
    <row r="305" spans="1:13">
      <c r="A305" s="3">
        <v>44970</v>
      </c>
      <c r="B305" s="14">
        <f>('Retorno Acumulado'!B306-Picos!B306)/Picos!B306</f>
        <v>0</v>
      </c>
      <c r="C305" s="14">
        <f>('Retorno Acumulado'!C306-Picos!C306)/Picos!C306</f>
        <v>-0.16428240335822936</v>
      </c>
      <c r="D305" s="14">
        <f>('Retorno Acumulado'!D306-Picos!D306)/Picos!D306</f>
        <v>-5.0996682852005634E-2</v>
      </c>
      <c r="E305" s="14">
        <f>('Retorno Acumulado'!E306-Picos!E306)/Picos!E306</f>
        <v>-1.3495509672052201E-3</v>
      </c>
      <c r="F305" s="14">
        <f>('Retorno Acumulado'!F306-Picos!F306)/Picos!F306</f>
        <v>-3.0533007296499312E-2</v>
      </c>
      <c r="G305" s="14">
        <f>('Retorno Acumulado'!G306-Picos!G306)/Picos!G306</f>
        <v>-7.9260185796956539E-2</v>
      </c>
      <c r="H305" s="14">
        <f>('Retorno Acumulado'!H306-Picos!H306)/Picos!H306</f>
        <v>-0.32778027216066791</v>
      </c>
      <c r="I305" s="14">
        <f>('Retorno Acumulado'!I306-Picos!I306)/Picos!I306</f>
        <v>-0.15626644915277182</v>
      </c>
      <c r="J305" s="14">
        <f>('Retorno Acumulado'!J306-Picos!J306)/Picos!J306</f>
        <v>-0.32362668975550563</v>
      </c>
      <c r="K305" s="14">
        <f>('Retorno Acumulado'!K306-Picos!K306)/Picos!K306</f>
        <v>-0.11230799845945744</v>
      </c>
      <c r="L305" s="14">
        <f>('Retorno Acumulado'!L306-Picos!L306)/Picos!L306</f>
        <v>-0.24983687290219792</v>
      </c>
      <c r="M305" s="14">
        <f>('Retorno Acumulado'!M306-Picos!M306)/Picos!M306</f>
        <v>-0.11136120208791017</v>
      </c>
    </row>
    <row r="306" spans="1:13">
      <c r="A306" s="3">
        <v>44971</v>
      </c>
      <c r="B306" s="14">
        <f>('Retorno Acumulado'!B307-Picos!B307)/Picos!B307</f>
        <v>0</v>
      </c>
      <c r="C306" s="14">
        <f>('Retorno Acumulado'!C307-Picos!C307)/Picos!C307</f>
        <v>-0.16567554459183118</v>
      </c>
      <c r="D306" s="14">
        <f>('Retorno Acumulado'!D307-Picos!D307)/Picos!D307</f>
        <v>-5.0996682852005634E-2</v>
      </c>
      <c r="E306" s="14">
        <f>('Retorno Acumulado'!E307-Picos!E307)/Picos!E307</f>
        <v>-1.3495509672052201E-3</v>
      </c>
      <c r="F306" s="14">
        <f>('Retorno Acumulado'!F307-Picos!F307)/Picos!F307</f>
        <v>-3.0533007296499312E-2</v>
      </c>
      <c r="G306" s="14">
        <f>('Retorno Acumulado'!G307-Picos!G307)/Picos!G307</f>
        <v>-8.0795059067233013E-2</v>
      </c>
      <c r="H306" s="14">
        <f>('Retorno Acumulado'!H307-Picos!H307)/Picos!H307</f>
        <v>-0.32344180415205148</v>
      </c>
      <c r="I306" s="14">
        <f>('Retorno Acumulado'!I307-Picos!I307)/Picos!I307</f>
        <v>-0.14978118495298229</v>
      </c>
      <c r="J306" s="14">
        <f>('Retorno Acumulado'!J307-Picos!J307)/Picos!J307</f>
        <v>-0.31926141476155434</v>
      </c>
      <c r="K306" s="14">
        <f>('Retorno Acumulado'!K307-Picos!K307)/Picos!K307</f>
        <v>-0.11926326520613866</v>
      </c>
      <c r="L306" s="14">
        <f>('Retorno Acumulado'!L307-Picos!L307)/Picos!L307</f>
        <v>-0.25066170709093089</v>
      </c>
      <c r="M306" s="14">
        <f>('Retorno Acumulado'!M307-Picos!M307)/Picos!M307</f>
        <v>-0.10163188366710697</v>
      </c>
    </row>
    <row r="307" spans="1:13">
      <c r="A307" s="3">
        <v>44972</v>
      </c>
      <c r="B307" s="14">
        <f>('Retorno Acumulado'!B308-Picos!B308)/Picos!B308</f>
        <v>0</v>
      </c>
      <c r="C307" s="14">
        <f>('Retorno Acumulado'!C308-Picos!C308)/Picos!C308</f>
        <v>-0.16567554459183118</v>
      </c>
      <c r="D307" s="14">
        <f>('Retorno Acumulado'!D308-Picos!D308)/Picos!D308</f>
        <v>-4.217285000916355E-2</v>
      </c>
      <c r="E307" s="14">
        <f>('Retorno Acumulado'!E308-Picos!E308)/Picos!E308</f>
        <v>0</v>
      </c>
      <c r="F307" s="14">
        <f>('Retorno Acumulado'!F308-Picos!F308)/Picos!F308</f>
        <v>-2.1518903198342262E-2</v>
      </c>
      <c r="G307" s="14">
        <f>('Retorno Acumulado'!G308-Picos!G308)/Picos!G308</f>
        <v>-7.2248291526440203E-2</v>
      </c>
      <c r="H307" s="14">
        <f>('Retorno Acumulado'!H308-Picos!H308)/Picos!H308</f>
        <v>-0.3257826955096853</v>
      </c>
      <c r="I307" s="14">
        <f>('Retorno Acumulado'!I308-Picos!I308)/Picos!I308</f>
        <v>-0.15272294205304501</v>
      </c>
      <c r="J307" s="14">
        <f>('Retorno Acumulado'!J308-Picos!J308)/Picos!J308</f>
        <v>-0.32426620484022745</v>
      </c>
      <c r="K307" s="14">
        <f>('Retorno Acumulado'!K308-Picos!K308)/Picos!K308</f>
        <v>-0.11452870978214828</v>
      </c>
      <c r="L307" s="14">
        <f>('Retorno Acumulado'!L308-Picos!L308)/Picos!L308</f>
        <v>-0.2458338066398921</v>
      </c>
      <c r="M307" s="14">
        <f>('Retorno Acumulado'!M308-Picos!M308)/Picos!M308</f>
        <v>-0.11111902041489541</v>
      </c>
    </row>
    <row r="308" spans="1:13">
      <c r="A308" s="3">
        <v>44973</v>
      </c>
      <c r="B308" s="14">
        <f>('Retorno Acumulado'!B309-Picos!B309)/Picos!B309</f>
        <v>0</v>
      </c>
      <c r="C308" s="14">
        <f>('Retorno Acumulado'!C309-Picos!C309)/Picos!C309</f>
        <v>-0.14544395215399589</v>
      </c>
      <c r="D308" s="14">
        <f>('Retorno Acumulado'!D309-Picos!D309)/Picos!D309</f>
        <v>-5.3575782229804511E-2</v>
      </c>
      <c r="E308" s="14">
        <f>('Retorno Acumulado'!E309-Picos!E309)/Picos!E309</f>
        <v>-1.1905000000000009E-2</v>
      </c>
      <c r="F308" s="14">
        <f>('Retorno Acumulado'!F309-Picos!F309)/Picos!F309</f>
        <v>-3.3167720655766147E-2</v>
      </c>
      <c r="G308" s="14">
        <f>('Retorno Acumulado'!G309-Picos!G309)/Picos!G309</f>
        <v>-6.1050810082305958E-2</v>
      </c>
      <c r="H308" s="14">
        <f>('Retorno Acumulado'!H309-Picos!H309)/Picos!H309</f>
        <v>-0.30956803526957305</v>
      </c>
      <c r="I308" s="14">
        <f>('Retorno Acumulado'!I309-Picos!I309)/Picos!I309</f>
        <v>-0.15272294205304501</v>
      </c>
      <c r="J308" s="14">
        <f>('Retorno Acumulado'!J309-Picos!J309)/Picos!J309</f>
        <v>-0.31074946290107514</v>
      </c>
      <c r="K308" s="14">
        <f>('Retorno Acumulado'!K309-Picos!K309)/Picos!K309</f>
        <v>-0.12232718766208849</v>
      </c>
      <c r="L308" s="14">
        <f>('Retorno Acumulado'!L309-Picos!L309)/Picos!L309</f>
        <v>-0.24941055713273388</v>
      </c>
      <c r="M308" s="14">
        <f>('Retorno Acumulado'!M309-Picos!M309)/Picos!M309</f>
        <v>-9.6844624398643525E-2</v>
      </c>
    </row>
    <row r="309" spans="1:13">
      <c r="A309" s="3">
        <v>44974</v>
      </c>
      <c r="B309" s="14">
        <f>('Retorno Acumulado'!B310-Picos!B310)/Picos!B310</f>
        <v>0</v>
      </c>
      <c r="C309" s="14">
        <f>('Retorno Acumulado'!C310-Picos!C310)/Picos!C310</f>
        <v>-0.14544395215399589</v>
      </c>
      <c r="D309" s="14">
        <f>('Retorno Acumulado'!D310-Picos!D310)/Picos!D310</f>
        <v>0</v>
      </c>
      <c r="E309" s="14">
        <f>('Retorno Acumulado'!E310-Picos!E310)/Picos!E310</f>
        <v>0</v>
      </c>
      <c r="F309" s="14">
        <f>('Retorno Acumulado'!F310-Picos!F310)/Picos!F310</f>
        <v>0</v>
      </c>
      <c r="G309" s="14">
        <f>('Retorno Acumulado'!G310-Picos!G310)/Picos!G310</f>
        <v>0</v>
      </c>
      <c r="H309" s="14">
        <f>('Retorno Acumulado'!H310-Picos!H310)/Picos!H310</f>
        <v>-0.31656843511390703</v>
      </c>
      <c r="I309" s="14">
        <f>('Retorno Acumulado'!I310-Picos!I310)/Picos!I310</f>
        <v>-0.15272294205304501</v>
      </c>
      <c r="J309" s="14">
        <f>('Retorno Acumulado'!J310-Picos!J310)/Picos!J310</f>
        <v>-0.34503543140115994</v>
      </c>
      <c r="K309" s="14">
        <f>('Retorno Acumulado'!K310-Picos!K310)/Picos!K310</f>
        <v>-0.11455888269542715</v>
      </c>
      <c r="L309" s="14">
        <f>('Retorno Acumulado'!L310-Picos!L310)/Picos!L310</f>
        <v>-0.24981870281533849</v>
      </c>
      <c r="M309" s="14">
        <f>('Retorno Acumulado'!M310-Picos!M310)/Picos!M310</f>
        <v>-8.8760756877762512E-2</v>
      </c>
    </row>
    <row r="310" spans="1:13">
      <c r="A310" s="3">
        <v>44977</v>
      </c>
      <c r="B310" s="14">
        <f>('Retorno Acumulado'!B311-Picos!B311)/Picos!B311</f>
        <v>-5.9209504180000889E-3</v>
      </c>
      <c r="C310" s="14">
        <f>('Retorno Acumulado'!C311-Picos!C311)/Picos!C311</f>
        <v>-0.14324549732235589</v>
      </c>
      <c r="D310" s="14">
        <f>('Retorno Acumulado'!D311-Picos!D311)/Picos!D311</f>
        <v>0</v>
      </c>
      <c r="E310" s="14">
        <f>('Retorno Acumulado'!E311-Picos!E311)/Picos!E311</f>
        <v>0</v>
      </c>
      <c r="F310" s="14">
        <f>('Retorno Acumulado'!F311-Picos!F311)/Picos!F311</f>
        <v>-5.9209504180001305E-3</v>
      </c>
      <c r="G310" s="14">
        <f>('Retorno Acumulado'!G311-Picos!G311)/Picos!G311</f>
        <v>0</v>
      </c>
      <c r="H310" s="14">
        <f>('Retorno Acumulado'!H311-Picos!H311)/Picos!H311</f>
        <v>-0.30978469340084763</v>
      </c>
      <c r="I310" s="14">
        <f>('Retorno Acumulado'!I311-Picos!I311)/Picos!I311</f>
        <v>-0.15272294205304501</v>
      </c>
      <c r="J310" s="14">
        <f>('Retorno Acumulado'!J311-Picos!J311)/Picos!J311</f>
        <v>-0.34335045120118546</v>
      </c>
      <c r="K310" s="14">
        <f>('Retorno Acumulado'!K311-Picos!K311)/Picos!K311</f>
        <v>-0.11023715892103927</v>
      </c>
      <c r="L310" s="14">
        <f>('Retorno Acumulado'!L311-Picos!L311)/Picos!L311</f>
        <v>-0.24955898675041457</v>
      </c>
      <c r="M310" s="14">
        <f>('Retorno Acumulado'!M311-Picos!M311)/Picos!M311</f>
        <v>-9.1082322883021177E-2</v>
      </c>
    </row>
    <row r="311" spans="1:13">
      <c r="A311" s="3">
        <v>44978</v>
      </c>
      <c r="B311" s="14">
        <f>('Retorno Acumulado'!B312-Picos!B312)/Picos!B312</f>
        <v>-5.9209504180000889E-3</v>
      </c>
      <c r="C311" s="14">
        <f>('Retorno Acumulado'!C312-Picos!C312)/Picos!C312</f>
        <v>-0.14324549732235589</v>
      </c>
      <c r="D311" s="14">
        <f>('Retorno Acumulado'!D312-Picos!D312)/Picos!D312</f>
        <v>0</v>
      </c>
      <c r="E311" s="14">
        <f>('Retorno Acumulado'!E312-Picos!E312)/Picos!E312</f>
        <v>0</v>
      </c>
      <c r="F311" s="14">
        <f>('Retorno Acumulado'!F312-Picos!F312)/Picos!F312</f>
        <v>-5.9209504180001305E-3</v>
      </c>
      <c r="G311" s="14">
        <f>('Retorno Acumulado'!G312-Picos!G312)/Picos!G312</f>
        <v>0</v>
      </c>
      <c r="H311" s="14">
        <f>('Retorno Acumulado'!H312-Picos!H312)/Picos!H312</f>
        <v>-0.30978469340084763</v>
      </c>
      <c r="I311" s="14">
        <f>('Retorno Acumulado'!I312-Picos!I312)/Picos!I312</f>
        <v>-0.15272294205304501</v>
      </c>
      <c r="J311" s="14">
        <f>('Retorno Acumulado'!J312-Picos!J312)/Picos!J312</f>
        <v>-0.34335045120118546</v>
      </c>
      <c r="K311" s="14">
        <f>('Retorno Acumulado'!K312-Picos!K312)/Picos!K312</f>
        <v>-0.11257439245019063</v>
      </c>
      <c r="L311" s="14">
        <f>('Retorno Acumulado'!L312-Picos!L312)/Picos!L312</f>
        <v>-0.25146926763994343</v>
      </c>
      <c r="M311" s="14">
        <f>('Retorno Acumulado'!M312-Picos!M312)/Picos!M312</f>
        <v>-8.9793039392517593E-2</v>
      </c>
    </row>
    <row r="312" spans="1:13">
      <c r="A312" s="3">
        <v>44979</v>
      </c>
      <c r="B312" s="14">
        <f>('Retorno Acumulado'!B313-Picos!B313)/Picos!B313</f>
        <v>-5.9209504180000889E-3</v>
      </c>
      <c r="C312" s="14">
        <f>('Retorno Acumulado'!C313-Picos!C313)/Picos!C313</f>
        <v>-0.14324549732235589</v>
      </c>
      <c r="D312" s="14">
        <f>('Retorno Acumulado'!D313-Picos!D313)/Picos!D313</f>
        <v>0</v>
      </c>
      <c r="E312" s="14">
        <f>('Retorno Acumulado'!E313-Picos!E313)/Picos!E313</f>
        <v>0</v>
      </c>
      <c r="F312" s="14">
        <f>('Retorno Acumulado'!F313-Picos!F313)/Picos!F313</f>
        <v>-5.9209504180001305E-3</v>
      </c>
      <c r="G312" s="14">
        <f>('Retorno Acumulado'!G313-Picos!G313)/Picos!G313</f>
        <v>0</v>
      </c>
      <c r="H312" s="14">
        <f>('Retorno Acumulado'!H313-Picos!H313)/Picos!H313</f>
        <v>-0.30978469340084763</v>
      </c>
      <c r="I312" s="14">
        <f>('Retorno Acumulado'!I313-Picos!I313)/Picos!I313</f>
        <v>-0.15272294205304501</v>
      </c>
      <c r="J312" s="14">
        <f>('Retorno Acumulado'!J313-Picos!J313)/Picos!J313</f>
        <v>-0.34335045120118546</v>
      </c>
      <c r="K312" s="14">
        <f>('Retorno Acumulado'!K313-Picos!K313)/Picos!K313</f>
        <v>-0.11158579340100717</v>
      </c>
      <c r="L312" s="14">
        <f>('Retorno Acumulado'!L313-Picos!L313)/Picos!L313</f>
        <v>-0.2504170073609695</v>
      </c>
      <c r="M312" s="14">
        <f>('Retorno Acumulado'!M313-Picos!M313)/Picos!M313</f>
        <v>-0.10064544144396097</v>
      </c>
    </row>
    <row r="313" spans="1:13">
      <c r="A313" s="3">
        <v>44980</v>
      </c>
      <c r="B313" s="14">
        <f>('Retorno Acumulado'!B314-Picos!B314)/Picos!B314</f>
        <v>-5.9209504180000889E-3</v>
      </c>
      <c r="C313" s="14">
        <f>('Retorno Acumulado'!C314-Picos!C314)/Picos!C314</f>
        <v>-0.1441224558182832</v>
      </c>
      <c r="D313" s="14">
        <f>('Retorno Acumulado'!D314-Picos!D314)/Picos!D314</f>
        <v>0</v>
      </c>
      <c r="E313" s="14">
        <f>('Retorno Acumulado'!E314-Picos!E314)/Picos!E314</f>
        <v>0</v>
      </c>
      <c r="F313" s="14">
        <f>('Retorno Acumulado'!F314-Picos!F314)/Picos!F314</f>
        <v>-5.9209504180001305E-3</v>
      </c>
      <c r="G313" s="14">
        <f>('Retorno Acumulado'!G314-Picos!G314)/Picos!G314</f>
        <v>0</v>
      </c>
      <c r="H313" s="14">
        <f>('Retorno Acumulado'!H314-Picos!H314)/Picos!H314</f>
        <v>-0.31914413427402544</v>
      </c>
      <c r="I313" s="14">
        <f>('Retorno Acumulado'!I314-Picos!I314)/Picos!I314</f>
        <v>-0.15816966262005708</v>
      </c>
      <c r="J313" s="14">
        <f>('Retorno Acumulado'!J314-Picos!J314)/Picos!J314</f>
        <v>-0.34957811850920167</v>
      </c>
      <c r="K313" s="14">
        <f>('Retorno Acumulado'!K314-Picos!K314)/Picos!K314</f>
        <v>-0.11665124771401993</v>
      </c>
      <c r="L313" s="14">
        <f>('Retorno Acumulado'!L314-Picos!L314)/Picos!L314</f>
        <v>-0.25467892832270683</v>
      </c>
      <c r="M313" s="14">
        <f>('Retorno Acumulado'!M314-Picos!M314)/Picos!M314</f>
        <v>-0.10209644548647492</v>
      </c>
    </row>
    <row r="314" spans="1:13">
      <c r="A314" s="3">
        <v>44981</v>
      </c>
      <c r="B314" s="14">
        <f>('Retorno Acumulado'!B315-Picos!B315)/Picos!B315</f>
        <v>-8.3978640498751905E-3</v>
      </c>
      <c r="C314" s="14">
        <f>('Retorno Acumulado'!C315-Picos!C315)/Picos!C315</f>
        <v>-0.14187198694996769</v>
      </c>
      <c r="D314" s="14">
        <f>('Retorno Acumulado'!D315-Picos!D315)/Picos!D315</f>
        <v>0</v>
      </c>
      <c r="E314" s="14">
        <f>('Retorno Acumulado'!E315-Picos!E315)/Picos!E315</f>
        <v>0</v>
      </c>
      <c r="F314" s="14">
        <f>('Retorno Acumulado'!F315-Picos!F315)/Picos!F315</f>
        <v>0</v>
      </c>
      <c r="G314" s="14">
        <f>('Retorno Acumulado'!G315-Picos!G315)/Picos!G315</f>
        <v>0</v>
      </c>
      <c r="H314" s="14">
        <f>('Retorno Acumulado'!H315-Picos!H315)/Picos!H315</f>
        <v>-0.31017154333314229</v>
      </c>
      <c r="I314" s="14">
        <f>('Retorno Acumulado'!I315-Picos!I315)/Picos!I315</f>
        <v>-0.15816966262005708</v>
      </c>
      <c r="J314" s="14">
        <f>('Retorno Acumulado'!J315-Picos!J315)/Picos!J315</f>
        <v>-0.34894206904197844</v>
      </c>
      <c r="K314" s="14">
        <f>('Retorno Acumulado'!K315-Picos!K315)/Picos!K315</f>
        <v>-0.11436789390231959</v>
      </c>
      <c r="L314" s="14">
        <f>('Retorno Acumulado'!L315-Picos!L315)/Picos!L315</f>
        <v>-0.25054110581233896</v>
      </c>
      <c r="M314" s="14">
        <f>('Retorno Acumulado'!M315-Picos!M315)/Picos!M315</f>
        <v>-0.10527231968692165</v>
      </c>
    </row>
    <row r="315" spans="1:13">
      <c r="A315" s="3">
        <v>44984</v>
      </c>
      <c r="B315" s="14">
        <f>('Retorno Acumulado'!B316-Picos!B316)/Picos!B316</f>
        <v>-3.2534321685660068E-3</v>
      </c>
      <c r="C315" s="14">
        <f>('Retorno Acumulado'!C316-Picos!C316)/Picos!C316</f>
        <v>-0.13742001881826407</v>
      </c>
      <c r="D315" s="14">
        <f>('Retorno Acumulado'!D316-Picos!D316)/Picos!D316</f>
        <v>0</v>
      </c>
      <c r="E315" s="14">
        <f>('Retorno Acumulado'!E316-Picos!E316)/Picos!E316</f>
        <v>0</v>
      </c>
      <c r="F315" s="14">
        <f>('Retorno Acumulado'!F316-Picos!F316)/Picos!F316</f>
        <v>0</v>
      </c>
      <c r="G315" s="14">
        <f>('Retorno Acumulado'!G316-Picos!G316)/Picos!G316</f>
        <v>0</v>
      </c>
      <c r="H315" s="14">
        <f>('Retorno Acumulado'!H316-Picos!H316)/Picos!H316</f>
        <v>-0.34150424166340765</v>
      </c>
      <c r="I315" s="14">
        <f>('Retorno Acumulado'!I316-Picos!I316)/Picos!I316</f>
        <v>-0.18600674699631217</v>
      </c>
      <c r="J315" s="14">
        <f>('Retorno Acumulado'!J316-Picos!J316)/Picos!J316</f>
        <v>-0.36720482127150794</v>
      </c>
      <c r="K315" s="14">
        <f>('Retorno Acumulado'!K316-Picos!K316)/Picos!K316</f>
        <v>-0.1207953010225644</v>
      </c>
      <c r="L315" s="14">
        <f>('Retorno Acumulado'!L316-Picos!L316)/Picos!L316</f>
        <v>-0.24965336747750591</v>
      </c>
      <c r="M315" s="14">
        <f>('Retorno Acumulado'!M316-Picos!M316)/Picos!M316</f>
        <v>-0.1115025328180108</v>
      </c>
    </row>
    <row r="316" spans="1:13">
      <c r="A316" s="3">
        <v>44985</v>
      </c>
      <c r="B316" s="14">
        <f>('Retorno Acumulado'!B317-Picos!B317)/Picos!B317</f>
        <v>-8.5042930879019943E-3</v>
      </c>
      <c r="C316" s="14">
        <f>('Retorno Acumulado'!C317-Picos!C317)/Picos!C317</f>
        <v>-0.14196409015912953</v>
      </c>
      <c r="D316" s="14">
        <f>('Retorno Acumulado'!D317-Picos!D317)/Picos!D317</f>
        <v>0</v>
      </c>
      <c r="E316" s="14">
        <f>('Retorno Acumulado'!E317-Picos!E317)/Picos!E317</f>
        <v>-1.9088262931000032E-2</v>
      </c>
      <c r="F316" s="14">
        <f>('Retorno Acumulado'!F317-Picos!F317)/Picos!F317</f>
        <v>0</v>
      </c>
      <c r="G316" s="14">
        <f>('Retorno Acumulado'!G317-Picos!G317)/Picos!G317</f>
        <v>-2.6323461503333562E-2</v>
      </c>
      <c r="H316" s="14">
        <f>('Retorno Acumulado'!H317-Picos!H317)/Picos!H317</f>
        <v>-0.31798672415017465</v>
      </c>
      <c r="I316" s="14">
        <f>('Retorno Acumulado'!I317-Picos!I317)/Picos!I317</f>
        <v>-0.18600674699631217</v>
      </c>
      <c r="J316" s="14">
        <f>('Retorno Acumulado'!J317-Picos!J317)/Picos!J317</f>
        <v>-0.35328937416441664</v>
      </c>
      <c r="K316" s="14">
        <f>('Retorno Acumulado'!K317-Picos!K317)/Picos!K317</f>
        <v>-0.12483562107355878</v>
      </c>
      <c r="L316" s="14">
        <f>('Retorno Acumulado'!L317-Picos!L317)/Picos!L317</f>
        <v>-0.24828383763948936</v>
      </c>
      <c r="M316" s="14">
        <f>('Retorno Acumulado'!M317-Picos!M317)/Picos!M317</f>
        <v>-0.10688310383109158</v>
      </c>
    </row>
    <row r="317" spans="1:13">
      <c r="A317" s="3">
        <v>44986</v>
      </c>
      <c r="B317" s="14">
        <f>('Retorno Acumulado'!B318-Picos!B318)/Picos!B318</f>
        <v>-8.5042930879019943E-3</v>
      </c>
      <c r="C317" s="14">
        <f>('Retorno Acumulado'!C318-Picos!C318)/Picos!C318</f>
        <v>-0.15938307716480904</v>
      </c>
      <c r="D317" s="14">
        <f>('Retorno Acumulado'!D318-Picos!D318)/Picos!D318</f>
        <v>0</v>
      </c>
      <c r="E317" s="14">
        <f>('Retorno Acumulado'!E318-Picos!E318)/Picos!E318</f>
        <v>-1.9088262931000032E-2</v>
      </c>
      <c r="F317" s="14">
        <f>('Retorno Acumulado'!F318-Picos!F318)/Picos!F318</f>
        <v>0</v>
      </c>
      <c r="G317" s="14">
        <f>('Retorno Acumulado'!G318-Picos!G318)/Picos!G318</f>
        <v>-4.609006891135433E-2</v>
      </c>
      <c r="H317" s="14">
        <f>('Retorno Acumulado'!H318-Picos!H318)/Picos!H318</f>
        <v>-0.33867696089963073</v>
      </c>
      <c r="I317" s="14">
        <f>('Retorno Acumulado'!I318-Picos!I318)/Picos!I318</f>
        <v>-0.21887009659983009</v>
      </c>
      <c r="J317" s="14">
        <f>('Retorno Acumulado'!J318-Picos!J318)/Picos!J318</f>
        <v>-0.37290863442039079</v>
      </c>
      <c r="K317" s="14">
        <f>('Retorno Acumulado'!K318-Picos!K318)/Picos!K318</f>
        <v>-0.11812802678708099</v>
      </c>
      <c r="L317" s="14">
        <f>('Retorno Acumulado'!L318-Picos!L318)/Picos!L318</f>
        <v>-0.24581111922188778</v>
      </c>
      <c r="M317" s="14">
        <f>('Retorno Acumulado'!M318-Picos!M318)/Picos!M318</f>
        <v>-0.11036706553457161</v>
      </c>
    </row>
    <row r="318" spans="1:13">
      <c r="A318" s="3">
        <v>44987</v>
      </c>
      <c r="B318" s="14">
        <f>('Retorno Acumulado'!B319-Picos!B319)/Picos!B319</f>
        <v>-8.5042930879019943E-3</v>
      </c>
      <c r="C318" s="14">
        <f>('Retorno Acumulado'!C319-Picos!C319)/Picos!C319</f>
        <v>-0.15938307716480904</v>
      </c>
      <c r="D318" s="14">
        <f>('Retorno Acumulado'!D319-Picos!D319)/Picos!D319</f>
        <v>0</v>
      </c>
      <c r="E318" s="14">
        <f>('Retorno Acumulado'!E319-Picos!E319)/Picos!E319</f>
        <v>-1.9088262931000032E-2</v>
      </c>
      <c r="F318" s="14">
        <f>('Retorno Acumulado'!F319-Picos!F319)/Picos!F319</f>
        <v>0</v>
      </c>
      <c r="G318" s="14">
        <f>('Retorno Acumulado'!G319-Picos!G319)/Picos!G319</f>
        <v>-4.609006891135433E-2</v>
      </c>
      <c r="H318" s="14">
        <f>('Retorno Acumulado'!H319-Picos!H319)/Picos!H319</f>
        <v>-0.34230068049238122</v>
      </c>
      <c r="I318" s="14">
        <f>('Retorno Acumulado'!I319-Picos!I319)/Picos!I319</f>
        <v>-0.22743049921119263</v>
      </c>
      <c r="J318" s="14">
        <f>('Retorno Acumulado'!J319-Picos!J319)/Picos!J319</f>
        <v>-0.37462670798923753</v>
      </c>
      <c r="K318" s="14">
        <f>('Retorno Acumulado'!K319-Picos!K319)/Picos!K319</f>
        <v>-0.11811690800498506</v>
      </c>
      <c r="L318" s="14">
        <f>('Retorno Acumulado'!L319-Picos!L319)/Picos!L319</f>
        <v>-0.24094818803111642</v>
      </c>
      <c r="M318" s="14">
        <f>('Retorno Acumulado'!M319-Picos!M319)/Picos!M319</f>
        <v>-9.7659518216483471E-2</v>
      </c>
    </row>
    <row r="319" spans="1:13">
      <c r="A319" s="3">
        <v>44991</v>
      </c>
      <c r="B319" s="14">
        <f>('Retorno Acumulado'!B320-Picos!B320)/Picos!B320</f>
        <v>-8.5042930879019943E-3</v>
      </c>
      <c r="C319" s="14">
        <f>('Retorno Acumulado'!C320-Picos!C320)/Picos!C320</f>
        <v>-0.15062533789810359</v>
      </c>
      <c r="D319" s="14">
        <f>('Retorno Acumulado'!D320-Picos!D320)/Picos!D320</f>
        <v>0</v>
      </c>
      <c r="E319" s="14">
        <f>('Retorno Acumulado'!E320-Picos!E320)/Picos!E320</f>
        <v>-1.7834657731025907E-2</v>
      </c>
      <c r="F319" s="14">
        <f>('Retorno Acumulado'!F320-Picos!F320)/Picos!F320</f>
        <v>0</v>
      </c>
      <c r="G319" s="14">
        <f>('Retorno Acumulado'!G320-Picos!G320)/Picos!G320</f>
        <v>-3.8062772640268909E-2</v>
      </c>
      <c r="H319" s="14">
        <f>('Retorno Acumulado'!H320-Picos!H320)/Picos!H320</f>
        <v>-0.33587020268104889</v>
      </c>
      <c r="I319" s="14">
        <f>('Retorno Acumulado'!I320-Picos!I320)/Picos!I320</f>
        <v>-0.22743049921119263</v>
      </c>
      <c r="J319" s="14">
        <f>('Retorno Acumulado'!J320-Picos!J320)/Picos!J320</f>
        <v>-0.36989858136714793</v>
      </c>
      <c r="K319" s="14">
        <f>('Retorno Acumulado'!K320-Picos!K320)/Picos!K320</f>
        <v>-0.1099549915382842</v>
      </c>
      <c r="L319" s="14">
        <f>('Retorno Acumulado'!L320-Picos!L320)/Picos!L320</f>
        <v>-0.2392080829651124</v>
      </c>
      <c r="M319" s="14">
        <f>('Retorno Acumulado'!M320-Picos!M320)/Picos!M320</f>
        <v>-8.7098385044725168E-2</v>
      </c>
    </row>
    <row r="320" spans="1:13">
      <c r="A320" s="3">
        <v>44992</v>
      </c>
      <c r="B320" s="14">
        <f>('Retorno Acumulado'!B321-Picos!B321)/Picos!B321</f>
        <v>-8.5042930879019943E-3</v>
      </c>
      <c r="C320" s="14">
        <f>('Retorno Acumulado'!C321-Picos!C321)/Picos!C321</f>
        <v>-0.16146845483449646</v>
      </c>
      <c r="D320" s="14">
        <f>('Retorno Acumulado'!D321-Picos!D321)/Picos!D321</f>
        <v>0</v>
      </c>
      <c r="E320" s="14">
        <f>('Retorno Acumulado'!E321-Picos!E321)/Picos!E321</f>
        <v>-7.0755741850405174E-2</v>
      </c>
      <c r="F320" s="14">
        <f>('Retorno Acumulado'!F321-Picos!F321)/Picos!F321</f>
        <v>0</v>
      </c>
      <c r="G320" s="14">
        <f>('Retorno Acumulado'!G321-Picos!G321)/Picos!G321</f>
        <v>-9.3371022180586294E-2</v>
      </c>
      <c r="H320" s="14">
        <f>('Retorno Acumulado'!H321-Picos!H321)/Picos!H321</f>
        <v>-0.30445553642419249</v>
      </c>
      <c r="I320" s="14">
        <f>('Retorno Acumulado'!I321-Picos!I321)/Picos!I321</f>
        <v>-0.22743049921119263</v>
      </c>
      <c r="J320" s="14">
        <f>('Retorno Acumulado'!J321-Picos!J321)/Picos!J321</f>
        <v>-0.33897404477145648</v>
      </c>
      <c r="K320" s="14">
        <f>('Retorno Acumulado'!K321-Picos!K321)/Picos!K321</f>
        <v>-0.10057737626522081</v>
      </c>
      <c r="L320" s="14">
        <f>('Retorno Acumulado'!L321-Picos!L321)/Picos!L321</f>
        <v>-0.23103411848608243</v>
      </c>
      <c r="M320" s="14">
        <f>('Retorno Acumulado'!M321-Picos!M321)/Picos!M321</f>
        <v>-9.0839780960122948E-2</v>
      </c>
    </row>
    <row r="321" spans="1:13">
      <c r="A321" s="3">
        <v>44993</v>
      </c>
      <c r="B321" s="14">
        <f>('Retorno Acumulado'!B322-Picos!B322)/Picos!B322</f>
        <v>-8.5042930879019943E-3</v>
      </c>
      <c r="C321" s="14">
        <f>('Retorno Acumulado'!C322-Picos!C322)/Picos!C322</f>
        <v>-0.16146845483449646</v>
      </c>
      <c r="D321" s="14">
        <f>('Retorno Acumulado'!D322-Picos!D322)/Picos!D322</f>
        <v>0</v>
      </c>
      <c r="E321" s="14">
        <f>('Retorno Acumulado'!E322-Picos!E322)/Picos!E322</f>
        <v>-7.0755741850405174E-2</v>
      </c>
      <c r="F321" s="14">
        <f>('Retorno Acumulado'!F322-Picos!F322)/Picos!F322</f>
        <v>0</v>
      </c>
      <c r="G321" s="14">
        <f>('Retorno Acumulado'!G322-Picos!G322)/Picos!G322</f>
        <v>-9.3371022180586294E-2</v>
      </c>
      <c r="H321" s="14">
        <f>('Retorno Acumulado'!H322-Picos!H322)/Picos!H322</f>
        <v>-0.30445553642419249</v>
      </c>
      <c r="I321" s="14">
        <f>('Retorno Acumulado'!I322-Picos!I322)/Picos!I322</f>
        <v>-0.22743049921119263</v>
      </c>
      <c r="J321" s="14">
        <f>('Retorno Acumulado'!J322-Picos!J322)/Picos!J322</f>
        <v>-0.33897404477145648</v>
      </c>
      <c r="K321" s="14">
        <f>('Retorno Acumulado'!K322-Picos!K322)/Picos!K322</f>
        <v>-0.10269714928379858</v>
      </c>
      <c r="L321" s="14">
        <f>('Retorno Acumulado'!L322-Picos!L322)/Picos!L322</f>
        <v>-0.23146922766050501</v>
      </c>
      <c r="M321" s="14">
        <f>('Retorno Acumulado'!M322-Picos!M322)/Picos!M322</f>
        <v>-0.10472871139422676</v>
      </c>
    </row>
    <row r="322" spans="1:13">
      <c r="A322" s="3">
        <v>44995</v>
      </c>
      <c r="B322" s="14">
        <f>('Retorno Acumulado'!B323-Picos!B323)/Picos!B323</f>
        <v>-8.5042930879019943E-3</v>
      </c>
      <c r="C322" s="14">
        <f>('Retorno Acumulado'!C323-Picos!C323)/Picos!C323</f>
        <v>-0.16069840336551949</v>
      </c>
      <c r="D322" s="14">
        <f>('Retorno Acumulado'!D323-Picos!D323)/Picos!D323</f>
        <v>0</v>
      </c>
      <c r="E322" s="14">
        <f>('Retorno Acumulado'!E323-Picos!E323)/Picos!E323</f>
        <v>-7.0755741850405174E-2</v>
      </c>
      <c r="F322" s="14">
        <f>('Retorno Acumulado'!F323-Picos!F323)/Picos!F323</f>
        <v>0</v>
      </c>
      <c r="G322" s="14">
        <f>('Retorno Acumulado'!G323-Picos!G323)/Picos!G323</f>
        <v>-9.2538434569288827E-2</v>
      </c>
      <c r="H322" s="14">
        <f>('Retorno Acumulado'!H323-Picos!H323)/Picos!H323</f>
        <v>-0.30381679475847551</v>
      </c>
      <c r="I322" s="14">
        <f>('Retorno Acumulado'!I323-Picos!I323)/Picos!I323</f>
        <v>-0.22743049921119263</v>
      </c>
      <c r="J322" s="14">
        <f>('Retorno Acumulado'!J323-Picos!J323)/Picos!J323</f>
        <v>-0.33836700260257158</v>
      </c>
      <c r="K322" s="14">
        <f>('Retorno Acumulado'!K323-Picos!K323)/Picos!K323</f>
        <v>-0.10976723954727248</v>
      </c>
      <c r="L322" s="14">
        <f>('Retorno Acumulado'!L323-Picos!L323)/Picos!L323</f>
        <v>-0.2350112772941097</v>
      </c>
      <c r="M322" s="14">
        <f>('Retorno Acumulado'!M323-Picos!M323)/Picos!M323</f>
        <v>-9.9236681435594928E-2</v>
      </c>
    </row>
    <row r="323" spans="1:13">
      <c r="A323" s="3">
        <v>44998</v>
      </c>
      <c r="B323" s="14">
        <f>('Retorno Acumulado'!B324-Picos!B324)/Picos!B324</f>
        <v>-8.5042930879019943E-3</v>
      </c>
      <c r="C323" s="14">
        <f>('Retorno Acumulado'!C324-Picos!C324)/Picos!C324</f>
        <v>-0.1683620662443889</v>
      </c>
      <c r="D323" s="14">
        <f>('Retorno Acumulado'!D324-Picos!D324)/Picos!D324</f>
        <v>0</v>
      </c>
      <c r="E323" s="14">
        <f>('Retorno Acumulado'!E324-Picos!E324)/Picos!E324</f>
        <v>-7.0755741850405174E-2</v>
      </c>
      <c r="F323" s="14">
        <f>('Retorno Acumulado'!F324-Picos!F324)/Picos!F324</f>
        <v>0</v>
      </c>
      <c r="G323" s="14">
        <f>('Retorno Acumulado'!G324-Picos!G324)/Picos!G324</f>
        <v>-0.10082446612323666</v>
      </c>
      <c r="H323" s="14">
        <f>('Retorno Acumulado'!H324-Picos!H324)/Picos!H324</f>
        <v>-0.31017364360553584</v>
      </c>
      <c r="I323" s="14">
        <f>('Retorno Acumulado'!I324-Picos!I324)/Picos!I324</f>
        <v>-0.22743049921119263</v>
      </c>
      <c r="J323" s="14">
        <f>('Retorno Acumulado'!J324-Picos!J324)/Picos!J324</f>
        <v>-0.34440837350180753</v>
      </c>
      <c r="K323" s="14">
        <f>('Retorno Acumulado'!K324-Picos!K324)/Picos!K324</f>
        <v>-0.10214936566773988</v>
      </c>
      <c r="L323" s="14">
        <f>('Retorno Acumulado'!L324-Picos!L324)/Picos!L324</f>
        <v>-0.22720749617902761</v>
      </c>
      <c r="M323" s="14">
        <f>('Retorno Acumulado'!M324-Picos!M324)/Picos!M324</f>
        <v>-0.11075178615188407</v>
      </c>
    </row>
    <row r="324" spans="1:13">
      <c r="A324" s="3">
        <v>44999</v>
      </c>
      <c r="B324" s="14">
        <f>('Retorno Acumulado'!B325-Picos!B325)/Picos!B325</f>
        <v>-8.5042930879019943E-3</v>
      </c>
      <c r="C324" s="14">
        <f>('Retorno Acumulado'!C325-Picos!C325)/Picos!C325</f>
        <v>-0.1683620662443889</v>
      </c>
      <c r="D324" s="14">
        <f>('Retorno Acumulado'!D325-Picos!D325)/Picos!D325</f>
        <v>0</v>
      </c>
      <c r="E324" s="14">
        <f>('Retorno Acumulado'!E325-Picos!E325)/Picos!E325</f>
        <v>-7.0755741850405174E-2</v>
      </c>
      <c r="F324" s="14">
        <f>('Retorno Acumulado'!F325-Picos!F325)/Picos!F325</f>
        <v>0</v>
      </c>
      <c r="G324" s="14">
        <f>('Retorno Acumulado'!G325-Picos!G325)/Picos!G325</f>
        <v>-0.10082446612323666</v>
      </c>
      <c r="H324" s="14">
        <f>('Retorno Acumulado'!H325-Picos!H325)/Picos!H325</f>
        <v>-0.31017364360553584</v>
      </c>
      <c r="I324" s="14">
        <f>('Retorno Acumulado'!I325-Picos!I325)/Picos!I325</f>
        <v>-0.22743049921119263</v>
      </c>
      <c r="J324" s="14">
        <f>('Retorno Acumulado'!J325-Picos!J325)/Picos!J325</f>
        <v>-0.34440837350180753</v>
      </c>
      <c r="K324" s="14">
        <f>('Retorno Acumulado'!K325-Picos!K325)/Picos!K325</f>
        <v>-0.10531484012044859</v>
      </c>
      <c r="L324" s="14">
        <f>('Retorno Acumulado'!L325-Picos!L325)/Picos!L325</f>
        <v>-0.229937067547831</v>
      </c>
      <c r="M324" s="14">
        <f>('Retorno Acumulado'!M325-Picos!M325)/Picos!M325</f>
        <v>-0.10697905492733752</v>
      </c>
    </row>
    <row r="325" spans="1:13">
      <c r="A325" s="3">
        <v>45000</v>
      </c>
      <c r="B325" s="14">
        <f>('Retorno Acumulado'!B326-Picos!B326)/Picos!B326</f>
        <v>-8.5042930879019943E-3</v>
      </c>
      <c r="C325" s="14">
        <f>('Retorno Acumulado'!C326-Picos!C326)/Picos!C326</f>
        <v>-0.1683620662443889</v>
      </c>
      <c r="D325" s="14">
        <f>('Retorno Acumulado'!D326-Picos!D326)/Picos!D326</f>
        <v>0</v>
      </c>
      <c r="E325" s="14">
        <f>('Retorno Acumulado'!E326-Picos!E326)/Picos!E326</f>
        <v>-3.0354059994577208E-2</v>
      </c>
      <c r="F325" s="14">
        <f>('Retorno Acumulado'!F326-Picos!F326)/Picos!F326</f>
        <v>0</v>
      </c>
      <c r="G325" s="14">
        <f>('Retorno Acumulado'!G326-Picos!G326)/Picos!G326</f>
        <v>-6.1730112261342777E-2</v>
      </c>
      <c r="H325" s="14">
        <f>('Retorno Acumulado'!H326-Picos!H326)/Picos!H326</f>
        <v>-0.31916759964020691</v>
      </c>
      <c r="I325" s="14">
        <f>('Retorno Acumulado'!I326-Picos!I326)/Picos!I326</f>
        <v>-0.23750326036247713</v>
      </c>
      <c r="J325" s="14">
        <f>('Retorno Acumulado'!J326-Picos!J326)/Picos!J326</f>
        <v>-0.36293408168339347</v>
      </c>
      <c r="K325" s="14">
        <f>('Retorno Acumulado'!K326-Picos!K326)/Picos!K326</f>
        <v>-9.9745165516946593E-2</v>
      </c>
      <c r="L325" s="14">
        <f>('Retorno Acumulado'!L326-Picos!L326)/Picos!L326</f>
        <v>-0.22797657486296499</v>
      </c>
      <c r="M325" s="14">
        <f>('Retorno Acumulado'!M326-Picos!M326)/Picos!M326</f>
        <v>-0.11327328679011722</v>
      </c>
    </row>
    <row r="326" spans="1:13">
      <c r="A326" s="3">
        <v>45001</v>
      </c>
      <c r="B326" s="14">
        <f>('Retorno Acumulado'!B327-Picos!B327)/Picos!B327</f>
        <v>-8.5042930879019943E-3</v>
      </c>
      <c r="C326" s="14">
        <f>('Retorno Acumulado'!C327-Picos!C327)/Picos!C327</f>
        <v>-0.1865924013902456</v>
      </c>
      <c r="D326" s="14">
        <f>('Retorno Acumulado'!D327-Picos!D327)/Picos!D327</f>
        <v>0</v>
      </c>
      <c r="E326" s="14">
        <f>('Retorno Acumulado'!E327-Picos!E327)/Picos!E327</f>
        <v>-3.0354059994577208E-2</v>
      </c>
      <c r="F326" s="14">
        <f>('Retorno Acumulado'!F327-Picos!F327)/Picos!F327</f>
        <v>0</v>
      </c>
      <c r="G326" s="14">
        <f>('Retorno Acumulado'!G327-Picos!G327)/Picos!G327</f>
        <v>-8.2297926470461885E-2</v>
      </c>
      <c r="H326" s="14">
        <f>('Retorno Acumulado'!H327-Picos!H327)/Picos!H327</f>
        <v>-0.31916759964020691</v>
      </c>
      <c r="I326" s="14">
        <f>('Retorno Acumulado'!I327-Picos!I327)/Picos!I327</f>
        <v>-0.23750326036247713</v>
      </c>
      <c r="J326" s="14">
        <f>('Retorno Acumulado'!J327-Picos!J327)/Picos!J327</f>
        <v>-0.3768992036788118</v>
      </c>
      <c r="K326" s="14">
        <f>('Retorno Acumulado'!K327-Picos!K327)/Picos!K327</f>
        <v>-0.10365435195562557</v>
      </c>
      <c r="L326" s="14">
        <f>('Retorno Acumulado'!L327-Picos!L327)/Picos!L327</f>
        <v>-0.22643301288206133</v>
      </c>
      <c r="M326" s="14">
        <f>('Retorno Acumulado'!M327-Picos!M327)/Picos!M327</f>
        <v>-0.12106472996977451</v>
      </c>
    </row>
    <row r="327" spans="1:13">
      <c r="A327" s="3">
        <v>45002</v>
      </c>
      <c r="B327" s="14">
        <f>('Retorno Acumulado'!B328-Picos!B328)/Picos!B328</f>
        <v>-8.5042930879019943E-3</v>
      </c>
      <c r="C327" s="14">
        <f>('Retorno Acumulado'!C328-Picos!C328)/Picos!C328</f>
        <v>-0.1865924013902456</v>
      </c>
      <c r="D327" s="14">
        <f>('Retorno Acumulado'!D328-Picos!D328)/Picos!D328</f>
        <v>0</v>
      </c>
      <c r="E327" s="14">
        <f>('Retorno Acumulado'!E328-Picos!E328)/Picos!E328</f>
        <v>-5.3168859316964787E-2</v>
      </c>
      <c r="F327" s="14">
        <f>('Retorno Acumulado'!F328-Picos!F328)/Picos!F328</f>
        <v>0</v>
      </c>
      <c r="G327" s="14">
        <f>('Retorno Acumulado'!G328-Picos!G328)/Picos!G328</f>
        <v>-9.3094232514500164E-2</v>
      </c>
      <c r="H327" s="14">
        <f>('Retorno Acumulado'!H328-Picos!H328)/Picos!H328</f>
        <v>-0.31115794686617421</v>
      </c>
      <c r="I327" s="14">
        <f>('Retorno Acumulado'!I328-Picos!I328)/Picos!I328</f>
        <v>-0.23750326036247713</v>
      </c>
      <c r="J327" s="14">
        <f>('Retorno Acumulado'!J328-Picos!J328)/Picos!J328</f>
        <v>-0.3695687343604912</v>
      </c>
      <c r="K327" s="14">
        <f>('Retorno Acumulado'!K328-Picos!K328)/Picos!K328</f>
        <v>-0.1083647472599284</v>
      </c>
      <c r="L327" s="14">
        <f>('Retorno Acumulado'!L328-Picos!L328)/Picos!L328</f>
        <v>-0.22864790367577703</v>
      </c>
      <c r="M327" s="14">
        <f>('Retorno Acumulado'!M328-Picos!M328)/Picos!M328</f>
        <v>-0.11517479310459591</v>
      </c>
    </row>
    <row r="328" spans="1:13">
      <c r="A328" s="3">
        <v>45006</v>
      </c>
      <c r="B328" s="14">
        <f>('Retorno Acumulado'!B329-Picos!B329)/Picos!B329</f>
        <v>-8.5042930879019943E-3</v>
      </c>
      <c r="C328" s="14">
        <f>('Retorno Acumulado'!C329-Picos!C329)/Picos!C329</f>
        <v>-0.21751897169698703</v>
      </c>
      <c r="D328" s="14">
        <f>('Retorno Acumulado'!D329-Picos!D329)/Picos!D329</f>
        <v>0</v>
      </c>
      <c r="E328" s="14">
        <f>('Retorno Acumulado'!E329-Picos!E329)/Picos!E329</f>
        <v>0</v>
      </c>
      <c r="F328" s="14">
        <f>('Retorno Acumulado'!F329-Picos!F329)/Picos!F329</f>
        <v>0</v>
      </c>
      <c r="G328" s="14">
        <f>('Retorno Acumulado'!G329-Picos!G329)/Picos!G329</f>
        <v>-6.039060593512801E-2</v>
      </c>
      <c r="H328" s="14">
        <f>('Retorno Acumulado'!H329-Picos!H329)/Picos!H329</f>
        <v>-0.33106100472839639</v>
      </c>
      <c r="I328" s="14">
        <f>('Retorno Acumulado'!I329-Picos!I329)/Picos!I329</f>
        <v>-0.23750326036247713</v>
      </c>
      <c r="J328" s="14">
        <f>('Retorno Acumulado'!J329-Picos!J329)/Picos!J329</f>
        <v>-0.40828225752088215</v>
      </c>
      <c r="K328" s="14">
        <f>('Retorno Acumulado'!K329-Picos!K329)/Picos!K329</f>
        <v>-0.10821906447489651</v>
      </c>
      <c r="L328" s="14">
        <f>('Retorno Acumulado'!L329-Picos!L329)/Picos!L329</f>
        <v>-0.22000509951715416</v>
      </c>
      <c r="M328" s="14">
        <f>('Retorno Acumulado'!M329-Picos!M329)/Picos!M329</f>
        <v>-0.12494896047450808</v>
      </c>
    </row>
    <row r="329" spans="1:13">
      <c r="A329" s="3">
        <v>45007</v>
      </c>
      <c r="B329" s="14">
        <f>('Retorno Acumulado'!B330-Picos!B330)/Picos!B330</f>
        <v>-8.5042930879019943E-3</v>
      </c>
      <c r="C329" s="14">
        <f>('Retorno Acumulado'!C330-Picos!C330)/Picos!C330</f>
        <v>-0.21751897169698703</v>
      </c>
      <c r="D329" s="14">
        <f>('Retorno Acumulado'!D330-Picos!D330)/Picos!D330</f>
        <v>0</v>
      </c>
      <c r="E329" s="14">
        <f>('Retorno Acumulado'!E330-Picos!E330)/Picos!E330</f>
        <v>0</v>
      </c>
      <c r="F329" s="14">
        <f>('Retorno Acumulado'!F330-Picos!F330)/Picos!F330</f>
        <v>0</v>
      </c>
      <c r="G329" s="14">
        <f>('Retorno Acumulado'!G330-Picos!G330)/Picos!G330</f>
        <v>-6.039060593512801E-2</v>
      </c>
      <c r="H329" s="14">
        <f>('Retorno Acumulado'!H330-Picos!H330)/Picos!H330</f>
        <v>-0.33106100472839639</v>
      </c>
      <c r="I329" s="14">
        <f>('Retorno Acumulado'!I330-Picos!I330)/Picos!I330</f>
        <v>-0.23750326036247713</v>
      </c>
      <c r="J329" s="14">
        <f>('Retorno Acumulado'!J330-Picos!J330)/Picos!J330</f>
        <v>-0.40828225752088215</v>
      </c>
      <c r="K329" s="14">
        <f>('Retorno Acumulado'!K330-Picos!K330)/Picos!K330</f>
        <v>-0.11713347465495121</v>
      </c>
      <c r="L329" s="14">
        <f>('Retorno Acumulado'!L330-Picos!L330)/Picos!L330</f>
        <v>-0.2204175632931121</v>
      </c>
      <c r="M329" s="14">
        <f>('Retorno Acumulado'!M330-Picos!M330)/Picos!M330</f>
        <v>-0.11876185871058062</v>
      </c>
    </row>
    <row r="330" spans="1:13">
      <c r="A330" s="3">
        <v>45008</v>
      </c>
      <c r="B330" s="14">
        <f>('Retorno Acumulado'!B331-Picos!B331)/Picos!B331</f>
        <v>-8.5042930879019943E-3</v>
      </c>
      <c r="C330" s="14">
        <f>('Retorno Acumulado'!C331-Picos!C331)/Picos!C331</f>
        <v>-0.21751897169698703</v>
      </c>
      <c r="D330" s="14">
        <f>('Retorno Acumulado'!D331-Picos!D331)/Picos!D331</f>
        <v>0</v>
      </c>
      <c r="E330" s="14">
        <f>('Retorno Acumulado'!E331-Picos!E331)/Picos!E331</f>
        <v>0</v>
      </c>
      <c r="F330" s="14">
        <f>('Retorno Acumulado'!F331-Picos!F331)/Picos!F331</f>
        <v>0</v>
      </c>
      <c r="G330" s="14">
        <f>('Retorno Acumulado'!G331-Picos!G331)/Picos!G331</f>
        <v>-6.039060593512801E-2</v>
      </c>
      <c r="H330" s="14">
        <f>('Retorno Acumulado'!H331-Picos!H331)/Picos!H331</f>
        <v>-0.33106100472839639</v>
      </c>
      <c r="I330" s="14">
        <f>('Retorno Acumulado'!I331-Picos!I331)/Picos!I331</f>
        <v>-0.23750326036247713</v>
      </c>
      <c r="J330" s="14">
        <f>('Retorno Acumulado'!J331-Picos!J331)/Picos!J331</f>
        <v>-0.40828225752088215</v>
      </c>
      <c r="K330" s="14">
        <f>('Retorno Acumulado'!K331-Picos!K331)/Picos!K331</f>
        <v>-0.11385204049677018</v>
      </c>
      <c r="L330" s="14">
        <f>('Retorno Acumulado'!L331-Picos!L331)/Picos!L331</f>
        <v>-0.21948035404115013</v>
      </c>
      <c r="M330" s="14">
        <f>('Retorno Acumulado'!M331-Picos!M331)/Picos!M331</f>
        <v>-0.12077360707947528</v>
      </c>
    </row>
    <row r="331" spans="1:13">
      <c r="A331" s="3">
        <v>45009</v>
      </c>
      <c r="B331" s="14">
        <f>('Retorno Acumulado'!B332-Picos!B332)/Picos!B332</f>
        <v>-8.5042930879019943E-3</v>
      </c>
      <c r="C331" s="14">
        <f>('Retorno Acumulado'!C332-Picos!C332)/Picos!C332</f>
        <v>-0.21751897169698703</v>
      </c>
      <c r="D331" s="14">
        <f>('Retorno Acumulado'!D332-Picos!D332)/Picos!D332</f>
        <v>0</v>
      </c>
      <c r="E331" s="14">
        <f>('Retorno Acumulado'!E332-Picos!E332)/Picos!E332</f>
        <v>0</v>
      </c>
      <c r="F331" s="14">
        <f>('Retorno Acumulado'!F332-Picos!F332)/Picos!F332</f>
        <v>0</v>
      </c>
      <c r="G331" s="14">
        <f>('Retorno Acumulado'!G332-Picos!G332)/Picos!G332</f>
        <v>-6.039060593512801E-2</v>
      </c>
      <c r="H331" s="14">
        <f>('Retorno Acumulado'!H332-Picos!H332)/Picos!H332</f>
        <v>-0.33299691418071248</v>
      </c>
      <c r="I331" s="14">
        <f>('Retorno Acumulado'!I332-Picos!I332)/Picos!I332</f>
        <v>-0.24081325870924358</v>
      </c>
      <c r="J331" s="14">
        <f>('Retorno Acumulado'!J332-Picos!J332)/Picos!J332</f>
        <v>-0.40999468866761679</v>
      </c>
      <c r="K331" s="14">
        <f>('Retorno Acumulado'!K332-Picos!K332)/Picos!K332</f>
        <v>-0.11601130712902698</v>
      </c>
      <c r="L331" s="14">
        <f>('Retorno Acumulado'!L332-Picos!L332)/Picos!L332</f>
        <v>-0.22107673706312431</v>
      </c>
      <c r="M331" s="14">
        <f>('Retorno Acumulado'!M332-Picos!M332)/Picos!M332</f>
        <v>-0.11679543632916421</v>
      </c>
    </row>
    <row r="332" spans="1:13">
      <c r="A332" s="3">
        <v>45012</v>
      </c>
      <c r="B332" s="14">
        <f>('Retorno Acumulado'!B333-Picos!B333)/Picos!B333</f>
        <v>-8.5042930879019943E-3</v>
      </c>
      <c r="C332" s="14">
        <f>('Retorno Acumulado'!C333-Picos!C333)/Picos!C333</f>
        <v>-0.22072010158377459</v>
      </c>
      <c r="D332" s="14">
        <f>('Retorno Acumulado'!D333-Picos!D333)/Picos!D333</f>
        <v>0</v>
      </c>
      <c r="E332" s="14">
        <f>('Retorno Acumulado'!E333-Picos!E333)/Picos!E333</f>
        <v>0</v>
      </c>
      <c r="F332" s="14">
        <f>('Retorno Acumulado'!F333-Picos!F333)/Picos!F333</f>
        <v>0</v>
      </c>
      <c r="G332" s="14">
        <f>('Retorno Acumulado'!G333-Picos!G333)/Picos!G333</f>
        <v>-6.1428404510872697E-2</v>
      </c>
      <c r="H332" s="14">
        <f>('Retorno Acumulado'!H333-Picos!H333)/Picos!H333</f>
        <v>-0.33498891889651189</v>
      </c>
      <c r="I332" s="14">
        <f>('Retorno Acumulado'!I333-Picos!I333)/Picos!I333</f>
        <v>-0.24081325870924358</v>
      </c>
      <c r="J332" s="14">
        <f>('Retorno Acumulado'!J333-Picos!J333)/Picos!J333</f>
        <v>-0.41175673952991093</v>
      </c>
      <c r="K332" s="14">
        <f>('Retorno Acumulado'!K333-Picos!K333)/Picos!K333</f>
        <v>-0.11425331103464825</v>
      </c>
      <c r="L332" s="14">
        <f>('Retorno Acumulado'!L333-Picos!L333)/Picos!L333</f>
        <v>-0.21671194853526857</v>
      </c>
      <c r="M332" s="14">
        <f>('Retorno Acumulado'!M333-Picos!M333)/Picos!M333</f>
        <v>-0.11545297152055452</v>
      </c>
    </row>
    <row r="333" spans="1:13">
      <c r="A333" s="3">
        <v>45013</v>
      </c>
      <c r="B333" s="14">
        <f>('Retorno Acumulado'!B334-Picos!B334)/Picos!B334</f>
        <v>-5.9948174537074383E-3</v>
      </c>
      <c r="C333" s="14">
        <f>('Retorno Acumulado'!C334-Picos!C334)/Picos!C334</f>
        <v>-0.21792521422810476</v>
      </c>
      <c r="D333" s="14">
        <f>('Retorno Acumulado'!D334-Picos!D334)/Picos!D334</f>
        <v>0</v>
      </c>
      <c r="E333" s="14">
        <f>('Retorno Acumulado'!E334-Picos!E334)/Picos!E334</f>
        <v>0</v>
      </c>
      <c r="F333" s="14">
        <f>('Retorno Acumulado'!F334-Picos!F334)/Picos!F334</f>
        <v>0</v>
      </c>
      <c r="G333" s="14">
        <f>('Retorno Acumulado'!G334-Picos!G334)/Picos!G334</f>
        <v>-4.1924417470810771E-2</v>
      </c>
      <c r="H333" s="14">
        <f>('Retorno Acumulado'!H334-Picos!H334)/Picos!H334</f>
        <v>-0.33395992508368444</v>
      </c>
      <c r="I333" s="14">
        <f>('Retorno Acumulado'!I334-Picos!I334)/Picos!I334</f>
        <v>-0.24081325870924358</v>
      </c>
      <c r="J333" s="14">
        <f>('Retorno Acumulado'!J334-Picos!J334)/Picos!J334</f>
        <v>-0.41984814322632907</v>
      </c>
      <c r="K333" s="14">
        <f>('Retorno Acumulado'!K334-Picos!K334)/Picos!K334</f>
        <v>-0.11108244628171839</v>
      </c>
      <c r="L333" s="14">
        <f>('Retorno Acumulado'!L334-Picos!L334)/Picos!L334</f>
        <v>-0.21499496618675826</v>
      </c>
      <c r="M333" s="14">
        <f>('Retorno Acumulado'!M334-Picos!M334)/Picos!M334</f>
        <v>-0.11446995066710615</v>
      </c>
    </row>
    <row r="334" spans="1:13">
      <c r="A334" s="3">
        <v>45014</v>
      </c>
      <c r="B334" s="14">
        <f>('Retorno Acumulado'!B335-Picos!B335)/Picos!B335</f>
        <v>-5.9948174537074383E-3</v>
      </c>
      <c r="C334" s="14">
        <f>('Retorno Acumulado'!C335-Picos!C335)/Picos!C335</f>
        <v>-0.20865137141842166</v>
      </c>
      <c r="D334" s="14">
        <f>('Retorno Acumulado'!D335-Picos!D335)/Picos!D335</f>
        <v>0</v>
      </c>
      <c r="E334" s="14">
        <f>('Retorno Acumulado'!E335-Picos!E335)/Picos!E335</f>
        <v>0</v>
      </c>
      <c r="F334" s="14">
        <f>('Retorno Acumulado'!F335-Picos!F335)/Picos!F335</f>
        <v>0</v>
      </c>
      <c r="G334" s="14">
        <f>('Retorno Acumulado'!G335-Picos!G335)/Picos!G335</f>
        <v>-3.0563557213179684E-2</v>
      </c>
      <c r="H334" s="14">
        <f>('Retorno Acumulado'!H335-Picos!H335)/Picos!H335</f>
        <v>-0.32606202187532685</v>
      </c>
      <c r="I334" s="14">
        <f>('Retorno Acumulado'!I335-Picos!I335)/Picos!I335</f>
        <v>-0.24081325870924358</v>
      </c>
      <c r="J334" s="14">
        <f>('Retorno Acumulado'!J335-Picos!J335)/Picos!J335</f>
        <v>-0.41296870250870693</v>
      </c>
      <c r="K334" s="14">
        <f>('Retorno Acumulado'!K335-Picos!K335)/Picos!K335</f>
        <v>-0.10794265175389653</v>
      </c>
      <c r="L334" s="14">
        <f>('Retorno Acumulado'!L335-Picos!L335)/Picos!L335</f>
        <v>-0.2145200488781866</v>
      </c>
      <c r="M334" s="14">
        <f>('Retorno Acumulado'!M335-Picos!M335)/Picos!M335</f>
        <v>-0.10920124141787284</v>
      </c>
    </row>
    <row r="335" spans="1:13">
      <c r="A335" s="3">
        <v>45015</v>
      </c>
      <c r="B335" s="14">
        <f>('Retorno Acumulado'!B336-Picos!B336)/Picos!B336</f>
        <v>-5.9948174537074383E-3</v>
      </c>
      <c r="C335" s="14">
        <f>('Retorno Acumulado'!C336-Picos!C336)/Picos!C336</f>
        <v>-0.20865137141842166</v>
      </c>
      <c r="D335" s="14">
        <f>('Retorno Acumulado'!D336-Picos!D336)/Picos!D336</f>
        <v>0</v>
      </c>
      <c r="E335" s="14">
        <f>('Retorno Acumulado'!E336-Picos!E336)/Picos!E336</f>
        <v>0</v>
      </c>
      <c r="F335" s="14">
        <f>('Retorno Acumulado'!F336-Picos!F336)/Picos!F336</f>
        <v>0</v>
      </c>
      <c r="G335" s="14">
        <f>('Retorno Acumulado'!G336-Picos!G336)/Picos!G336</f>
        <v>-3.0563557213179684E-2</v>
      </c>
      <c r="H335" s="14">
        <f>('Retorno Acumulado'!H336-Picos!H336)/Picos!H336</f>
        <v>-0.33428660063927657</v>
      </c>
      <c r="I335" s="14">
        <f>('Retorno Acumulado'!I336-Picos!I336)/Picos!I336</f>
        <v>-0.2475810473065379</v>
      </c>
      <c r="J335" s="14">
        <f>('Retorno Acumulado'!J336-Picos!J336)/Picos!J336</f>
        <v>-0.42013269281617643</v>
      </c>
      <c r="K335" s="14">
        <f>('Retorno Acumulado'!K336-Picos!K336)/Picos!K336</f>
        <v>-0.10357401908054367</v>
      </c>
      <c r="L335" s="14">
        <f>('Retorno Acumulado'!L336-Picos!L336)/Picos!L336</f>
        <v>-0.21254390010797955</v>
      </c>
      <c r="M335" s="14">
        <f>('Retorno Acumulado'!M336-Picos!M336)/Picos!M336</f>
        <v>-9.8771616028146936E-2</v>
      </c>
    </row>
    <row r="336" spans="1:13">
      <c r="A336" s="3">
        <v>45016</v>
      </c>
      <c r="B336" s="14">
        <f>('Retorno Acumulado'!B337-Picos!B337)/Picos!B337</f>
        <v>-5.9948174537074383E-3</v>
      </c>
      <c r="C336" s="14">
        <f>('Retorno Acumulado'!C337-Picos!C337)/Picos!C337</f>
        <v>-0.20789844802743487</v>
      </c>
      <c r="D336" s="14">
        <f>('Retorno Acumulado'!D337-Picos!D337)/Picos!D337</f>
        <v>0</v>
      </c>
      <c r="E336" s="14">
        <f>('Retorno Acumulado'!E337-Picos!E337)/Picos!E337</f>
        <v>0</v>
      </c>
      <c r="F336" s="14">
        <f>('Retorno Acumulado'!F337-Picos!F337)/Picos!F337</f>
        <v>0</v>
      </c>
      <c r="G336" s="14">
        <f>('Retorno Acumulado'!G337-Picos!G337)/Picos!G337</f>
        <v>-2.9641193355472963E-2</v>
      </c>
      <c r="H336" s="14">
        <f>('Retorno Acumulado'!H337-Picos!H337)/Picos!H337</f>
        <v>-0.33356232960210436</v>
      </c>
      <c r="I336" s="14">
        <f>('Retorno Acumulado'!I337-Picos!I337)/Picos!I337</f>
        <v>-0.2475810473065379</v>
      </c>
      <c r="J336" s="14">
        <f>('Retorno Acumulado'!J337-Picos!J337)/Picos!J337</f>
        <v>-0.41950181908522916</v>
      </c>
      <c r="K336" s="14">
        <f>('Retorno Acumulado'!K337-Picos!K337)/Picos!K337</f>
        <v>-9.7896893493107429E-2</v>
      </c>
      <c r="L336" s="14">
        <f>('Retorno Acumulado'!L337-Picos!L337)/Picos!L337</f>
        <v>-0.20766031200788873</v>
      </c>
      <c r="M336" s="14">
        <f>('Retorno Acumulado'!M337-Picos!M337)/Picos!M337</f>
        <v>-9.340722508405197E-2</v>
      </c>
    </row>
    <row r="337" spans="1:13">
      <c r="A337" s="3">
        <v>45019</v>
      </c>
      <c r="B337" s="14">
        <f>('Retorno Acumulado'!B338-Picos!B338)/Picos!B338</f>
        <v>-5.9948174537074383E-3</v>
      </c>
      <c r="C337" s="14">
        <f>('Retorno Acumulado'!C338-Picos!C338)/Picos!C338</f>
        <v>-0.20789844802743487</v>
      </c>
      <c r="D337" s="14">
        <f>('Retorno Acumulado'!D338-Picos!D338)/Picos!D338</f>
        <v>0</v>
      </c>
      <c r="E337" s="14">
        <f>('Retorno Acumulado'!E338-Picos!E338)/Picos!E338</f>
        <v>0</v>
      </c>
      <c r="F337" s="14">
        <f>('Retorno Acumulado'!F338-Picos!F338)/Picos!F338</f>
        <v>0</v>
      </c>
      <c r="G337" s="14">
        <f>('Retorno Acumulado'!G338-Picos!G338)/Picos!G338</f>
        <v>0</v>
      </c>
      <c r="H337" s="14">
        <f>('Retorno Acumulado'!H338-Picos!H338)/Picos!H338</f>
        <v>-0.33356232960210436</v>
      </c>
      <c r="I337" s="14">
        <f>('Retorno Acumulado'!I338-Picos!I338)/Picos!I338</f>
        <v>-0.2475810473065379</v>
      </c>
      <c r="J337" s="14">
        <f>('Retorno Acumulado'!J338-Picos!J338)/Picos!J338</f>
        <v>-0.54470714973401246</v>
      </c>
      <c r="K337" s="14">
        <f>('Retorno Acumulado'!K338-Picos!K338)/Picos!K338</f>
        <v>-9.4782166377839594E-2</v>
      </c>
      <c r="L337" s="14">
        <f>('Retorno Acumulado'!L338-Picos!L338)/Picos!L338</f>
        <v>-0.20631066033325174</v>
      </c>
      <c r="M337" s="14">
        <f>('Retorno Acumulado'!M338-Picos!M338)/Picos!M338</f>
        <v>-9.8911148805036403E-2</v>
      </c>
    </row>
    <row r="338" spans="1:13">
      <c r="A338" s="3">
        <v>45020</v>
      </c>
      <c r="B338" s="14">
        <f>('Retorno Acumulado'!B339-Picos!B339)/Picos!B339</f>
        <v>-5.9948174537074383E-3</v>
      </c>
      <c r="C338" s="14">
        <f>('Retorno Acumulado'!C339-Picos!C339)/Picos!C339</f>
        <v>-0.20789844802743487</v>
      </c>
      <c r="D338" s="14">
        <f>('Retorno Acumulado'!D339-Picos!D339)/Picos!D339</f>
        <v>0</v>
      </c>
      <c r="E338" s="14">
        <f>('Retorno Acumulado'!E339-Picos!E339)/Picos!E339</f>
        <v>-2.2221999999999964E-2</v>
      </c>
      <c r="F338" s="14">
        <f>('Retorno Acumulado'!F339-Picos!F339)/Picos!F339</f>
        <v>0</v>
      </c>
      <c r="G338" s="14">
        <f>('Retorno Acumulado'!G339-Picos!G339)/Picos!G339</f>
        <v>-2.2221999999999954E-2</v>
      </c>
      <c r="H338" s="14">
        <f>('Retorno Acumulado'!H339-Picos!H339)/Picos!H339</f>
        <v>-0.32615754064631336</v>
      </c>
      <c r="I338" s="14">
        <f>('Retorno Acumulado'!I339-Picos!I339)/Picos!I339</f>
        <v>-0.2475810473065379</v>
      </c>
      <c r="J338" s="14">
        <f>('Retorno Acumulado'!J339-Picos!J339)/Picos!J339</f>
        <v>-0.53964839087470706</v>
      </c>
      <c r="K338" s="14">
        <f>('Retorno Acumulado'!K339-Picos!K339)/Picos!K339</f>
        <v>-0.10270789068982343</v>
      </c>
      <c r="L338" s="14">
        <f>('Retorno Acumulado'!L339-Picos!L339)/Picos!L339</f>
        <v>-0.20787293480344282</v>
      </c>
      <c r="M338" s="14">
        <f>('Retorno Acumulado'!M339-Picos!M339)/Picos!M339</f>
        <v>-0.10147946281378335</v>
      </c>
    </row>
    <row r="339" spans="1:13">
      <c r="A339" s="3">
        <v>45021</v>
      </c>
      <c r="B339" s="14">
        <f>('Retorno Acumulado'!B340-Picos!B340)/Picos!B340</f>
        <v>-5.9948174537074383E-3</v>
      </c>
      <c r="C339" s="14">
        <f>('Retorno Acumulado'!C340-Picos!C340)/Picos!C340</f>
        <v>-0.20789844802743487</v>
      </c>
      <c r="D339" s="14">
        <f>('Retorno Acumulado'!D340-Picos!D340)/Picos!D340</f>
        <v>0</v>
      </c>
      <c r="E339" s="14">
        <f>('Retorno Acumulado'!E340-Picos!E340)/Picos!E340</f>
        <v>-2.2221999999999964E-2</v>
      </c>
      <c r="F339" s="14">
        <f>('Retorno Acumulado'!F340-Picos!F340)/Picos!F340</f>
        <v>0</v>
      </c>
      <c r="G339" s="14">
        <f>('Retorno Acumulado'!G340-Picos!G340)/Picos!G340</f>
        <v>-2.2221999999999954E-2</v>
      </c>
      <c r="H339" s="14">
        <f>('Retorno Acumulado'!H340-Picos!H340)/Picos!H340</f>
        <v>-0.31730055536056845</v>
      </c>
      <c r="I339" s="14">
        <f>('Retorno Acumulado'!I340-Picos!I340)/Picos!I340</f>
        <v>-0.23769125259233498</v>
      </c>
      <c r="J339" s="14">
        <f>('Retorno Acumulado'!J340-Picos!J340)/Picos!J340</f>
        <v>-0.53359752932436411</v>
      </c>
      <c r="K339" s="14">
        <f>('Retorno Acumulado'!K340-Picos!K340)/Picos!K340</f>
        <v>-0.10081034051585031</v>
      </c>
      <c r="L339" s="14">
        <f>('Retorno Acumulado'!L340-Picos!L340)/Picos!L340</f>
        <v>-0.20854292601009189</v>
      </c>
      <c r="M339" s="14">
        <f>('Retorno Acumulado'!M340-Picos!M340)/Picos!M340</f>
        <v>-9.7097781284959647E-2</v>
      </c>
    </row>
    <row r="340" spans="1:13">
      <c r="A340" s="3">
        <v>45026</v>
      </c>
      <c r="B340" s="14">
        <f>('Retorno Acumulado'!B341-Picos!B341)/Picos!B341</f>
        <v>-5.9948174537074383E-3</v>
      </c>
      <c r="C340" s="14">
        <f>('Retorno Acumulado'!C341-Picos!C341)/Picos!C341</f>
        <v>-0.20789844802743487</v>
      </c>
      <c r="D340" s="14">
        <f>('Retorno Acumulado'!D341-Picos!D341)/Picos!D341</f>
        <v>0</v>
      </c>
      <c r="E340" s="14">
        <f>('Retorno Acumulado'!E341-Picos!E341)/Picos!E341</f>
        <v>-2.2221999999999964E-2</v>
      </c>
      <c r="F340" s="14">
        <f>('Retorno Acumulado'!F341-Picos!F341)/Picos!F341</f>
        <v>0</v>
      </c>
      <c r="G340" s="14">
        <f>('Retorno Acumulado'!G341-Picos!G341)/Picos!G341</f>
        <v>-2.2221999999999954E-2</v>
      </c>
      <c r="H340" s="14">
        <f>('Retorno Acumulado'!H341-Picos!H341)/Picos!H341</f>
        <v>-0.31730055536056845</v>
      </c>
      <c r="I340" s="14">
        <f>('Retorno Acumulado'!I341-Picos!I341)/Picos!I341</f>
        <v>-0.23769125259233498</v>
      </c>
      <c r="J340" s="14">
        <f>('Retorno Acumulado'!J341-Picos!J341)/Picos!J341</f>
        <v>-0.53359752932436411</v>
      </c>
      <c r="K340" s="14">
        <f>('Retorno Acumulado'!K341-Picos!K341)/Picos!K341</f>
        <v>-0.1016960705449489</v>
      </c>
      <c r="L340" s="14">
        <f>('Retorno Acumulado'!L341-Picos!L341)/Picos!L341</f>
        <v>-0.20716761817721671</v>
      </c>
      <c r="M340" s="14">
        <f>('Retorno Acumulado'!M341-Picos!M341)/Picos!M341</f>
        <v>-0.10831123002197983</v>
      </c>
    </row>
    <row r="341" spans="1:13">
      <c r="A341" s="3">
        <v>45027</v>
      </c>
      <c r="B341" s="14">
        <f>('Retorno Acumulado'!B342-Picos!B342)/Picos!B342</f>
        <v>-5.9948174537074383E-3</v>
      </c>
      <c r="C341" s="14">
        <f>('Retorno Acumulado'!C342-Picos!C342)/Picos!C342</f>
        <v>-0.21191757130214373</v>
      </c>
      <c r="D341" s="14">
        <f>('Retorno Acumulado'!D342-Picos!D342)/Picos!D342</f>
        <v>0</v>
      </c>
      <c r="E341" s="14">
        <f>('Retorno Acumulado'!E342-Picos!E342)/Picos!E342</f>
        <v>-1.1739242061999906E-2</v>
      </c>
      <c r="F341" s="14">
        <f>('Retorno Acumulado'!F342-Picos!F342)/Picos!F342</f>
        <v>0</v>
      </c>
      <c r="G341" s="14">
        <f>('Retorno Acumulado'!G342-Picos!G342)/Picos!G342</f>
        <v>-1.6887243232000033E-2</v>
      </c>
      <c r="H341" s="14">
        <f>('Retorno Acumulado'!H342-Picos!H342)/Picos!H342</f>
        <v>-0.3218261699790832</v>
      </c>
      <c r="I341" s="14">
        <f>('Retorno Acumulado'!I342-Picos!I342)/Picos!I342</f>
        <v>-0.23769125259233498</v>
      </c>
      <c r="J341" s="14">
        <f>('Retorno Acumulado'!J342-Picos!J342)/Picos!J342</f>
        <v>-0.53668931130247288</v>
      </c>
      <c r="K341" s="14">
        <f>('Retorno Acumulado'!K342-Picos!K342)/Picos!K342</f>
        <v>-0.10644272623921419</v>
      </c>
      <c r="L341" s="14">
        <f>('Retorno Acumulado'!L342-Picos!L342)/Picos!L342</f>
        <v>-0.20779508223774346</v>
      </c>
      <c r="M341" s="14">
        <f>('Retorno Acumulado'!M342-Picos!M342)/Picos!M342</f>
        <v>-9.5424244712480871E-2</v>
      </c>
    </row>
    <row r="342" spans="1:13">
      <c r="A342" s="3">
        <v>45028</v>
      </c>
      <c r="B342" s="14">
        <f>('Retorno Acumulado'!B343-Picos!B343)/Picos!B343</f>
        <v>-5.9948174537074383E-3</v>
      </c>
      <c r="C342" s="14">
        <f>('Retorno Acumulado'!C343-Picos!C343)/Picos!C343</f>
        <v>-0.24556790292511349</v>
      </c>
      <c r="D342" s="14">
        <f>('Retorno Acumulado'!D343-Picos!D343)/Picos!D343</f>
        <v>0</v>
      </c>
      <c r="E342" s="14">
        <f>('Retorno Acumulado'!E343-Picos!E343)/Picos!E343</f>
        <v>-1.1739242061999906E-2</v>
      </c>
      <c r="F342" s="14">
        <f>('Retorno Acumulado'!F343-Picos!F343)/Picos!F343</f>
        <v>0</v>
      </c>
      <c r="G342" s="14">
        <f>('Retorno Acumulado'!G343-Picos!G343)/Picos!G343</f>
        <v>-5.8865174833236819E-2</v>
      </c>
      <c r="H342" s="14">
        <f>('Retorno Acumulado'!H343-Picos!H343)/Picos!H343</f>
        <v>-0.35078351434714639</v>
      </c>
      <c r="I342" s="14">
        <f>('Retorno Acumulado'!I343-Picos!I343)/Picos!I343</f>
        <v>-0.23807621850977587</v>
      </c>
      <c r="J342" s="14">
        <f>('Retorno Acumulado'!J343-Picos!J343)/Picos!J343</f>
        <v>-0.546697748799717</v>
      </c>
      <c r="K342" s="14">
        <f>('Retorno Acumulado'!K343-Picos!K343)/Picos!K343</f>
        <v>-9.9055657432843239E-2</v>
      </c>
      <c r="L342" s="14">
        <f>('Retorno Acumulado'!L343-Picos!L343)/Picos!L343</f>
        <v>-0.20925826747226312</v>
      </c>
      <c r="M342" s="14">
        <f>('Retorno Acumulado'!M343-Picos!M343)/Picos!M343</f>
        <v>-8.4689705174287297E-2</v>
      </c>
    </row>
    <row r="343" spans="1:13">
      <c r="A343" s="3">
        <v>45030</v>
      </c>
      <c r="B343" s="14">
        <f>('Retorno Acumulado'!B344-Picos!B344)/Picos!B344</f>
        <v>-5.9948174537074383E-3</v>
      </c>
      <c r="C343" s="14">
        <f>('Retorno Acumulado'!C344-Picos!C344)/Picos!C344</f>
        <v>-0.24556790292511349</v>
      </c>
      <c r="D343" s="14">
        <f>('Retorno Acumulado'!D344-Picos!D344)/Picos!D344</f>
        <v>0</v>
      </c>
      <c r="E343" s="14">
        <f>('Retorno Acumulado'!E344-Picos!E344)/Picos!E344</f>
        <v>0</v>
      </c>
      <c r="F343" s="14">
        <f>('Retorno Acumulado'!F344-Picos!F344)/Picos!F344</f>
        <v>0</v>
      </c>
      <c r="G343" s="14">
        <f>('Retorno Acumulado'!G344-Picos!G344)/Picos!G344</f>
        <v>-1.9774224845013545E-2</v>
      </c>
      <c r="H343" s="14">
        <f>('Retorno Acumulado'!H344-Picos!H344)/Picos!H344</f>
        <v>-0.35078351434714639</v>
      </c>
      <c r="I343" s="14">
        <f>('Retorno Acumulado'!I344-Picos!I344)/Picos!I344</f>
        <v>-0.23807621850977587</v>
      </c>
      <c r="J343" s="14">
        <f>('Retorno Acumulado'!J344-Picos!J344)/Picos!J344</f>
        <v>-0.56514716299953283</v>
      </c>
      <c r="K343" s="14">
        <f>('Retorno Acumulado'!K344-Picos!K344)/Picos!K344</f>
        <v>-8.9945060930620949E-2</v>
      </c>
      <c r="L343" s="14">
        <f>('Retorno Acumulado'!L344-Picos!L344)/Picos!L344</f>
        <v>-0.20665399347484251</v>
      </c>
      <c r="M343" s="14">
        <f>('Retorno Acumulado'!M344-Picos!M344)/Picos!M344</f>
        <v>-8.229936307559256E-2</v>
      </c>
    </row>
    <row r="344" spans="1:13">
      <c r="A344" s="3">
        <v>45033</v>
      </c>
      <c r="B344" s="14">
        <f>('Retorno Acumulado'!B345-Picos!B345)/Picos!B345</f>
        <v>0</v>
      </c>
      <c r="C344" s="14">
        <f>('Retorno Acumulado'!C345-Picos!C345)/Picos!C345</f>
        <v>-0.23810430618875175</v>
      </c>
      <c r="D344" s="14">
        <f>('Retorno Acumulado'!D345-Picos!D345)/Picos!D345</f>
        <v>0</v>
      </c>
      <c r="E344" s="14">
        <f>('Retorno Acumulado'!E345-Picos!E345)/Picos!E345</f>
        <v>0</v>
      </c>
      <c r="F344" s="14">
        <f>('Retorno Acumulado'!F345-Picos!F345)/Picos!F345</f>
        <v>0</v>
      </c>
      <c r="G344" s="14">
        <f>('Retorno Acumulado'!G345-Picos!G345)/Picos!G345</f>
        <v>-1.0076851251405313E-2</v>
      </c>
      <c r="H344" s="14">
        <f>('Retorno Acumulado'!H345-Picos!H345)/Picos!H345</f>
        <v>-0.35078351434714639</v>
      </c>
      <c r="I344" s="14">
        <f>('Retorno Acumulado'!I345-Picos!I345)/Picos!I345</f>
        <v>-0.23807621850977587</v>
      </c>
      <c r="J344" s="14">
        <f>('Retorno Acumulado'!J345-Picos!J345)/Picos!J345</f>
        <v>-0.56299616344130998</v>
      </c>
      <c r="K344" s="14">
        <f>('Retorno Acumulado'!K345-Picos!K345)/Picos!K345</f>
        <v>-8.9566208619643359E-2</v>
      </c>
      <c r="L344" s="14">
        <f>('Retorno Acumulado'!L345-Picos!L345)/Picos!L345</f>
        <v>-0.20615971685884027</v>
      </c>
      <c r="M344" s="14">
        <f>('Retorno Acumulado'!M345-Picos!M345)/Picos!M345</f>
        <v>-8.7134727654944455E-2</v>
      </c>
    </row>
    <row r="345" spans="1:13">
      <c r="A345" s="3">
        <v>45034</v>
      </c>
      <c r="B345" s="14">
        <f>('Retorno Acumulado'!B346-Picos!B346)/Picos!B346</f>
        <v>0</v>
      </c>
      <c r="C345" s="14">
        <f>('Retorno Acumulado'!C346-Picos!C346)/Picos!C346</f>
        <v>-0.23810430618875175</v>
      </c>
      <c r="D345" s="14">
        <f>('Retorno Acumulado'!D346-Picos!D346)/Picos!D346</f>
        <v>0</v>
      </c>
      <c r="E345" s="14">
        <f>('Retorno Acumulado'!E346-Picos!E346)/Picos!E346</f>
        <v>0</v>
      </c>
      <c r="F345" s="14">
        <f>('Retorno Acumulado'!F346-Picos!F346)/Picos!F346</f>
        <v>0</v>
      </c>
      <c r="G345" s="14">
        <f>('Retorno Acumulado'!G346-Picos!G346)/Picos!G346</f>
        <v>-1.0076851251405313E-2</v>
      </c>
      <c r="H345" s="14">
        <f>('Retorno Acumulado'!H346-Picos!H346)/Picos!H346</f>
        <v>-0.35078351434714639</v>
      </c>
      <c r="I345" s="14">
        <f>('Retorno Acumulado'!I346-Picos!I346)/Picos!I346</f>
        <v>-0.23807621850977587</v>
      </c>
      <c r="J345" s="14">
        <f>('Retorno Acumulado'!J346-Picos!J346)/Picos!J346</f>
        <v>-0.56299616344130998</v>
      </c>
      <c r="K345" s="14">
        <f>('Retorno Acumulado'!K346-Picos!K346)/Picos!K346</f>
        <v>-9.4900053325981878E-2</v>
      </c>
      <c r="L345" s="14">
        <f>('Retorno Acumulado'!L346-Picos!L346)/Picos!L346</f>
        <v>-0.20832736099220461</v>
      </c>
      <c r="M345" s="14">
        <f>('Retorno Acumulado'!M346-Picos!M346)/Picos!M346</f>
        <v>-8.1530411176615775E-2</v>
      </c>
    </row>
    <row r="346" spans="1:13">
      <c r="A346" s="3">
        <v>45035</v>
      </c>
      <c r="B346" s="14">
        <f>('Retorno Acumulado'!B347-Picos!B347)/Picos!B347</f>
        <v>0</v>
      </c>
      <c r="C346" s="14">
        <f>('Retorno Acumulado'!C347-Picos!C347)/Picos!C347</f>
        <v>-0.23872639402274867</v>
      </c>
      <c r="D346" s="14">
        <f>('Retorno Acumulado'!D347-Picos!D347)/Picos!D347</f>
        <v>0</v>
      </c>
      <c r="E346" s="14">
        <f>('Retorno Acumulado'!E347-Picos!E347)/Picos!E347</f>
        <v>0</v>
      </c>
      <c r="F346" s="14">
        <f>('Retorno Acumulado'!F347-Picos!F347)/Picos!F347</f>
        <v>0</v>
      </c>
      <c r="G346" s="14">
        <f>('Retorno Acumulado'!G347-Picos!G347)/Picos!G347</f>
        <v>-1.0885123502358426E-2</v>
      </c>
      <c r="H346" s="14">
        <f>('Retorno Acumulado'!H347-Picos!H347)/Picos!H347</f>
        <v>-0.35080190881424</v>
      </c>
      <c r="I346" s="14">
        <f>('Retorno Acumulado'!I347-Picos!I347)/Picos!I347</f>
        <v>-0.23689676049602895</v>
      </c>
      <c r="J346" s="14">
        <f>('Retorno Acumulado'!J347-Picos!J347)/Picos!J347</f>
        <v>-0.5630085452166792</v>
      </c>
      <c r="K346" s="14">
        <f>('Retorno Acumulado'!K347-Picos!K347)/Picos!K347</f>
        <v>-9.1945420477368214E-2</v>
      </c>
      <c r="L346" s="14">
        <f>('Retorno Acumulado'!L347-Picos!L347)/Picos!L347</f>
        <v>-0.20863394095047427</v>
      </c>
      <c r="M346" s="14">
        <f>('Retorno Acumulado'!M347-Picos!M347)/Picos!M347</f>
        <v>-8.7604656344764401E-2</v>
      </c>
    </row>
    <row r="347" spans="1:13">
      <c r="A347" s="3">
        <v>45036</v>
      </c>
      <c r="B347" s="14">
        <f>('Retorno Acumulado'!B348-Picos!B348)/Picos!B348</f>
        <v>0</v>
      </c>
      <c r="C347" s="14">
        <f>('Retorno Acumulado'!C348-Picos!C348)/Picos!C348</f>
        <v>-0.25151217079969801</v>
      </c>
      <c r="D347" s="14">
        <f>('Retorno Acumulado'!D348-Picos!D348)/Picos!D348</f>
        <v>0</v>
      </c>
      <c r="E347" s="14">
        <f>('Retorno Acumulado'!E348-Picos!E348)/Picos!E348</f>
        <v>0</v>
      </c>
      <c r="F347" s="14">
        <f>('Retorno Acumulado'!F348-Picos!F348)/Picos!F348</f>
        <v>0</v>
      </c>
      <c r="G347" s="14">
        <f>('Retorno Acumulado'!G348-Picos!G348)/Picos!G348</f>
        <v>-1.6376810497370237E-2</v>
      </c>
      <c r="H347" s="14">
        <f>('Retorno Acumulado'!H348-Picos!H348)/Picos!H348</f>
        <v>-0.35549474541605813</v>
      </c>
      <c r="I347" s="14">
        <f>('Retorno Acumulado'!I348-Picos!I348)/Picos!I348</f>
        <v>-0.23638319201584282</v>
      </c>
      <c r="J347" s="14">
        <f>('Retorno Acumulado'!J348-Picos!J348)/Picos!J348</f>
        <v>-0.56369846951423574</v>
      </c>
      <c r="K347" s="14">
        <f>('Retorno Acumulado'!K348-Picos!K348)/Picos!K348</f>
        <v>-9.5465024805340706E-2</v>
      </c>
      <c r="L347" s="14">
        <f>('Retorno Acumulado'!L348-Picos!L348)/Picos!L348</f>
        <v>-0.20955107341658835</v>
      </c>
      <c r="M347" s="14">
        <f>('Retorno Acumulado'!M348-Picos!M348)/Picos!M348</f>
        <v>-8.7484854065021045E-2</v>
      </c>
    </row>
    <row r="348" spans="1:13">
      <c r="A348" s="3">
        <v>45037</v>
      </c>
      <c r="B348" s="14">
        <f>('Retorno Acumulado'!B349-Picos!B349)/Picos!B349</f>
        <v>0</v>
      </c>
      <c r="C348" s="14">
        <f>('Retorno Acumulado'!C349-Picos!C349)/Picos!C349</f>
        <v>-0.24167629223617682</v>
      </c>
      <c r="D348" s="14">
        <f>('Retorno Acumulado'!D349-Picos!D349)/Picos!D349</f>
        <v>0</v>
      </c>
      <c r="E348" s="14">
        <f>('Retorno Acumulado'!E349-Picos!E349)/Picos!E349</f>
        <v>0</v>
      </c>
      <c r="F348" s="14">
        <f>('Retorno Acumulado'!F349-Picos!F349)/Picos!F349</f>
        <v>0</v>
      </c>
      <c r="G348" s="14">
        <f>('Retorno Acumulado'!G349-Picos!G349)/Picos!G349</f>
        <v>0</v>
      </c>
      <c r="H348" s="14">
        <f>('Retorno Acumulado'!H349-Picos!H349)/Picos!H349</f>
        <v>-0.36077496213177951</v>
      </c>
      <c r="I348" s="14">
        <f>('Retorno Acumulado'!I349-Picos!I349)/Picos!I349</f>
        <v>-0.22273659604035795</v>
      </c>
      <c r="J348" s="14">
        <f>('Retorno Acumulado'!J349-Picos!J349)/Picos!J349</f>
        <v>-0.56285422605274582</v>
      </c>
      <c r="K348" s="14">
        <f>('Retorno Acumulado'!K349-Picos!K349)/Picos!K349</f>
        <v>-9.9893301035640661E-2</v>
      </c>
      <c r="L348" s="14">
        <f>('Retorno Acumulado'!L349-Picos!L349)/Picos!L349</f>
        <v>-0.21215620514736189</v>
      </c>
      <c r="M348" s="14">
        <f>('Retorno Acumulado'!M349-Picos!M349)/Picos!M349</f>
        <v>-8.7775354826804458E-2</v>
      </c>
    </row>
    <row r="349" spans="1:13">
      <c r="A349" s="3">
        <v>45040</v>
      </c>
      <c r="B349" s="14">
        <f>('Retorno Acumulado'!B350-Picos!B350)/Picos!B350</f>
        <v>0</v>
      </c>
      <c r="C349" s="14">
        <f>('Retorno Acumulado'!C350-Picos!C350)/Picos!C350</f>
        <v>-0.23973650019171688</v>
      </c>
      <c r="D349" s="14">
        <f>('Retorno Acumulado'!D350-Picos!D350)/Picos!D350</f>
        <v>0</v>
      </c>
      <c r="E349" s="14">
        <f>('Retorno Acumulado'!E350-Picos!E350)/Picos!E350</f>
        <v>0</v>
      </c>
      <c r="F349" s="14">
        <f>('Retorno Acumulado'!F350-Picos!F350)/Picos!F350</f>
        <v>0</v>
      </c>
      <c r="G349" s="14">
        <f>('Retorno Acumulado'!G350-Picos!G350)/Picos!G350</f>
        <v>0</v>
      </c>
      <c r="H349" s="14">
        <f>('Retorno Acumulado'!H350-Picos!H350)/Picos!H350</f>
        <v>-0.35477748927018132</v>
      </c>
      <c r="I349" s="14">
        <f>('Retorno Acumulado'!I350-Picos!I350)/Picos!I350</f>
        <v>-0.2174457640496047</v>
      </c>
      <c r="J349" s="14">
        <f>('Retorno Acumulado'!J350-Picos!J350)/Picos!J350</f>
        <v>-0.55875274416374721</v>
      </c>
      <c r="K349" s="14">
        <f>('Retorno Acumulado'!K350-Picos!K350)/Picos!K350</f>
        <v>-0.10143136947511645</v>
      </c>
      <c r="L349" s="14">
        <f>('Retorno Acumulado'!L350-Picos!L350)/Picos!L350</f>
        <v>-0.21444087707159282</v>
      </c>
      <c r="M349" s="14">
        <f>('Retorno Acumulado'!M350-Picos!M350)/Picos!M350</f>
        <v>-9.2406361982782181E-2</v>
      </c>
    </row>
    <row r="350" spans="1:13">
      <c r="A350" s="3">
        <v>45041</v>
      </c>
      <c r="B350" s="14">
        <f>('Retorno Acumulado'!B351-Picos!B351)/Picos!B351</f>
        <v>0</v>
      </c>
      <c r="C350" s="14">
        <f>('Retorno Acumulado'!C351-Picos!C351)/Picos!C351</f>
        <v>-0.23973650019171688</v>
      </c>
      <c r="D350" s="14">
        <f>('Retorno Acumulado'!D351-Picos!D351)/Picos!D351</f>
        <v>0</v>
      </c>
      <c r="E350" s="14">
        <f>('Retorno Acumulado'!E351-Picos!E351)/Picos!E351</f>
        <v>0</v>
      </c>
      <c r="F350" s="14">
        <f>('Retorno Acumulado'!F351-Picos!F351)/Picos!F351</f>
        <v>0</v>
      </c>
      <c r="G350" s="14">
        <f>('Retorno Acumulado'!G351-Picos!G351)/Picos!G351</f>
        <v>0</v>
      </c>
      <c r="H350" s="14">
        <f>('Retorno Acumulado'!H351-Picos!H351)/Picos!H351</f>
        <v>-0.35477748927018132</v>
      </c>
      <c r="I350" s="14">
        <f>('Retorno Acumulado'!I351-Picos!I351)/Picos!I351</f>
        <v>-0.2174457640496047</v>
      </c>
      <c r="J350" s="14">
        <f>('Retorno Acumulado'!J351-Picos!J351)/Picos!J351</f>
        <v>-0.55875274416374721</v>
      </c>
      <c r="K350" s="14">
        <f>('Retorno Acumulado'!K351-Picos!K351)/Picos!K351</f>
        <v>-0.10489607997191283</v>
      </c>
      <c r="L350" s="14">
        <f>('Retorno Acumulado'!L351-Picos!L351)/Picos!L351</f>
        <v>-0.21715616018444245</v>
      </c>
      <c r="M350" s="14">
        <f>('Retorno Acumulado'!M351-Picos!M351)/Picos!M351</f>
        <v>-8.3868547364158011E-2</v>
      </c>
    </row>
    <row r="351" spans="1:13">
      <c r="A351" s="3">
        <v>45042</v>
      </c>
      <c r="B351" s="14">
        <f>('Retorno Acumulado'!B352-Picos!B352)/Picos!B352</f>
        <v>0</v>
      </c>
      <c r="C351" s="14">
        <f>('Retorno Acumulado'!C352-Picos!C352)/Picos!C352</f>
        <v>-0.25050766003583419</v>
      </c>
      <c r="D351" s="14">
        <f>('Retorno Acumulado'!D352-Picos!D352)/Picos!D352</f>
        <v>0</v>
      </c>
      <c r="E351" s="14">
        <f>('Retorno Acumulado'!E352-Picos!E352)/Picos!E352</f>
        <v>0</v>
      </c>
      <c r="F351" s="14">
        <f>('Retorno Acumulado'!F352-Picos!F352)/Picos!F352</f>
        <v>0</v>
      </c>
      <c r="G351" s="14">
        <f>('Retorno Acumulado'!G352-Picos!G352)/Picos!G352</f>
        <v>-9.6558571428572246E-3</v>
      </c>
      <c r="H351" s="14">
        <f>('Retorno Acumulado'!H352-Picos!H352)/Picos!H352</f>
        <v>-0.36391878672803118</v>
      </c>
      <c r="I351" s="14">
        <f>('Retorno Acumulado'!I352-Picos!I352)/Picos!I352</f>
        <v>-0.2174457640496047</v>
      </c>
      <c r="J351" s="14">
        <f>('Retorno Acumulado'!J352-Picos!J352)/Picos!J352</f>
        <v>-0.56520888490517651</v>
      </c>
      <c r="K351" s="14">
        <f>('Retorno Acumulado'!K352-Picos!K352)/Picos!K352</f>
        <v>-0.10219594277452786</v>
      </c>
      <c r="L351" s="14">
        <f>('Retorno Acumulado'!L352-Picos!L352)/Picos!L352</f>
        <v>-0.21459363300498255</v>
      </c>
      <c r="M351" s="14">
        <f>('Retorno Acumulado'!M352-Picos!M352)/Picos!M352</f>
        <v>-8.7202700563369581E-2</v>
      </c>
    </row>
    <row r="352" spans="1:13">
      <c r="A352" s="3">
        <v>45043</v>
      </c>
      <c r="B352" s="14">
        <f>('Retorno Acumulado'!B353-Picos!B353)/Picos!B353</f>
        <v>0</v>
      </c>
      <c r="C352" s="14">
        <f>('Retorno Acumulado'!C353-Picos!C353)/Picos!C353</f>
        <v>-0.24182004449252967</v>
      </c>
      <c r="D352" s="14">
        <f>('Retorno Acumulado'!D353-Picos!D353)/Picos!D353</f>
        <v>0</v>
      </c>
      <c r="E352" s="14">
        <f>('Retorno Acumulado'!E353-Picos!E353)/Picos!E353</f>
        <v>0</v>
      </c>
      <c r="F352" s="14">
        <f>('Retorno Acumulado'!F353-Picos!F353)/Picos!F353</f>
        <v>0</v>
      </c>
      <c r="G352" s="14">
        <f>('Retorno Acumulado'!G353-Picos!G353)/Picos!G353</f>
        <v>0</v>
      </c>
      <c r="H352" s="14">
        <f>('Retorno Acumulado'!H353-Picos!H353)/Picos!H353</f>
        <v>-0.36403667377955762</v>
      </c>
      <c r="I352" s="14">
        <f>('Retorno Acumulado'!I353-Picos!I353)/Picos!I353</f>
        <v>-0.24831205077819618</v>
      </c>
      <c r="J352" s="14">
        <f>('Retorno Acumulado'!J353-Picos!J353)/Picos!J353</f>
        <v>-0.56613658421441715</v>
      </c>
      <c r="K352" s="14">
        <f>('Retorno Acumulado'!K353-Picos!K353)/Picos!K353</f>
        <v>-0.10483639800250109</v>
      </c>
      <c r="L352" s="14">
        <f>('Retorno Acumulado'!L353-Picos!L353)/Picos!L353</f>
        <v>-0.21601786010975821</v>
      </c>
      <c r="M352" s="14">
        <f>('Retorno Acumulado'!M353-Picos!M353)/Picos!M353</f>
        <v>-9.2795385809482017E-2</v>
      </c>
    </row>
    <row r="353" spans="1:13">
      <c r="A353" s="3">
        <v>45044</v>
      </c>
      <c r="B353" s="14">
        <f>('Retorno Acumulado'!B354-Picos!B354)/Picos!B354</f>
        <v>0</v>
      </c>
      <c r="C353" s="14">
        <f>('Retorno Acumulado'!C354-Picos!C354)/Picos!C354</f>
        <v>-0.24909986581862284</v>
      </c>
      <c r="D353" s="14">
        <f>('Retorno Acumulado'!D354-Picos!D354)/Picos!D354</f>
        <v>-1.6076500000000007E-2</v>
      </c>
      <c r="E353" s="14">
        <f>('Retorno Acumulado'!E354-Picos!E354)/Picos!E354</f>
        <v>-2.7551000000000027E-2</v>
      </c>
      <c r="F353" s="14">
        <f>('Retorno Acumulado'!F354-Picos!F354)/Picos!F354</f>
        <v>-9.7267975637486601E-4</v>
      </c>
      <c r="G353" s="14">
        <f>('Retorno Acumulado'!G354-Picos!G354)/Picos!G354</f>
        <v>-1.3773210470000026E-2</v>
      </c>
      <c r="H353" s="14">
        <f>('Retorno Acumulado'!H354-Picos!H354)/Picos!H354</f>
        <v>-0.39091048318052463</v>
      </c>
      <c r="I353" s="14">
        <f>('Retorno Acumulado'!I354-Picos!I354)/Picos!I354</f>
        <v>-0.24485278283587744</v>
      </c>
      <c r="J353" s="14">
        <f>('Retorno Acumulado'!J354-Picos!J354)/Picos!J354</f>
        <v>-0.56879232989604633</v>
      </c>
      <c r="K353" s="14">
        <f>('Retorno Acumulado'!K354-Picos!K354)/Picos!K354</f>
        <v>-0.10652697115490815</v>
      </c>
      <c r="L353" s="14">
        <f>('Retorno Acumulado'!L354-Picos!L354)/Picos!L354</f>
        <v>-0.21824796277953903</v>
      </c>
      <c r="M353" s="14">
        <f>('Retorno Acumulado'!M354-Picos!M354)/Picos!M354</f>
        <v>-8.6712131232170392E-2</v>
      </c>
    </row>
    <row r="354" spans="1:13">
      <c r="A354" s="3">
        <v>45048</v>
      </c>
      <c r="B354" s="14">
        <f>('Retorno Acumulado'!B355-Picos!B355)/Picos!B355</f>
        <v>0</v>
      </c>
      <c r="C354" s="14">
        <f>('Retorno Acumulado'!C355-Picos!C355)/Picos!C355</f>
        <v>-0.24737504821040834</v>
      </c>
      <c r="D354" s="14">
        <f>('Retorno Acumulado'!D355-Picos!D355)/Picos!D355</f>
        <v>-1.9457261145999941E-2</v>
      </c>
      <c r="E354" s="14">
        <f>('Retorno Acumulado'!E355-Picos!E355)/Picos!E355</f>
        <v>-3.0892334764000065E-2</v>
      </c>
      <c r="F354" s="14">
        <f>('Retorno Acumulado'!F355-Picos!F355)/Picos!F355</f>
        <v>-4.405337628732001E-3</v>
      </c>
      <c r="G354" s="14">
        <f>('Retorno Acumulado'!G355-Picos!G355)/Picos!G355</f>
        <v>-1.2921357080543455E-2</v>
      </c>
      <c r="H354" s="14">
        <f>('Retorno Acumulado'!H355-Picos!H355)/Picos!H355</f>
        <v>-0.38971301319045759</v>
      </c>
      <c r="I354" s="14">
        <f>('Retorno Acumulado'!I355-Picos!I355)/Picos!I355</f>
        <v>-0.24374309400025473</v>
      </c>
      <c r="J354" s="14">
        <f>('Retorno Acumulado'!J355-Picos!J355)/Picos!J355</f>
        <v>-0.56783892973744643</v>
      </c>
      <c r="K354" s="14">
        <f>('Retorno Acumulado'!K355-Picos!K355)/Picos!K355</f>
        <v>-0.10287429853533429</v>
      </c>
      <c r="L354" s="14">
        <f>('Retorno Acumulado'!L355-Picos!L355)/Picos!L355</f>
        <v>-0.21440877321557125</v>
      </c>
      <c r="M354" s="14">
        <f>('Retorno Acumulado'!M355-Picos!M355)/Picos!M355</f>
        <v>-7.5513886926677973E-2</v>
      </c>
    </row>
    <row r="355" spans="1:13">
      <c r="A355" s="3">
        <v>45049</v>
      </c>
      <c r="B355" s="14">
        <f>('Retorno Acumulado'!B356-Picos!B356)/Picos!B356</f>
        <v>-1.3670000000000012E-2</v>
      </c>
      <c r="C355" s="14">
        <f>('Retorno Acumulado'!C356-Picos!C356)/Picos!C356</f>
        <v>-0.25251923975589025</v>
      </c>
      <c r="D355" s="14">
        <f>('Retorno Acumulado'!D356-Picos!D356)/Picos!D356</f>
        <v>-1.9457261145999941E-2</v>
      </c>
      <c r="E355" s="14">
        <f>('Retorno Acumulado'!E356-Picos!E356)/Picos!E356</f>
        <v>-3.0892334764000065E-2</v>
      </c>
      <c r="F355" s="14">
        <f>('Retorno Acumulado'!F356-Picos!F356)/Picos!F356</f>
        <v>-1.8015116663347229E-2</v>
      </c>
      <c r="G355" s="14">
        <f>('Retorno Acumulado'!G356-Picos!G356)/Picos!G356</f>
        <v>-1.9668039604897884E-2</v>
      </c>
      <c r="H355" s="14">
        <f>('Retorno Acumulado'!H356-Picos!H356)/Picos!H356</f>
        <v>-0.38971301319045759</v>
      </c>
      <c r="I355" s="14">
        <f>('Retorno Acumulado'!I356-Picos!I356)/Picos!I356</f>
        <v>-0.24374309400025473</v>
      </c>
      <c r="J355" s="14">
        <f>('Retorno Acumulado'!J356-Picos!J356)/Picos!J356</f>
        <v>-0.57079275065269097</v>
      </c>
      <c r="K355" s="14">
        <f>('Retorno Acumulado'!K356-Picos!K356)/Picos!K356</f>
        <v>-9.400550637146754E-2</v>
      </c>
      <c r="L355" s="14">
        <f>('Retorno Acumulado'!L356-Picos!L356)/Picos!L356</f>
        <v>-0.20826293588539146</v>
      </c>
      <c r="M355" s="14">
        <f>('Retorno Acumulado'!M356-Picos!M356)/Picos!M356</f>
        <v>-7.3496142841341094E-2</v>
      </c>
    </row>
    <row r="356" spans="1:13">
      <c r="A356" s="3">
        <v>45050</v>
      </c>
      <c r="B356" s="14">
        <f>('Retorno Acumulado'!B357-Picos!B357)/Picos!B357</f>
        <v>-1.3670000000000012E-2</v>
      </c>
      <c r="C356" s="14">
        <f>('Retorno Acumulado'!C357-Picos!C357)/Picos!C357</f>
        <v>-0.25608210679959387</v>
      </c>
      <c r="D356" s="14">
        <f>('Retorno Acumulado'!D357-Picos!D357)/Picos!D357</f>
        <v>-1.9457261145999941E-2</v>
      </c>
      <c r="E356" s="14">
        <f>('Retorno Acumulado'!E357-Picos!E357)/Picos!E357</f>
        <v>-3.0892334764000065E-2</v>
      </c>
      <c r="F356" s="14">
        <f>('Retorno Acumulado'!F357-Picos!F357)/Picos!F357</f>
        <v>-1.8015116663347229E-2</v>
      </c>
      <c r="G356" s="14">
        <f>('Retorno Acumulado'!G357-Picos!G357)/Picos!G357</f>
        <v>-2.4340791894121049E-2</v>
      </c>
      <c r="H356" s="14">
        <f>('Retorno Acumulado'!H357-Picos!H357)/Picos!H357</f>
        <v>-0.39262194611308526</v>
      </c>
      <c r="I356" s="14">
        <f>('Retorno Acumulado'!I357-Picos!I357)/Picos!I357</f>
        <v>-0.24374309400025473</v>
      </c>
      <c r="J356" s="14">
        <f>('Retorno Acumulado'!J357-Picos!J357)/Picos!J357</f>
        <v>-0.57283856700670488</v>
      </c>
      <c r="K356" s="14">
        <f>('Retorno Acumulado'!K357-Picos!K357)/Picos!K357</f>
        <v>-9.4346043131404919E-2</v>
      </c>
      <c r="L356" s="14">
        <f>('Retorno Acumulado'!L357-Picos!L357)/Picos!L357</f>
        <v>-0.20564109687418178</v>
      </c>
      <c r="M356" s="14">
        <f>('Retorno Acumulado'!M357-Picos!M357)/Picos!M357</f>
        <v>-7.8011865294880134E-2</v>
      </c>
    </row>
    <row r="357" spans="1:13">
      <c r="A357" s="3">
        <v>45051</v>
      </c>
      <c r="B357" s="14">
        <f>('Retorno Acumulado'!B358-Picos!B358)/Picos!B358</f>
        <v>-1.3670000000000012E-2</v>
      </c>
      <c r="C357" s="14">
        <f>('Retorno Acumulado'!C358-Picos!C358)/Picos!C358</f>
        <v>-0.25608210679959387</v>
      </c>
      <c r="D357" s="14">
        <f>('Retorno Acumulado'!D358-Picos!D358)/Picos!D358</f>
        <v>-1.9457261145999941E-2</v>
      </c>
      <c r="E357" s="14">
        <f>('Retorno Acumulado'!E358-Picos!E358)/Picos!E358</f>
        <v>-3.0892334764000065E-2</v>
      </c>
      <c r="F357" s="14">
        <f>('Retorno Acumulado'!F358-Picos!F358)/Picos!F358</f>
        <v>-1.8015116663347229E-2</v>
      </c>
      <c r="G357" s="14">
        <f>('Retorno Acumulado'!G358-Picos!G358)/Picos!G358</f>
        <v>-2.4340791894121049E-2</v>
      </c>
      <c r="H357" s="14">
        <f>('Retorno Acumulado'!H358-Picos!H358)/Picos!H358</f>
        <v>-0.39262194611308526</v>
      </c>
      <c r="I357" s="14">
        <f>('Retorno Acumulado'!I358-Picos!I358)/Picos!I358</f>
        <v>-0.24374309400025473</v>
      </c>
      <c r="J357" s="14">
        <f>('Retorno Acumulado'!J358-Picos!J358)/Picos!J358</f>
        <v>-0.57283856700670488</v>
      </c>
      <c r="K357" s="14">
        <f>('Retorno Acumulado'!K358-Picos!K358)/Picos!K358</f>
        <v>-0.10026641402022572</v>
      </c>
      <c r="L357" s="14">
        <f>('Retorno Acumulado'!L358-Picos!L358)/Picos!L358</f>
        <v>-0.2024590740232374</v>
      </c>
      <c r="M357" s="14">
        <f>('Retorno Acumulado'!M358-Picos!M358)/Picos!M358</f>
        <v>-8.3114283593621829E-2</v>
      </c>
    </row>
    <row r="358" spans="1:13">
      <c r="A358" s="3">
        <v>45054</v>
      </c>
      <c r="B358" s="14">
        <f>('Retorno Acumulado'!B359-Picos!B359)/Picos!B359</f>
        <v>-1.3670000000000012E-2</v>
      </c>
      <c r="C358" s="14">
        <f>('Retorno Acumulado'!C359-Picos!C359)/Picos!C359</f>
        <v>-0.25608210679959387</v>
      </c>
      <c r="D358" s="14">
        <f>('Retorno Acumulado'!D359-Picos!D359)/Picos!D359</f>
        <v>-1.9457261145999941E-2</v>
      </c>
      <c r="E358" s="14">
        <f>('Retorno Acumulado'!E359-Picos!E359)/Picos!E359</f>
        <v>-3.0892334764000065E-2</v>
      </c>
      <c r="F358" s="14">
        <f>('Retorno Acumulado'!F359-Picos!F359)/Picos!F359</f>
        <v>-1.8015116663347229E-2</v>
      </c>
      <c r="G358" s="14">
        <f>('Retorno Acumulado'!G359-Picos!G359)/Picos!G359</f>
        <v>-2.4340791894121049E-2</v>
      </c>
      <c r="H358" s="14">
        <f>('Retorno Acumulado'!H359-Picos!H359)/Picos!H359</f>
        <v>-0.39262194611308526</v>
      </c>
      <c r="I358" s="14">
        <f>('Retorno Acumulado'!I359-Picos!I359)/Picos!I359</f>
        <v>-0.24374309400025473</v>
      </c>
      <c r="J358" s="14">
        <f>('Retorno Acumulado'!J359-Picos!J359)/Picos!J359</f>
        <v>-0.57283856700670488</v>
      </c>
      <c r="K358" s="14">
        <f>('Retorno Acumulado'!K359-Picos!K359)/Picos!K359</f>
        <v>-0.10394788690766646</v>
      </c>
      <c r="L358" s="14">
        <f>('Retorno Acumulado'!L359-Picos!L359)/Picos!L359</f>
        <v>-0.20065504401311141</v>
      </c>
      <c r="M358" s="14">
        <f>('Retorno Acumulado'!M359-Picos!M359)/Picos!M359</f>
        <v>-7.993980789659301E-2</v>
      </c>
    </row>
    <row r="359" spans="1:13">
      <c r="A359" s="3">
        <v>45055</v>
      </c>
      <c r="B359" s="14">
        <f>('Retorno Acumulado'!B360-Picos!B360)/Picos!B360</f>
        <v>-1.3670000000000012E-2</v>
      </c>
      <c r="C359" s="14">
        <f>('Retorno Acumulado'!C360-Picos!C360)/Picos!C360</f>
        <v>-0.26147253585372404</v>
      </c>
      <c r="D359" s="14">
        <f>('Retorno Acumulado'!D360-Picos!D360)/Picos!D360</f>
        <v>-1.9457261145999941E-2</v>
      </c>
      <c r="E359" s="14">
        <f>('Retorno Acumulado'!E360-Picos!E360)/Picos!E360</f>
        <v>-3.0380645916755374E-2</v>
      </c>
      <c r="F359" s="14">
        <f>('Retorno Acumulado'!F360-Picos!F360)/Picos!F360</f>
        <v>-1.8015116663347229E-2</v>
      </c>
      <c r="G359" s="14">
        <f>('Retorno Acumulado'!G360-Picos!G360)/Picos!G360</f>
        <v>-2.7618031174148662E-2</v>
      </c>
      <c r="H359" s="14">
        <f>('Retorno Acumulado'!H360-Picos!H360)/Picos!H360</f>
        <v>-0.39268920449663458</v>
      </c>
      <c r="I359" s="14">
        <f>('Retorno Acumulado'!I360-Picos!I360)/Picos!I360</f>
        <v>-0.24087612406960968</v>
      </c>
      <c r="J359" s="14">
        <f>('Retorno Acumulado'!J360-Picos!J360)/Picos!J360</f>
        <v>-0.57288586899154603</v>
      </c>
      <c r="K359" s="14">
        <f>('Retorno Acumulado'!K360-Picos!K360)/Picos!K360</f>
        <v>-0.10083159308892729</v>
      </c>
      <c r="L359" s="14">
        <f>('Retorno Acumulado'!L360-Picos!L360)/Picos!L360</f>
        <v>-0.19734119852978557</v>
      </c>
      <c r="M359" s="14">
        <f>('Retorno Acumulado'!M360-Picos!M360)/Picos!M360</f>
        <v>-7.9212321461827093E-2</v>
      </c>
    </row>
    <row r="360" spans="1:13">
      <c r="A360" s="3">
        <v>45056</v>
      </c>
      <c r="B360" s="14">
        <f>('Retorno Acumulado'!B361-Picos!B361)/Picos!B361</f>
        <v>-1.3670000000000012E-2</v>
      </c>
      <c r="C360" s="14">
        <f>('Retorno Acumulado'!C361-Picos!C361)/Picos!C361</f>
        <v>-0.25069077340465246</v>
      </c>
      <c r="D360" s="14">
        <f>('Retorno Acumulado'!D361-Picos!D361)/Picos!D361</f>
        <v>-1.9457261145999941E-2</v>
      </c>
      <c r="E360" s="14">
        <f>('Retorno Acumulado'!E361-Picos!E361)/Picos!E361</f>
        <v>-3.0380645916755374E-2</v>
      </c>
      <c r="F360" s="14">
        <f>('Retorno Acumulado'!F361-Picos!F361)/Picos!F361</f>
        <v>-1.8015116663347229E-2</v>
      </c>
      <c r="G360" s="14">
        <f>('Retorno Acumulado'!G361-Picos!G361)/Picos!G361</f>
        <v>-1.3422226811260041E-2</v>
      </c>
      <c r="H360" s="14">
        <f>('Retorno Acumulado'!H361-Picos!H361)/Picos!H361</f>
        <v>-0.38151681144715688</v>
      </c>
      <c r="I360" s="14">
        <f>('Retorno Acumulado'!I361-Picos!I361)/Picos!I361</f>
        <v>-0.22402812876721054</v>
      </c>
      <c r="J360" s="14">
        <f>('Retorno Acumulado'!J361-Picos!J361)/Picos!J361</f>
        <v>-0.56502846388044903</v>
      </c>
      <c r="K360" s="14">
        <f>('Retorno Acumulado'!K361-Picos!K361)/Picos!K361</f>
        <v>-0.1022625575605704</v>
      </c>
      <c r="L360" s="14">
        <f>('Retorno Acumulado'!L361-Picos!L361)/Picos!L361</f>
        <v>-0.20027437900990283</v>
      </c>
      <c r="M360" s="14">
        <f>('Retorno Acumulado'!M361-Picos!M361)/Picos!M361</f>
        <v>-7.0954358386769126E-2</v>
      </c>
    </row>
    <row r="361" spans="1:13">
      <c r="A361" s="3">
        <v>45057</v>
      </c>
      <c r="B361" s="14">
        <f>('Retorno Acumulado'!B362-Picos!B362)/Picos!B362</f>
        <v>-1.3670000000000012E-2</v>
      </c>
      <c r="C361" s="14">
        <f>('Retorno Acumulado'!C362-Picos!C362)/Picos!C362</f>
        <v>-0.24669358333537975</v>
      </c>
      <c r="D361" s="14">
        <f>('Retorno Acumulado'!D362-Picos!D362)/Picos!D362</f>
        <v>-1.9457261145999941E-2</v>
      </c>
      <c r="E361" s="14">
        <f>('Retorno Acumulado'!E362-Picos!E362)/Picos!E362</f>
        <v>-3.0380645916755374E-2</v>
      </c>
      <c r="F361" s="14">
        <f>('Retorno Acumulado'!F362-Picos!F362)/Picos!F362</f>
        <v>-1.8015116663347229E-2</v>
      </c>
      <c r="G361" s="14">
        <f>('Retorno Acumulado'!G362-Picos!G362)/Picos!G362</f>
        <v>-8.1593276801847255E-3</v>
      </c>
      <c r="H361" s="14">
        <f>('Retorno Acumulado'!H362-Picos!H362)/Picos!H362</f>
        <v>-0.37821751287782174</v>
      </c>
      <c r="I361" s="14">
        <f>('Retorno Acumulado'!I362-Picos!I362)/Picos!I362</f>
        <v>-0.22402812876721054</v>
      </c>
      <c r="J361" s="14">
        <f>('Retorno Acumulado'!J362-Picos!J362)/Picos!J362</f>
        <v>-0.56270810822101935</v>
      </c>
      <c r="K361" s="14">
        <f>('Retorno Acumulado'!K362-Picos!K362)/Picos!K362</f>
        <v>-9.4895900629500152E-2</v>
      </c>
      <c r="L361" s="14">
        <f>('Retorno Acumulado'!L362-Picos!L362)/Picos!L362</f>
        <v>-0.19568868069987411</v>
      </c>
      <c r="M361" s="14">
        <f>('Retorno Acumulado'!M362-Picos!M362)/Picos!M362</f>
        <v>-6.8332723666398976E-2</v>
      </c>
    </row>
    <row r="362" spans="1:13">
      <c r="A362" s="3">
        <v>45058</v>
      </c>
      <c r="B362" s="14">
        <f>('Retorno Acumulado'!B363-Picos!B363)/Picos!B363</f>
        <v>-1.3670000000000012E-2</v>
      </c>
      <c r="C362" s="14">
        <f>('Retorno Acumulado'!C363-Picos!C363)/Picos!C363</f>
        <v>-0.24609470473413139</v>
      </c>
      <c r="D362" s="14">
        <f>('Retorno Acumulado'!D363-Picos!D363)/Picos!D363</f>
        <v>-1.9457261145999941E-2</v>
      </c>
      <c r="E362" s="14">
        <f>('Retorno Acumulado'!E363-Picos!E363)/Picos!E363</f>
        <v>-3.0380645916755374E-2</v>
      </c>
      <c r="F362" s="14">
        <f>('Retorno Acumulado'!F363-Picos!F363)/Picos!F363</f>
        <v>-1.8015116663347229E-2</v>
      </c>
      <c r="G362" s="14">
        <f>('Retorno Acumulado'!G363-Picos!G363)/Picos!G363</f>
        <v>-7.3708143456905472E-3</v>
      </c>
      <c r="H362" s="14">
        <f>('Retorno Acumulado'!H363-Picos!H363)/Picos!H363</f>
        <v>-0.37788796815964693</v>
      </c>
      <c r="I362" s="14">
        <f>('Retorno Acumulado'!I363-Picos!I363)/Picos!I363</f>
        <v>-0.22402812876721054</v>
      </c>
      <c r="J362" s="14">
        <f>('Retorno Acumulado'!J363-Picos!J363)/Picos!J363</f>
        <v>-0.56247634351837661</v>
      </c>
      <c r="K362" s="14">
        <f>('Retorno Acumulado'!K363-Picos!K363)/Picos!K363</f>
        <v>-9.1935143972715391E-2</v>
      </c>
      <c r="L362" s="14">
        <f>('Retorno Acumulado'!L363-Picos!L363)/Picos!L363</f>
        <v>-0.19226830497458083</v>
      </c>
      <c r="M362" s="14">
        <f>('Retorno Acumulado'!M363-Picos!M363)/Picos!M363</f>
        <v>-7.6025768452691059E-2</v>
      </c>
    </row>
    <row r="363" spans="1:13">
      <c r="A363" s="3">
        <v>45061</v>
      </c>
      <c r="B363" s="14">
        <f>('Retorno Acumulado'!B364-Picos!B364)/Picos!B364</f>
        <v>-1.3670000000000012E-2</v>
      </c>
      <c r="C363" s="14">
        <f>('Retorno Acumulado'!C364-Picos!C364)/Picos!C364</f>
        <v>-0.24781323185468987</v>
      </c>
      <c r="D363" s="14">
        <f>('Retorno Acumulado'!D364-Picos!D364)/Picos!D364</f>
        <v>-2.3848131530588165E-2</v>
      </c>
      <c r="E363" s="14">
        <f>('Retorno Acumulado'!E364-Picos!E364)/Picos!E364</f>
        <v>-3.0380645916755374E-2</v>
      </c>
      <c r="F363" s="14">
        <f>('Retorno Acumulado'!F364-Picos!F364)/Picos!F364</f>
        <v>-2.2412444970928737E-2</v>
      </c>
      <c r="G363" s="14">
        <f>('Retorno Acumulado'!G364-Picos!G364)/Picos!G364</f>
        <v>-9.6335125743894495E-3</v>
      </c>
      <c r="H363" s="14">
        <f>('Retorno Acumulado'!H364-Picos!H364)/Picos!H364</f>
        <v>-0.38388730553869937</v>
      </c>
      <c r="I363" s="14">
        <f>('Retorno Acumulado'!I364-Picos!I364)/Picos!I364</f>
        <v>-0.2319818404473466</v>
      </c>
      <c r="J363" s="14">
        <f>('Retorno Acumulado'!J364-Picos!J364)/Picos!J364</f>
        <v>-0.56463610612798865</v>
      </c>
      <c r="K363" s="14">
        <f>('Retorno Acumulado'!K364-Picos!K364)/Picos!K364</f>
        <v>-9.862927351535522E-2</v>
      </c>
      <c r="L363" s="14">
        <f>('Retorno Acumulado'!L364-Picos!L364)/Picos!L364</f>
        <v>-0.19390808283170427</v>
      </c>
      <c r="M363" s="14">
        <f>('Retorno Acumulado'!M364-Picos!M364)/Picos!M364</f>
        <v>-7.7050701438805019E-2</v>
      </c>
    </row>
    <row r="364" spans="1:13">
      <c r="A364" s="3">
        <v>45062</v>
      </c>
      <c r="B364" s="14">
        <f>('Retorno Acumulado'!B365-Picos!B365)/Picos!B365</f>
        <v>-1.3670000000000012E-2</v>
      </c>
      <c r="C364" s="14">
        <f>('Retorno Acumulado'!C365-Picos!C365)/Picos!C365</f>
        <v>-0.24781323185468987</v>
      </c>
      <c r="D364" s="14">
        <f>('Retorno Acumulado'!D365-Picos!D365)/Picos!D365</f>
        <v>-1.6883287949058998E-2</v>
      </c>
      <c r="E364" s="14">
        <f>('Retorno Acumulado'!E365-Picos!E365)/Picos!E365</f>
        <v>-2.3462411825371447E-2</v>
      </c>
      <c r="F364" s="14">
        <f>('Retorno Acumulado'!F365-Picos!F365)/Picos!F365</f>
        <v>-1.5437357765796312E-2</v>
      </c>
      <c r="G364" s="14">
        <f>('Retorno Acumulado'!G365-Picos!G365)/Picos!G365</f>
        <v>-2.5672476866077979E-3</v>
      </c>
      <c r="H364" s="14">
        <f>('Retorno Acumulado'!H365-Picos!H365)/Picos!H365</f>
        <v>-0.40037078456631708</v>
      </c>
      <c r="I364" s="14">
        <f>('Retorno Acumulado'!I365-Picos!I365)/Picos!I365</f>
        <v>-0.25252939828801824</v>
      </c>
      <c r="J364" s="14">
        <f>('Retorno Acumulado'!J365-Picos!J365)/Picos!J365</f>
        <v>-0.57343669700001554</v>
      </c>
      <c r="K364" s="14">
        <f>('Retorno Acumulado'!K365-Picos!K365)/Picos!K365</f>
        <v>-9.9389937510171306E-2</v>
      </c>
      <c r="L364" s="14">
        <f>('Retorno Acumulado'!L365-Picos!L365)/Picos!L365</f>
        <v>-0.19586952142821645</v>
      </c>
      <c r="M364" s="14">
        <f>('Retorno Acumulado'!M365-Picos!M365)/Picos!M365</f>
        <v>-7.2553894998178201E-2</v>
      </c>
    </row>
    <row r="365" spans="1:13">
      <c r="A365" s="3">
        <v>45063</v>
      </c>
      <c r="B365" s="14">
        <f>('Retorno Acumulado'!B366-Picos!B366)/Picos!B366</f>
        <v>-1.3670000000000012E-2</v>
      </c>
      <c r="C365" s="14">
        <f>('Retorno Acumulado'!C366-Picos!C366)/Picos!C366</f>
        <v>-0.25241736706250739</v>
      </c>
      <c r="D365" s="14">
        <f>('Retorno Acumulado'!D366-Picos!D366)/Picos!D366</f>
        <v>-1.6883287949058998E-2</v>
      </c>
      <c r="E365" s="14">
        <f>('Retorno Acumulado'!E366-Picos!E366)/Picos!E366</f>
        <v>-3.4806848987196021E-2</v>
      </c>
      <c r="F365" s="14">
        <f>('Retorno Acumulado'!F366-Picos!F366)/Picos!F366</f>
        <v>-1.5437357765796312E-2</v>
      </c>
      <c r="G365" s="14">
        <f>('Retorno Acumulado'!G366-Picos!G366)/Picos!G366</f>
        <v>-1.1413478766875229E-2</v>
      </c>
      <c r="H365" s="14">
        <f>('Retorno Acumulado'!H366-Picos!H366)/Picos!H366</f>
        <v>-0.39872300348230533</v>
      </c>
      <c r="I365" s="14">
        <f>('Retorno Acumulado'!I366-Picos!I366)/Picos!I366</f>
        <v>-0.25252939828801824</v>
      </c>
      <c r="J365" s="14">
        <f>('Retorno Acumulado'!J366-Picos!J366)/Picos!J366</f>
        <v>-0.57226450104337157</v>
      </c>
      <c r="K365" s="14">
        <f>('Retorno Acumulado'!K366-Picos!K366)/Picos!K366</f>
        <v>-9.598183872122712E-2</v>
      </c>
      <c r="L365" s="14">
        <f>('Retorno Acumulado'!L366-Picos!L366)/Picos!L366</f>
        <v>-0.19278731688462392</v>
      </c>
      <c r="M365" s="14">
        <f>('Retorno Acumulado'!M366-Picos!M366)/Picos!M366</f>
        <v>-7.3648441209184623E-2</v>
      </c>
    </row>
    <row r="366" spans="1:13">
      <c r="A366" s="3">
        <v>45064</v>
      </c>
      <c r="B366" s="14">
        <f>('Retorno Acumulado'!B367-Picos!B367)/Picos!B367</f>
        <v>-2.4990109409999902E-2</v>
      </c>
      <c r="C366" s="14">
        <f>('Retorno Acumulado'!C367-Picos!C367)/Picos!C367</f>
        <v>-0.26001205903051938</v>
      </c>
      <c r="D366" s="14">
        <f>('Retorno Acumulado'!D367-Picos!D367)/Picos!D367</f>
        <v>-1.6883287949058998E-2</v>
      </c>
      <c r="E366" s="14">
        <f>('Retorno Acumulado'!E367-Picos!E367)/Picos!E367</f>
        <v>-3.4806848987196021E-2</v>
      </c>
      <c r="F366" s="14">
        <f>('Retorno Acumulado'!F367-Picos!F367)/Picos!F367</f>
        <v>-2.6737183210718232E-2</v>
      </c>
      <c r="G366" s="14">
        <f>('Retorno Acumulado'!G367-Picos!G367)/Picos!G367</f>
        <v>-2.1456529236082555E-2</v>
      </c>
      <c r="H366" s="14">
        <f>('Retorno Acumulado'!H367-Picos!H367)/Picos!H367</f>
        <v>-0.39857669274648605</v>
      </c>
      <c r="I366" s="14">
        <f>('Retorno Acumulado'!I367-Picos!I367)/Picos!I367</f>
        <v>-0.24895237772352555</v>
      </c>
      <c r="J366" s="14">
        <f>('Retorno Acumulado'!J367-Picos!J367)/Picos!J367</f>
        <v>-0.57341371939519326</v>
      </c>
      <c r="K366" s="14">
        <f>('Retorno Acumulado'!K367-Picos!K367)/Picos!K367</f>
        <v>-0.11709426394578923</v>
      </c>
      <c r="L366" s="14">
        <f>('Retorno Acumulado'!L367-Picos!L367)/Picos!L367</f>
        <v>-0.20184774354476243</v>
      </c>
      <c r="M366" s="14">
        <f>('Retorno Acumulado'!M367-Picos!M367)/Picos!M367</f>
        <v>-7.7695753097585363E-2</v>
      </c>
    </row>
    <row r="367" spans="1:13">
      <c r="A367" s="3">
        <v>45065</v>
      </c>
      <c r="B367" s="14">
        <f>('Retorno Acumulado'!B368-Picos!B368)/Picos!B368</f>
        <v>-2.4122350607374745E-2</v>
      </c>
      <c r="C367" s="14">
        <f>('Retorno Acumulado'!C368-Picos!C368)/Picos!C368</f>
        <v>-0.2725650246135195</v>
      </c>
      <c r="D367" s="14">
        <f>('Retorno Acumulado'!D368-Picos!D368)/Picos!D368</f>
        <v>-1.6883287949058998E-2</v>
      </c>
      <c r="E367" s="14">
        <f>('Retorno Acumulado'!E368-Picos!E368)/Picos!E368</f>
        <v>-3.4806848987196021E-2</v>
      </c>
      <c r="F367" s="14">
        <f>('Retorno Acumulado'!F368-Picos!F368)/Picos!F368</f>
        <v>-2.5870979303775767E-2</v>
      </c>
      <c r="G367" s="14">
        <f>('Retorno Acumulado'!G368-Picos!G368)/Picos!G368</f>
        <v>-3.8056289623901444E-2</v>
      </c>
      <c r="H367" s="14">
        <f>('Retorno Acumulado'!H368-Picos!H368)/Picos!H368</f>
        <v>-0.40858909045477676</v>
      </c>
      <c r="I367" s="14">
        <f>('Retorno Acumulado'!I368-Picos!I368)/Picos!I368</f>
        <v>-0.24780102171857571</v>
      </c>
      <c r="J367" s="14">
        <f>('Retorno Acumulado'!J368-Picos!J368)/Picos!J368</f>
        <v>-0.58049820307687106</v>
      </c>
      <c r="K367" s="14">
        <f>('Retorno Acumulado'!K368-Picos!K368)/Picos!K368</f>
        <v>-0.12043937354877687</v>
      </c>
      <c r="L367" s="14">
        <f>('Retorno Acumulado'!L368-Picos!L368)/Picos!L368</f>
        <v>-0.20010833683615259</v>
      </c>
      <c r="M367" s="14">
        <f>('Retorno Acumulado'!M368-Picos!M368)/Picos!M368</f>
        <v>-7.5093742899618052E-2</v>
      </c>
    </row>
    <row r="368" spans="1:13">
      <c r="A368" s="3">
        <v>45068</v>
      </c>
      <c r="B368" s="14">
        <f>('Retorno Acumulado'!B369-Picos!B369)/Picos!B369</f>
        <v>-2.4122350607374745E-2</v>
      </c>
      <c r="C368" s="14">
        <f>('Retorno Acumulado'!C369-Picos!C369)/Picos!C369</f>
        <v>-0.2725650246135195</v>
      </c>
      <c r="D368" s="14">
        <f>('Retorno Acumulado'!D369-Picos!D369)/Picos!D369</f>
        <v>-4.2754987343391601E-2</v>
      </c>
      <c r="E368" s="14">
        <f>('Retorno Acumulado'!E369-Picos!E369)/Picos!E369</f>
        <v>-6.0206871949248987E-2</v>
      </c>
      <c r="F368" s="14">
        <f>('Retorno Acumulado'!F369-Picos!F369)/Picos!F369</f>
        <v>-5.150615861241762E-2</v>
      </c>
      <c r="G368" s="14">
        <f>('Retorno Acumulado'!G369-Picos!G369)/Picos!G369</f>
        <v>-6.3370800306158936E-2</v>
      </c>
      <c r="H368" s="14">
        <f>('Retorno Acumulado'!H369-Picos!H369)/Picos!H369</f>
        <v>-0.41117592177312756</v>
      </c>
      <c r="I368" s="14">
        <f>('Retorno Acumulado'!I369-Picos!I369)/Picos!I369</f>
        <v>-0.25109114004957866</v>
      </c>
      <c r="J368" s="14">
        <f>('Retorno Acumulado'!J369-Picos!J369)/Picos!J369</f>
        <v>-0.57589584886282741</v>
      </c>
      <c r="K368" s="14">
        <f>('Retorno Acumulado'!K369-Picos!K369)/Picos!K369</f>
        <v>-0.12163094351304152</v>
      </c>
      <c r="L368" s="14">
        <f>('Retorno Acumulado'!L369-Picos!L369)/Picos!L369</f>
        <v>-0.19946881020363968</v>
      </c>
      <c r="M368" s="14">
        <f>('Retorno Acumulado'!M369-Picos!M369)/Picos!M369</f>
        <v>-9.0199540000684947E-2</v>
      </c>
    </row>
    <row r="369" spans="1:13">
      <c r="A369" s="3">
        <v>45069</v>
      </c>
      <c r="B369" s="14">
        <f>('Retorno Acumulado'!B370-Picos!B370)/Picos!B370</f>
        <v>-2.4122350607374745E-2</v>
      </c>
      <c r="C369" s="14">
        <f>('Retorno Acumulado'!C370-Picos!C370)/Picos!C370</f>
        <v>-0.30054362863683426</v>
      </c>
      <c r="D369" s="14">
        <f>('Retorno Acumulado'!D370-Picos!D370)/Picos!D370</f>
        <v>-3.9372083468663256E-2</v>
      </c>
      <c r="E369" s="14">
        <f>('Retorno Acumulado'!E370-Picos!E370)/Picos!E370</f>
        <v>-5.8532536512313681E-2</v>
      </c>
      <c r="F369" s="14">
        <f>('Retorno Acumulado'!F370-Picos!F370)/Picos!F370</f>
        <v>-4.8154181376953938E-2</v>
      </c>
      <c r="G369" s="14">
        <f>('Retorno Acumulado'!G370-Picos!G370)/Picos!G370</f>
        <v>-6.7984323534117763E-2</v>
      </c>
      <c r="H369" s="14">
        <f>('Retorno Acumulado'!H370-Picos!H370)/Picos!H370</f>
        <v>-0.4229100595440986</v>
      </c>
      <c r="I369" s="14">
        <f>('Retorno Acumulado'!I370-Picos!I370)/Picos!I370</f>
        <v>-0.25690914955459088</v>
      </c>
      <c r="J369" s="14">
        <f>('Retorno Acumulado'!J370-Picos!J370)/Picos!J370</f>
        <v>-0.58418206019770869</v>
      </c>
      <c r="K369" s="14">
        <f>('Retorno Acumulado'!K370-Picos!K370)/Picos!K370</f>
        <v>-0.13537392276830915</v>
      </c>
      <c r="L369" s="14">
        <f>('Retorno Acumulado'!L370-Picos!L370)/Picos!L370</f>
        <v>-0.20360913311553844</v>
      </c>
      <c r="M369" s="14">
        <f>('Retorno Acumulado'!M370-Picos!M370)/Picos!M370</f>
        <v>-0.10426160706448059</v>
      </c>
    </row>
    <row r="370" spans="1:13">
      <c r="A370" s="3">
        <v>45070</v>
      </c>
      <c r="B370" s="14">
        <f>('Retorno Acumulado'!B371-Picos!B371)/Picos!B371</f>
        <v>-2.4122350607374745E-2</v>
      </c>
      <c r="C370" s="14">
        <f>('Retorno Acumulado'!C371-Picos!C371)/Picos!C371</f>
        <v>-0.30054362863683426</v>
      </c>
      <c r="D370" s="14">
        <f>('Retorno Acumulado'!D371-Picos!D371)/Picos!D371</f>
        <v>-3.6525742951980952E-2</v>
      </c>
      <c r="E370" s="14">
        <f>('Retorno Acumulado'!E371-Picos!E371)/Picos!E371</f>
        <v>-4.4420880702096842E-2</v>
      </c>
      <c r="F370" s="14">
        <f>('Retorno Acumulado'!F371-Picos!F371)/Picos!F371</f>
        <v>-4.5333862216373914E-2</v>
      </c>
      <c r="G370" s="14">
        <f>('Retorno Acumulado'!G371-Picos!G371)/Picos!G371</f>
        <v>-5.4014340559570669E-2</v>
      </c>
      <c r="H370" s="14">
        <f>('Retorno Acumulado'!H371-Picos!H371)/Picos!H371</f>
        <v>-0.4229100595440986</v>
      </c>
      <c r="I370" s="14">
        <f>('Retorno Acumulado'!I371-Picos!I371)/Picos!I371</f>
        <v>-0.25017451717700412</v>
      </c>
      <c r="J370" s="14">
        <f>('Retorno Acumulado'!J371-Picos!J371)/Picos!J371</f>
        <v>-0.58541412875334287</v>
      </c>
      <c r="K370" s="14">
        <f>('Retorno Acumulado'!K371-Picos!K371)/Picos!K371</f>
        <v>-0.14836974236547809</v>
      </c>
      <c r="L370" s="14">
        <f>('Retorno Acumulado'!L371-Picos!L371)/Picos!L371</f>
        <v>-0.20810771942382564</v>
      </c>
      <c r="M370" s="14">
        <f>('Retorno Acumulado'!M371-Picos!M371)/Picos!M371</f>
        <v>-0.10996139584111814</v>
      </c>
    </row>
    <row r="371" spans="1:13">
      <c r="A371" s="3">
        <v>45071</v>
      </c>
      <c r="B371" s="14">
        <f>('Retorno Acumulado'!B372-Picos!B372)/Picos!B372</f>
        <v>-2.4122350607374745E-2</v>
      </c>
      <c r="C371" s="14">
        <f>('Retorno Acumulado'!C372-Picos!C372)/Picos!C372</f>
        <v>-0.29031757648750472</v>
      </c>
      <c r="D371" s="14">
        <f>('Retorno Acumulado'!D372-Picos!D372)/Picos!D372</f>
        <v>-5.6947061567242219E-2</v>
      </c>
      <c r="E371" s="14">
        <f>('Retorno Acumulado'!E372-Picos!E372)/Picos!E372</f>
        <v>-8.4928835148254306E-2</v>
      </c>
      <c r="F371" s="14">
        <f>('Retorno Acumulado'!F372-Picos!F372)/Picos!F372</f>
        <v>-6.5568488339766709E-2</v>
      </c>
      <c r="G371" s="14">
        <f>('Retorno Acumulado'!G372-Picos!G372)/Picos!G372</f>
        <v>-6.7149824433730659E-2</v>
      </c>
      <c r="H371" s="14">
        <f>('Retorno Acumulado'!H372-Picos!H372)/Picos!H372</f>
        <v>-0.4136593077985905</v>
      </c>
      <c r="I371" s="14">
        <f>('Retorno Acumulado'!I372-Picos!I372)/Picos!I372</f>
        <v>-0.24363603896678765</v>
      </c>
      <c r="J371" s="14">
        <f>('Retorno Acumulado'!J372-Picos!J372)/Picos!J372</f>
        <v>-0.57769754557829667</v>
      </c>
      <c r="K371" s="14">
        <f>('Retorno Acumulado'!K372-Picos!K372)/Picos!K372</f>
        <v>-0.14938687957495456</v>
      </c>
      <c r="L371" s="14">
        <f>('Retorno Acumulado'!L372-Picos!L372)/Picos!L372</f>
        <v>-0.21071648506933785</v>
      </c>
      <c r="M371" s="14">
        <f>('Retorno Acumulado'!M372-Picos!M372)/Picos!M372</f>
        <v>-0.1114549683910383</v>
      </c>
    </row>
    <row r="372" spans="1:13">
      <c r="A372" s="3">
        <v>45072</v>
      </c>
      <c r="B372" s="14">
        <f>('Retorno Acumulado'!B373-Picos!B373)/Picos!B373</f>
        <v>-2.4122350607374745E-2</v>
      </c>
      <c r="C372" s="14">
        <f>('Retorno Acumulado'!C373-Picos!C373)/Picos!C373</f>
        <v>-0.29056738470058113</v>
      </c>
      <c r="D372" s="14">
        <f>('Retorno Acumulado'!D373-Picos!D373)/Picos!D373</f>
        <v>-4.8283234221860483E-2</v>
      </c>
      <c r="E372" s="14">
        <f>('Retorno Acumulado'!E373-Picos!E373)/Picos!E373</f>
        <v>-7.6522076356761351E-2</v>
      </c>
      <c r="F372" s="14">
        <f>('Retorno Acumulado'!F373-Picos!F373)/Picos!F373</f>
        <v>-5.6983866042144067E-2</v>
      </c>
      <c r="G372" s="14">
        <f>('Retorno Acumulado'!G373-Picos!G373)/Picos!G373</f>
        <v>-6.4512035087287881E-2</v>
      </c>
      <c r="H372" s="14">
        <f>('Retorno Acumulado'!H373-Picos!H373)/Picos!H373</f>
        <v>-0.41386569972224546</v>
      </c>
      <c r="I372" s="14">
        <f>('Retorno Acumulado'!I373-Picos!I373)/Picos!I373</f>
        <v>-0.24363603896678765</v>
      </c>
      <c r="J372" s="14">
        <f>('Retorno Acumulado'!J373-Picos!J373)/Picos!J373</f>
        <v>-0.57908987677052504</v>
      </c>
      <c r="K372" s="14">
        <f>('Retorno Acumulado'!K373-Picos!K373)/Picos!K373</f>
        <v>-0.1485939982452818</v>
      </c>
      <c r="L372" s="14">
        <f>('Retorno Acumulado'!L373-Picos!L373)/Picos!L373</f>
        <v>-0.2081253201319499</v>
      </c>
      <c r="M372" s="14">
        <f>('Retorno Acumulado'!M373-Picos!M373)/Picos!M373</f>
        <v>-0.10499497365631773</v>
      </c>
    </row>
    <row r="373" spans="1:13">
      <c r="A373" s="3">
        <v>45075</v>
      </c>
      <c r="B373" s="14">
        <f>('Retorno Acumulado'!B374-Picos!B374)/Picos!B374</f>
        <v>-2.4122350607374745E-2</v>
      </c>
      <c r="C373" s="14">
        <f>('Retorno Acumulado'!C374-Picos!C374)/Picos!C374</f>
        <v>-0.27446752092897608</v>
      </c>
      <c r="D373" s="14">
        <f>('Retorno Acumulado'!D374-Picos!D374)/Picos!D374</f>
        <v>-5.2747737570125693E-2</v>
      </c>
      <c r="E373" s="14">
        <f>('Retorno Acumulado'!E374-Picos!E374)/Picos!E374</f>
        <v>-8.0854111296571829E-2</v>
      </c>
      <c r="F373" s="14">
        <f>('Retorno Acumulado'!F374-Picos!F374)/Picos!F374</f>
        <v>-6.1407554726540324E-2</v>
      </c>
      <c r="G373" s="14">
        <f>('Retorno Acumulado'!G374-Picos!G374)/Picos!G374</f>
        <v>-5.1821517184603788E-2</v>
      </c>
      <c r="H373" s="14">
        <f>('Retorno Acumulado'!H374-Picos!H374)/Picos!H374</f>
        <v>-0.40056396791174204</v>
      </c>
      <c r="I373" s="14">
        <f>('Retorno Acumulado'!I374-Picos!I374)/Picos!I374</f>
        <v>-0.24363603896678765</v>
      </c>
      <c r="J373" s="14">
        <f>('Retorno Acumulado'!J374-Picos!J374)/Picos!J374</f>
        <v>-0.57206362408345546</v>
      </c>
      <c r="K373" s="14">
        <f>('Retorno Acumulado'!K374-Picos!K374)/Picos!K374</f>
        <v>-0.14432134058602489</v>
      </c>
      <c r="L373" s="14">
        <f>('Retorno Acumulado'!L374-Picos!L374)/Picos!L374</f>
        <v>-0.20841333368122628</v>
      </c>
      <c r="M373" s="14">
        <f>('Retorno Acumulado'!M374-Picos!M374)/Picos!M374</f>
        <v>-0.10126999547263278</v>
      </c>
    </row>
    <row r="374" spans="1:13">
      <c r="A374" s="3">
        <v>45076</v>
      </c>
      <c r="B374" s="14">
        <f>('Retorno Acumulado'!B375-Picos!B375)/Picos!B375</f>
        <v>-2.4122350607374745E-2</v>
      </c>
      <c r="C374" s="14">
        <f>('Retorno Acumulado'!C375-Picos!C375)/Picos!C375</f>
        <v>-0.23835414178321598</v>
      </c>
      <c r="D374" s="14">
        <f>('Retorno Acumulado'!D375-Picos!D375)/Picos!D375</f>
        <v>-5.0472437635769141E-2</v>
      </c>
      <c r="E374" s="14">
        <f>('Retorno Acumulado'!E375-Picos!E375)/Picos!E375</f>
        <v>-8.0204275153258509E-2</v>
      </c>
      <c r="F374" s="14">
        <f>('Retorno Acumulado'!F375-Picos!F375)/Picos!F375</f>
        <v>-5.9153055672993463E-2</v>
      </c>
      <c r="G374" s="14">
        <f>('Retorno Acumulado'!G375-Picos!G375)/Picos!G375</f>
        <v>-2.7888544099860361E-2</v>
      </c>
      <c r="H374" s="14">
        <f>('Retorno Acumulado'!H375-Picos!H375)/Picos!H375</f>
        <v>-0.3707270394145491</v>
      </c>
      <c r="I374" s="14">
        <f>('Retorno Acumulado'!I375-Picos!I375)/Picos!I375</f>
        <v>-0.24673486211514073</v>
      </c>
      <c r="J374" s="14">
        <f>('Retorno Acumulado'!J375-Picos!J375)/Picos!J375</f>
        <v>-0.56564871516300785</v>
      </c>
      <c r="K374" s="14">
        <f>('Retorno Acumulado'!K375-Picos!K375)/Picos!K375</f>
        <v>-0.14524997060766651</v>
      </c>
      <c r="L374" s="14">
        <f>('Retorno Acumulado'!L375-Picos!L375)/Picos!L375</f>
        <v>-0.21103934251883669</v>
      </c>
      <c r="M374" s="14">
        <f>('Retorno Acumulado'!M375-Picos!M375)/Picos!M375</f>
        <v>-9.7774773005756821E-2</v>
      </c>
    </row>
    <row r="375" spans="1:13">
      <c r="A375" s="3">
        <v>45077</v>
      </c>
      <c r="B375" s="14">
        <f>('Retorno Acumulado'!B376-Picos!B376)/Picos!B376</f>
        <v>-2.4122350607374745E-2</v>
      </c>
      <c r="C375" s="14">
        <f>('Retorno Acumulado'!C376-Picos!C376)/Picos!C376</f>
        <v>0</v>
      </c>
      <c r="D375" s="14">
        <f>('Retorno Acumulado'!D376-Picos!D376)/Picos!D376</f>
        <v>-5.0472437635769141E-2</v>
      </c>
      <c r="E375" s="14">
        <f>('Retorno Acumulado'!E376-Picos!E376)/Picos!E376</f>
        <v>-8.0204275153258509E-2</v>
      </c>
      <c r="F375" s="14">
        <f>('Retorno Acumulado'!F376-Picos!F376)/Picos!F376</f>
        <v>-5.9153055672993463E-2</v>
      </c>
      <c r="G375" s="14">
        <f>('Retorno Acumulado'!G376-Picos!G376)/Picos!G376</f>
        <v>0</v>
      </c>
      <c r="H375" s="14">
        <f>('Retorno Acumulado'!H376-Picos!H376)/Picos!H376</f>
        <v>-0.21676865630276448</v>
      </c>
      <c r="I375" s="14">
        <f>('Retorno Acumulado'!I376-Picos!I376)/Picos!I376</f>
        <v>-0.26678678008563572</v>
      </c>
      <c r="J375" s="14">
        <f>('Retorno Acumulado'!J376-Picos!J376)/Picos!J376</f>
        <v>-0.45938001190613442</v>
      </c>
      <c r="K375" s="14">
        <f>('Retorno Acumulado'!K376-Picos!K376)/Picos!K376</f>
        <v>-0.14246001320812857</v>
      </c>
      <c r="L375" s="14">
        <f>('Retorno Acumulado'!L376-Picos!L376)/Picos!L376</f>
        <v>-0.20642613226007842</v>
      </c>
      <c r="M375" s="14">
        <f>('Retorno Acumulado'!M376-Picos!M376)/Picos!M376</f>
        <v>-0.11258840951501646</v>
      </c>
    </row>
    <row r="376" spans="1:13">
      <c r="A376" s="3">
        <v>45078</v>
      </c>
      <c r="B376" s="14">
        <f>('Retorno Acumulado'!B377-Picos!B377)/Picos!B377</f>
        <v>-2.4122350607374745E-2</v>
      </c>
      <c r="C376" s="14">
        <f>('Retorno Acumulado'!C377-Picos!C377)/Picos!C377</f>
        <v>-2.4558500000000111E-2</v>
      </c>
      <c r="D376" s="14">
        <f>('Retorno Acumulado'!D377-Picos!D377)/Picos!D377</f>
        <v>-5.0472437635769141E-2</v>
      </c>
      <c r="E376" s="14">
        <f>('Retorno Acumulado'!E377-Picos!E377)/Picos!E377</f>
        <v>-8.0204275153258509E-2</v>
      </c>
      <c r="F376" s="14">
        <f>('Retorno Acumulado'!F377-Picos!F377)/Picos!F377</f>
        <v>-5.9153055672993463E-2</v>
      </c>
      <c r="G376" s="14">
        <f>('Retorno Acumulado'!G377-Picos!G377)/Picos!G377</f>
        <v>-2.4558500000000018E-2</v>
      </c>
      <c r="H376" s="14">
        <f>('Retorno Acumulado'!H377-Picos!H377)/Picos!H377</f>
        <v>-0.23600364325695306</v>
      </c>
      <c r="I376" s="14">
        <f>('Retorno Acumulado'!I377-Picos!I377)/Picos!I377</f>
        <v>-0.26678678008563572</v>
      </c>
      <c r="J376" s="14">
        <f>('Retorno Acumulado'!J377-Picos!J377)/Picos!J377</f>
        <v>-0.47265682788373753</v>
      </c>
      <c r="K376" s="14">
        <f>('Retorno Acumulado'!K377-Picos!K377)/Picos!K377</f>
        <v>-0.15454248014554386</v>
      </c>
      <c r="L376" s="14">
        <f>('Retorno Acumulado'!L377-Picos!L377)/Picos!L377</f>
        <v>-0.21040524341316896</v>
      </c>
      <c r="M376" s="14">
        <f>('Retorno Acumulado'!M377-Picos!M377)/Picos!M377</f>
        <v>-0.12145659641395389</v>
      </c>
    </row>
    <row r="377" spans="1:13">
      <c r="A377" s="3">
        <v>45079</v>
      </c>
      <c r="B377" s="14">
        <f>('Retorno Acumulado'!B378-Picos!B378)/Picos!B378</f>
        <v>-6.0667992699479173E-2</v>
      </c>
      <c r="C377" s="14">
        <f>('Retorno Acumulado'!C378-Picos!C378)/Picos!C378</f>
        <v>-3.113395115150009E-2</v>
      </c>
      <c r="D377" s="14">
        <f>('Retorno Acumulado'!D378-Picos!D378)/Picos!D378</f>
        <v>-5.0472437635769141E-2</v>
      </c>
      <c r="E377" s="14">
        <f>('Retorno Acumulado'!E378-Picos!E378)/Picos!E378</f>
        <v>-8.0204275153258509E-2</v>
      </c>
      <c r="F377" s="14">
        <f>('Retorno Acumulado'!F378-Picos!F378)/Picos!F378</f>
        <v>-9.4386832891095521E-2</v>
      </c>
      <c r="G377" s="14">
        <f>('Retorno Acumulado'!G378-Picos!G378)/Picos!G378</f>
        <v>-3.1133951151500056E-2</v>
      </c>
      <c r="H377" s="14">
        <f>('Retorno Acumulado'!H378-Picos!H378)/Picos!H378</f>
        <v>-0.23521691800859693</v>
      </c>
      <c r="I377" s="14">
        <f>('Retorno Acumulado'!I378-Picos!I378)/Picos!I378</f>
        <v>-0.27159189292234454</v>
      </c>
      <c r="J377" s="14">
        <f>('Retorno Acumulado'!J378-Picos!J378)/Picos!J378</f>
        <v>-0.47617209746906458</v>
      </c>
      <c r="K377" s="14">
        <f>('Retorno Acumulado'!K378-Picos!K378)/Picos!K378</f>
        <v>-0.16458778724530476</v>
      </c>
      <c r="L377" s="14">
        <f>('Retorno Acumulado'!L378-Picos!L378)/Picos!L378</f>
        <v>-0.21221256224605789</v>
      </c>
      <c r="M377" s="14">
        <f>('Retorno Acumulado'!M378-Picos!M378)/Picos!M378</f>
        <v>-0.12278014545656189</v>
      </c>
    </row>
    <row r="378" spans="1:13">
      <c r="A378" s="3">
        <v>45082</v>
      </c>
      <c r="B378" s="14">
        <f>('Retorno Acumulado'!B379-Picos!B379)/Picos!B379</f>
        <v>-6.0667992699479173E-2</v>
      </c>
      <c r="C378" s="14">
        <f>('Retorno Acumulado'!C379-Picos!C379)/Picos!C379</f>
        <v>-1.7642491421284701E-2</v>
      </c>
      <c r="D378" s="14">
        <f>('Retorno Acumulado'!D379-Picos!D379)/Picos!D379</f>
        <v>-5.0472437635769141E-2</v>
      </c>
      <c r="E378" s="14">
        <f>('Retorno Acumulado'!E379-Picos!E379)/Picos!E379</f>
        <v>-8.0204275153258509E-2</v>
      </c>
      <c r="F378" s="14">
        <f>('Retorno Acumulado'!F379-Picos!F379)/Picos!F379</f>
        <v>-9.4386832891095521E-2</v>
      </c>
      <c r="G378" s="14">
        <f>('Retorno Acumulado'!G379-Picos!G379)/Picos!G379</f>
        <v>-1.7642491421284705E-2</v>
      </c>
      <c r="H378" s="14">
        <f>('Retorno Acumulado'!H379-Picos!H379)/Picos!H379</f>
        <v>-0.22989211580023172</v>
      </c>
      <c r="I378" s="14">
        <f>('Retorno Acumulado'!I379-Picos!I379)/Picos!I379</f>
        <v>-0.27159189292234454</v>
      </c>
      <c r="J378" s="14">
        <f>('Retorno Acumulado'!J379-Picos!J379)/Picos!J379</f>
        <v>-0.47252494569769293</v>
      </c>
      <c r="K378" s="14">
        <f>('Retorno Acumulado'!K379-Picos!K379)/Picos!K379</f>
        <v>-0.16437704928675173</v>
      </c>
      <c r="L378" s="14">
        <f>('Retorno Acumulado'!L379-Picos!L379)/Picos!L379</f>
        <v>-0.20906760848590436</v>
      </c>
      <c r="M378" s="14">
        <f>('Retorno Acumulado'!M379-Picos!M379)/Picos!M379</f>
        <v>-0.11545523141616966</v>
      </c>
    </row>
    <row r="379" spans="1:13">
      <c r="A379" s="3">
        <v>45083</v>
      </c>
      <c r="B379" s="14">
        <f>('Retorno Acumulado'!B380-Picos!B380)/Picos!B380</f>
        <v>-6.0667992699479173E-2</v>
      </c>
      <c r="C379" s="14">
        <f>('Retorno Acumulado'!C380-Picos!C380)/Picos!C380</f>
        <v>-1.6314998974692112E-2</v>
      </c>
      <c r="D379" s="14">
        <f>('Retorno Acumulado'!D380-Picos!D380)/Picos!D380</f>
        <v>-5.0266073645548817E-2</v>
      </c>
      <c r="E379" s="14">
        <f>('Retorno Acumulado'!E380-Picos!E380)/Picos!E380</f>
        <v>-8.1546257115810067E-2</v>
      </c>
      <c r="F379" s="14">
        <f>('Retorno Acumulado'!F380-Picos!F380)/Picos!F380</f>
        <v>-9.4190012962777278E-2</v>
      </c>
      <c r="G379" s="14">
        <f>('Retorno Acumulado'!G380-Picos!G380)/Picos!G380</f>
        <v>-1.7419299795335508E-2</v>
      </c>
      <c r="H379" s="14">
        <f>('Retorno Acumulado'!H380-Picos!H380)/Picos!H380</f>
        <v>-0.22695646454566218</v>
      </c>
      <c r="I379" s="14">
        <f>('Retorno Acumulado'!I380-Picos!I380)/Picos!I380</f>
        <v>-0.27159189292234454</v>
      </c>
      <c r="J379" s="14">
        <f>('Retorno Acumulado'!J380-Picos!J380)/Picos!J380</f>
        <v>-0.47178943448197369</v>
      </c>
      <c r="K379" s="14">
        <f>('Retorno Acumulado'!K380-Picos!K380)/Picos!K380</f>
        <v>-0.15991293280054011</v>
      </c>
      <c r="L379" s="14">
        <f>('Retorno Acumulado'!L380-Picos!L380)/Picos!L380</f>
        <v>-0.20510688215619269</v>
      </c>
      <c r="M379" s="14">
        <f>('Retorno Acumulado'!M380-Picos!M380)/Picos!M380</f>
        <v>-0.11090847314351462</v>
      </c>
    </row>
    <row r="380" spans="1:13">
      <c r="A380" s="3">
        <v>45084</v>
      </c>
      <c r="B380" s="14">
        <f>('Retorno Acumulado'!B381-Picos!B381)/Picos!B381</f>
        <v>-4.8846499387602001E-2</v>
      </c>
      <c r="C380" s="14">
        <f>('Retorno Acumulado'!C381-Picos!C381)/Picos!C381</f>
        <v>-1.0250580943370984E-2</v>
      </c>
      <c r="D380" s="14">
        <f>('Retorno Acumulado'!D381-Picos!D381)/Picos!D381</f>
        <v>-5.0266073645548817E-2</v>
      </c>
      <c r="E380" s="14">
        <f>('Retorno Acumulado'!E381-Picos!E381)/Picos!E381</f>
        <v>-6.8309261900799237E-2</v>
      </c>
      <c r="F380" s="14">
        <f>('Retorno Acumulado'!F381-Picos!F381)/Picos!F381</f>
        <v>-8.2790394275913726E-2</v>
      </c>
      <c r="G380" s="14">
        <f>('Retorno Acumulado'!G381-Picos!G381)/Picos!G381</f>
        <v>0</v>
      </c>
      <c r="H380" s="14">
        <f>('Retorno Acumulado'!H381-Picos!H381)/Picos!H381</f>
        <v>-0.23858219502200476</v>
      </c>
      <c r="I380" s="14">
        <f>('Retorno Acumulado'!I381-Picos!I381)/Picos!I381</f>
        <v>-0.27159189292234454</v>
      </c>
      <c r="J380" s="14">
        <f>('Retorno Acumulado'!J381-Picos!J381)/Picos!J381</f>
        <v>-0.47761232843152962</v>
      </c>
      <c r="K380" s="14">
        <f>('Retorno Acumulado'!K381-Picos!K381)/Picos!K381</f>
        <v>-0.15709083947269667</v>
      </c>
      <c r="L380" s="14">
        <f>('Retorno Acumulado'!L381-Picos!L381)/Picos!L381</f>
        <v>-0.20413386902443012</v>
      </c>
      <c r="M380" s="14">
        <f>('Retorno Acumulado'!M381-Picos!M381)/Picos!M381</f>
        <v>-9.7044693869793211E-2</v>
      </c>
    </row>
    <row r="381" spans="1:13">
      <c r="A381" s="3">
        <v>45085</v>
      </c>
      <c r="B381" s="14">
        <f>('Retorno Acumulado'!B382-Picos!B382)/Picos!B382</f>
        <v>-3.8679619619556106E-2</v>
      </c>
      <c r="C381" s="14">
        <f>('Retorno Acumulado'!C382-Picos!C382)/Picos!C382</f>
        <v>0</v>
      </c>
      <c r="D381" s="14">
        <f>('Retorno Acumulado'!D382-Picos!D382)/Picos!D382</f>
        <v>-5.0266073645548817E-2</v>
      </c>
      <c r="E381" s="14">
        <f>('Retorno Acumulado'!E382-Picos!E382)/Picos!E382</f>
        <v>-6.8087519505131658E-2</v>
      </c>
      <c r="F381" s="14">
        <f>('Retorno Acumulado'!F382-Picos!F382)/Picos!F382</f>
        <v>-7.2986340800328967E-2</v>
      </c>
      <c r="G381" s="14">
        <f>('Retorno Acumulado'!G382-Picos!G382)/Picos!G382</f>
        <v>0</v>
      </c>
      <c r="H381" s="14">
        <f>('Retorno Acumulado'!H382-Picos!H382)/Picos!H382</f>
        <v>-0.22849017308037514</v>
      </c>
      <c r="I381" s="14">
        <f>('Retorno Acumulado'!I382-Picos!I382)/Picos!I382</f>
        <v>-0.26040548681925069</v>
      </c>
      <c r="J381" s="14">
        <f>('Retorno Acumulado'!J382-Picos!J382)/Picos!J382</f>
        <v>-0.47095648263054141</v>
      </c>
      <c r="K381" s="14">
        <f>('Retorno Acumulado'!K382-Picos!K382)/Picos!K382</f>
        <v>-0.14847823432901991</v>
      </c>
      <c r="L381" s="14">
        <f>('Retorno Acumulado'!L382-Picos!L382)/Picos!L382</f>
        <v>-0.19920153217107231</v>
      </c>
      <c r="M381" s="14">
        <f>('Retorno Acumulado'!M382-Picos!M382)/Picos!M382</f>
        <v>-0.1002888049771366</v>
      </c>
    </row>
    <row r="382" spans="1:13">
      <c r="A382" s="3">
        <v>45089</v>
      </c>
      <c r="B382" s="14">
        <f>('Retorno Acumulado'!B383-Picos!B383)/Picos!B383</f>
        <v>-3.8679619619556106E-2</v>
      </c>
      <c r="C382" s="14">
        <f>('Retorno Acumulado'!C383-Picos!C383)/Picos!C383</f>
        <v>0</v>
      </c>
      <c r="D382" s="14">
        <f>('Retorno Acumulado'!D383-Picos!D383)/Picos!D383</f>
        <v>-4.394939330136536E-2</v>
      </c>
      <c r="E382" s="14">
        <f>('Retorno Acumulado'!E383-Picos!E383)/Picos!E383</f>
        <v>-6.1889369597360237E-2</v>
      </c>
      <c r="F382" s="14">
        <f>('Retorno Acumulado'!F383-Picos!F383)/Picos!F383</f>
        <v>-6.6820772952992047E-2</v>
      </c>
      <c r="G382" s="14">
        <f>('Retorno Acumulado'!G383-Picos!G383)/Picos!G383</f>
        <v>0</v>
      </c>
      <c r="H382" s="14">
        <f>('Retorno Acumulado'!H383-Picos!H383)/Picos!H383</f>
        <v>-0.22849017308037514</v>
      </c>
      <c r="I382" s="14">
        <f>('Retorno Acumulado'!I383-Picos!I383)/Picos!I383</f>
        <v>-0.26040548681925069</v>
      </c>
      <c r="J382" s="14">
        <f>('Retorno Acumulado'!J383-Picos!J383)/Picos!J383</f>
        <v>-0.47212937210854961</v>
      </c>
      <c r="K382" s="14">
        <f>('Retorno Acumulado'!K383-Picos!K383)/Picos!K383</f>
        <v>-0.15054374635300402</v>
      </c>
      <c r="L382" s="14">
        <f>('Retorno Acumulado'!L383-Picos!L383)/Picos!L383</f>
        <v>-0.19121992755773654</v>
      </c>
      <c r="M382" s="14">
        <f>('Retorno Acumulado'!M383-Picos!M383)/Picos!M383</f>
        <v>-9.272184296387323E-2</v>
      </c>
    </row>
    <row r="383" spans="1:13">
      <c r="A383" s="3">
        <v>45090</v>
      </c>
      <c r="B383" s="14">
        <f>('Retorno Acumulado'!B384-Picos!B384)/Picos!B384</f>
        <v>-3.8679619619556106E-2</v>
      </c>
      <c r="C383" s="14">
        <f>('Retorno Acumulado'!C384-Picos!C384)/Picos!C384</f>
        <v>0</v>
      </c>
      <c r="D383" s="14">
        <f>('Retorno Acumulado'!D384-Picos!D384)/Picos!D384</f>
        <v>-4.394939330136536E-2</v>
      </c>
      <c r="E383" s="14">
        <f>('Retorno Acumulado'!E384-Picos!E384)/Picos!E384</f>
        <v>-6.1889369597360237E-2</v>
      </c>
      <c r="F383" s="14">
        <f>('Retorno Acumulado'!F384-Picos!F384)/Picos!F384</f>
        <v>-6.6820772952992047E-2</v>
      </c>
      <c r="G383" s="14">
        <f>('Retorno Acumulado'!G384-Picos!G384)/Picos!G384</f>
        <v>0</v>
      </c>
      <c r="H383" s="14">
        <f>('Retorno Acumulado'!H384-Picos!H384)/Picos!H384</f>
        <v>-0.24562810662065424</v>
      </c>
      <c r="I383" s="14">
        <f>('Retorno Acumulado'!I384-Picos!I384)/Picos!I384</f>
        <v>-0.27683446953779128</v>
      </c>
      <c r="J383" s="14">
        <f>('Retorno Acumulado'!J384-Picos!J384)/Picos!J384</f>
        <v>-0.47994660823699414</v>
      </c>
      <c r="K383" s="14">
        <f>('Retorno Acumulado'!K384-Picos!K384)/Picos!K384</f>
        <v>-0.1489783716970991</v>
      </c>
      <c r="L383" s="14">
        <f>('Retorno Acumulado'!L384-Picos!L384)/Picos!L384</f>
        <v>-0.19555621259836692</v>
      </c>
      <c r="M383" s="14">
        <f>('Retorno Acumulado'!M384-Picos!M384)/Picos!M384</f>
        <v>-9.6004021629190625E-2</v>
      </c>
    </row>
    <row r="384" spans="1:13">
      <c r="A384" s="3">
        <v>45091</v>
      </c>
      <c r="B384" s="14">
        <f>('Retorno Acumulado'!B385-Picos!B385)/Picos!B385</f>
        <v>-3.8679619619556106E-2</v>
      </c>
      <c r="C384" s="14">
        <f>('Retorno Acumulado'!C385-Picos!C385)/Picos!C385</f>
        <v>-1.3423871424999982E-2</v>
      </c>
      <c r="D384" s="14">
        <f>('Retorno Acumulado'!D385-Picos!D385)/Picos!D385</f>
        <v>-4.394939330136536E-2</v>
      </c>
      <c r="E384" s="14">
        <f>('Retorno Acumulado'!E385-Picos!E385)/Picos!E385</f>
        <v>-6.4570958834366213E-2</v>
      </c>
      <c r="F384" s="14">
        <f>('Retorno Acumulado'!F385-Picos!F385)/Picos!F385</f>
        <v>-6.6820772952992047E-2</v>
      </c>
      <c r="G384" s="14">
        <f>('Retorno Acumulado'!G385-Picos!G385)/Picos!G385</f>
        <v>-7.3624182009999163E-3</v>
      </c>
      <c r="H384" s="14">
        <f>('Retorno Acumulado'!H385-Picos!H385)/Picos!H385</f>
        <v>-0.25054656431682132</v>
      </c>
      <c r="I384" s="14">
        <f>('Retorno Acumulado'!I385-Picos!I385)/Picos!I385</f>
        <v>-0.27683446953779128</v>
      </c>
      <c r="J384" s="14">
        <f>('Retorno Acumulado'!J385-Picos!J385)/Picos!J385</f>
        <v>-0.48228656414721438</v>
      </c>
      <c r="K384" s="14">
        <f>('Retorno Acumulado'!K385-Picos!K385)/Picos!K385</f>
        <v>-0.15366350218327976</v>
      </c>
      <c r="L384" s="14">
        <f>('Retorno Acumulado'!L385-Picos!L385)/Picos!L385</f>
        <v>-0.19664986285661956</v>
      </c>
      <c r="M384" s="14">
        <f>('Retorno Acumulado'!M385-Picos!M385)/Picos!M385</f>
        <v>-9.2220355451232736E-2</v>
      </c>
    </row>
    <row r="385" spans="1:13">
      <c r="A385" s="3">
        <v>45092</v>
      </c>
      <c r="B385" s="14">
        <f>('Retorno Acumulado'!B386-Picos!B386)/Picos!B386</f>
        <v>-3.8679619619556106E-2</v>
      </c>
      <c r="C385" s="14">
        <f>('Retorno Acumulado'!C386-Picos!C386)/Picos!C386</f>
        <v>-2.240467392341821E-2</v>
      </c>
      <c r="D385" s="14">
        <f>('Retorno Acumulado'!D386-Picos!D386)/Picos!D386</f>
        <v>-4.394939330136536E-2</v>
      </c>
      <c r="E385" s="14">
        <f>('Retorno Acumulado'!E386-Picos!E386)/Picos!E386</f>
        <v>-6.4570958834366213E-2</v>
      </c>
      <c r="F385" s="14">
        <f>('Retorno Acumulado'!F386-Picos!F386)/Picos!F386</f>
        <v>-6.6820772952992047E-2</v>
      </c>
      <c r="G385" s="14">
        <f>('Retorno Acumulado'!G386-Picos!G386)/Picos!G386</f>
        <v>-1.6398398108116202E-2</v>
      </c>
      <c r="H385" s="14">
        <f>('Retorno Acumulado'!H386-Picos!H386)/Picos!H386</f>
        <v>-0.24856366041669076</v>
      </c>
      <c r="I385" s="14">
        <f>('Retorno Acumulado'!I386-Picos!I386)/Picos!I386</f>
        <v>-0.26925690005443137</v>
      </c>
      <c r="J385" s="14">
        <f>('Retorno Acumulado'!J386-Picos!J386)/Picos!J386</f>
        <v>-0.48091679793863507</v>
      </c>
      <c r="K385" s="14">
        <f>('Retorno Acumulado'!K386-Picos!K386)/Picos!K386</f>
        <v>-0.15206046570828086</v>
      </c>
      <c r="L385" s="14">
        <f>('Retorno Acumulado'!L386-Picos!L386)/Picos!L386</f>
        <v>-0.19913201813598577</v>
      </c>
      <c r="M385" s="14">
        <f>('Retorno Acumulado'!M386-Picos!M386)/Picos!M386</f>
        <v>-8.3644283320170223E-2</v>
      </c>
    </row>
    <row r="386" spans="1:13">
      <c r="A386" s="3">
        <v>45093</v>
      </c>
      <c r="B386" s="14">
        <f>('Retorno Acumulado'!B387-Picos!B387)/Picos!B387</f>
        <v>-3.8679619619556106E-2</v>
      </c>
      <c r="C386" s="14">
        <f>('Retorno Acumulado'!C387-Picos!C387)/Picos!C387</f>
        <v>-1.9451358443340873E-2</v>
      </c>
      <c r="D386" s="14">
        <f>('Retorno Acumulado'!D387-Picos!D387)/Picos!D387</f>
        <v>-3.9723171594454064E-2</v>
      </c>
      <c r="E386" s="14">
        <f>('Retorno Acumulado'!E387-Picos!E387)/Picos!E387</f>
        <v>-6.1814249450051116E-2</v>
      </c>
      <c r="F386" s="14">
        <f>('Retorno Acumulado'!F387-Picos!F387)/Picos!F387</f>
        <v>-6.2695654179830848E-2</v>
      </c>
      <c r="G386" s="14">
        <f>('Retorno Acumulado'!G387-Picos!G387)/Picos!G387</f>
        <v>-1.0519506854110917E-2</v>
      </c>
      <c r="H386" s="14">
        <f>('Retorno Acumulado'!H387-Picos!H387)/Picos!H387</f>
        <v>-0.24629357123480961</v>
      </c>
      <c r="I386" s="14">
        <f>('Retorno Acumulado'!I387-Picos!I387)/Picos!I387</f>
        <v>-0.26925690005443137</v>
      </c>
      <c r="J386" s="14">
        <f>('Retorno Acumulado'!J387-Picos!J387)/Picos!J387</f>
        <v>-0.48049941723688255</v>
      </c>
      <c r="K386" s="14">
        <f>('Retorno Acumulado'!K387-Picos!K387)/Picos!K387</f>
        <v>-0.14437112421184786</v>
      </c>
      <c r="L386" s="14">
        <f>('Retorno Acumulado'!L387-Picos!L387)/Picos!L387</f>
        <v>-0.20085382400671895</v>
      </c>
      <c r="M386" s="14">
        <f>('Retorno Acumulado'!M387-Picos!M387)/Picos!M387</f>
        <v>-8.0089920012246213E-2</v>
      </c>
    </row>
    <row r="387" spans="1:13">
      <c r="A387" s="3">
        <v>45096</v>
      </c>
      <c r="B387" s="14">
        <f>('Retorno Acumulado'!B388-Picos!B388)/Picos!B388</f>
        <v>-4.92618343667841E-2</v>
      </c>
      <c r="C387" s="14">
        <f>('Retorno Acumulado'!C388-Picos!C388)/Picos!C388</f>
        <v>-2.9790917019008708E-2</v>
      </c>
      <c r="D387" s="14">
        <f>('Retorno Acumulado'!D388-Picos!D388)/Picos!D388</f>
        <v>-3.9723171594454064E-2</v>
      </c>
      <c r="E387" s="14">
        <f>('Retorno Acumulado'!E388-Picos!E388)/Picos!E388</f>
        <v>-7.5182458209637329E-2</v>
      </c>
      <c r="F387" s="14">
        <f>('Retorno Acumulado'!F388-Picos!F388)/Picos!F388</f>
        <v>-7.3013500418619245E-2</v>
      </c>
      <c r="G387" s="14">
        <f>('Retorno Acumulado'!G388-Picos!G388)/Picos!G388</f>
        <v>-2.1869590220864064E-2</v>
      </c>
      <c r="H387" s="14">
        <f>('Retorno Acumulado'!H388-Picos!H388)/Picos!H388</f>
        <v>-0.24789569986688817</v>
      </c>
      <c r="I387" s="14">
        <f>('Retorno Acumulado'!I388-Picos!I388)/Picos!I388</f>
        <v>-0.26925690005443137</v>
      </c>
      <c r="J387" s="14">
        <f>('Retorno Acumulado'!J388-Picos!J388)/Picos!J388</f>
        <v>-0.48275729664471678</v>
      </c>
      <c r="K387" s="14">
        <f>('Retorno Acumulado'!K388-Picos!K388)/Picos!K388</f>
        <v>-0.13950097747229639</v>
      </c>
      <c r="L387" s="14">
        <f>('Retorno Acumulado'!L388-Picos!L388)/Picos!L388</f>
        <v>-0.19710770876905281</v>
      </c>
      <c r="M387" s="14">
        <f>('Retorno Acumulado'!M388-Picos!M388)/Picos!M388</f>
        <v>-8.5594442883762403E-2</v>
      </c>
    </row>
    <row r="388" spans="1:13">
      <c r="A388" s="3">
        <v>45097</v>
      </c>
      <c r="B388" s="14">
        <f>('Retorno Acumulado'!B389-Picos!B389)/Picos!B389</f>
        <v>-4.92618343667841E-2</v>
      </c>
      <c r="C388" s="14">
        <f>('Retorno Acumulado'!C389-Picos!C389)/Picos!C389</f>
        <v>-3.3939531057835468E-2</v>
      </c>
      <c r="D388" s="14">
        <f>('Retorno Acumulado'!D389-Picos!D389)/Picos!D389</f>
        <v>-3.9723171594454064E-2</v>
      </c>
      <c r="E388" s="14">
        <f>('Retorno Acumulado'!E389-Picos!E389)/Picos!E389</f>
        <v>-8.3728234704551041E-2</v>
      </c>
      <c r="F388" s="14">
        <f>('Retorno Acumulado'!F389-Picos!F389)/Picos!F389</f>
        <v>-7.3013500418619245E-2</v>
      </c>
      <c r="G388" s="14">
        <f>('Retorno Acumulado'!G389-Picos!G389)/Picos!G389</f>
        <v>-2.928936146597879E-2</v>
      </c>
      <c r="H388" s="14">
        <f>('Retorno Acumulado'!H389-Picos!H389)/Picos!H389</f>
        <v>-0.24104182525428886</v>
      </c>
      <c r="I388" s="14">
        <f>('Retorno Acumulado'!I389-Picos!I389)/Picos!I389</f>
        <v>-0.2652071217945331</v>
      </c>
      <c r="J388" s="14">
        <f>('Retorno Acumulado'!J389-Picos!J389)/Picos!J389</f>
        <v>-0.47804369956456244</v>
      </c>
      <c r="K388" s="14">
        <f>('Retorno Acumulado'!K389-Picos!K389)/Picos!K389</f>
        <v>-0.14415894309283614</v>
      </c>
      <c r="L388" s="14">
        <f>('Retorno Acumulado'!L389-Picos!L389)/Picos!L389</f>
        <v>-0.19953029777751238</v>
      </c>
      <c r="M388" s="14">
        <f>('Retorno Acumulado'!M389-Picos!M389)/Picos!M389</f>
        <v>-8.597315851226596E-2</v>
      </c>
    </row>
    <row r="389" spans="1:13">
      <c r="A389" s="3">
        <v>45098</v>
      </c>
      <c r="B389" s="14">
        <f>('Retorno Acumulado'!B390-Picos!B390)/Picos!B390</f>
        <v>-4.92618343667841E-2</v>
      </c>
      <c r="C389" s="14">
        <f>('Retorno Acumulado'!C390-Picos!C390)/Picos!C390</f>
        <v>-3.3939531057835468E-2</v>
      </c>
      <c r="D389" s="14">
        <f>('Retorno Acumulado'!D390-Picos!D390)/Picos!D390</f>
        <v>-3.9723171594454064E-2</v>
      </c>
      <c r="E389" s="14">
        <f>('Retorno Acumulado'!E390-Picos!E390)/Picos!E390</f>
        <v>-8.3728234704551041E-2</v>
      </c>
      <c r="F389" s="14">
        <f>('Retorno Acumulado'!F390-Picos!F390)/Picos!F390</f>
        <v>-7.3013500418619245E-2</v>
      </c>
      <c r="G389" s="14">
        <f>('Retorno Acumulado'!G390-Picos!G390)/Picos!G390</f>
        <v>-2.928936146597879E-2</v>
      </c>
      <c r="H389" s="14">
        <f>('Retorno Acumulado'!H390-Picos!H390)/Picos!H390</f>
        <v>-0.24851376848466039</v>
      </c>
      <c r="I389" s="14">
        <f>('Retorno Acumulado'!I390-Picos!I390)/Picos!I390</f>
        <v>-0.27244115768046584</v>
      </c>
      <c r="J389" s="14">
        <f>('Retorno Acumulado'!J390-Picos!J390)/Picos!J390</f>
        <v>-0.48318235934234927</v>
      </c>
      <c r="K389" s="14">
        <f>('Retorno Acumulado'!K390-Picos!K390)/Picos!K390</f>
        <v>-0.14637523367796995</v>
      </c>
      <c r="L389" s="14">
        <f>('Retorno Acumulado'!L390-Picos!L390)/Picos!L390</f>
        <v>-0.20304393064859538</v>
      </c>
      <c r="M389" s="14">
        <f>('Retorno Acumulado'!M390-Picos!M390)/Picos!M390</f>
        <v>-9.5954204775453994E-2</v>
      </c>
    </row>
    <row r="390" spans="1:13">
      <c r="A390" s="3">
        <v>45099</v>
      </c>
      <c r="B390" s="14">
        <f>('Retorno Acumulado'!B391-Picos!B391)/Picos!B391</f>
        <v>-4.92618343667841E-2</v>
      </c>
      <c r="C390" s="14">
        <f>('Retorno Acumulado'!C391-Picos!C391)/Picos!C391</f>
        <v>-6.0232798841034454E-2</v>
      </c>
      <c r="D390" s="14">
        <f>('Retorno Acumulado'!D391-Picos!D391)/Picos!D391</f>
        <v>-3.9723171594454064E-2</v>
      </c>
      <c r="E390" s="14">
        <f>('Retorno Acumulado'!E391-Picos!E391)/Picos!E391</f>
        <v>-8.3728234704551041E-2</v>
      </c>
      <c r="F390" s="14">
        <f>('Retorno Acumulado'!F391-Picos!F391)/Picos!F391</f>
        <v>-7.3013500418619245E-2</v>
      </c>
      <c r="G390" s="14">
        <f>('Retorno Acumulado'!G391-Picos!G391)/Picos!G391</f>
        <v>-5.5709192914959259E-2</v>
      </c>
      <c r="H390" s="14">
        <f>('Retorno Acumulado'!H391-Picos!H391)/Picos!H391</f>
        <v>-0.26896696924781344</v>
      </c>
      <c r="I390" s="14">
        <f>('Retorno Acumulado'!I391-Picos!I391)/Picos!I391</f>
        <v>-0.27244115768046584</v>
      </c>
      <c r="J390" s="14">
        <f>('Retorno Acumulado'!J391-Picos!J391)/Picos!J391</f>
        <v>-0.49724858506812858</v>
      </c>
      <c r="K390" s="14">
        <f>('Retorno Acumulado'!K391-Picos!K391)/Picos!K391</f>
        <v>-0.15269514934121994</v>
      </c>
      <c r="L390" s="14">
        <f>('Retorno Acumulado'!L391-Picos!L391)/Picos!L391</f>
        <v>-0.2035660636224986</v>
      </c>
      <c r="M390" s="14">
        <f>('Retorno Acumulado'!M391-Picos!M391)/Picos!M391</f>
        <v>-0.10045095914967894</v>
      </c>
    </row>
    <row r="391" spans="1:13">
      <c r="A391" s="3">
        <v>45100</v>
      </c>
      <c r="B391" s="14">
        <f>('Retorno Acumulado'!B392-Picos!B392)/Picos!B392</f>
        <v>-4.92618343667841E-2</v>
      </c>
      <c r="C391" s="14">
        <f>('Retorno Acumulado'!C392-Picos!C392)/Picos!C392</f>
        <v>-6.1722329854871472E-2</v>
      </c>
      <c r="D391" s="14">
        <f>('Retorno Acumulado'!D392-Picos!D392)/Picos!D392</f>
        <v>-4.5456024260035255E-2</v>
      </c>
      <c r="E391" s="14">
        <f>('Retorno Acumulado'!E392-Picos!E392)/Picos!E392</f>
        <v>-8.3728234704551041E-2</v>
      </c>
      <c r="F391" s="14">
        <f>('Retorno Acumulado'!F392-Picos!F392)/Picos!F392</f>
        <v>-7.8547609821120176E-2</v>
      </c>
      <c r="G391" s="14">
        <f>('Retorno Acumulado'!G392-Picos!G392)/Picos!G392</f>
        <v>-5.7205893844188997E-2</v>
      </c>
      <c r="H391" s="14">
        <f>('Retorno Acumulado'!H392-Picos!H392)/Picos!H392</f>
        <v>-0.27012565660155569</v>
      </c>
      <c r="I391" s="14">
        <f>('Retorno Acumulado'!I392-Picos!I392)/Picos!I392</f>
        <v>-0.26809763139181825</v>
      </c>
      <c r="J391" s="14">
        <f>('Retorno Acumulado'!J392-Picos!J392)/Picos!J392</f>
        <v>-0.49654711171728705</v>
      </c>
      <c r="K391" s="14">
        <f>('Retorno Acumulado'!K392-Picos!K392)/Picos!K392</f>
        <v>-0.15455372394350564</v>
      </c>
      <c r="L391" s="14">
        <f>('Retorno Acumulado'!L392-Picos!L392)/Picos!L392</f>
        <v>-0.20387561337639529</v>
      </c>
      <c r="M391" s="14">
        <f>('Retorno Acumulado'!M392-Picos!M392)/Picos!M392</f>
        <v>-0.10770581545651824</v>
      </c>
    </row>
    <row r="392" spans="1:13">
      <c r="A392" s="3">
        <v>45103</v>
      </c>
      <c r="B392" s="14">
        <f>('Retorno Acumulado'!B393-Picos!B393)/Picos!B393</f>
        <v>-4.92618343667841E-2</v>
      </c>
      <c r="C392" s="14">
        <f>('Retorno Acumulado'!C393-Picos!C393)/Picos!C393</f>
        <v>-5.8229122088921295E-2</v>
      </c>
      <c r="D392" s="14">
        <f>('Retorno Acumulado'!D393-Picos!D393)/Picos!D393</f>
        <v>-4.7232907870875238E-2</v>
      </c>
      <c r="E392" s="14">
        <f>('Retorno Acumulado'!E393-Picos!E393)/Picos!E393</f>
        <v>-8.3728234704551041E-2</v>
      </c>
      <c r="F392" s="14">
        <f>('Retorno Acumulado'!F393-Picos!F393)/Picos!F393</f>
        <v>-8.026289344543816E-2</v>
      </c>
      <c r="G392" s="14">
        <f>('Retorno Acumulado'!G393-Picos!G393)/Picos!G393</f>
        <v>-5.5450882615579927E-2</v>
      </c>
      <c r="H392" s="14">
        <f>('Retorno Acumulado'!H393-Picos!H393)/Picos!H393</f>
        <v>-0.27012565660155569</v>
      </c>
      <c r="I392" s="14">
        <f>('Retorno Acumulado'!I393-Picos!I393)/Picos!I393</f>
        <v>-0.26809763139181825</v>
      </c>
      <c r="J392" s="14">
        <f>('Retorno Acumulado'!J393-Picos!J393)/Picos!J393</f>
        <v>-0.49592232668292829</v>
      </c>
      <c r="K392" s="14">
        <f>('Retorno Acumulado'!K393-Picos!K393)/Picos!K393</f>
        <v>-0.15943919757750474</v>
      </c>
      <c r="L392" s="14">
        <f>('Retorno Acumulado'!L393-Picos!L393)/Picos!L393</f>
        <v>-0.20653861980835478</v>
      </c>
      <c r="M392" s="14">
        <f>('Retorno Acumulado'!M393-Picos!M393)/Picos!M393</f>
        <v>-0.11349184401280607</v>
      </c>
    </row>
    <row r="393" spans="1:13">
      <c r="A393" s="3">
        <v>45104</v>
      </c>
      <c r="B393" s="14">
        <f>('Retorno Acumulado'!B394-Picos!B394)/Picos!B394</f>
        <v>-4.92618343667841E-2</v>
      </c>
      <c r="C393" s="14">
        <f>('Retorno Acumulado'!C394-Picos!C394)/Picos!C394</f>
        <v>-5.8229122088921295E-2</v>
      </c>
      <c r="D393" s="14">
        <f>('Retorno Acumulado'!D394-Picos!D394)/Picos!D394</f>
        <v>-3.5270917029193917E-2</v>
      </c>
      <c r="E393" s="14">
        <f>('Retorno Acumulado'!E394-Picos!E394)/Picos!E394</f>
        <v>-7.3137507505383642E-2</v>
      </c>
      <c r="F393" s="14">
        <f>('Retorno Acumulado'!F394-Picos!F394)/Picos!F394</f>
        <v>-6.8715594072645519E-2</v>
      </c>
      <c r="G393" s="14">
        <f>('Retorno Acumulado'!G394-Picos!G394)/Picos!G394</f>
        <v>-4.4533311642292066E-2</v>
      </c>
      <c r="H393" s="14">
        <f>('Retorno Acumulado'!H394-Picos!H394)/Picos!H394</f>
        <v>-0.27433192244256105</v>
      </c>
      <c r="I393" s="14">
        <f>('Retorno Acumulado'!I394-Picos!I394)/Picos!I394</f>
        <v>-0.2705593850086318</v>
      </c>
      <c r="J393" s="14">
        <f>('Retorno Acumulado'!J394-Picos!J394)/Picos!J394</f>
        <v>-0.49968325020354692</v>
      </c>
      <c r="K393" s="14">
        <f>('Retorno Acumulado'!K394-Picos!K394)/Picos!K394</f>
        <v>-0.16412938248351336</v>
      </c>
      <c r="L393" s="14">
        <f>('Retorno Acumulado'!L394-Picos!L394)/Picos!L394</f>
        <v>-0.20800379849150682</v>
      </c>
      <c r="M393" s="14">
        <f>('Retorno Acumulado'!M394-Picos!M394)/Picos!M394</f>
        <v>-0.11380006152059348</v>
      </c>
    </row>
    <row r="394" spans="1:13">
      <c r="A394" s="3">
        <v>45105</v>
      </c>
      <c r="B394" s="14">
        <f>('Retorno Acumulado'!B395-Picos!B395)/Picos!B395</f>
        <v>-5.0873335557532387E-2</v>
      </c>
      <c r="C394" s="14">
        <f>('Retorno Acumulado'!C395-Picos!C395)/Picos!C395</f>
        <v>-6.6155619149026804E-2</v>
      </c>
      <c r="D394" s="14">
        <f>('Retorno Acumulado'!D395-Picos!D395)/Picos!D395</f>
        <v>-2.8775396113551364E-2</v>
      </c>
      <c r="E394" s="14">
        <f>('Retorno Acumulado'!E395-Picos!E395)/Picos!E395</f>
        <v>-7.3137507505383642E-2</v>
      </c>
      <c r="F394" s="14">
        <f>('Retorno Acumulado'!F395-Picos!F395)/Picos!F395</f>
        <v>-6.4034411458332594E-2</v>
      </c>
      <c r="G394" s="14">
        <f>('Retorno Acumulado'!G395-Picos!G395)/Picos!G395</f>
        <v>-5.2575080690295296E-2</v>
      </c>
      <c r="H394" s="14">
        <f>('Retorno Acumulado'!H395-Picos!H395)/Picos!H395</f>
        <v>-0.25724824456070378</v>
      </c>
      <c r="I394" s="14">
        <f>('Retorno Acumulado'!I395-Picos!I395)/Picos!I395</f>
        <v>-0.25338689405050513</v>
      </c>
      <c r="J394" s="14">
        <f>('Retorno Acumulado'!J395-Picos!J395)/Picos!J395</f>
        <v>-0.49633350229683726</v>
      </c>
      <c r="K394" s="14">
        <f>('Retorno Acumulado'!K395-Picos!K395)/Picos!K395</f>
        <v>-0.16282692307503641</v>
      </c>
      <c r="L394" s="14">
        <f>('Retorno Acumulado'!L395-Picos!L395)/Picos!L395</f>
        <v>-0.20733548930992773</v>
      </c>
      <c r="M394" s="14">
        <f>('Retorno Acumulado'!M395-Picos!M395)/Picos!M395</f>
        <v>-0.10330296702835064</v>
      </c>
    </row>
    <row r="395" spans="1:13">
      <c r="A395" s="3">
        <v>45106</v>
      </c>
      <c r="B395" s="14">
        <f>('Retorno Acumulado'!B396-Picos!B396)/Picos!B396</f>
        <v>-3.8593534772975842E-2</v>
      </c>
      <c r="C395" s="14">
        <f>('Retorno Acumulado'!C396-Picos!C396)/Picos!C396</f>
        <v>-6.1678769187227409E-2</v>
      </c>
      <c r="D395" s="14">
        <f>('Retorno Acumulado'!D396-Picos!D396)/Picos!D396</f>
        <v>-2.8775396113551364E-2</v>
      </c>
      <c r="E395" s="14">
        <f>('Retorno Acumulado'!E396-Picos!E396)/Picos!E396</f>
        <v>-6.2659327027731998E-2</v>
      </c>
      <c r="F395" s="14">
        <f>('Retorno Acumulado'!F396-Picos!F396)/Picos!F396</f>
        <v>-5.1924888673780568E-2</v>
      </c>
      <c r="G395" s="14">
        <f>('Retorno Acumulado'!G396-Picos!G396)/Picos!G396</f>
        <v>-4.6490954714718327E-2</v>
      </c>
      <c r="H395" s="14">
        <f>('Retorno Acumulado'!H396-Picos!H396)/Picos!H396</f>
        <v>-0.26289291031812395</v>
      </c>
      <c r="I395" s="14">
        <f>('Retorno Acumulado'!I396-Picos!I396)/Picos!I396</f>
        <v>-0.25338689405050513</v>
      </c>
      <c r="J395" s="14">
        <f>('Retorno Acumulado'!J396-Picos!J396)/Picos!J396</f>
        <v>-0.49602354593415077</v>
      </c>
      <c r="K395" s="14">
        <f>('Retorno Acumulado'!K396-Picos!K396)/Picos!K396</f>
        <v>-0.1556260526685749</v>
      </c>
      <c r="L395" s="14">
        <f>('Retorno Acumulado'!L396-Picos!L396)/Picos!L396</f>
        <v>-0.20364200361565002</v>
      </c>
      <c r="M395" s="14">
        <f>('Retorno Acumulado'!M396-Picos!M396)/Picos!M396</f>
        <v>-0.11085569555301786</v>
      </c>
    </row>
    <row r="396" spans="1:13">
      <c r="A396" s="3">
        <v>45107</v>
      </c>
      <c r="B396" s="14">
        <f>('Retorno Acumulado'!B397-Picos!B397)/Picos!B397</f>
        <v>-3.8593534772975842E-2</v>
      </c>
      <c r="C396" s="14">
        <f>('Retorno Acumulado'!C397-Picos!C397)/Picos!C397</f>
        <v>-6.1678769187227409E-2</v>
      </c>
      <c r="D396" s="14">
        <f>('Retorno Acumulado'!D397-Picos!D397)/Picos!D397</f>
        <v>-4.0201853578275513E-2</v>
      </c>
      <c r="E396" s="14">
        <f>('Retorno Acumulado'!E397-Picos!E397)/Picos!E397</f>
        <v>-7.3687140045250704E-2</v>
      </c>
      <c r="F396" s="14">
        <f>('Retorno Acumulado'!F397-Picos!F397)/Picos!F397</f>
        <v>-6.3078992358533578E-2</v>
      </c>
      <c r="G396" s="14">
        <f>('Retorno Acumulado'!G397-Picos!G397)/Picos!G397</f>
        <v>-5.7708988632499653E-2</v>
      </c>
      <c r="H396" s="14">
        <f>('Retorno Acumulado'!H397-Picos!H397)/Picos!H397</f>
        <v>-0.26374574322088584</v>
      </c>
      <c r="I396" s="14">
        <f>('Retorno Acumulado'!I397-Picos!I397)/Picos!I397</f>
        <v>-0.25425072541408861</v>
      </c>
      <c r="J396" s="14">
        <f>('Retorno Acumulado'!J397-Picos!J397)/Picos!J397</f>
        <v>-0.49068422388983046</v>
      </c>
      <c r="K396" s="14">
        <f>('Retorno Acumulado'!K397-Picos!K397)/Picos!K397</f>
        <v>-0.15957116006283886</v>
      </c>
      <c r="L396" s="14">
        <f>('Retorno Acumulado'!L397-Picos!L397)/Picos!L397</f>
        <v>-0.19732766648818087</v>
      </c>
      <c r="M396" s="14">
        <f>('Retorno Acumulado'!M397-Picos!M397)/Picos!M397</f>
        <v>-0.10796727598613638</v>
      </c>
    </row>
    <row r="397" spans="1:13">
      <c r="A397" s="3">
        <v>45110</v>
      </c>
      <c r="B397" s="14">
        <f>('Retorno Acumulado'!B398-Picos!B398)/Picos!B398</f>
        <v>-3.8593534772975842E-2</v>
      </c>
      <c r="C397" s="14">
        <f>('Retorno Acumulado'!C398-Picos!C398)/Picos!C398</f>
        <v>-6.1678769187227409E-2</v>
      </c>
      <c r="D397" s="14">
        <f>('Retorno Acumulado'!D398-Picos!D398)/Picos!D398</f>
        <v>-4.0201853578275513E-2</v>
      </c>
      <c r="E397" s="14">
        <f>('Retorno Acumulado'!E398-Picos!E398)/Picos!E398</f>
        <v>-7.3687140045250704E-2</v>
      </c>
      <c r="F397" s="14">
        <f>('Retorno Acumulado'!F398-Picos!F398)/Picos!F398</f>
        <v>-6.3078992358533578E-2</v>
      </c>
      <c r="G397" s="14">
        <f>('Retorno Acumulado'!G398-Picos!G398)/Picos!G398</f>
        <v>-5.7708988632499653E-2</v>
      </c>
      <c r="H397" s="14">
        <f>('Retorno Acumulado'!H398-Picos!H398)/Picos!H398</f>
        <v>-0.26622029377792045</v>
      </c>
      <c r="I397" s="14">
        <f>('Retorno Acumulado'!I398-Picos!I398)/Picos!I398</f>
        <v>-0.25675718872597175</v>
      </c>
      <c r="J397" s="14">
        <f>('Retorno Acumulado'!J398-Picos!J398)/Picos!J398</f>
        <v>-0.49239603421333672</v>
      </c>
      <c r="K397" s="14">
        <f>('Retorno Acumulado'!K398-Picos!K398)/Picos!K398</f>
        <v>-0.15823251133690358</v>
      </c>
      <c r="L397" s="14">
        <f>('Retorno Acumulado'!L398-Picos!L398)/Picos!L398</f>
        <v>-0.19644066947693767</v>
      </c>
      <c r="M397" s="14">
        <f>('Retorno Acumulado'!M398-Picos!M398)/Picos!M398</f>
        <v>-0.11032534323846299</v>
      </c>
    </row>
    <row r="398" spans="1:13">
      <c r="A398" s="3">
        <v>45111</v>
      </c>
      <c r="B398" s="14">
        <f>('Retorno Acumulado'!B399-Picos!B399)/Picos!B399</f>
        <v>-3.8593534772975842E-2</v>
      </c>
      <c r="C398" s="14">
        <f>('Retorno Acumulado'!C399-Picos!C399)/Picos!C399</f>
        <v>-6.1678769187227409E-2</v>
      </c>
      <c r="D398" s="14">
        <f>('Retorno Acumulado'!D399-Picos!D399)/Picos!D399</f>
        <v>-3.6736982269693179E-2</v>
      </c>
      <c r="E398" s="14">
        <f>('Retorno Acumulado'!E399-Picos!E399)/Picos!E399</f>
        <v>-7.9981899085073263E-2</v>
      </c>
      <c r="F398" s="14">
        <f>('Retorno Acumulado'!F399-Picos!F399)/Picos!F399</f>
        <v>-5.9696707520947939E-2</v>
      </c>
      <c r="G398" s="14">
        <f>('Retorno Acumulado'!G399-Picos!G399)/Picos!G399</f>
        <v>-6.4112327200247468E-2</v>
      </c>
      <c r="H398" s="14">
        <f>('Retorno Acumulado'!H399-Picos!H399)/Picos!H399</f>
        <v>-0.25517837675869048</v>
      </c>
      <c r="I398" s="14">
        <f>('Retorno Acumulado'!I399-Picos!I399)/Picos!I399</f>
        <v>-0.2471730726745931</v>
      </c>
      <c r="J398" s="14">
        <f>('Retorno Acumulado'!J399-Picos!J399)/Picos!J399</f>
        <v>-0.48791456800072824</v>
      </c>
      <c r="K398" s="14">
        <f>('Retorno Acumulado'!K399-Picos!K399)/Picos!K399</f>
        <v>-0.16047709350159442</v>
      </c>
      <c r="L398" s="14">
        <f>('Retorno Acumulado'!L399-Picos!L399)/Picos!L399</f>
        <v>-0.19200565064530892</v>
      </c>
      <c r="M398" s="14">
        <f>('Retorno Acumulado'!M399-Picos!M399)/Picos!M399</f>
        <v>-9.5998003983109093E-2</v>
      </c>
    </row>
    <row r="399" spans="1:13">
      <c r="A399" s="3">
        <v>45113</v>
      </c>
      <c r="B399" s="14">
        <f>('Retorno Acumulado'!B400-Picos!B400)/Picos!B400</f>
        <v>-3.8593534772975842E-2</v>
      </c>
      <c r="C399" s="14">
        <f>('Retorno Acumulado'!C400-Picos!C400)/Picos!C400</f>
        <v>-6.1678769187227409E-2</v>
      </c>
      <c r="D399" s="14">
        <f>('Retorno Acumulado'!D400-Picos!D400)/Picos!D400</f>
        <v>-3.6736982269693179E-2</v>
      </c>
      <c r="E399" s="14">
        <f>('Retorno Acumulado'!E400-Picos!E400)/Picos!E400</f>
        <v>-7.9981899085073263E-2</v>
      </c>
      <c r="F399" s="14">
        <f>('Retorno Acumulado'!F400-Picos!F400)/Picos!F400</f>
        <v>-5.9696707520947939E-2</v>
      </c>
      <c r="G399" s="14">
        <f>('Retorno Acumulado'!G400-Picos!G400)/Picos!G400</f>
        <v>-6.4112327200247468E-2</v>
      </c>
      <c r="H399" s="14">
        <f>('Retorno Acumulado'!H400-Picos!H400)/Picos!H400</f>
        <v>-0.25695607976796159</v>
      </c>
      <c r="I399" s="14">
        <f>('Retorno Acumulado'!I400-Picos!I400)/Picos!I400</f>
        <v>-0.24896988234338704</v>
      </c>
      <c r="J399" s="14">
        <f>('Retorno Acumulado'!J400-Picos!J400)/Picos!J400</f>
        <v>-0.48913678790555254</v>
      </c>
      <c r="K399" s="14">
        <f>('Retorno Acumulado'!K400-Picos!K400)/Picos!K400</f>
        <v>-0.15195405769083961</v>
      </c>
      <c r="L399" s="14">
        <f>('Retorno Acumulado'!L400-Picos!L400)/Picos!L400</f>
        <v>-0.19008754597171137</v>
      </c>
      <c r="M399" s="14">
        <f>('Retorno Acumulado'!M400-Picos!M400)/Picos!M400</f>
        <v>-0.1023630531653425</v>
      </c>
    </row>
    <row r="400" spans="1:13">
      <c r="A400" s="3">
        <v>45114</v>
      </c>
      <c r="B400" s="14">
        <f>('Retorno Acumulado'!B401-Picos!B401)/Picos!B401</f>
        <v>-3.8593534772975842E-2</v>
      </c>
      <c r="C400" s="14">
        <f>('Retorno Acumulado'!C401-Picos!C401)/Picos!C401</f>
        <v>-5.175977545630539E-2</v>
      </c>
      <c r="D400" s="14">
        <f>('Retorno Acumulado'!D401-Picos!D401)/Picos!D401</f>
        <v>-1.4748577363963556E-2</v>
      </c>
      <c r="E400" s="14">
        <f>('Retorno Acumulado'!E401-Picos!E401)/Picos!E401</f>
        <v>-5.8980645895488286E-2</v>
      </c>
      <c r="F400" s="14">
        <f>('Retorno Acumulado'!F401-Picos!F401)/Picos!F401</f>
        <v>-3.8232404263528662E-2</v>
      </c>
      <c r="G400" s="14">
        <f>('Retorno Acumulado'!G401-Picos!G401)/Picos!G401</f>
        <v>-4.3424387836538743E-2</v>
      </c>
      <c r="H400" s="14">
        <f>('Retorno Acumulado'!H401-Picos!H401)/Picos!H401</f>
        <v>-0.24910136248718862</v>
      </c>
      <c r="I400" s="14">
        <f>('Retorno Acumulado'!I401-Picos!I401)/Picos!I401</f>
        <v>-0.24896988234338704</v>
      </c>
      <c r="J400" s="14">
        <f>('Retorno Acumulado'!J401-Picos!J401)/Picos!J401</f>
        <v>-0.48962882688543641</v>
      </c>
      <c r="K400" s="14">
        <f>('Retorno Acumulado'!K401-Picos!K401)/Picos!K401</f>
        <v>-0.15942540519848872</v>
      </c>
      <c r="L400" s="14">
        <f>('Retorno Acumulado'!L401-Picos!L401)/Picos!L401</f>
        <v>-0.19172799716418068</v>
      </c>
      <c r="M400" s="14">
        <f>('Retorno Acumulado'!M401-Picos!M401)/Picos!M401</f>
        <v>-0.11309275153057942</v>
      </c>
    </row>
    <row r="401" spans="1:13">
      <c r="A401" s="3">
        <v>45117</v>
      </c>
      <c r="B401" s="14">
        <f>('Retorno Acumulado'!B402-Picos!B402)/Picos!B402</f>
        <v>-3.8593534772975842E-2</v>
      </c>
      <c r="C401" s="14">
        <f>('Retorno Acumulado'!C402-Picos!C402)/Picos!C402</f>
        <v>-5.175977545630539E-2</v>
      </c>
      <c r="D401" s="14">
        <f>('Retorno Acumulado'!D402-Picos!D402)/Picos!D402</f>
        <v>-1.4748577363963556E-2</v>
      </c>
      <c r="E401" s="14">
        <f>('Retorno Acumulado'!E402-Picos!E402)/Picos!E402</f>
        <v>-5.8980645895488286E-2</v>
      </c>
      <c r="F401" s="14">
        <f>('Retorno Acumulado'!F402-Picos!F402)/Picos!F402</f>
        <v>-3.8232404263528662E-2</v>
      </c>
      <c r="G401" s="14">
        <f>('Retorno Acumulado'!G402-Picos!G402)/Picos!G402</f>
        <v>-4.3424387836538743E-2</v>
      </c>
      <c r="H401" s="14">
        <f>('Retorno Acumulado'!H402-Picos!H402)/Picos!H402</f>
        <v>-0.25823604441253201</v>
      </c>
      <c r="I401" s="14">
        <f>('Retorno Acumulado'!I402-Picos!I402)/Picos!I402</f>
        <v>-0.25810616372467976</v>
      </c>
      <c r="J401" s="14">
        <f>('Retorno Acumulado'!J402-Picos!J402)/Picos!J402</f>
        <v>-0.49583749220637507</v>
      </c>
      <c r="K401" s="14">
        <f>('Retorno Acumulado'!K402-Picos!K402)/Picos!K402</f>
        <v>-0.16530669203375664</v>
      </c>
      <c r="L401" s="14">
        <f>('Retorno Acumulado'!L402-Picos!L402)/Picos!L402</f>
        <v>-0.19340432359456594</v>
      </c>
      <c r="M401" s="14">
        <f>('Retorno Acumulado'!M402-Picos!M402)/Picos!M402</f>
        <v>-0.10487335310395826</v>
      </c>
    </row>
    <row r="402" spans="1:13">
      <c r="A402" s="3">
        <v>45119</v>
      </c>
      <c r="B402" s="14">
        <f>('Retorno Acumulado'!B403-Picos!B403)/Picos!B403</f>
        <v>-2.0053772497537852E-2</v>
      </c>
      <c r="C402" s="14">
        <f>('Retorno Acumulado'!C403-Picos!C403)/Picos!C403</f>
        <v>-4.3665596899600291E-2</v>
      </c>
      <c r="D402" s="14">
        <f>('Retorno Acumulado'!D403-Picos!D403)/Picos!D403</f>
        <v>-1.4748577363963556E-2</v>
      </c>
      <c r="E402" s="14">
        <f>('Retorno Acumulado'!E403-Picos!E403)/Picos!E403</f>
        <v>-5.8980645895488286E-2</v>
      </c>
      <c r="F402" s="14">
        <f>('Retorno Acumulado'!F403-Picos!F403)/Picos!F403</f>
        <v>-1.9685677947346474E-2</v>
      </c>
      <c r="G402" s="14">
        <f>('Retorno Acumulado'!G403-Picos!G403)/Picos!G403</f>
        <v>-3.5259058411111301E-2</v>
      </c>
      <c r="H402" s="14">
        <f>('Retorno Acumulado'!H403-Picos!H403)/Picos!H403</f>
        <v>-0.26212715268255493</v>
      </c>
      <c r="I402" s="14">
        <f>('Retorno Acumulado'!I403-Picos!I403)/Picos!I403</f>
        <v>-0.2627481934582544</v>
      </c>
      <c r="J402" s="14">
        <f>('Retorno Acumulado'!J403-Picos!J403)/Picos!J403</f>
        <v>-0.49600880662652336</v>
      </c>
      <c r="K402" s="14">
        <f>('Retorno Acumulado'!K403-Picos!K403)/Picos!K403</f>
        <v>-0.16017296331630249</v>
      </c>
      <c r="L402" s="14">
        <f>('Retorno Acumulado'!L403-Picos!L403)/Picos!L403</f>
        <v>-0.18983333525018201</v>
      </c>
      <c r="M402" s="14">
        <f>('Retorno Acumulado'!M403-Picos!M403)/Picos!M403</f>
        <v>-0.10213862450469909</v>
      </c>
    </row>
    <row r="403" spans="1:13">
      <c r="A403" s="3">
        <v>45120</v>
      </c>
      <c r="B403" s="14">
        <f>('Retorno Acumulado'!B404-Picos!B404)/Picos!B404</f>
        <v>-2.0053772497537852E-2</v>
      </c>
      <c r="C403" s="14">
        <f>('Retorno Acumulado'!C404-Picos!C404)/Picos!C404</f>
        <v>-4.3665596899600291E-2</v>
      </c>
      <c r="D403" s="14">
        <f>('Retorno Acumulado'!D404-Picos!D404)/Picos!D404</f>
        <v>-1.6455032827969177E-2</v>
      </c>
      <c r="E403" s="14">
        <f>('Retorno Acumulado'!E404-Picos!E404)/Picos!E404</f>
        <v>-6.4957986062520415E-2</v>
      </c>
      <c r="F403" s="14">
        <f>('Retorno Acumulado'!F404-Picos!F404)/Picos!F404</f>
        <v>-2.1383582353141632E-2</v>
      </c>
      <c r="G403" s="14">
        <f>('Retorno Acumulado'!G404-Picos!G404)/Picos!G404</f>
        <v>-4.1387077729510093E-2</v>
      </c>
      <c r="H403" s="14">
        <f>('Retorno Acumulado'!H404-Picos!H404)/Picos!H404</f>
        <v>-0.25529740160778475</v>
      </c>
      <c r="I403" s="14">
        <f>('Retorno Acumulado'!I404-Picos!I404)/Picos!I404</f>
        <v>-0.2627481934582544</v>
      </c>
      <c r="J403" s="14">
        <f>('Retorno Acumulado'!J404-Picos!J404)/Picos!J404</f>
        <v>-0.49279938279647523</v>
      </c>
      <c r="K403" s="14">
        <f>('Retorno Acumulado'!K404-Picos!K404)/Picos!K404</f>
        <v>-0.15628923602771502</v>
      </c>
      <c r="L403" s="14">
        <f>('Retorno Acumulado'!L404-Picos!L404)/Picos!L404</f>
        <v>-0.18816952926481093</v>
      </c>
      <c r="M403" s="14">
        <f>('Retorno Acumulado'!M404-Picos!M404)/Picos!M404</f>
        <v>-0.1056436675301924</v>
      </c>
    </row>
    <row r="404" spans="1:13">
      <c r="A404" s="3">
        <v>45121</v>
      </c>
      <c r="B404" s="14">
        <f>('Retorno Acumulado'!B405-Picos!B405)/Picos!B405</f>
        <v>-1.717077069622561E-2</v>
      </c>
      <c r="C404" s="14">
        <f>('Retorno Acumulado'!C405-Picos!C405)/Picos!C405</f>
        <v>-4.0064451395125641E-2</v>
      </c>
      <c r="D404" s="14">
        <f>('Retorno Acumulado'!D405-Picos!D405)/Picos!D405</f>
        <v>-1.6455032827969177E-2</v>
      </c>
      <c r="E404" s="14">
        <f>('Retorno Acumulado'!E405-Picos!E405)/Picos!E405</f>
        <v>-6.4957986062520415E-2</v>
      </c>
      <c r="F404" s="14">
        <f>('Retorno Acumulado'!F405-Picos!F405)/Picos!F405</f>
        <v>-1.9224265227603891E-2</v>
      </c>
      <c r="G404" s="14">
        <f>('Retorno Acumulado'!G405-Picos!G405)/Picos!G405</f>
        <v>-3.822856797724427E-2</v>
      </c>
      <c r="H404" s="14">
        <f>('Retorno Acumulado'!H405-Picos!H405)/Picos!H405</f>
        <v>-0.25268602747626268</v>
      </c>
      <c r="I404" s="14">
        <f>('Retorno Acumulado'!I405-Picos!I405)/Picos!I405</f>
        <v>-0.2627481934582544</v>
      </c>
      <c r="J404" s="14">
        <f>('Retorno Acumulado'!J405-Picos!J405)/Picos!J405</f>
        <v>-0.49131390489993448</v>
      </c>
      <c r="K404" s="14">
        <f>('Retorno Acumulado'!K405-Picos!K405)/Picos!K405</f>
        <v>-0.15911696963870486</v>
      </c>
      <c r="L404" s="14">
        <f>('Retorno Acumulado'!L405-Picos!L405)/Picos!L405</f>
        <v>-0.18795070154854854</v>
      </c>
      <c r="M404" s="14">
        <f>('Retorno Acumulado'!M405-Picos!M405)/Picos!M405</f>
        <v>-0.10220136745694369</v>
      </c>
    </row>
    <row r="405" spans="1:13">
      <c r="A405" s="3">
        <v>45124</v>
      </c>
      <c r="B405" s="14">
        <f>('Retorno Acumulado'!B406-Picos!B406)/Picos!B406</f>
        <v>-1.717077069622561E-2</v>
      </c>
      <c r="C405" s="14">
        <f>('Retorno Acumulado'!C406-Picos!C406)/Picos!C406</f>
        <v>-4.484845019085628E-2</v>
      </c>
      <c r="D405" s="14">
        <f>('Retorno Acumulado'!D406-Picos!D406)/Picos!D406</f>
        <v>-2.0522483039709067E-2</v>
      </c>
      <c r="E405" s="14">
        <f>('Retorno Acumulado'!E406-Picos!E406)/Picos!E406</f>
        <v>-6.6106685176642657E-2</v>
      </c>
      <c r="F405" s="14">
        <f>('Retorno Acumulado'!F406-Picos!F406)/Picos!F406</f>
        <v>-2.3280263278755139E-2</v>
      </c>
      <c r="G405" s="14">
        <f>('Retorno Acumulado'!G406-Picos!G406)/Picos!G406</f>
        <v>-4.1577071394974595E-2</v>
      </c>
      <c r="H405" s="14">
        <f>('Retorno Acumulado'!H406-Picos!H406)/Picos!H406</f>
        <v>-0.25785868568941445</v>
      </c>
      <c r="I405" s="14">
        <f>('Retorno Acumulado'!I406-Picos!I406)/Picos!I406</f>
        <v>-0.2627481934582544</v>
      </c>
      <c r="J405" s="14">
        <f>('Retorno Acumulado'!J406-Picos!J406)/Picos!J406</f>
        <v>-0.49258500971437058</v>
      </c>
      <c r="K405" s="14">
        <f>('Retorno Acumulado'!K406-Picos!K406)/Picos!K406</f>
        <v>-0.1558702583042928</v>
      </c>
      <c r="L405" s="14">
        <f>('Retorno Acumulado'!L406-Picos!L406)/Picos!L406</f>
        <v>-0.18221734258867467</v>
      </c>
      <c r="M405" s="14">
        <f>('Retorno Acumulado'!M406-Picos!M406)/Picos!M406</f>
        <v>-0.11037628716704463</v>
      </c>
    </row>
    <row r="406" spans="1:13">
      <c r="A406" s="3">
        <v>45125</v>
      </c>
      <c r="B406" s="14">
        <f>('Retorno Acumulado'!B407-Picos!B407)/Picos!B407</f>
        <v>-1.717077069622561E-2</v>
      </c>
      <c r="C406" s="14">
        <f>('Retorno Acumulado'!C407-Picos!C407)/Picos!C407</f>
        <v>-3.5712425616931873E-2</v>
      </c>
      <c r="D406" s="14">
        <f>('Retorno Acumulado'!D407-Picos!D407)/Picos!D407</f>
        <v>-2.0522483039709067E-2</v>
      </c>
      <c r="E406" s="14">
        <f>('Retorno Acumulado'!E407-Picos!E407)/Picos!E407</f>
        <v>-6.6106685176642657E-2</v>
      </c>
      <c r="F406" s="14">
        <f>('Retorno Acumulado'!F407-Picos!F407)/Picos!F407</f>
        <v>-2.3280263278755139E-2</v>
      </c>
      <c r="G406" s="14">
        <f>('Retorno Acumulado'!G407-Picos!G407)/Picos!G407</f>
        <v>-3.6993413738921038E-2</v>
      </c>
      <c r="H406" s="14">
        <f>('Retorno Acumulado'!H407-Picos!H407)/Picos!H407</f>
        <v>-0.25531091455738619</v>
      </c>
      <c r="I406" s="14">
        <f>('Retorno Acumulado'!I407-Picos!I407)/Picos!I407</f>
        <v>-0.26473803608411062</v>
      </c>
      <c r="J406" s="14">
        <f>('Retorno Acumulado'!J407-Picos!J407)/Picos!J407</f>
        <v>-0.49142370593993689</v>
      </c>
      <c r="K406" s="14">
        <f>('Retorno Acumulado'!K407-Picos!K407)/Picos!K407</f>
        <v>-0.16022203260325474</v>
      </c>
      <c r="L406" s="14">
        <f>('Retorno Acumulado'!L407-Picos!L407)/Picos!L407</f>
        <v>-0.17690147314626009</v>
      </c>
      <c r="M406" s="14">
        <f>('Retorno Acumulado'!M407-Picos!M407)/Picos!M407</f>
        <v>-0.11085465864826916</v>
      </c>
    </row>
    <row r="407" spans="1:13">
      <c r="A407" s="3">
        <v>45126</v>
      </c>
      <c r="B407" s="14">
        <f>('Retorno Acumulado'!B408-Picos!B408)/Picos!B408</f>
        <v>-1.717077069622561E-2</v>
      </c>
      <c r="C407" s="14">
        <f>('Retorno Acumulado'!C408-Picos!C408)/Picos!C408</f>
        <v>-3.1324917153488792E-2</v>
      </c>
      <c r="D407" s="14">
        <f>('Retorno Acumulado'!D408-Picos!D408)/Picos!D408</f>
        <v>-2.0522483039709067E-2</v>
      </c>
      <c r="E407" s="14">
        <f>('Retorno Acumulado'!E408-Picos!E408)/Picos!E408</f>
        <v>-6.6106685176642657E-2</v>
      </c>
      <c r="F407" s="14">
        <f>('Retorno Acumulado'!F408-Picos!F408)/Picos!F408</f>
        <v>-2.3280263278755139E-2</v>
      </c>
      <c r="G407" s="14">
        <f>('Retorno Acumulado'!G408-Picos!G408)/Picos!G408</f>
        <v>-3.2611733771433039E-2</v>
      </c>
      <c r="H407" s="14">
        <f>('Retorno Acumulado'!H408-Picos!H408)/Picos!H408</f>
        <v>-0.25192257921862232</v>
      </c>
      <c r="I407" s="14">
        <f>('Retorno Acumulado'!I408-Picos!I408)/Picos!I408</f>
        <v>-0.26473803608411062</v>
      </c>
      <c r="J407" s="14">
        <f>('Retorno Acumulado'!J408-Picos!J408)/Picos!J408</f>
        <v>-0.48910968380196351</v>
      </c>
      <c r="K407" s="14">
        <f>('Retorno Acumulado'!K408-Picos!K408)/Picos!K408</f>
        <v>-0.16339540377059356</v>
      </c>
      <c r="L407" s="14">
        <f>('Retorno Acumulado'!L408-Picos!L408)/Picos!L408</f>
        <v>-0.17802782137455536</v>
      </c>
      <c r="M407" s="14">
        <f>('Retorno Acumulado'!M408-Picos!M408)/Picos!M408</f>
        <v>-0.10431524447796184</v>
      </c>
    </row>
    <row r="408" spans="1:13">
      <c r="A408" s="3">
        <v>45127</v>
      </c>
      <c r="B408" s="14">
        <f>('Retorno Acumulado'!B409-Picos!B409)/Picos!B409</f>
        <v>-1.717077069622561E-2</v>
      </c>
      <c r="C408" s="14">
        <f>('Retorno Acumulado'!C409-Picos!C409)/Picos!C409</f>
        <v>-3.3592101184891081E-2</v>
      </c>
      <c r="D408" s="14">
        <f>('Retorno Acumulado'!D409-Picos!D409)/Picos!D409</f>
        <v>-3.2584748661075011E-2</v>
      </c>
      <c r="E408" s="14">
        <f>('Retorno Acumulado'!E409-Picos!E409)/Picos!E409</f>
        <v>-6.6106685176642657E-2</v>
      </c>
      <c r="F408" s="14">
        <f>('Retorno Acumulado'!F409-Picos!F409)/Picos!F409</f>
        <v>-3.5308566836477283E-2</v>
      </c>
      <c r="G408" s="14">
        <f>('Retorno Acumulado'!G409-Picos!G409)/Picos!G409</f>
        <v>-3.4121181929505216E-2</v>
      </c>
      <c r="H408" s="14">
        <f>('Retorno Acumulado'!H409-Picos!H409)/Picos!H409</f>
        <v>-0.25308982935418151</v>
      </c>
      <c r="I408" s="14">
        <f>('Retorno Acumulado'!I409-Picos!I409)/Picos!I409</f>
        <v>-0.25568328499848636</v>
      </c>
      <c r="J408" s="14">
        <f>('Retorno Acumulado'!J409-Picos!J409)/Picos!J409</f>
        <v>-0.48813464963349956</v>
      </c>
      <c r="K408" s="14">
        <f>('Retorno Acumulado'!K409-Picos!K409)/Picos!K409</f>
        <v>-0.16023543904206661</v>
      </c>
      <c r="L408" s="14">
        <f>('Retorno Acumulado'!L409-Picos!L409)/Picos!L409</f>
        <v>-0.17690287861629611</v>
      </c>
      <c r="M408" s="14">
        <f>('Retorno Acumulado'!M409-Picos!M409)/Picos!M409</f>
        <v>-0.10962171097173434</v>
      </c>
    </row>
    <row r="409" spans="1:13">
      <c r="A409" s="3">
        <v>45128</v>
      </c>
      <c r="B409" s="14">
        <f>('Retorno Acumulado'!B410-Picos!B410)/Picos!B410</f>
        <v>0</v>
      </c>
      <c r="C409" s="14">
        <f>('Retorno Acumulado'!C410-Picos!C410)/Picos!C410</f>
        <v>-2.7718080694312981E-2</v>
      </c>
      <c r="D409" s="14">
        <f>('Retorno Acumulado'!D410-Picos!D410)/Picos!D410</f>
        <v>-3.2584748661075011E-2</v>
      </c>
      <c r="E409" s="14">
        <f>('Retorno Acumulado'!E410-Picos!E410)/Picos!E410</f>
        <v>-7.9610782508988495E-2</v>
      </c>
      <c r="F409" s="14">
        <f>('Retorno Acumulado'!F410-Picos!F410)/Picos!F410</f>
        <v>-1.3225815239931141E-2</v>
      </c>
      <c r="G409" s="14">
        <f>('Retorno Acumulado'!G410-Picos!G410)/Picos!G410</f>
        <v>-3.3918209395022228E-2</v>
      </c>
      <c r="H409" s="14">
        <f>('Retorno Acumulado'!H410-Picos!H410)/Picos!H410</f>
        <v>-0.24824368943948882</v>
      </c>
      <c r="I409" s="14">
        <f>('Retorno Acumulado'!I410-Picos!I410)/Picos!I410</f>
        <v>-0.24992004067422965</v>
      </c>
      <c r="J409" s="14">
        <f>('Retorno Acumulado'!J410-Picos!J410)/Picos!J410</f>
        <v>-0.48388065045445916</v>
      </c>
      <c r="K409" s="14">
        <f>('Retorno Acumulado'!K410-Picos!K410)/Picos!K410</f>
        <v>-0.16523005032701202</v>
      </c>
      <c r="L409" s="14">
        <f>('Retorno Acumulado'!L410-Picos!L410)/Picos!L410</f>
        <v>-0.17906548996664848</v>
      </c>
      <c r="M409" s="14">
        <f>('Retorno Acumulado'!M410-Picos!M410)/Picos!M410</f>
        <v>-0.11116998802508929</v>
      </c>
    </row>
    <row r="410" spans="1:13">
      <c r="A410" s="3">
        <v>45131</v>
      </c>
      <c r="B410" s="14">
        <f>('Retorno Acumulado'!B411-Picos!B411)/Picos!B411</f>
        <v>0</v>
      </c>
      <c r="C410" s="14">
        <f>('Retorno Acumulado'!C411-Picos!C411)/Picos!C411</f>
        <v>-2.873903724337027E-2</v>
      </c>
      <c r="D410" s="14">
        <f>('Retorno Acumulado'!D411-Picos!D411)/Picos!D411</f>
        <v>-4.3633598246616889E-2</v>
      </c>
      <c r="E410" s="14">
        <f>('Retorno Acumulado'!E411-Picos!E411)/Picos!E411</f>
        <v>-9.0122547761953414E-2</v>
      </c>
      <c r="F410" s="14">
        <f>('Retorno Acumulado'!F411-Picos!F411)/Picos!F411</f>
        <v>-1.8860789222003623E-2</v>
      </c>
      <c r="G410" s="14">
        <f>('Retorno Acumulado'!G411-Picos!G411)/Picos!G411</f>
        <v>-3.953272535942793E-2</v>
      </c>
      <c r="H410" s="14">
        <f>('Retorno Acumulado'!H411-Picos!H411)/Picos!H411</f>
        <v>-0.24684626806610083</v>
      </c>
      <c r="I410" s="14">
        <f>('Retorno Acumulado'!I411-Picos!I411)/Picos!I411</f>
        <v>-0.24992004067422965</v>
      </c>
      <c r="J410" s="14">
        <f>('Retorno Acumulado'!J411-Picos!J411)/Picos!J411</f>
        <v>-0.48296597346519382</v>
      </c>
      <c r="K410" s="14">
        <f>('Retorno Acumulado'!K411-Picos!K411)/Picos!K411</f>
        <v>-0.16630650500436683</v>
      </c>
      <c r="L410" s="14">
        <f>('Retorno Acumulado'!L411-Picos!L411)/Picos!L411</f>
        <v>-0.17883037472161217</v>
      </c>
      <c r="M410" s="14">
        <f>('Retorno Acumulado'!M411-Picos!M411)/Picos!M411</f>
        <v>-0.10507205765013472</v>
      </c>
    </row>
    <row r="411" spans="1:13">
      <c r="A411" s="3">
        <v>45132</v>
      </c>
      <c r="B411" s="14">
        <f>('Retorno Acumulado'!B412-Picos!B412)/Picos!B412</f>
        <v>0</v>
      </c>
      <c r="C411" s="14">
        <f>('Retorno Acumulado'!C412-Picos!C412)/Picos!C412</f>
        <v>-2.9774401721047158E-2</v>
      </c>
      <c r="D411" s="14">
        <f>('Retorno Acumulado'!D412-Picos!D412)/Picos!D412</f>
        <v>-4.3633598246616889E-2</v>
      </c>
      <c r="E411" s="14">
        <f>('Retorno Acumulado'!E412-Picos!E412)/Picos!E412</f>
        <v>-9.3034610547841387E-2</v>
      </c>
      <c r="F411" s="14">
        <f>('Retorno Acumulado'!F412-Picos!F412)/Picos!F412</f>
        <v>-1.2571461562297118E-2</v>
      </c>
      <c r="G411" s="14">
        <f>('Retorno Acumulado'!G412-Picos!G412)/Picos!G412</f>
        <v>-4.0885857188363392E-2</v>
      </c>
      <c r="H411" s="14">
        <f>('Retorno Acumulado'!H412-Picos!H412)/Picos!H412</f>
        <v>-0.24761636775700327</v>
      </c>
      <c r="I411" s="14">
        <f>('Retorno Acumulado'!I412-Picos!I412)/Picos!I412</f>
        <v>-0.24992004067422965</v>
      </c>
      <c r="J411" s="14">
        <f>('Retorno Acumulado'!J412-Picos!J412)/Picos!J412</f>
        <v>-0.48259241997440905</v>
      </c>
      <c r="K411" s="14">
        <f>('Retorno Acumulado'!K412-Picos!K412)/Picos!K412</f>
        <v>-0.16167250708405698</v>
      </c>
      <c r="L411" s="14">
        <f>('Retorno Acumulado'!L412-Picos!L412)/Picos!L412</f>
        <v>-0.17314157196468469</v>
      </c>
      <c r="M411" s="14">
        <f>('Retorno Acumulado'!M412-Picos!M412)/Picos!M412</f>
        <v>-0.10811422998354912</v>
      </c>
    </row>
    <row r="412" spans="1:13">
      <c r="A412" s="3">
        <v>45133</v>
      </c>
      <c r="B412" s="14">
        <f>('Retorno Acumulado'!B413-Picos!B413)/Picos!B413</f>
        <v>0</v>
      </c>
      <c r="C412" s="14">
        <f>('Retorno Acumulado'!C413-Picos!C413)/Picos!C413</f>
        <v>-1.7311889649953026E-2</v>
      </c>
      <c r="D412" s="14">
        <f>('Retorno Acumulado'!D413-Picos!D413)/Picos!D413</f>
        <v>-5.8481664817039127E-2</v>
      </c>
      <c r="E412" s="14">
        <f>('Retorno Acumulado'!E413-Picos!E413)/Picos!E413</f>
        <v>-0.10218634481010851</v>
      </c>
      <c r="F412" s="14">
        <f>('Retorno Acumulado'!F413-Picos!F413)/Picos!F413</f>
        <v>-1.8605315618291582E-2</v>
      </c>
      <c r="G412" s="14">
        <f>('Retorno Acumulado'!G413-Picos!G413)/Picos!G413</f>
        <v>-3.1826133608995458E-2</v>
      </c>
      <c r="H412" s="14">
        <f>('Retorno Acumulado'!H413-Picos!H413)/Picos!H413</f>
        <v>-0.24366748226317589</v>
      </c>
      <c r="I412" s="14">
        <f>('Retorno Acumulado'!I413-Picos!I413)/Picos!I413</f>
        <v>-0.25240130517967935</v>
      </c>
      <c r="J412" s="14">
        <f>('Retorno Acumulado'!J413-Picos!J413)/Picos!J413</f>
        <v>-0.47632308061370171</v>
      </c>
      <c r="K412" s="14">
        <f>('Retorno Acumulado'!K413-Picos!K413)/Picos!K413</f>
        <v>-0.16217774254070594</v>
      </c>
      <c r="L412" s="14">
        <f>('Retorno Acumulado'!L413-Picos!L413)/Picos!L413</f>
        <v>-0.17441529734344113</v>
      </c>
      <c r="M412" s="14">
        <f>('Retorno Acumulado'!M413-Picos!M413)/Picos!M413</f>
        <v>-0.10121948786120318</v>
      </c>
    </row>
    <row r="413" spans="1:13">
      <c r="A413" s="3">
        <v>45134</v>
      </c>
      <c r="B413" s="14">
        <f>('Retorno Acumulado'!B414-Picos!B414)/Picos!B414</f>
        <v>0</v>
      </c>
      <c r="C413" s="14">
        <f>('Retorno Acumulado'!C414-Picos!C414)/Picos!C414</f>
        <v>-8.0644014563149378E-3</v>
      </c>
      <c r="D413" s="14">
        <f>('Retorno Acumulado'!D414-Picos!D414)/Picos!D414</f>
        <v>-6.1803341503564584E-2</v>
      </c>
      <c r="E413" s="14">
        <f>('Retorno Acumulado'!E414-Picos!E414)/Picos!E414</f>
        <v>-9.8782284336455944E-2</v>
      </c>
      <c r="F413" s="14">
        <f>('Retorno Acumulado'!F414-Picos!F414)/Picos!F414</f>
        <v>-4.692573875154169E-3</v>
      </c>
      <c r="G413" s="14">
        <f>('Retorno Acumulado'!G414-Picos!G414)/Picos!G414</f>
        <v>-2.4269536581813828E-2</v>
      </c>
      <c r="H413" s="14">
        <f>('Retorno Acumulado'!H414-Picos!H414)/Picos!H414</f>
        <v>-0.2454842452754594</v>
      </c>
      <c r="I413" s="14">
        <f>('Retorno Acumulado'!I414-Picos!I414)/Picos!I414</f>
        <v>-0.24910510217706347</v>
      </c>
      <c r="J413" s="14">
        <f>('Retorno Acumulado'!J414-Picos!J414)/Picos!J414</f>
        <v>-0.4746385103043726</v>
      </c>
      <c r="K413" s="14">
        <f>('Retorno Acumulado'!K414-Picos!K414)/Picos!K414</f>
        <v>-0.155746533143027</v>
      </c>
      <c r="L413" s="14">
        <f>('Retorno Acumulado'!L414-Picos!L414)/Picos!L414</f>
        <v>-0.1699253809704355</v>
      </c>
      <c r="M413" s="14">
        <f>('Retorno Acumulado'!M414-Picos!M414)/Picos!M414</f>
        <v>-9.416052661520341E-2</v>
      </c>
    </row>
    <row r="414" spans="1:13">
      <c r="A414" s="3">
        <v>45135</v>
      </c>
      <c r="B414" s="14">
        <f>('Retorno Acumulado'!B415-Picos!B415)/Picos!B415</f>
        <v>0</v>
      </c>
      <c r="C414" s="14">
        <f>('Retorno Acumulado'!C415-Picos!C415)/Picos!C415</f>
        <v>0</v>
      </c>
      <c r="D414" s="14">
        <f>('Retorno Acumulado'!D415-Picos!D415)/Picos!D415</f>
        <v>-5.7462305564701659E-2</v>
      </c>
      <c r="E414" s="14">
        <f>('Retorno Acumulado'!E415-Picos!E415)/Picos!E415</f>
        <v>-9.1318851491140912E-2</v>
      </c>
      <c r="F414" s="14">
        <f>('Retorno Acumulado'!F415-Picos!F415)/Picos!F415</f>
        <v>0</v>
      </c>
      <c r="G414" s="14">
        <f>('Retorno Acumulado'!G415-Picos!G415)/Picos!G415</f>
        <v>-9.1356924605732279E-3</v>
      </c>
      <c r="H414" s="14">
        <f>('Retorno Acumulado'!H415-Picos!H415)/Picos!H415</f>
        <v>-0.24090855550056622</v>
      </c>
      <c r="I414" s="14">
        <f>('Retorno Acumulado'!I415-Picos!I415)/Picos!I415</f>
        <v>-0.25374037638132446</v>
      </c>
      <c r="J414" s="14">
        <f>('Retorno Acumulado'!J415-Picos!J415)/Picos!J415</f>
        <v>-0.47058688718419278</v>
      </c>
      <c r="K414" s="14">
        <f>('Retorno Acumulado'!K415-Picos!K415)/Picos!K415</f>
        <v>-0.15211650226861934</v>
      </c>
      <c r="L414" s="14">
        <f>('Retorno Acumulado'!L415-Picos!L415)/Picos!L415</f>
        <v>-0.16671437693826308</v>
      </c>
      <c r="M414" s="14">
        <f>('Retorno Acumulado'!M415-Picos!M415)/Picos!M415</f>
        <v>-9.1231069347623331E-2</v>
      </c>
    </row>
    <row r="415" spans="1:13">
      <c r="A415" s="3">
        <v>45138</v>
      </c>
      <c r="B415" s="14">
        <f>('Retorno Acumulado'!B416-Picos!B416)/Picos!B416</f>
        <v>0</v>
      </c>
      <c r="C415" s="14">
        <f>('Retorno Acumulado'!C416-Picos!C416)/Picos!C416</f>
        <v>0</v>
      </c>
      <c r="D415" s="14">
        <f>('Retorno Acumulado'!D416-Picos!D416)/Picos!D416</f>
        <v>-6.4161392227900585E-2</v>
      </c>
      <c r="E415" s="14">
        <f>('Retorno Acumulado'!E416-Picos!E416)/Picos!E416</f>
        <v>-9.5736177724329505E-2</v>
      </c>
      <c r="F415" s="14">
        <f>('Retorno Acumulado'!F416-Picos!F416)/Picos!F416</f>
        <v>0</v>
      </c>
      <c r="G415" s="14">
        <f>('Retorno Acumulado'!G416-Picos!G416)/Picos!G416</f>
        <v>-1.1193643276508351E-2</v>
      </c>
      <c r="H415" s="14">
        <f>('Retorno Acumulado'!H416-Picos!H416)/Picos!H416</f>
        <v>-0.24293884722574205</v>
      </c>
      <c r="I415" s="14">
        <f>('Retorno Acumulado'!I416-Picos!I416)/Picos!I416</f>
        <v>-0.25428663842581334</v>
      </c>
      <c r="J415" s="14">
        <f>('Retorno Acumulado'!J416-Picos!J416)/Picos!J416</f>
        <v>-0.46957033649536545</v>
      </c>
      <c r="K415" s="14">
        <f>('Retorno Acumulado'!K416-Picos!K416)/Picos!K416</f>
        <v>-0.14946853522195483</v>
      </c>
      <c r="L415" s="14">
        <f>('Retorno Acumulado'!L416-Picos!L416)/Picos!L416</f>
        <v>-0.16508139476586858</v>
      </c>
      <c r="M415" s="14">
        <f>('Retorno Acumulado'!M416-Picos!M416)/Picos!M416</f>
        <v>-8.7844806609537335E-2</v>
      </c>
    </row>
    <row r="416" spans="1:13">
      <c r="A416" s="3">
        <v>45139</v>
      </c>
      <c r="B416" s="14">
        <f>('Retorno Acumulado'!B417-Picos!B417)/Picos!B417</f>
        <v>0</v>
      </c>
      <c r="C416" s="14">
        <f>('Retorno Acumulado'!C417-Picos!C417)/Picos!C417</f>
        <v>-1.6450000000011461E-4</v>
      </c>
      <c r="D416" s="14">
        <f>('Retorno Acumulado'!D417-Picos!D417)/Picos!D417</f>
        <v>-6.4161392227900585E-2</v>
      </c>
      <c r="E416" s="14">
        <f>('Retorno Acumulado'!E417-Picos!E417)/Picos!E417</f>
        <v>-9.2412103913644086E-2</v>
      </c>
      <c r="F416" s="14">
        <f>('Retorno Acumulado'!F417-Picos!F417)/Picos!F417</f>
        <v>0</v>
      </c>
      <c r="G416" s="14">
        <f>('Retorno Acumulado'!G417-Picos!G417)/Picos!G417</f>
        <v>-1.0090464984523834E-2</v>
      </c>
      <c r="H416" s="14">
        <f>('Retorno Acumulado'!H417-Picos!H417)/Picos!H417</f>
        <v>-0.24394952386469568</v>
      </c>
      <c r="I416" s="14">
        <f>('Retorno Acumulado'!I417-Picos!I417)/Picos!I417</f>
        <v>-0.25428663842581334</v>
      </c>
      <c r="J416" s="14">
        <f>('Retorno Acumulado'!J417-Picos!J417)/Picos!J417</f>
        <v>-0.47027846009614416</v>
      </c>
      <c r="K416" s="14">
        <f>('Retorno Acumulado'!K417-Picos!K417)/Picos!K417</f>
        <v>-0.14745558300550746</v>
      </c>
      <c r="L416" s="14">
        <f>('Retorno Acumulado'!L417-Picos!L417)/Picos!L417</f>
        <v>-0.16154009711181774</v>
      </c>
      <c r="M416" s="14">
        <f>('Retorno Acumulado'!M417-Picos!M417)/Picos!M417</f>
        <v>-9.0819678924750083E-2</v>
      </c>
    </row>
    <row r="417" spans="1:13">
      <c r="A417" s="3">
        <v>45140</v>
      </c>
      <c r="B417" s="14">
        <f>('Retorno Acumulado'!B418-Picos!B418)/Picos!B418</f>
        <v>0</v>
      </c>
      <c r="C417" s="14">
        <f>('Retorno Acumulado'!C418-Picos!C418)/Picos!C418</f>
        <v>0</v>
      </c>
      <c r="D417" s="14">
        <f>('Retorno Acumulado'!D418-Picos!D418)/Picos!D418</f>
        <v>-5.1514469282468472E-2</v>
      </c>
      <c r="E417" s="14">
        <f>('Retorno Acumulado'!E418-Picos!E418)/Picos!E418</f>
        <v>-7.6461109959004389E-2</v>
      </c>
      <c r="F417" s="14">
        <f>('Retorno Acumulado'!F418-Picos!F418)/Picos!F418</f>
        <v>0</v>
      </c>
      <c r="G417" s="14">
        <f>('Retorno Acumulado'!G418-Picos!G418)/Picos!G418</f>
        <v>0</v>
      </c>
      <c r="H417" s="14">
        <f>('Retorno Acumulado'!H418-Picos!H418)/Picos!H418</f>
        <v>-0.24418087531039312</v>
      </c>
      <c r="I417" s="14">
        <f>('Retorno Acumulado'!I418-Picos!I418)/Picos!I418</f>
        <v>-0.25428663842581334</v>
      </c>
      <c r="J417" s="14">
        <f>('Retorno Acumulado'!J418-Picos!J418)/Picos!J418</f>
        <v>-0.47759702122860714</v>
      </c>
      <c r="K417" s="14">
        <f>('Retorno Acumulado'!K418-Picos!K418)/Picos!K418</f>
        <v>-0.15197319921022745</v>
      </c>
      <c r="L417" s="14">
        <f>('Retorno Acumulado'!L418-Picos!L418)/Picos!L418</f>
        <v>-0.16178773615472952</v>
      </c>
      <c r="M417" s="14">
        <f>('Retorno Acumulado'!M418-Picos!M418)/Picos!M418</f>
        <v>-0.10045815704762191</v>
      </c>
    </row>
    <row r="418" spans="1:13">
      <c r="A418" s="3">
        <v>45141</v>
      </c>
      <c r="B418" s="14">
        <f>('Retorno Acumulado'!B419-Picos!B419)/Picos!B419</f>
        <v>-6.1600000000000179E-3</v>
      </c>
      <c r="C418" s="14">
        <f>('Retorno Acumulado'!C419-Picos!C419)/Picos!C419</f>
        <v>-1.3110827409999913E-2</v>
      </c>
      <c r="D418" s="14">
        <f>('Retorno Acumulado'!D419-Picos!D419)/Picos!D419</f>
        <v>-1.5278528066935908E-2</v>
      </c>
      <c r="E418" s="14">
        <f>('Retorno Acumulado'!E419-Picos!E419)/Picos!E419</f>
        <v>-2.4329186693970207E-2</v>
      </c>
      <c r="F418" s="14">
        <f>('Retorno Acumulado'!F419-Picos!F419)/Picos!F419</f>
        <v>0</v>
      </c>
      <c r="G418" s="14">
        <f>('Retorno Acumulado'!G419-Picos!G419)/Picos!G419</f>
        <v>0</v>
      </c>
      <c r="H418" s="14">
        <f>('Retorno Acumulado'!H419-Picos!H419)/Picos!H419</f>
        <v>-0.2598417767294115</v>
      </c>
      <c r="I418" s="14">
        <f>('Retorno Acumulado'!I419-Picos!I419)/Picos!I419</f>
        <v>-0.26970053360955176</v>
      </c>
      <c r="J418" s="14">
        <f>('Retorno Acumulado'!J419-Picos!J419)/Picos!J419</f>
        <v>-0.49110619029019065</v>
      </c>
      <c r="K418" s="14">
        <f>('Retorno Acumulado'!K419-Picos!K419)/Picos!K419</f>
        <v>-0.15917426010610758</v>
      </c>
      <c r="L418" s="14">
        <f>('Retorno Acumulado'!L419-Picos!L419)/Picos!L419</f>
        <v>-0.16409459533871218</v>
      </c>
      <c r="M418" s="14">
        <f>('Retorno Acumulado'!M419-Picos!M419)/Picos!M419</f>
        <v>-0.11543678925904406</v>
      </c>
    </row>
    <row r="419" spans="1:13">
      <c r="A419" s="3">
        <v>45142</v>
      </c>
      <c r="B419" s="14">
        <f>('Retorno Acumulado'!B420-Picos!B420)/Picos!B420</f>
        <v>-6.1600000000000179E-3</v>
      </c>
      <c r="C419" s="14">
        <f>('Retorno Acumulado'!C420-Picos!C420)/Picos!C420</f>
        <v>-2.2241526034802721E-2</v>
      </c>
      <c r="D419" s="14">
        <f>('Retorno Acumulado'!D420-Picos!D420)/Picos!D420</f>
        <v>-1.5278528066935908E-2</v>
      </c>
      <c r="E419" s="14">
        <f>('Retorno Acumulado'!E420-Picos!E420)/Picos!E420</f>
        <v>-2.4329186693970207E-2</v>
      </c>
      <c r="F419" s="14">
        <f>('Retorno Acumulado'!F420-Picos!F420)/Picos!F420</f>
        <v>0</v>
      </c>
      <c r="G419" s="14">
        <f>('Retorno Acumulado'!G420-Picos!G420)/Picos!G420</f>
        <v>-9.2519999999999877E-3</v>
      </c>
      <c r="H419" s="14">
        <f>('Retorno Acumulado'!H420-Picos!H420)/Picos!H420</f>
        <v>-0.26668972061111107</v>
      </c>
      <c r="I419" s="14">
        <f>('Retorno Acumulado'!I420-Picos!I420)/Picos!I420</f>
        <v>-0.26970053360955176</v>
      </c>
      <c r="J419" s="14">
        <f>('Retorno Acumulado'!J420-Picos!J420)/Picos!J420</f>
        <v>-0.49346033305390824</v>
      </c>
      <c r="K419" s="14">
        <f>('Retorno Acumulado'!K420-Picos!K420)/Picos!K420</f>
        <v>-0.16917950809395399</v>
      </c>
      <c r="L419" s="14">
        <f>('Retorno Acumulado'!L420-Picos!L420)/Picos!L420</f>
        <v>-0.16328597044004428</v>
      </c>
      <c r="M419" s="14">
        <f>('Retorno Acumulado'!M420-Picos!M420)/Picos!M420</f>
        <v>-0.11212635266506639</v>
      </c>
    </row>
    <row r="420" spans="1:13">
      <c r="A420" s="3">
        <v>45145</v>
      </c>
      <c r="B420" s="14">
        <f>('Retorno Acumulado'!B421-Picos!B421)/Picos!B421</f>
        <v>-6.1600000000000179E-3</v>
      </c>
      <c r="C420" s="14">
        <f>('Retorno Acumulado'!C421-Picos!C421)/Picos!C421</f>
        <v>-2.3042356318470021E-2</v>
      </c>
      <c r="D420" s="14">
        <f>('Retorno Acumulado'!D421-Picos!D421)/Picos!D421</f>
        <v>-1.5278528066935908E-2</v>
      </c>
      <c r="E420" s="14">
        <f>('Retorno Acumulado'!E421-Picos!E421)/Picos!E421</f>
        <v>-2.4329186693970207E-2</v>
      </c>
      <c r="F420" s="14">
        <f>('Retorno Acumulado'!F421-Picos!F421)/Picos!F421</f>
        <v>0</v>
      </c>
      <c r="G420" s="14">
        <f>('Retorno Acumulado'!G421-Picos!G421)/Picos!G421</f>
        <v>-1.0063469317842072E-2</v>
      </c>
      <c r="H420" s="14">
        <f>('Retorno Acumulado'!H421-Picos!H421)/Picos!H421</f>
        <v>-0.2656091026446234</v>
      </c>
      <c r="I420" s="14">
        <f>('Retorno Acumulado'!I421-Picos!I421)/Picos!I421</f>
        <v>-0.2646337159117349</v>
      </c>
      <c r="J420" s="14">
        <f>('Retorno Acumulado'!J421-Picos!J421)/Picos!J421</f>
        <v>-0.49271388795389304</v>
      </c>
      <c r="K420" s="14">
        <f>('Retorno Acumulado'!K421-Picos!K421)/Picos!K421</f>
        <v>-0.16530816122315475</v>
      </c>
      <c r="L420" s="14">
        <f>('Retorno Acumulado'!L421-Picos!L421)/Picos!L421</f>
        <v>-0.14456534916546449</v>
      </c>
      <c r="M420" s="14">
        <f>('Retorno Acumulado'!M421-Picos!M421)/Picos!M421</f>
        <v>-0.10384204757296368</v>
      </c>
    </row>
    <row r="421" spans="1:13">
      <c r="A421" s="3">
        <v>45146</v>
      </c>
      <c r="B421" s="14">
        <f>('Retorno Acumulado'!B422-Picos!B422)/Picos!B422</f>
        <v>-6.1600000000000179E-3</v>
      </c>
      <c r="C421" s="14">
        <f>('Retorno Acumulado'!C422-Picos!C422)/Picos!C422</f>
        <v>-2.3042356318470021E-2</v>
      </c>
      <c r="D421" s="14">
        <f>('Retorno Acumulado'!D422-Picos!D422)/Picos!D422</f>
        <v>-1.5278528066935908E-2</v>
      </c>
      <c r="E421" s="14">
        <f>('Retorno Acumulado'!E422-Picos!E422)/Picos!E422</f>
        <v>-5.2199223476056836E-2</v>
      </c>
      <c r="F421" s="14">
        <f>('Retorno Acumulado'!F422-Picos!F422)/Picos!F422</f>
        <v>0</v>
      </c>
      <c r="G421" s="14">
        <f>('Retorno Acumulado'!G422-Picos!G422)/Picos!G422</f>
        <v>-3.8341006316777851E-2</v>
      </c>
      <c r="H421" s="14">
        <f>('Retorno Acumulado'!H422-Picos!H422)/Picos!H422</f>
        <v>-0.25327353874174513</v>
      </c>
      <c r="I421" s="14">
        <f>('Retorno Acumulado'!I422-Picos!I422)/Picos!I422</f>
        <v>-0.26093555886905512</v>
      </c>
      <c r="J421" s="14">
        <f>('Retorno Acumulado'!J422-Picos!J422)/Picos!J422</f>
        <v>-0.48419300312985464</v>
      </c>
      <c r="K421" s="14">
        <f>('Retorno Acumulado'!K422-Picos!K422)/Picos!K422</f>
        <v>-0.16031901448603145</v>
      </c>
      <c r="L421" s="14">
        <f>('Retorno Acumulado'!L422-Picos!L422)/Picos!L422</f>
        <v>-0.13943384222159477</v>
      </c>
      <c r="M421" s="14">
        <f>('Retorno Acumulado'!M422-Picos!M422)/Picos!M422</f>
        <v>-0.10354191658354465</v>
      </c>
    </row>
    <row r="422" spans="1:13">
      <c r="A422" s="3">
        <v>45147</v>
      </c>
      <c r="B422" s="14">
        <f>('Retorno Acumulado'!B423-Picos!B423)/Picos!B423</f>
        <v>-6.1600000000000179E-3</v>
      </c>
      <c r="C422" s="14">
        <f>('Retorno Acumulado'!C423-Picos!C423)/Picos!C423</f>
        <v>-2.3042356318470021E-2</v>
      </c>
      <c r="D422" s="14">
        <f>('Retorno Acumulado'!D423-Picos!D423)/Picos!D423</f>
        <v>-1.5278528066935908E-2</v>
      </c>
      <c r="E422" s="14">
        <f>('Retorno Acumulado'!E423-Picos!E423)/Picos!E423</f>
        <v>-5.2199223476056836E-2</v>
      </c>
      <c r="F422" s="14">
        <f>('Retorno Acumulado'!F423-Picos!F423)/Picos!F423</f>
        <v>0</v>
      </c>
      <c r="G422" s="14">
        <f>('Retorno Acumulado'!G423-Picos!G423)/Picos!G423</f>
        <v>-3.8341006316777851E-2</v>
      </c>
      <c r="H422" s="14">
        <f>('Retorno Acumulado'!H423-Picos!H423)/Picos!H423</f>
        <v>-0.26271141448558816</v>
      </c>
      <c r="I422" s="14">
        <f>('Retorno Acumulado'!I423-Picos!I423)/Picos!I423</f>
        <v>-0.2702765943405091</v>
      </c>
      <c r="J422" s="14">
        <f>('Retorno Acumulado'!J423-Picos!J423)/Picos!J423</f>
        <v>-0.4907122877632964</v>
      </c>
      <c r="K422" s="14">
        <f>('Retorno Acumulado'!K423-Picos!K423)/Picos!K423</f>
        <v>-0.16012911837444022</v>
      </c>
      <c r="L422" s="14">
        <f>('Retorno Acumulado'!L423-Picos!L423)/Picos!L423</f>
        <v>-0.13765573409466864</v>
      </c>
      <c r="M422" s="14">
        <f>('Retorno Acumulado'!M423-Picos!M423)/Picos!M423</f>
        <v>-0.10771824524232108</v>
      </c>
    </row>
    <row r="423" spans="1:13">
      <c r="A423" s="3">
        <v>45148</v>
      </c>
      <c r="B423" s="14">
        <f>('Retorno Acumulado'!B424-Picos!B424)/Picos!B424</f>
        <v>0</v>
      </c>
      <c r="C423" s="14">
        <f>('Retorno Acumulado'!C424-Picos!C424)/Picos!C424</f>
        <v>0</v>
      </c>
      <c r="D423" s="14">
        <f>('Retorno Acumulado'!D424-Picos!D424)/Picos!D424</f>
        <v>-1.1712851617066145E-2</v>
      </c>
      <c r="E423" s="14">
        <f>('Retorno Acumulado'!E424-Picos!E424)/Picos!E424</f>
        <v>-4.8767236864263555E-2</v>
      </c>
      <c r="F423" s="14">
        <f>('Retorno Acumulado'!F424-Picos!F424)/Picos!F424</f>
        <v>0</v>
      </c>
      <c r="G423" s="14">
        <f>('Retorno Acumulado'!G424-Picos!G424)/Picos!G424</f>
        <v>-9.6001297787540116E-3</v>
      </c>
      <c r="H423" s="14">
        <f>('Retorno Acumulado'!H424-Picos!H424)/Picos!H424</f>
        <v>-0.253873167566734</v>
      </c>
      <c r="I423" s="14">
        <f>('Retorno Acumulado'!I424-Picos!I424)/Picos!I424</f>
        <v>-0.26152903501516594</v>
      </c>
      <c r="J423" s="14">
        <f>('Retorno Acumulado'!J424-Picos!J424)/Picos!J424</f>
        <v>-0.4840743299578309</v>
      </c>
      <c r="K423" s="14">
        <f>('Retorno Acumulado'!K424-Picos!K424)/Picos!K424</f>
        <v>-0.16411013432845983</v>
      </c>
      <c r="L423" s="14">
        <f>('Retorno Acumulado'!L424-Picos!L424)/Picos!L424</f>
        <v>-0.13734575535308277</v>
      </c>
      <c r="M423" s="14">
        <f>('Retorno Acumulado'!M424-Picos!M424)/Picos!M424</f>
        <v>-9.8822941308593204E-2</v>
      </c>
    </row>
    <row r="424" spans="1:13">
      <c r="A424" s="3">
        <v>45149</v>
      </c>
      <c r="B424" s="14">
        <f>('Retorno Acumulado'!B425-Picos!B425)/Picos!B425</f>
        <v>0</v>
      </c>
      <c r="C424" s="14">
        <f>('Retorno Acumulado'!C425-Picos!C425)/Picos!C425</f>
        <v>0</v>
      </c>
      <c r="D424" s="14">
        <f>('Retorno Acumulado'!D425-Picos!D425)/Picos!D425</f>
        <v>-1.1712851617066145E-2</v>
      </c>
      <c r="E424" s="14">
        <f>('Retorno Acumulado'!E425-Picos!E425)/Picos!E425</f>
        <v>-4.8767236864263555E-2</v>
      </c>
      <c r="F424" s="14">
        <f>('Retorno Acumulado'!F425-Picos!F425)/Picos!F425</f>
        <v>0</v>
      </c>
      <c r="G424" s="14">
        <f>('Retorno Acumulado'!G425-Picos!G425)/Picos!G425</f>
        <v>-6.0693542414152037E-3</v>
      </c>
      <c r="H424" s="14">
        <f>('Retorno Acumulado'!H425-Picos!H425)/Picos!H425</f>
        <v>-0.25254319648792167</v>
      </c>
      <c r="I424" s="14">
        <f>('Retorno Acumulado'!I425-Picos!I425)/Picos!I425</f>
        <v>-0.26152903501516594</v>
      </c>
      <c r="J424" s="14">
        <f>('Retorno Acumulado'!J425-Picos!J425)/Picos!J425</f>
        <v>-0.48315469245098075</v>
      </c>
      <c r="K424" s="14">
        <f>('Retorno Acumulado'!K425-Picos!K425)/Picos!K425</f>
        <v>-0.15721499306905676</v>
      </c>
      <c r="L424" s="14">
        <f>('Retorno Acumulado'!L425-Picos!L425)/Picos!L425</f>
        <v>-0.13565676671228741</v>
      </c>
      <c r="M424" s="14">
        <f>('Retorno Acumulado'!M425-Picos!M425)/Picos!M425</f>
        <v>-0.10420479095185885</v>
      </c>
    </row>
    <row r="425" spans="1:13">
      <c r="A425" s="3">
        <v>45152</v>
      </c>
      <c r="B425" s="14">
        <f>('Retorno Acumulado'!B426-Picos!B426)/Picos!B426</f>
        <v>0</v>
      </c>
      <c r="C425" s="14">
        <f>('Retorno Acumulado'!C426-Picos!C426)/Picos!C426</f>
        <v>0</v>
      </c>
      <c r="D425" s="14">
        <f>('Retorno Acumulado'!D426-Picos!D426)/Picos!D426</f>
        <v>-1.1150022086062084E-2</v>
      </c>
      <c r="E425" s="14">
        <f>('Retorno Acumulado'!E426-Picos!E426)/Picos!E426</f>
        <v>-4.8225509805657707E-2</v>
      </c>
      <c r="F425" s="14">
        <f>('Retorno Acumulado'!F426-Picos!F426)/Picos!F426</f>
        <v>0</v>
      </c>
      <c r="G425" s="14">
        <f>('Retorno Acumulado'!G426-Picos!G426)/Picos!G426</f>
        <v>-1.5315638782044355E-3</v>
      </c>
      <c r="H425" s="14">
        <f>('Retorno Acumulado'!H426-Picos!H426)/Picos!H426</f>
        <v>-0.24614384506465295</v>
      </c>
      <c r="I425" s="14">
        <f>('Retorno Acumulado'!I426-Picos!I426)/Picos!I426</f>
        <v>-0.26152903501516594</v>
      </c>
      <c r="J425" s="14">
        <f>('Retorno Acumulado'!J426-Picos!J426)/Picos!J426</f>
        <v>-0.48108937860201489</v>
      </c>
      <c r="K425" s="14">
        <f>('Retorno Acumulado'!K426-Picos!K426)/Picos!K426</f>
        <v>-0.16174865779481526</v>
      </c>
      <c r="L425" s="14">
        <f>('Retorno Acumulado'!L426-Picos!L426)/Picos!L426</f>
        <v>-0.12172451108001379</v>
      </c>
      <c r="M425" s="14">
        <f>('Retorno Acumulado'!M426-Picos!M426)/Picos!M426</f>
        <v>-0.11495095165965317</v>
      </c>
    </row>
    <row r="426" spans="1:13">
      <c r="A426" s="3">
        <v>45153</v>
      </c>
      <c r="B426" s="14">
        <f>('Retorno Acumulado'!B427-Picos!B427)/Picos!B427</f>
        <v>0</v>
      </c>
      <c r="C426" s="14">
        <f>('Retorno Acumulado'!C427-Picos!C427)/Picos!C427</f>
        <v>-3.831999999999993E-3</v>
      </c>
      <c r="D426" s="14">
        <f>('Retorno Acumulado'!D427-Picos!D427)/Picos!D427</f>
        <v>-1.1150022086062084E-2</v>
      </c>
      <c r="E426" s="14">
        <f>('Retorno Acumulado'!E427-Picos!E427)/Picos!E427</f>
        <v>-4.8225509805657707E-2</v>
      </c>
      <c r="F426" s="14">
        <f>('Retorno Acumulado'!F427-Picos!F427)/Picos!F427</f>
        <v>0</v>
      </c>
      <c r="G426" s="14">
        <f>('Retorno Acumulado'!G427-Picos!G427)/Picos!G427</f>
        <v>-5.3576949254231345E-3</v>
      </c>
      <c r="H426" s="14">
        <f>('Retorno Acumulado'!H427-Picos!H427)/Picos!H427</f>
        <v>-0.24903262185036515</v>
      </c>
      <c r="I426" s="14">
        <f>('Retorno Acumulado'!I427-Picos!I427)/Picos!I427</f>
        <v>-0.25015288979957473</v>
      </c>
      <c r="J426" s="14">
        <f>('Retorno Acumulado'!J427-Picos!J427)/Picos!J427</f>
        <v>-0.47808670229129546</v>
      </c>
      <c r="K426" s="14">
        <f>('Retorno Acumulado'!K427-Picos!K427)/Picos!K427</f>
        <v>-0.17009550558876615</v>
      </c>
      <c r="L426" s="14">
        <f>('Retorno Acumulado'!L427-Picos!L427)/Picos!L427</f>
        <v>-0.12424219201443149</v>
      </c>
      <c r="M426" s="14">
        <f>('Retorno Acumulado'!M427-Picos!M427)/Picos!M427</f>
        <v>-0.11432561767726462</v>
      </c>
    </row>
    <row r="427" spans="1:13">
      <c r="A427" s="3">
        <v>45154</v>
      </c>
      <c r="B427" s="14">
        <f>('Retorno Acumulado'!B428-Picos!B428)/Picos!B428</f>
        <v>-2.5111000000000022E-2</v>
      </c>
      <c r="C427" s="14">
        <f>('Retorno Acumulado'!C428-Picos!C428)/Picos!C428</f>
        <v>-5.9289336399998534E-3</v>
      </c>
      <c r="D427" s="14">
        <f>('Retorno Acumulado'!D428-Picos!D428)/Picos!D428</f>
        <v>-1.1150022086062084E-2</v>
      </c>
      <c r="E427" s="14">
        <f>('Retorno Acumulado'!E428-Picos!E428)/Picos!E428</f>
        <v>-4.8225509805657707E-2</v>
      </c>
      <c r="F427" s="14">
        <f>('Retorno Acumulado'!F428-Picos!F428)/Picos!F428</f>
        <v>-2.5110999999999974E-2</v>
      </c>
      <c r="G427" s="14">
        <f>('Retorno Acumulado'!G428-Picos!G428)/Picos!G428</f>
        <v>-7.4514169776052543E-3</v>
      </c>
      <c r="H427" s="14">
        <f>('Retorno Acumulado'!H428-Picos!H428)/Picos!H428</f>
        <v>-0.24197503043051477</v>
      </c>
      <c r="I427" s="14">
        <f>('Retorno Acumulado'!I428-Picos!I428)/Picos!I428</f>
        <v>-0.25015288979957473</v>
      </c>
      <c r="J427" s="14">
        <f>('Retorno Acumulado'!J428-Picos!J428)/Picos!J428</f>
        <v>-0.4791853297829724</v>
      </c>
      <c r="K427" s="14">
        <f>('Retorno Acumulado'!K428-Picos!K428)/Picos!K428</f>
        <v>-0.17251883248616035</v>
      </c>
      <c r="L427" s="14">
        <f>('Retorno Acumulado'!L428-Picos!L428)/Picos!L428</f>
        <v>-0.12587760698770742</v>
      </c>
      <c r="M427" s="14">
        <f>('Retorno Acumulado'!M428-Picos!M428)/Picos!M428</f>
        <v>-0.10856497289067367</v>
      </c>
    </row>
    <row r="428" spans="1:13">
      <c r="A428" s="3">
        <v>45155</v>
      </c>
      <c r="B428" s="14">
        <f>('Retorno Acumulado'!B429-Picos!B429)/Picos!B429</f>
        <v>-2.5111000000000022E-2</v>
      </c>
      <c r="C428" s="14">
        <f>('Retorno Acumulado'!C429-Picos!C429)/Picos!C429</f>
        <v>0</v>
      </c>
      <c r="D428" s="14">
        <f>('Retorno Acumulado'!D429-Picos!D429)/Picos!D429</f>
        <v>-1.1150022086062084E-2</v>
      </c>
      <c r="E428" s="14">
        <f>('Retorno Acumulado'!E429-Picos!E429)/Picos!E429</f>
        <v>-4.8225509805657707E-2</v>
      </c>
      <c r="F428" s="14">
        <f>('Retorno Acumulado'!F429-Picos!F429)/Picos!F429</f>
        <v>-2.5110999999999974E-2</v>
      </c>
      <c r="G428" s="14">
        <f>('Retorno Acumulado'!G429-Picos!G429)/Picos!G429</f>
        <v>0</v>
      </c>
      <c r="H428" s="14">
        <f>('Retorno Acumulado'!H429-Picos!H429)/Picos!H429</f>
        <v>-0.23285826412150257</v>
      </c>
      <c r="I428" s="14">
        <f>('Retorno Acumulado'!I429-Picos!I429)/Picos!I429</f>
        <v>-0.24699265915363502</v>
      </c>
      <c r="J428" s="14">
        <f>('Retorno Acumulado'!J429-Picos!J429)/Picos!J429</f>
        <v>-0.47292149174427234</v>
      </c>
      <c r="K428" s="14">
        <f>('Retorno Acumulado'!K429-Picos!K429)/Picos!K429</f>
        <v>-0.16934919250482666</v>
      </c>
      <c r="L428" s="14">
        <f>('Retorno Acumulado'!L429-Picos!L429)/Picos!L429</f>
        <v>-0.124482733377716</v>
      </c>
      <c r="M428" s="14">
        <f>('Retorno Acumulado'!M429-Picos!M429)/Picos!M429</f>
        <v>-0.10344675689983457</v>
      </c>
    </row>
    <row r="429" spans="1:13">
      <c r="A429" s="3">
        <v>45156</v>
      </c>
      <c r="B429" s="14">
        <f>('Retorno Acumulado'!B430-Picos!B430)/Picos!B430</f>
        <v>-2.5111000000000022E-2</v>
      </c>
      <c r="C429" s="14">
        <f>('Retorno Acumulado'!C430-Picos!C430)/Picos!C430</f>
        <v>0</v>
      </c>
      <c r="D429" s="14">
        <f>('Retorno Acumulado'!D430-Picos!D430)/Picos!D430</f>
        <v>-1.1150022086062084E-2</v>
      </c>
      <c r="E429" s="14">
        <f>('Retorno Acumulado'!E430-Picos!E430)/Picos!E430</f>
        <v>-4.8225509805657707E-2</v>
      </c>
      <c r="F429" s="14">
        <f>('Retorno Acumulado'!F430-Picos!F430)/Picos!F430</f>
        <v>-2.5110999999999974E-2</v>
      </c>
      <c r="G429" s="14">
        <f>('Retorno Acumulado'!G430-Picos!G430)/Picos!G430</f>
        <v>0</v>
      </c>
      <c r="H429" s="14">
        <f>('Retorno Acumulado'!H430-Picos!H430)/Picos!H430</f>
        <v>-0.23285826412150257</v>
      </c>
      <c r="I429" s="14">
        <f>('Retorno Acumulado'!I430-Picos!I430)/Picos!I430</f>
        <v>-0.24699265915363502</v>
      </c>
      <c r="J429" s="14">
        <f>('Retorno Acumulado'!J430-Picos!J430)/Picos!J430</f>
        <v>-0.47292149174427234</v>
      </c>
      <c r="K429" s="14">
        <f>('Retorno Acumulado'!K430-Picos!K430)/Picos!K430</f>
        <v>-0.16653133284807525</v>
      </c>
      <c r="L429" s="14">
        <f>('Retorno Acumulado'!L430-Picos!L430)/Picos!L430</f>
        <v>-0.12606219333706381</v>
      </c>
      <c r="M429" s="14">
        <f>('Retorno Acumulado'!M430-Picos!M430)/Picos!M430</f>
        <v>-0.11493039061290181</v>
      </c>
    </row>
    <row r="430" spans="1:13">
      <c r="A430" s="3">
        <v>45159</v>
      </c>
      <c r="B430" s="14">
        <f>('Retorno Acumulado'!B431-Picos!B431)/Picos!B431</f>
        <v>-3.1204056249999994E-2</v>
      </c>
      <c r="C430" s="14">
        <f>('Retorno Acumulado'!C431-Picos!C431)/Picos!C431</f>
        <v>-1.5211999999999993E-2</v>
      </c>
      <c r="D430" s="14">
        <f>('Retorno Acumulado'!D431-Picos!D431)/Picos!D431</f>
        <v>-1.1150022086062084E-2</v>
      </c>
      <c r="E430" s="14">
        <f>('Retorno Acumulado'!E431-Picos!E431)/Picos!E431</f>
        <v>-4.8225509805657707E-2</v>
      </c>
      <c r="F430" s="14">
        <f>('Retorno Acumulado'!F431-Picos!F431)/Picos!F431</f>
        <v>-3.1204056250000039E-2</v>
      </c>
      <c r="G430" s="14">
        <f>('Retorno Acumulado'!G431-Picos!G431)/Picos!G431</f>
        <v>-1.5212000000000085E-2</v>
      </c>
      <c r="H430" s="14">
        <f>('Retorno Acumulado'!H431-Picos!H431)/Picos!H431</f>
        <v>-0.24796558632615781</v>
      </c>
      <c r="I430" s="14">
        <f>('Retorno Acumulado'!I431-Picos!I431)/Picos!I431</f>
        <v>-0.24699265915363502</v>
      </c>
      <c r="J430" s="14">
        <f>('Retorno Acumulado'!J431-Picos!J431)/Picos!J431</f>
        <v>-0.48093941001185853</v>
      </c>
      <c r="K430" s="14">
        <f>('Retorno Acumulado'!K431-Picos!K431)/Picos!K431</f>
        <v>-0.17071590209681198</v>
      </c>
      <c r="L430" s="14">
        <f>('Retorno Acumulado'!L431-Picos!L431)/Picos!L431</f>
        <v>-0.1270641895165022</v>
      </c>
      <c r="M430" s="14">
        <f>('Retorno Acumulado'!M431-Picos!M431)/Picos!M431</f>
        <v>-0.11393596200740108</v>
      </c>
    </row>
    <row r="431" spans="1:13">
      <c r="A431" s="3">
        <v>45160</v>
      </c>
      <c r="B431" s="14">
        <f>('Retorno Acumulado'!B432-Picos!B432)/Picos!B432</f>
        <v>-3.1204056249999994E-2</v>
      </c>
      <c r="C431" s="14">
        <f>('Retorno Acumulado'!C432-Picos!C432)/Picos!C432</f>
        <v>-2.355085652133351E-2</v>
      </c>
      <c r="D431" s="14">
        <f>('Retorno Acumulado'!D432-Picos!D432)/Picos!D432</f>
        <v>-4.1815962917024999E-3</v>
      </c>
      <c r="E431" s="14">
        <f>('Retorno Acumulado'!E432-Picos!E432)/Picos!E432</f>
        <v>-3.2426370526595014E-2</v>
      </c>
      <c r="F431" s="14">
        <f>('Retorno Acumulado'!F432-Picos!F432)/Picos!F432</f>
        <v>-2.4376951234393693E-2</v>
      </c>
      <c r="G431" s="14">
        <f>('Retorno Acumulado'!G432-Picos!G432)/Picos!G432</f>
        <v>-1.1207851992000015E-2</v>
      </c>
      <c r="H431" s="14">
        <f>('Retorno Acumulado'!H432-Picos!H432)/Picos!H432</f>
        <v>-0.25525885993673569</v>
      </c>
      <c r="I431" s="14">
        <f>('Retorno Acumulado'!I432-Picos!I432)/Picos!I432</f>
        <v>-0.24536222204681934</v>
      </c>
      <c r="J431" s="14">
        <f>('Retorno Acumulado'!J432-Picos!J432)/Picos!J432</f>
        <v>-0.48537589821548838</v>
      </c>
      <c r="K431" s="14">
        <f>('Retorno Acumulado'!K432-Picos!K432)/Picos!K432</f>
        <v>-0.16863436419354658</v>
      </c>
      <c r="L431" s="14">
        <f>('Retorno Acumulado'!L432-Picos!L432)/Picos!L432</f>
        <v>-0.12555844508354494</v>
      </c>
      <c r="M431" s="14">
        <f>('Retorno Acumulado'!M432-Picos!M432)/Picos!M432</f>
        <v>-0.11687004194109855</v>
      </c>
    </row>
    <row r="432" spans="1:13">
      <c r="A432" s="3">
        <v>45161</v>
      </c>
      <c r="B432" s="14">
        <f>('Retorno Acumulado'!B433-Picos!B433)/Picos!B433</f>
        <v>-3.1204056249999994E-2</v>
      </c>
      <c r="C432" s="14">
        <f>('Retorno Acumulado'!C433-Picos!C433)/Picos!C433</f>
        <v>-4.1171499985771673E-2</v>
      </c>
      <c r="D432" s="14">
        <f>('Retorno Acumulado'!D433-Picos!D433)/Picos!D433</f>
        <v>-1.0626930512880085E-3</v>
      </c>
      <c r="E432" s="14">
        <f>('Retorno Acumulado'!E433-Picos!E433)/Picos!E433</f>
        <v>-3.3846768614661918E-2</v>
      </c>
      <c r="F432" s="14">
        <f>('Retorno Acumulado'!F433-Picos!F433)/Picos!F433</f>
        <v>-2.132129984565968E-2</v>
      </c>
      <c r="G432" s="14">
        <f>('Retorno Acumulado'!G433-Picos!G433)/Picos!G433</f>
        <v>-2.5986524933534556E-2</v>
      </c>
      <c r="H432" s="14">
        <f>('Retorno Acumulado'!H433-Picos!H433)/Picos!H433</f>
        <v>-0.25614167608416655</v>
      </c>
      <c r="I432" s="14">
        <f>('Retorno Acumulado'!I433-Picos!I433)/Picos!I433</f>
        <v>-0.24162399804076529</v>
      </c>
      <c r="J432" s="14">
        <f>('Retorno Acumulado'!J433-Picos!J433)/Picos!J433</f>
        <v>-0.48759582568162779</v>
      </c>
      <c r="K432" s="14">
        <f>('Retorno Acumulado'!K433-Picos!K433)/Picos!K433</f>
        <v>-0.17180985173203259</v>
      </c>
      <c r="L432" s="14">
        <f>('Retorno Acumulado'!L433-Picos!L433)/Picos!L433</f>
        <v>-0.12439450582520095</v>
      </c>
      <c r="M432" s="14">
        <f>('Retorno Acumulado'!M433-Picos!M433)/Picos!M433</f>
        <v>-0.11746290804395472</v>
      </c>
    </row>
    <row r="433" spans="1:13">
      <c r="A433" s="3">
        <v>45162</v>
      </c>
      <c r="B433" s="14">
        <f>('Retorno Acumulado'!B434-Picos!B434)/Picos!B434</f>
        <v>-3.1204056249999994E-2</v>
      </c>
      <c r="C433" s="14">
        <f>('Retorno Acumulado'!C434-Picos!C434)/Picos!C434</f>
        <v>-1.4713793918818426E-3</v>
      </c>
      <c r="D433" s="14">
        <f>('Retorno Acumulado'!D434-Picos!D434)/Picos!D434</f>
        <v>-2.5048176728433475E-2</v>
      </c>
      <c r="E433" s="14">
        <f>('Retorno Acumulado'!E434-Picos!E434)/Picos!E434</f>
        <v>-5.7045073853455239E-2</v>
      </c>
      <c r="F433" s="14">
        <f>('Retorno Acumulado'!F434-Picos!F434)/Picos!F434</f>
        <v>-4.4820354115065512E-2</v>
      </c>
      <c r="G433" s="14">
        <f>('Retorno Acumulado'!G434-Picos!G434)/Picos!G434</f>
        <v>-1.2810492286450457E-2</v>
      </c>
      <c r="H433" s="14">
        <f>('Retorno Acumulado'!H434-Picos!H434)/Picos!H434</f>
        <v>-0.22534235674417069</v>
      </c>
      <c r="I433" s="14">
        <f>('Retorno Acumulado'!I434-Picos!I434)/Picos!I434</f>
        <v>-0.24162399804076529</v>
      </c>
      <c r="J433" s="14">
        <f>('Retorno Acumulado'!J434-Picos!J434)/Picos!J434</f>
        <v>-0.46823911646877464</v>
      </c>
      <c r="K433" s="14">
        <f>('Retorno Acumulado'!K434-Picos!K434)/Picos!K434</f>
        <v>-0.17303825362918002</v>
      </c>
      <c r="L433" s="14">
        <f>('Retorno Acumulado'!L434-Picos!L434)/Picos!L434</f>
        <v>-0.12467377813111771</v>
      </c>
      <c r="M433" s="14">
        <f>('Retorno Acumulado'!M434-Picos!M434)/Picos!M434</f>
        <v>-0.10917941701814292</v>
      </c>
    </row>
    <row r="434" spans="1:13">
      <c r="A434" s="3">
        <v>45163</v>
      </c>
      <c r="B434" s="14">
        <f>('Retorno Acumulado'!B435-Picos!B435)/Picos!B435</f>
        <v>-3.1204056249999994E-2</v>
      </c>
      <c r="C434" s="14">
        <f>('Retorno Acumulado'!C435-Picos!C435)/Picos!C435</f>
        <v>-1.1042276220410671E-2</v>
      </c>
      <c r="D434" s="14">
        <f>('Retorno Acumulado'!D435-Picos!D435)/Picos!D435</f>
        <v>-2.5048176728433475E-2</v>
      </c>
      <c r="E434" s="14">
        <f>('Retorno Acumulado'!E435-Picos!E435)/Picos!E435</f>
        <v>-5.7045073853455239E-2</v>
      </c>
      <c r="F434" s="14">
        <f>('Retorno Acumulado'!F435-Picos!F435)/Picos!F435</f>
        <v>-4.4820354115065512E-2</v>
      </c>
      <c r="G434" s="14">
        <f>('Retorno Acumulado'!G435-Picos!G435)/Picos!G435</f>
        <v>-2.2272703717884743E-2</v>
      </c>
      <c r="H434" s="14">
        <f>('Retorno Acumulado'!H435-Picos!H435)/Picos!H435</f>
        <v>-0.2408382209110386</v>
      </c>
      <c r="I434" s="14">
        <f>('Retorno Acumulado'!I435-Picos!I435)/Picos!I435</f>
        <v>-0.26469531277236902</v>
      </c>
      <c r="J434" s="14">
        <f>('Retorno Acumulado'!J435-Picos!J435)/Picos!J435</f>
        <v>-0.47887619530249148</v>
      </c>
      <c r="K434" s="14">
        <f>('Retorno Acumulado'!K435-Picos!K435)/Picos!K435</f>
        <v>-0.16660428093241578</v>
      </c>
      <c r="L434" s="14">
        <f>('Retorno Acumulado'!L435-Picos!L435)/Picos!L435</f>
        <v>-0.12141247396359074</v>
      </c>
      <c r="M434" s="14">
        <f>('Retorno Acumulado'!M435-Picos!M435)/Picos!M435</f>
        <v>-0.11761682813394679</v>
      </c>
    </row>
    <row r="435" spans="1:13">
      <c r="A435" s="3">
        <v>45166</v>
      </c>
      <c r="B435" s="14">
        <f>('Retorno Acumulado'!B436-Picos!B436)/Picos!B436</f>
        <v>-3.1204056249999994E-2</v>
      </c>
      <c r="C435" s="14">
        <f>('Retorno Acumulado'!C436-Picos!C436)/Picos!C436</f>
        <v>-3.3224597964786752E-2</v>
      </c>
      <c r="D435" s="14">
        <f>('Retorno Acumulado'!D436-Picos!D436)/Picos!D436</f>
        <v>-2.7623511969605274E-2</v>
      </c>
      <c r="E435" s="14">
        <f>('Retorno Acumulado'!E436-Picos!E436)/Picos!E436</f>
        <v>-5.5295578147144787E-2</v>
      </c>
      <c r="F435" s="14">
        <f>('Retorno Acumulado'!F436-Picos!F436)/Picos!F436</f>
        <v>-4.7343461149670703E-2</v>
      </c>
      <c r="G435" s="14">
        <f>('Retorno Acumulado'!G436-Picos!G436)/Picos!G436</f>
        <v>-2.6394801999010221E-2</v>
      </c>
      <c r="H435" s="14">
        <f>('Retorno Acumulado'!H436-Picos!H436)/Picos!H436</f>
        <v>-0.25347029333418936</v>
      </c>
      <c r="I435" s="14">
        <f>('Retorno Acumulado'!I436-Picos!I436)/Picos!I436</f>
        <v>-0.26469531277236902</v>
      </c>
      <c r="J435" s="14">
        <f>('Retorno Acumulado'!J436-Picos!J436)/Picos!J436</f>
        <v>-0.48252354081156934</v>
      </c>
      <c r="K435" s="14">
        <f>('Retorno Acumulado'!K436-Picos!K436)/Picos!K436</f>
        <v>-0.17202148302177517</v>
      </c>
      <c r="L435" s="14">
        <f>('Retorno Acumulado'!L436-Picos!L436)/Picos!L436</f>
        <v>-0.1223626832602584</v>
      </c>
      <c r="M435" s="14">
        <f>('Retorno Acumulado'!M436-Picos!M436)/Picos!M436</f>
        <v>-0.11435540543783637</v>
      </c>
    </row>
    <row r="436" spans="1:13">
      <c r="A436" s="3">
        <v>45167</v>
      </c>
      <c r="B436" s="14">
        <f>('Retorno Acumulado'!B437-Picos!B437)/Picos!B437</f>
        <v>-3.1204056249999994E-2</v>
      </c>
      <c r="C436" s="14">
        <f>('Retorno Acumulado'!C437-Picos!C437)/Picos!C437</f>
        <v>-3.4916454918348348E-2</v>
      </c>
      <c r="D436" s="14">
        <f>('Retorno Acumulado'!D437-Picos!D437)/Picos!D437</f>
        <v>-4.5126288754152415E-2</v>
      </c>
      <c r="E436" s="14">
        <f>('Retorno Acumulado'!E437-Picos!E437)/Picos!E437</f>
        <v>-6.3797917943820434E-2</v>
      </c>
      <c r="F436" s="14">
        <f>('Retorno Acumulado'!F437-Picos!F437)/Picos!F437</f>
        <v>-6.4491278848976735E-2</v>
      </c>
      <c r="G436" s="14">
        <f>('Retorno Acumulado'!G437-Picos!G437)/Picos!G437</f>
        <v>-3.2804369552516824E-2</v>
      </c>
      <c r="H436" s="14">
        <f>('Retorno Acumulado'!H437-Picos!H437)/Picos!H437</f>
        <v>-0.24766191895147596</v>
      </c>
      <c r="I436" s="14">
        <f>('Retorno Acumulado'!I437-Picos!I437)/Picos!I437</f>
        <v>-0.25260984493309574</v>
      </c>
      <c r="J436" s="14">
        <f>('Retorno Acumulado'!J437-Picos!J437)/Picos!J437</f>
        <v>-0.47743964508591852</v>
      </c>
      <c r="K436" s="14">
        <f>('Retorno Acumulado'!K437-Picos!K437)/Picos!K437</f>
        <v>-0.1707133902623115</v>
      </c>
      <c r="L436" s="14">
        <f>('Retorno Acumulado'!L437-Picos!L437)/Picos!L437</f>
        <v>-0.11683163885598613</v>
      </c>
      <c r="M436" s="14">
        <f>('Retorno Acumulado'!M437-Picos!M437)/Picos!M437</f>
        <v>-0.11021320631742819</v>
      </c>
    </row>
    <row r="437" spans="1:13">
      <c r="A437" s="3">
        <v>45168</v>
      </c>
      <c r="B437" s="14">
        <f>('Retorno Acumulado'!B438-Picos!B438)/Picos!B438</f>
        <v>-3.0088972118743843E-2</v>
      </c>
      <c r="C437" s="14">
        <f>('Retorno Acumulado'!C438-Picos!C438)/Picos!C438</f>
        <v>-2.8198817908686807E-2</v>
      </c>
      <c r="D437" s="14">
        <f>('Retorno Acumulado'!D438-Picos!D438)/Picos!D438</f>
        <v>-4.5126288754152415E-2</v>
      </c>
      <c r="E437" s="14">
        <f>('Retorno Acumulado'!E438-Picos!E438)/Picos!E438</f>
        <v>-6.3797917943820434E-2</v>
      </c>
      <c r="F437" s="14">
        <f>('Retorno Acumulado'!F438-Picos!F438)/Picos!F438</f>
        <v>-6.3414508310931941E-2</v>
      </c>
      <c r="G437" s="14">
        <f>('Retorno Acumulado'!G438-Picos!G438)/Picos!G438</f>
        <v>-2.6072030994068924E-2</v>
      </c>
      <c r="H437" s="14">
        <f>('Retorno Acumulado'!H438-Picos!H438)/Picos!H438</f>
        <v>-0.2373573950347147</v>
      </c>
      <c r="I437" s="14">
        <f>('Retorno Acumulado'!I438-Picos!I438)/Picos!I438</f>
        <v>-0.23942326673217287</v>
      </c>
      <c r="J437" s="14">
        <f>('Retorno Acumulado'!J438-Picos!J438)/Picos!J438</f>
        <v>-0.46967260503036068</v>
      </c>
      <c r="K437" s="14">
        <f>('Retorno Acumulado'!K438-Picos!K438)/Picos!K438</f>
        <v>-0.16823942829793606</v>
      </c>
      <c r="L437" s="14">
        <f>('Retorno Acumulado'!L438-Picos!L438)/Picos!L438</f>
        <v>-0.11026843402714706</v>
      </c>
      <c r="M437" s="14">
        <f>('Retorno Acumulado'!M438-Picos!M438)/Picos!M438</f>
        <v>-9.708920541869831E-2</v>
      </c>
    </row>
    <row r="438" spans="1:13">
      <c r="A438" s="3">
        <v>45169</v>
      </c>
      <c r="B438" s="14">
        <f>('Retorno Acumulado'!B439-Picos!B439)/Picos!B439</f>
        <v>-1.8311342507181777E-2</v>
      </c>
      <c r="C438" s="14">
        <f>('Retorno Acumulado'!C439-Picos!C439)/Picos!C439</f>
        <v>-2.0903506434727291E-2</v>
      </c>
      <c r="D438" s="14">
        <f>('Retorno Acumulado'!D439-Picos!D439)/Picos!D439</f>
        <v>-4.5126288754152415E-2</v>
      </c>
      <c r="E438" s="14">
        <f>('Retorno Acumulado'!E439-Picos!E439)/Picos!E439</f>
        <v>-7.5166219826228717E-2</v>
      </c>
      <c r="F438" s="14">
        <f>('Retorno Acumulado'!F439-Picos!F439)/Picos!F439</f>
        <v>-5.2041550685351642E-2</v>
      </c>
      <c r="G438" s="14">
        <f>('Retorno Acumulado'!G439-Picos!G439)/Picos!G439</f>
        <v>-2.5139981927730252E-2</v>
      </c>
      <c r="H438" s="14">
        <f>('Retorno Acumulado'!H439-Picos!H439)/Picos!H439</f>
        <v>-0.23274483352006545</v>
      </c>
      <c r="I438" s="14">
        <f>('Retorno Acumulado'!I439-Picos!I439)/Picos!I439</f>
        <v>-0.24052458184194467</v>
      </c>
      <c r="J438" s="14">
        <f>('Retorno Acumulado'!J439-Picos!J439)/Picos!J439</f>
        <v>-0.46564677015732742</v>
      </c>
      <c r="K438" s="14">
        <f>('Retorno Acumulado'!K439-Picos!K439)/Picos!K439</f>
        <v>-0.15804657451580192</v>
      </c>
      <c r="L438" s="14">
        <f>('Retorno Acumulado'!L439-Picos!L439)/Picos!L439</f>
        <v>-0.10354815787018268</v>
      </c>
      <c r="M438" s="14">
        <f>('Retorno Acumulado'!M439-Picos!M439)/Picos!M439</f>
        <v>-9.4960669731779815E-2</v>
      </c>
    </row>
    <row r="439" spans="1:13">
      <c r="A439" s="3">
        <v>45170</v>
      </c>
      <c r="B439" s="14">
        <f>('Retorno Acumulado'!B440-Picos!B440)/Picos!B440</f>
        <v>-1.8311342507181777E-2</v>
      </c>
      <c r="C439" s="14">
        <f>('Retorno Acumulado'!C440-Picos!C440)/Picos!C440</f>
        <v>-2.0460954819635828E-2</v>
      </c>
      <c r="D439" s="14">
        <f>('Retorno Acumulado'!D440-Picos!D440)/Picos!D440</f>
        <v>-4.5126288754152415E-2</v>
      </c>
      <c r="E439" s="14">
        <f>('Retorno Acumulado'!E440-Picos!E440)/Picos!E440</f>
        <v>-3.1767469857794398E-2</v>
      </c>
      <c r="F439" s="14">
        <f>('Retorno Acumulado'!F440-Picos!F440)/Picos!F440</f>
        <v>-5.2041550685351642E-2</v>
      </c>
      <c r="G439" s="14">
        <f>('Retorno Acumulado'!G440-Picos!G440)/Picos!G440</f>
        <v>-9.5974637062647607E-3</v>
      </c>
      <c r="H439" s="14">
        <f>('Retorno Acumulado'!H440-Picos!H440)/Picos!H440</f>
        <v>-0.24157248783800023</v>
      </c>
      <c r="I439" s="14">
        <f>('Retorno Acumulado'!I440-Picos!I440)/Picos!I440</f>
        <v>-0.24052458184194467</v>
      </c>
      <c r="J439" s="14">
        <f>('Retorno Acumulado'!J440-Picos!J440)/Picos!J440</f>
        <v>-0.47179477124328228</v>
      </c>
      <c r="K439" s="14">
        <f>('Retorno Acumulado'!K440-Picos!K440)/Picos!K440</f>
        <v>-0.15542522998163119</v>
      </c>
      <c r="L439" s="14">
        <f>('Retorno Acumulado'!L440-Picos!L440)/Picos!L440</f>
        <v>-0.1022674832853189</v>
      </c>
      <c r="M439" s="14">
        <f>('Retorno Acumulado'!M440-Picos!M440)/Picos!M440</f>
        <v>-0.11751115514970069</v>
      </c>
    </row>
    <row r="440" spans="1:13">
      <c r="A440" s="3">
        <v>45173</v>
      </c>
      <c r="B440" s="14">
        <f>('Retorno Acumulado'!B441-Picos!B441)/Picos!B441</f>
        <v>-1.8311342507181777E-2</v>
      </c>
      <c r="C440" s="14">
        <f>('Retorno Acumulado'!C441-Picos!C441)/Picos!C441</f>
        <v>-1.8878509492146849E-2</v>
      </c>
      <c r="D440" s="14">
        <f>('Retorno Acumulado'!D441-Picos!D441)/Picos!D441</f>
        <v>-4.8744305246062915E-2</v>
      </c>
      <c r="E440" s="14">
        <f>('Retorno Acumulado'!E441-Picos!E441)/Picos!E441</f>
        <v>-3.5436102914503283E-2</v>
      </c>
      <c r="F440" s="14">
        <f>('Retorno Acumulado'!F441-Picos!F441)/Picos!F441</f>
        <v>-5.5633365249804813E-2</v>
      </c>
      <c r="G440" s="14">
        <f>('Retorno Acumulado'!G441-Picos!G441)/Picos!G441</f>
        <v>-1.2287476972814758E-2</v>
      </c>
      <c r="H440" s="14">
        <f>('Retorno Acumulado'!H441-Picos!H441)/Picos!H441</f>
        <v>-0.2388292555265103</v>
      </c>
      <c r="I440" s="14">
        <f>('Retorno Acumulado'!I441-Picos!I441)/Picos!I441</f>
        <v>-0.23488395791128472</v>
      </c>
      <c r="J440" s="14">
        <f>('Retorno Acumulado'!J441-Picos!J441)/Picos!J441</f>
        <v>-0.46787564436522416</v>
      </c>
      <c r="K440" s="14">
        <f>('Retorno Acumulado'!K441-Picos!K441)/Picos!K441</f>
        <v>-0.17297159234296255</v>
      </c>
      <c r="L440" s="14">
        <f>('Retorno Acumulado'!L441-Picos!L441)/Picos!L441</f>
        <v>-0.10545557579783528</v>
      </c>
      <c r="M440" s="14">
        <f>('Retorno Acumulado'!M441-Picos!M441)/Picos!M441</f>
        <v>-0.11896652075721048</v>
      </c>
    </row>
    <row r="441" spans="1:13">
      <c r="A441" s="3">
        <v>45174</v>
      </c>
      <c r="B441" s="14">
        <f>('Retorno Acumulado'!B442-Picos!B442)/Picos!B442</f>
        <v>-1.8311342507181777E-2</v>
      </c>
      <c r="C441" s="14">
        <f>('Retorno Acumulado'!C442-Picos!C442)/Picos!C442</f>
        <v>-2.0298355809160219E-2</v>
      </c>
      <c r="D441" s="14">
        <f>('Retorno Acumulado'!D442-Picos!D442)/Picos!D442</f>
        <v>-3.7742081880538944E-2</v>
      </c>
      <c r="E441" s="14">
        <f>('Retorno Acumulado'!E442-Picos!E442)/Picos!E442</f>
        <v>-3.1814165480947183E-2</v>
      </c>
      <c r="F441" s="14">
        <f>('Retorno Acumulado'!F442-Picos!F442)/Picos!F442</f>
        <v>-5.0172093001044429E-2</v>
      </c>
      <c r="G441" s="14">
        <f>('Retorno Acumulado'!G442-Picos!G442)/Picos!G442</f>
        <v>-1.2432300321503558E-2</v>
      </c>
      <c r="H441" s="14">
        <f>('Retorno Acumulado'!H442-Picos!H442)/Picos!H442</f>
        <v>-0.24007559650351121</v>
      </c>
      <c r="I441" s="14">
        <f>('Retorno Acumulado'!I442-Picos!I442)/Picos!I442</f>
        <v>-0.23713091244788878</v>
      </c>
      <c r="J441" s="14">
        <f>('Retorno Acumulado'!J442-Picos!J442)/Picos!J442</f>
        <v>-0.46911460723992721</v>
      </c>
      <c r="K441" s="14">
        <f>('Retorno Acumulado'!K442-Picos!K442)/Picos!K442</f>
        <v>-0.17469003680251147</v>
      </c>
      <c r="L441" s="14">
        <f>('Retorno Acumulado'!L442-Picos!L442)/Picos!L442</f>
        <v>-0.10830174681987938</v>
      </c>
      <c r="M441" s="14">
        <f>('Retorno Acumulado'!M442-Picos!M442)/Picos!M442</f>
        <v>-0.1211390410927297</v>
      </c>
    </row>
    <row r="442" spans="1:13">
      <c r="A442" s="3">
        <v>45175</v>
      </c>
      <c r="B442" s="14">
        <f>('Retorno Acumulado'!B443-Picos!B443)/Picos!B443</f>
        <v>-1.8311342507181777E-2</v>
      </c>
      <c r="C442" s="14">
        <f>('Retorno Acumulado'!C443-Picos!C443)/Picos!C443</f>
        <v>-2.6301967484761685E-2</v>
      </c>
      <c r="D442" s="14">
        <f>('Retorno Acumulado'!D443-Picos!D443)/Picos!D443</f>
        <v>-3.7742081880538944E-2</v>
      </c>
      <c r="E442" s="14">
        <f>('Retorno Acumulado'!E443-Picos!E443)/Picos!E443</f>
        <v>-3.1814165480947183E-2</v>
      </c>
      <c r="F442" s="14">
        <f>('Retorno Acumulado'!F443-Picos!F443)/Picos!F443</f>
        <v>-5.0172093001044429E-2</v>
      </c>
      <c r="G442" s="14">
        <f>('Retorno Acumulado'!G443-Picos!G443)/Picos!G443</f>
        <v>-1.6466843563923497E-2</v>
      </c>
      <c r="H442" s="14">
        <f>('Retorno Acumulado'!H443-Picos!H443)/Picos!H443</f>
        <v>-0.24473241324813777</v>
      </c>
      <c r="I442" s="14">
        <f>('Retorno Acumulado'!I443-Picos!I443)/Picos!I443</f>
        <v>-0.23713091244788878</v>
      </c>
      <c r="J442" s="14">
        <f>('Retorno Acumulado'!J443-Picos!J443)/Picos!J443</f>
        <v>-0.47128345103114982</v>
      </c>
      <c r="K442" s="14">
        <f>('Retorno Acumulado'!K443-Picos!K443)/Picos!K443</f>
        <v>-0.17644338330178805</v>
      </c>
      <c r="L442" s="14">
        <f>('Retorno Acumulado'!L443-Picos!L443)/Picos!L443</f>
        <v>-0.10728801178455402</v>
      </c>
      <c r="M442" s="14">
        <f>('Retorno Acumulado'!M443-Picos!M443)/Picos!M443</f>
        <v>-0.12321139781156584</v>
      </c>
    </row>
    <row r="443" spans="1:13">
      <c r="A443" s="3">
        <v>45176</v>
      </c>
      <c r="B443" s="14">
        <f>('Retorno Acumulado'!B444-Picos!B444)/Picos!B444</f>
        <v>-1.8311342507181777E-2</v>
      </c>
      <c r="C443" s="14">
        <f>('Retorno Acumulado'!C444-Picos!C444)/Picos!C444</f>
        <v>-3.5418053031180237E-2</v>
      </c>
      <c r="D443" s="14">
        <f>('Retorno Acumulado'!D444-Picos!D444)/Picos!D444</f>
        <v>-3.7742081880538944E-2</v>
      </c>
      <c r="E443" s="14">
        <f>('Retorno Acumulado'!E444-Picos!E444)/Picos!E444</f>
        <v>-1.9417514055765282E-2</v>
      </c>
      <c r="F443" s="14">
        <f>('Retorno Acumulado'!F444-Picos!F444)/Picos!F444</f>
        <v>-5.0172093001044429E-2</v>
      </c>
      <c r="G443" s="14">
        <f>('Retorno Acumulado'!G444-Picos!G444)/Picos!G444</f>
        <v>-2.0224677871376683E-2</v>
      </c>
      <c r="H443" s="14">
        <f>('Retorno Acumulado'!H444-Picos!H444)/Picos!H444</f>
        <v>-0.24749803408039747</v>
      </c>
      <c r="I443" s="14">
        <f>('Retorno Acumulado'!I444-Picos!I444)/Picos!I444</f>
        <v>-0.22599317519532747</v>
      </c>
      <c r="J443" s="14">
        <f>('Retorno Acumulado'!J444-Picos!J444)/Picos!J444</f>
        <v>-0.47241618442429595</v>
      </c>
      <c r="K443" s="14">
        <f>('Retorno Acumulado'!K444-Picos!K444)/Picos!K444</f>
        <v>-0.17763140546309072</v>
      </c>
      <c r="L443" s="14">
        <f>('Retorno Acumulado'!L444-Picos!L444)/Picos!L444</f>
        <v>-0.1056232387585917</v>
      </c>
      <c r="M443" s="14">
        <f>('Retorno Acumulado'!M444-Picos!M444)/Picos!M444</f>
        <v>-0.12253256436432107</v>
      </c>
    </row>
    <row r="444" spans="1:13">
      <c r="A444" s="3">
        <v>45177</v>
      </c>
      <c r="B444" s="14">
        <f>('Retorno Acumulado'!B445-Picos!B445)/Picos!B445</f>
        <v>-1.8311342507181777E-2</v>
      </c>
      <c r="C444" s="14">
        <f>('Retorno Acumulado'!C445-Picos!C445)/Picos!C445</f>
        <v>-2.0876497889651794E-2</v>
      </c>
      <c r="D444" s="14">
        <f>('Retorno Acumulado'!D445-Picos!D445)/Picos!D445</f>
        <v>-3.7742081880538944E-2</v>
      </c>
      <c r="E444" s="14">
        <f>('Retorno Acumulado'!E445-Picos!E445)/Picos!E445</f>
        <v>-1.9530281041648768E-2</v>
      </c>
      <c r="F444" s="14">
        <f>('Retorno Acumulado'!F445-Picos!F445)/Picos!F445</f>
        <v>-5.0172093001044429E-2</v>
      </c>
      <c r="G444" s="14">
        <f>('Retorno Acumulado'!G445-Picos!G445)/Picos!G445</f>
        <v>-1.0415167346224941E-2</v>
      </c>
      <c r="H444" s="14">
        <f>('Retorno Acumulado'!H445-Picos!H445)/Picos!H445</f>
        <v>-0.2399062925802232</v>
      </c>
      <c r="I444" s="14">
        <f>('Retorno Acumulado'!I445-Picos!I445)/Picos!I445</f>
        <v>-0.22599317519532747</v>
      </c>
      <c r="J444" s="14">
        <f>('Retorno Acumulado'!J445-Picos!J445)/Picos!J445</f>
        <v>-0.46709356717022449</v>
      </c>
      <c r="K444" s="14">
        <f>('Retorno Acumulado'!K445-Picos!K445)/Picos!K445</f>
        <v>-0.17757827695734948</v>
      </c>
      <c r="L444" s="14">
        <f>('Retorno Acumulado'!L445-Picos!L445)/Picos!L445</f>
        <v>-0.10340085767759793</v>
      </c>
      <c r="M444" s="14">
        <f>('Retorno Acumulado'!M445-Picos!M445)/Picos!M445</f>
        <v>-0.13273654450809447</v>
      </c>
    </row>
    <row r="445" spans="1:13">
      <c r="A445" s="3">
        <v>45180</v>
      </c>
      <c r="B445" s="14">
        <f>('Retorno Acumulado'!B446-Picos!B446)/Picos!B446</f>
        <v>-1.8311342507181777E-2</v>
      </c>
      <c r="C445" s="14">
        <f>('Retorno Acumulado'!C446-Picos!C446)/Picos!C446</f>
        <v>-2.0876497889651794E-2</v>
      </c>
      <c r="D445" s="14">
        <f>('Retorno Acumulado'!D446-Picos!D446)/Picos!D446</f>
        <v>-3.7742081880538944E-2</v>
      </c>
      <c r="E445" s="14">
        <f>('Retorno Acumulado'!E446-Picos!E446)/Picos!E446</f>
        <v>-2.574743952956373E-2</v>
      </c>
      <c r="F445" s="14">
        <f>('Retorno Acumulado'!F446-Picos!F446)/Picos!F446</f>
        <v>-5.0172093001044429E-2</v>
      </c>
      <c r="G445" s="14">
        <f>('Retorno Acumulado'!G446-Picos!G446)/Picos!G446</f>
        <v>-1.6690124770082609E-2</v>
      </c>
      <c r="H445" s="14">
        <f>('Retorno Acumulado'!H446-Picos!H446)/Picos!H446</f>
        <v>-0.23988303371277628</v>
      </c>
      <c r="I445" s="14">
        <f>('Retorno Acumulado'!I446-Picos!I446)/Picos!I446</f>
        <v>-0.22719056375330035</v>
      </c>
      <c r="J445" s="14">
        <f>('Retorno Acumulado'!J446-Picos!J446)/Picos!J446</f>
        <v>-0.46707726023337992</v>
      </c>
      <c r="K445" s="14">
        <f>('Retorno Acumulado'!K446-Picos!K446)/Picos!K446</f>
        <v>-0.18407742371247521</v>
      </c>
      <c r="L445" s="14">
        <f>('Retorno Acumulado'!L446-Picos!L446)/Picos!L446</f>
        <v>-0.10343465962963888</v>
      </c>
      <c r="M445" s="14">
        <f>('Retorno Acumulado'!M446-Picos!M446)/Picos!M446</f>
        <v>-0.13169964672518669</v>
      </c>
    </row>
    <row r="446" spans="1:13">
      <c r="A446" s="3">
        <v>45181</v>
      </c>
      <c r="B446" s="14">
        <f>('Retorno Acumulado'!B447-Picos!B447)/Picos!B447</f>
        <v>-1.1977487289038209E-2</v>
      </c>
      <c r="C446" s="14">
        <f>('Retorno Acumulado'!C447-Picos!C447)/Picos!C447</f>
        <v>-2.3397251345835104E-2</v>
      </c>
      <c r="D446" s="14">
        <f>('Retorno Acumulado'!D447-Picos!D447)/Picos!D447</f>
        <v>-3.9910048970062083E-2</v>
      </c>
      <c r="E446" s="14">
        <f>('Retorno Acumulado'!E447-Picos!E447)/Picos!E447</f>
        <v>-2.8890378289641482E-2</v>
      </c>
      <c r="F446" s="14">
        <f>('Retorno Acumulado'!F447-Picos!F447)/Picos!F447</f>
        <v>-4.9555971298704579E-2</v>
      </c>
      <c r="G446" s="14">
        <f>('Retorno Acumulado'!G447-Picos!G447)/Picos!G447</f>
        <v>-1.9541969235718153E-2</v>
      </c>
      <c r="H446" s="14">
        <f>('Retorno Acumulado'!H447-Picos!H447)/Picos!H447</f>
        <v>-0.24261058676013708</v>
      </c>
      <c r="I446" s="14">
        <f>('Retorno Acumulado'!I447-Picos!I447)/Picos!I447</f>
        <v>-0.22761947299041724</v>
      </c>
      <c r="J446" s="14">
        <f>('Retorno Acumulado'!J447-Picos!J447)/Picos!J447</f>
        <v>-0.46706011788525092</v>
      </c>
      <c r="K446" s="14">
        <f>('Retorno Acumulado'!K447-Picos!K447)/Picos!K447</f>
        <v>-0.18250714665562995</v>
      </c>
      <c r="L446" s="14">
        <f>('Retorno Acumulado'!L447-Picos!L447)/Picos!L447</f>
        <v>-9.9534298921202052E-2</v>
      </c>
      <c r="M446" s="14">
        <f>('Retorno Acumulado'!M447-Picos!M447)/Picos!M447</f>
        <v>-0.13636074671219503</v>
      </c>
    </row>
    <row r="447" spans="1:13">
      <c r="A447" s="3">
        <v>45182</v>
      </c>
      <c r="B447" s="14">
        <f>('Retorno Acumulado'!B448-Picos!B448)/Picos!B448</f>
        <v>-1.1977487289038209E-2</v>
      </c>
      <c r="C447" s="14">
        <f>('Retorno Acumulado'!C448-Picos!C448)/Picos!C448</f>
        <v>-2.3397251345835104E-2</v>
      </c>
      <c r="D447" s="14">
        <f>('Retorno Acumulado'!D448-Picos!D448)/Picos!D448</f>
        <v>-3.9910048970062083E-2</v>
      </c>
      <c r="E447" s="14">
        <f>('Retorno Acumulado'!E448-Picos!E448)/Picos!E448</f>
        <v>0</v>
      </c>
      <c r="F447" s="14">
        <f>('Retorno Acumulado'!F448-Picos!F448)/Picos!F448</f>
        <v>-4.9555971298704579E-2</v>
      </c>
      <c r="G447" s="14">
        <f>('Retorno Acumulado'!G448-Picos!G448)/Picos!G448</f>
        <v>0</v>
      </c>
      <c r="H447" s="14">
        <f>('Retorno Acumulado'!H448-Picos!H448)/Picos!H448</f>
        <v>-0.26497451789221066</v>
      </c>
      <c r="I447" s="14">
        <f>('Retorno Acumulado'!I448-Picos!I448)/Picos!I448</f>
        <v>-0.23474004906891857</v>
      </c>
      <c r="J447" s="14">
        <f>('Retorno Acumulado'!J448-Picos!J448)/Picos!J448</f>
        <v>-0.48279658133826603</v>
      </c>
      <c r="K447" s="14">
        <f>('Retorno Acumulado'!K448-Picos!K448)/Picos!K448</f>
        <v>-0.18505722226668903</v>
      </c>
      <c r="L447" s="14">
        <f>('Retorno Acumulado'!L448-Picos!L448)/Picos!L448</f>
        <v>-9.9892225524355449E-2</v>
      </c>
      <c r="M447" s="14">
        <f>('Retorno Acumulado'!M448-Picos!M448)/Picos!M448</f>
        <v>-0.14242309804209646</v>
      </c>
    </row>
    <row r="448" spans="1:13">
      <c r="A448" s="3">
        <v>45183</v>
      </c>
      <c r="B448" s="14">
        <f>('Retorno Acumulado'!B449-Picos!B449)/Picos!B449</f>
        <v>-1.1977487289038209E-2</v>
      </c>
      <c r="C448" s="14">
        <f>('Retorno Acumulado'!C449-Picos!C449)/Picos!C449</f>
        <v>-3.3783421577772151E-2</v>
      </c>
      <c r="D448" s="14">
        <f>('Retorno Acumulado'!D449-Picos!D449)/Picos!D449</f>
        <v>-3.9910048970062083E-2</v>
      </c>
      <c r="E448" s="14">
        <f>('Retorno Acumulado'!E449-Picos!E449)/Picos!E449</f>
        <v>0</v>
      </c>
      <c r="F448" s="14">
        <f>('Retorno Acumulado'!F449-Picos!F449)/Picos!F449</f>
        <v>-4.9555971298704579E-2</v>
      </c>
      <c r="G448" s="14">
        <f>('Retorno Acumulado'!G449-Picos!G449)/Picos!G449</f>
        <v>-7.9762499999999886E-3</v>
      </c>
      <c r="H448" s="14">
        <f>('Retorno Acumulado'!H449-Picos!H449)/Picos!H449</f>
        <v>-0.27083726489387289</v>
      </c>
      <c r="I448" s="14">
        <f>('Retorno Acumulado'!I449-Picos!I449)/Picos!I449</f>
        <v>-0.23474004906891857</v>
      </c>
      <c r="J448" s="14">
        <f>('Retorno Acumulado'!J449-Picos!J449)/Picos!J449</f>
        <v>-0.48692192510636667</v>
      </c>
      <c r="K448" s="14">
        <f>('Retorno Acumulado'!K449-Picos!K449)/Picos!K449</f>
        <v>-0.19117611774549809</v>
      </c>
      <c r="L448" s="14">
        <f>('Retorno Acumulado'!L449-Picos!L449)/Picos!L449</f>
        <v>-0.10226396903773091</v>
      </c>
      <c r="M448" s="14">
        <f>('Retorno Acumulado'!M449-Picos!M449)/Picos!M449</f>
        <v>-0.14755952946015941</v>
      </c>
    </row>
    <row r="449" spans="1:13">
      <c r="A449" s="3">
        <v>45184</v>
      </c>
      <c r="B449" s="14">
        <f>('Retorno Acumulado'!B450-Picos!B450)/Picos!B450</f>
        <v>-2.2766199116585655E-2</v>
      </c>
      <c r="C449" s="14">
        <f>('Retorno Acumulado'!C450-Picos!C450)/Picos!C450</f>
        <v>-2.5052688575148894E-2</v>
      </c>
      <c r="D449" s="14">
        <f>('Retorno Acumulado'!D450-Picos!D450)/Picos!D450</f>
        <v>-3.9910048970062083E-2</v>
      </c>
      <c r="E449" s="14">
        <f>('Retorno Acumulado'!E450-Picos!E450)/Picos!E450</f>
        <v>0</v>
      </c>
      <c r="F449" s="14">
        <f>('Retorno Acumulado'!F450-Picos!F450)/Picos!F450</f>
        <v>-5.99343448701085E-2</v>
      </c>
      <c r="G449" s="14">
        <f>('Retorno Acumulado'!G450-Picos!G450)/Picos!G450</f>
        <v>-1.2533050462500825E-3</v>
      </c>
      <c r="H449" s="14">
        <f>('Retorno Acumulado'!H450-Picos!H450)/Picos!H450</f>
        <v>-0.25894048876212633</v>
      </c>
      <c r="I449" s="14">
        <f>('Retorno Acumulado'!I450-Picos!I450)/Picos!I450</f>
        <v>-0.23474004906891857</v>
      </c>
      <c r="J449" s="14">
        <f>('Retorno Acumulado'!J450-Picos!J450)/Picos!J450</f>
        <v>-0.48414022101552334</v>
      </c>
      <c r="K449" s="14">
        <f>('Retorno Acumulado'!K450-Picos!K450)/Picos!K450</f>
        <v>-0.1959958694468609</v>
      </c>
      <c r="L449" s="14">
        <f>('Retorno Acumulado'!L450-Picos!L450)/Picos!L450</f>
        <v>-0.10517777473475327</v>
      </c>
      <c r="M449" s="14">
        <f>('Retorno Acumulado'!M450-Picos!M450)/Picos!M450</f>
        <v>-0.14365851546888536</v>
      </c>
    </row>
    <row r="450" spans="1:13">
      <c r="A450" s="3">
        <v>45187</v>
      </c>
      <c r="B450" s="14">
        <f>('Retorno Acumulado'!B451-Picos!B451)/Picos!B451</f>
        <v>-2.2766199116585655E-2</v>
      </c>
      <c r="C450" s="14">
        <f>('Retorno Acumulado'!C451-Picos!C451)/Picos!C451</f>
        <v>-2.91435674938876E-2</v>
      </c>
      <c r="D450" s="14">
        <f>('Retorno Acumulado'!D451-Picos!D451)/Picos!D451</f>
        <v>-3.9910048970062083E-2</v>
      </c>
      <c r="E450" s="14">
        <f>('Retorno Acumulado'!E451-Picos!E451)/Picos!E451</f>
        <v>0</v>
      </c>
      <c r="F450" s="14">
        <f>('Retorno Acumulado'!F451-Picos!F451)/Picos!F451</f>
        <v>-5.99343448701085E-2</v>
      </c>
      <c r="G450" s="14">
        <f>('Retorno Acumulado'!G451-Picos!G451)/Picos!G451</f>
        <v>-5.4440461782759844E-3</v>
      </c>
      <c r="H450" s="14">
        <f>('Retorno Acumulado'!H451-Picos!H451)/Picos!H451</f>
        <v>-0.26503959380449177</v>
      </c>
      <c r="I450" s="14">
        <f>('Retorno Acumulado'!I451-Picos!I451)/Picos!I451</f>
        <v>-0.24206741309908372</v>
      </c>
      <c r="J450" s="14">
        <f>('Retorno Acumulado'!J451-Picos!J451)/Picos!J451</f>
        <v>-0.48838587596151034</v>
      </c>
      <c r="K450" s="14">
        <f>('Retorno Acumulado'!K451-Picos!K451)/Picos!K451</f>
        <v>-0.1956688217237357</v>
      </c>
      <c r="L450" s="14">
        <f>('Retorno Acumulado'!L451-Picos!L451)/Picos!L451</f>
        <v>-0.10290254026132271</v>
      </c>
      <c r="M450" s="14">
        <f>('Retorno Acumulado'!M451-Picos!M451)/Picos!M451</f>
        <v>-0.15004777225840732</v>
      </c>
    </row>
    <row r="451" spans="1:13">
      <c r="A451" s="3">
        <v>45188</v>
      </c>
      <c r="B451" s="14">
        <f>('Retorno Acumulado'!B452-Picos!B452)/Picos!B452</f>
        <v>-2.2766199116585655E-2</v>
      </c>
      <c r="C451" s="14">
        <f>('Retorno Acumulado'!C452-Picos!C452)/Picos!C452</f>
        <v>-2.91435674938876E-2</v>
      </c>
      <c r="D451" s="14">
        <f>('Retorno Acumulado'!D452-Picos!D452)/Picos!D452</f>
        <v>-3.9910048970062083E-2</v>
      </c>
      <c r="E451" s="14">
        <f>('Retorno Acumulado'!E452-Picos!E452)/Picos!E452</f>
        <v>0</v>
      </c>
      <c r="F451" s="14">
        <f>('Retorno Acumulado'!F452-Picos!F452)/Picos!F452</f>
        <v>-5.99343448701085E-2</v>
      </c>
      <c r="G451" s="14">
        <f>('Retorno Acumulado'!G452-Picos!G452)/Picos!G452</f>
        <v>-4.8607391113594314E-3</v>
      </c>
      <c r="H451" s="14">
        <f>('Retorno Acumulado'!H452-Picos!H452)/Picos!H452</f>
        <v>-0.26448598487852509</v>
      </c>
      <c r="I451" s="14">
        <f>('Retorno Acumulado'!I452-Picos!I452)/Picos!I452</f>
        <v>-0.24048106019470006</v>
      </c>
      <c r="J451" s="14">
        <f>('Retorno Acumulado'!J452-Picos!J452)/Picos!J452</f>
        <v>-0.48800050262257832</v>
      </c>
      <c r="K451" s="14">
        <f>('Retorno Acumulado'!K452-Picos!K452)/Picos!K452</f>
        <v>-0.20182755466381641</v>
      </c>
      <c r="L451" s="14">
        <f>('Retorno Acumulado'!L452-Picos!L452)/Picos!L452</f>
        <v>-9.8714660746912097E-2</v>
      </c>
      <c r="M451" s="14">
        <f>('Retorno Acumulado'!M452-Picos!M452)/Picos!M452</f>
        <v>-0.14620343939897251</v>
      </c>
    </row>
    <row r="452" spans="1:13">
      <c r="A452" s="3">
        <v>45189</v>
      </c>
      <c r="B452" s="14">
        <f>('Retorno Acumulado'!B453-Picos!B453)/Picos!B453</f>
        <v>-1.468545281708065E-2</v>
      </c>
      <c r="C452" s="14">
        <f>('Retorno Acumulado'!C453-Picos!C453)/Picos!C453</f>
        <v>-3.3155469891813838E-2</v>
      </c>
      <c r="D452" s="14">
        <f>('Retorno Acumulado'!D453-Picos!D453)/Picos!D453</f>
        <v>-3.9910048970062083E-2</v>
      </c>
      <c r="E452" s="14">
        <f>('Retorno Acumulado'!E453-Picos!E453)/Picos!E453</f>
        <v>-2.0549999999999839E-3</v>
      </c>
      <c r="F452" s="14">
        <f>('Retorno Acumulado'!F453-Picos!F453)/Picos!F453</f>
        <v>-5.2160941967839276E-2</v>
      </c>
      <c r="G452" s="14">
        <f>('Retorno Acumulado'!G453-Picos!G453)/Picos!G453</f>
        <v>-8.4561772609500763E-3</v>
      </c>
      <c r="H452" s="14">
        <f>('Retorno Acumulado'!H453-Picos!H453)/Picos!H453</f>
        <v>-0.26823828317806891</v>
      </c>
      <c r="I452" s="14">
        <f>('Retorno Acumulado'!I453-Picos!I453)/Picos!I453</f>
        <v>-0.24310026125861867</v>
      </c>
      <c r="J452" s="14">
        <f>('Retorno Acumulado'!J453-Picos!J453)/Picos!J453</f>
        <v>-0.48947156251179319</v>
      </c>
      <c r="K452" s="14">
        <f>('Retorno Acumulado'!K453-Picos!K453)/Picos!K453</f>
        <v>-0.19955823765994507</v>
      </c>
      <c r="L452" s="14">
        <f>('Retorno Acumulado'!L453-Picos!L453)/Picos!L453</f>
        <v>-9.9834824814451203E-2</v>
      </c>
      <c r="M452" s="14">
        <f>('Retorno Acumulado'!M453-Picos!M453)/Picos!M453</f>
        <v>-0.13749043408815098</v>
      </c>
    </row>
    <row r="453" spans="1:13">
      <c r="A453" s="3">
        <v>45190</v>
      </c>
      <c r="B453" s="14">
        <f>('Retorno Acumulado'!B454-Picos!B454)/Picos!B454</f>
        <v>-6.4504962602316271E-3</v>
      </c>
      <c r="C453" s="14">
        <f>('Retorno Acumulado'!C454-Picos!C454)/Picos!C454</f>
        <v>-3.4199315432444602E-2</v>
      </c>
      <c r="D453" s="14">
        <f>('Retorno Acumulado'!D454-Picos!D454)/Picos!D454</f>
        <v>-3.9910048970062083E-2</v>
      </c>
      <c r="E453" s="14">
        <f>('Retorno Acumulado'!E454-Picos!E454)/Picos!E454</f>
        <v>-2.0549999999999839E-3</v>
      </c>
      <c r="F453" s="14">
        <f>('Retorno Acumulado'!F454-Picos!F454)/Picos!F454</f>
        <v>-4.4239194046735555E-2</v>
      </c>
      <c r="G453" s="14">
        <f>('Retorno Acumulado'!G454-Picos!G454)/Picos!G454</f>
        <v>-9.5266891845066544E-3</v>
      </c>
      <c r="H453" s="14">
        <f>('Retorno Acumulado'!H454-Picos!H454)/Picos!H454</f>
        <v>-0.27489601635437716</v>
      </c>
      <c r="I453" s="14">
        <f>('Retorno Acumulado'!I454-Picos!I454)/Picos!I454</f>
        <v>-0.24880067599025465</v>
      </c>
      <c r="J453" s="14">
        <f>('Retorno Acumulado'!J454-Picos!J454)/Picos!J454</f>
        <v>-0.49166777944264983</v>
      </c>
      <c r="K453" s="14">
        <f>('Retorno Acumulado'!K454-Picos!K454)/Picos!K454</f>
        <v>-0.19333386626969515</v>
      </c>
      <c r="L453" s="14">
        <f>('Retorno Acumulado'!L454-Picos!L454)/Picos!L454</f>
        <v>-9.8966955668252962E-2</v>
      </c>
      <c r="M453" s="14">
        <f>('Retorno Acumulado'!M454-Picos!M454)/Picos!M454</f>
        <v>-0.13285872064204579</v>
      </c>
    </row>
    <row r="454" spans="1:13">
      <c r="A454" s="3">
        <v>45191</v>
      </c>
      <c r="B454" s="14">
        <f>('Retorno Acumulado'!B455-Picos!B455)/Picos!B455</f>
        <v>-6.4504962602316271E-3</v>
      </c>
      <c r="C454" s="14">
        <f>('Retorno Acumulado'!C455-Picos!C455)/Picos!C455</f>
        <v>-4.4758414316821656E-2</v>
      </c>
      <c r="D454" s="14">
        <f>('Retorno Acumulado'!D455-Picos!D455)/Picos!D455</f>
        <v>-3.9910048970062083E-2</v>
      </c>
      <c r="E454" s="14">
        <f>('Retorno Acumulado'!E455-Picos!E455)/Picos!E455</f>
        <v>-2.0549999999999839E-3</v>
      </c>
      <c r="F454" s="14">
        <f>('Retorno Acumulado'!F455-Picos!F455)/Picos!F455</f>
        <v>-4.4239194046735555E-2</v>
      </c>
      <c r="G454" s="14">
        <f>('Retorno Acumulado'!G455-Picos!G455)/Picos!G455</f>
        <v>-1.855072644046149E-2</v>
      </c>
      <c r="H454" s="14">
        <f>('Retorno Acumulado'!H455-Picos!H455)/Picos!H455</f>
        <v>-0.27986691492111809</v>
      </c>
      <c r="I454" s="14">
        <f>('Retorno Acumulado'!I455-Picos!I455)/Picos!I455</f>
        <v>-0.24378491810384156</v>
      </c>
      <c r="J454" s="14">
        <f>('Retorno Acumulado'!J455-Picos!J455)/Picos!J455</f>
        <v>-0.4951526146712365</v>
      </c>
      <c r="K454" s="14">
        <f>('Retorno Acumulado'!K455-Picos!K455)/Picos!K455</f>
        <v>-0.18980767126259487</v>
      </c>
      <c r="L454" s="14">
        <f>('Retorno Acumulado'!L455-Picos!L455)/Picos!L455</f>
        <v>-9.4336596281344318E-2</v>
      </c>
      <c r="M454" s="14">
        <f>('Retorno Acumulado'!M455-Picos!M455)/Picos!M455</f>
        <v>-0.14072097173043141</v>
      </c>
    </row>
    <row r="455" spans="1:13">
      <c r="A455" s="3">
        <v>45194</v>
      </c>
      <c r="B455" s="14">
        <f>('Retorno Acumulado'!B456-Picos!B456)/Picos!B456</f>
        <v>-6.4504962602316271E-3</v>
      </c>
      <c r="C455" s="14">
        <f>('Retorno Acumulado'!C456-Picos!C456)/Picos!C456</f>
        <v>-5.1852675159828852E-2</v>
      </c>
      <c r="D455" s="14">
        <f>('Retorno Acumulado'!D456-Picos!D456)/Picos!D456</f>
        <v>-3.9910048970062083E-2</v>
      </c>
      <c r="E455" s="14">
        <f>('Retorno Acumulado'!E456-Picos!E456)/Picos!E456</f>
        <v>-2.0549999999999839E-3</v>
      </c>
      <c r="F455" s="14">
        <f>('Retorno Acumulado'!F456-Picos!F456)/Picos!F456</f>
        <v>-4.4239194046735555E-2</v>
      </c>
      <c r="G455" s="14">
        <f>('Retorno Acumulado'!G456-Picos!G456)/Picos!G456</f>
        <v>-2.4017398894188038E-2</v>
      </c>
      <c r="H455" s="14">
        <f>('Retorno Acumulado'!H456-Picos!H456)/Picos!H456</f>
        <v>-0.28192865594369881</v>
      </c>
      <c r="I455" s="14">
        <f>('Retorno Acumulado'!I456-Picos!I456)/Picos!I456</f>
        <v>-0.23776166497653864</v>
      </c>
      <c r="J455" s="14">
        <f>('Retorno Acumulado'!J456-Picos!J456)/Picos!J456</f>
        <v>-0.4965979927354327</v>
      </c>
      <c r="K455" s="14">
        <f>('Retorno Acumulado'!K456-Picos!K456)/Picos!K456</f>
        <v>-0.19488503357828432</v>
      </c>
      <c r="L455" s="14">
        <f>('Retorno Acumulado'!L456-Picos!L456)/Picos!L456</f>
        <v>-9.5366321611397437E-2</v>
      </c>
      <c r="M455" s="14">
        <f>('Retorno Acumulado'!M456-Picos!M456)/Picos!M456</f>
        <v>-0.14516556662752869</v>
      </c>
    </row>
    <row r="456" spans="1:13">
      <c r="A456" s="3">
        <v>45195</v>
      </c>
      <c r="B456" s="14">
        <f>('Retorno Acumulado'!B457-Picos!B457)/Picos!B457</f>
        <v>-4.5319521685102671E-3</v>
      </c>
      <c r="C456" s="14">
        <f>('Retorno Acumulado'!C457-Picos!C457)/Picos!C457</f>
        <v>-5.8155326477149889E-2</v>
      </c>
      <c r="D456" s="14">
        <f>('Retorno Acumulado'!D457-Picos!D457)/Picos!D457</f>
        <v>-2.5318601894309081E-2</v>
      </c>
      <c r="E456" s="14">
        <f>('Retorno Acumulado'!E457-Picos!E457)/Picos!E457</f>
        <v>0</v>
      </c>
      <c r="F456" s="14">
        <f>('Retorno Acumulado'!F457-Picos!F457)/Picos!F457</f>
        <v>-3.394023418871852E-2</v>
      </c>
      <c r="G456" s="14">
        <f>('Retorno Acumulado'!G457-Picos!G457)/Picos!G457</f>
        <v>-2.680358522469484E-2</v>
      </c>
      <c r="H456" s="14">
        <f>('Retorno Acumulado'!H457-Picos!H457)/Picos!H457</f>
        <v>-0.28541938026499253</v>
      </c>
      <c r="I456" s="14">
        <f>('Retorno Acumulado'!I457-Picos!I457)/Picos!I457</f>
        <v>-0.24270223978471583</v>
      </c>
      <c r="J456" s="14">
        <f>('Retorno Acumulado'!J457-Picos!J457)/Picos!J457</f>
        <v>-0.50004341990229639</v>
      </c>
      <c r="K456" s="14">
        <f>('Retorno Acumulado'!K457-Picos!K457)/Picos!K457</f>
        <v>-0.19768633214264641</v>
      </c>
      <c r="L456" s="14">
        <f>('Retorno Acumulado'!L457-Picos!L457)/Picos!L457</f>
        <v>-0.10881778827718759</v>
      </c>
      <c r="M456" s="14">
        <f>('Retorno Acumulado'!M457-Picos!M457)/Picos!M457</f>
        <v>-0.15041104957775467</v>
      </c>
    </row>
    <row r="457" spans="1:13">
      <c r="A457" s="3">
        <v>45196</v>
      </c>
      <c r="B457" s="14">
        <f>('Retorno Acumulado'!B458-Picos!B458)/Picos!B458</f>
        <v>-1.6935409414602276E-3</v>
      </c>
      <c r="C457" s="14">
        <f>('Retorno Acumulado'!C458-Picos!C458)/Picos!C458</f>
        <v>-5.8552784929376468E-2</v>
      </c>
      <c r="D457" s="14">
        <f>('Retorno Acumulado'!D458-Picos!D458)/Picos!D458</f>
        <v>-1.2094124684810997E-2</v>
      </c>
      <c r="E457" s="14">
        <f>('Retorno Acumulado'!E458-Picos!E458)/Picos!E458</f>
        <v>0</v>
      </c>
      <c r="F457" s="14">
        <f>('Retorno Acumulado'!F458-Picos!F458)/Picos!F458</f>
        <v>-2.8597440653899322E-2</v>
      </c>
      <c r="G457" s="14">
        <f>('Retorno Acumulado'!G458-Picos!G458)/Picos!G458</f>
        <v>-2.4876656323439713E-2</v>
      </c>
      <c r="H457" s="14">
        <f>('Retorno Acumulado'!H458-Picos!H458)/Picos!H458</f>
        <v>-0.28893054359812259</v>
      </c>
      <c r="I457" s="14">
        <f>('Retorno Acumulado'!I458-Picos!I458)/Picos!I458</f>
        <v>-0.24631858902233059</v>
      </c>
      <c r="J457" s="14">
        <f>('Retorno Acumulado'!J458-Picos!J458)/Picos!J458</f>
        <v>-0.50168672163034655</v>
      </c>
      <c r="K457" s="14">
        <f>('Retorno Acumulado'!K458-Picos!K458)/Picos!K458</f>
        <v>-0.20285335741491536</v>
      </c>
      <c r="L457" s="14">
        <f>('Retorno Acumulado'!L458-Picos!L458)/Picos!L458</f>
        <v>-0.10906275400950717</v>
      </c>
      <c r="M457" s="14">
        <f>('Retorno Acumulado'!M458-Picos!M458)/Picos!M458</f>
        <v>-0.15541203202794232</v>
      </c>
    </row>
    <row r="458" spans="1:13">
      <c r="A458" s="3">
        <v>45197</v>
      </c>
      <c r="B458" s="14">
        <f>('Retorno Acumulado'!B459-Picos!B459)/Picos!B459</f>
        <v>-1.6935409414602276E-3</v>
      </c>
      <c r="C458" s="14">
        <f>('Retorno Acumulado'!C459-Picos!C459)/Picos!C459</f>
        <v>-4.8767382575932411E-2</v>
      </c>
      <c r="D458" s="14">
        <f>('Retorno Acumulado'!D459-Picos!D459)/Picos!D459</f>
        <v>-1.2094124684810997E-2</v>
      </c>
      <c r="E458" s="14">
        <f>('Retorno Acumulado'!E459-Picos!E459)/Picos!E459</f>
        <v>0</v>
      </c>
      <c r="F458" s="14">
        <f>('Retorno Acumulado'!F459-Picos!F459)/Picos!F459</f>
        <v>-2.8597440653899322E-2</v>
      </c>
      <c r="G458" s="14">
        <f>('Retorno Acumulado'!G459-Picos!G459)/Picos!G459</f>
        <v>-1.712588842622681E-2</v>
      </c>
      <c r="H458" s="14">
        <f>('Retorno Acumulado'!H459-Picos!H459)/Picos!H459</f>
        <v>-0.29015048812336991</v>
      </c>
      <c r="I458" s="14">
        <f>('Retorno Acumulado'!I459-Picos!I459)/Picos!I459</f>
        <v>-0.25424589305919931</v>
      </c>
      <c r="J458" s="14">
        <f>('Retorno Acumulado'!J459-Picos!J459)/Picos!J459</f>
        <v>-0.50223683394762286</v>
      </c>
      <c r="K458" s="14">
        <f>('Retorno Acumulado'!K459-Picos!K459)/Picos!K459</f>
        <v>-0.20660592977304701</v>
      </c>
      <c r="L458" s="14">
        <f>('Retorno Acumulado'!L459-Picos!L459)/Picos!L459</f>
        <v>-0.10925375632323049</v>
      </c>
      <c r="M458" s="14">
        <f>('Retorno Acumulado'!M459-Picos!M459)/Picos!M459</f>
        <v>-0.15134775716193091</v>
      </c>
    </row>
    <row r="459" spans="1:13">
      <c r="A459" s="3">
        <v>45198</v>
      </c>
      <c r="B459" s="14">
        <f>('Retorno Acumulado'!B460-Picos!B460)/Picos!B460</f>
        <v>-1.6935409414602276E-3</v>
      </c>
      <c r="C459" s="14">
        <f>('Retorno Acumulado'!C460-Picos!C460)/Picos!C460</f>
        <v>-4.6934456421570431E-2</v>
      </c>
      <c r="D459" s="14">
        <f>('Retorno Acumulado'!D460-Picos!D460)/Picos!D460</f>
        <v>0</v>
      </c>
      <c r="E459" s="14">
        <f>('Retorno Acumulado'!E460-Picos!E460)/Picos!E460</f>
        <v>0</v>
      </c>
      <c r="F459" s="14">
        <f>('Retorno Acumulado'!F460-Picos!F460)/Picos!F460</f>
        <v>-1.9370735344377058E-2</v>
      </c>
      <c r="G459" s="14">
        <f>('Retorno Acumulado'!G460-Picos!G460)/Picos!G460</f>
        <v>-1.0470737184450941E-2</v>
      </c>
      <c r="H459" s="14">
        <f>('Retorno Acumulado'!H460-Picos!H460)/Picos!H460</f>
        <v>-0.28895629930284505</v>
      </c>
      <c r="I459" s="14">
        <f>('Retorno Acumulado'!I460-Picos!I460)/Picos!I460</f>
        <v>-0.25666735664443607</v>
      </c>
      <c r="J459" s="14">
        <f>('Retorno Acumulado'!J460-Picos!J460)/Picos!J460</f>
        <v>-0.50327956617649816</v>
      </c>
      <c r="K459" s="14">
        <f>('Retorno Acumulado'!K460-Picos!K460)/Picos!K460</f>
        <v>-0.20174150641962998</v>
      </c>
      <c r="L459" s="14">
        <f>('Retorno Acumulado'!L460-Picos!L460)/Picos!L460</f>
        <v>-0.10881626798896511</v>
      </c>
      <c r="M459" s="14">
        <f>('Retorno Acumulado'!M460-Picos!M460)/Picos!M460</f>
        <v>-0.14856131794637401</v>
      </c>
    </row>
    <row r="460" spans="1:13">
      <c r="A460" s="3">
        <v>45201</v>
      </c>
      <c r="B460" s="14">
        <f>('Retorno Acumulado'!B461-Picos!B461)/Picos!B461</f>
        <v>-1.6935409414602276E-3</v>
      </c>
      <c r="C460" s="14">
        <f>('Retorno Acumulado'!C461-Picos!C461)/Picos!C461</f>
        <v>-5.7545778228600929E-2</v>
      </c>
      <c r="D460" s="14">
        <f>('Retorno Acumulado'!D461-Picos!D461)/Picos!D461</f>
        <v>0</v>
      </c>
      <c r="E460" s="14">
        <f>('Retorno Acumulado'!E461-Picos!E461)/Picos!E461</f>
        <v>0</v>
      </c>
      <c r="F460" s="14">
        <f>('Retorno Acumulado'!F461-Picos!F461)/Picos!F461</f>
        <v>-1.9370735344377058E-2</v>
      </c>
      <c r="G460" s="14">
        <f>('Retorno Acumulado'!G461-Picos!G461)/Picos!G461</f>
        <v>-1.8513225081534058E-2</v>
      </c>
      <c r="H460" s="14">
        <f>('Retorno Acumulado'!H461-Picos!H461)/Picos!H461</f>
        <v>-0.29893490061783856</v>
      </c>
      <c r="I460" s="14">
        <f>('Retorno Acumulado'!I461-Picos!I461)/Picos!I461</f>
        <v>-0.26770584639826611</v>
      </c>
      <c r="J460" s="14">
        <f>('Retorno Acumulado'!J461-Picos!J461)/Picos!J461</f>
        <v>-0.50906635463687122</v>
      </c>
      <c r="K460" s="14">
        <f>('Retorno Acumulado'!K461-Picos!K461)/Picos!K461</f>
        <v>-0.19830066038036259</v>
      </c>
      <c r="L460" s="14">
        <f>('Retorno Acumulado'!L461-Picos!L461)/Picos!L461</f>
        <v>-0.10544337899428177</v>
      </c>
      <c r="M460" s="14">
        <f>('Retorno Acumulado'!M461-Picos!M461)/Picos!M461</f>
        <v>-0.16012168007934457</v>
      </c>
    </row>
    <row r="461" spans="1:13">
      <c r="A461" s="3">
        <v>45202</v>
      </c>
      <c r="B461" s="14">
        <f>('Retorno Acumulado'!B462-Picos!B462)/Picos!B462</f>
        <v>-1.6935409414602276E-3</v>
      </c>
      <c r="C461" s="14">
        <f>('Retorno Acumulado'!C462-Picos!C462)/Picos!C462</f>
        <v>-5.8867413198931615E-2</v>
      </c>
      <c r="D461" s="14">
        <f>('Retorno Acumulado'!D462-Picos!D462)/Picos!D462</f>
        <v>0</v>
      </c>
      <c r="E461" s="14">
        <f>('Retorno Acumulado'!E462-Picos!E462)/Picos!E462</f>
        <v>0</v>
      </c>
      <c r="F461" s="14">
        <f>('Retorno Acumulado'!F462-Picos!F462)/Picos!F462</f>
        <v>-1.9370735344377058E-2</v>
      </c>
      <c r="G461" s="14">
        <f>('Retorno Acumulado'!G462-Picos!G462)/Picos!G462</f>
        <v>-1.9339048053950564E-2</v>
      </c>
      <c r="H461" s="14">
        <f>('Retorno Acumulado'!H462-Picos!H462)/Picos!H462</f>
        <v>-0.30228371333131221</v>
      </c>
      <c r="I461" s="14">
        <f>('Retorno Acumulado'!I462-Picos!I462)/Picos!I462</f>
        <v>-0.27268647185457295</v>
      </c>
      <c r="J461" s="14">
        <f>('Retorno Acumulado'!J462-Picos!J462)/Picos!J462</f>
        <v>-0.51094240846926187</v>
      </c>
      <c r="K461" s="14">
        <f>('Retorno Acumulado'!K462-Picos!K462)/Picos!K462</f>
        <v>-0.20537517929486357</v>
      </c>
      <c r="L461" s="14">
        <f>('Retorno Acumulado'!L462-Picos!L462)/Picos!L462</f>
        <v>-0.10749027570063376</v>
      </c>
      <c r="M461" s="14">
        <f>('Retorno Acumulado'!M462-Picos!M462)/Picos!M462</f>
        <v>-0.15586348176973469</v>
      </c>
    </row>
    <row r="462" spans="1:13">
      <c r="A462" s="3">
        <v>45203</v>
      </c>
      <c r="B462" s="14">
        <f>('Retorno Acumulado'!B463-Picos!B463)/Picos!B463</f>
        <v>-1.6935409414602276E-3</v>
      </c>
      <c r="C462" s="14">
        <f>('Retorno Acumulado'!C463-Picos!C463)/Picos!C463</f>
        <v>-7.4407080761328667E-2</v>
      </c>
      <c r="D462" s="14">
        <f>('Retorno Acumulado'!D463-Picos!D463)/Picos!D463</f>
        <v>0</v>
      </c>
      <c r="E462" s="14">
        <f>('Retorno Acumulado'!E463-Picos!E463)/Picos!E463</f>
        <v>0</v>
      </c>
      <c r="F462" s="14">
        <f>('Retorno Acumulado'!F463-Picos!F463)/Picos!F463</f>
        <v>-1.2230773668419492E-2</v>
      </c>
      <c r="G462" s="14">
        <f>('Retorno Acumulado'!G463-Picos!G463)/Picos!G463</f>
        <v>-2.6198379148432385E-2</v>
      </c>
      <c r="H462" s="14">
        <f>('Retorno Acumulado'!H463-Picos!H463)/Picos!H463</f>
        <v>-0.31380417208469014</v>
      </c>
      <c r="I462" s="14">
        <f>('Retorno Acumulado'!I463-Picos!I463)/Picos!I463</f>
        <v>-0.27268647185457295</v>
      </c>
      <c r="J462" s="14">
        <f>('Retorno Acumulado'!J463-Picos!J463)/Picos!J463</f>
        <v>-0.51721183335813103</v>
      </c>
      <c r="K462" s="14">
        <f>('Retorno Acumulado'!K463-Picos!K463)/Picos!K463</f>
        <v>-0.20495609047992286</v>
      </c>
      <c r="L462" s="14">
        <f>('Retorno Acumulado'!L463-Picos!L463)/Picos!L463</f>
        <v>-0.10761663219692952</v>
      </c>
      <c r="M462" s="14">
        <f>('Retorno Acumulado'!M463-Picos!M463)/Picos!M463</f>
        <v>-0.16977961234947408</v>
      </c>
    </row>
    <row r="463" spans="1:13">
      <c r="A463" s="3">
        <v>45204</v>
      </c>
      <c r="B463" s="14">
        <f>('Retorno Acumulado'!B464-Picos!B464)/Picos!B464</f>
        <v>-1.6935409414602276E-3</v>
      </c>
      <c r="C463" s="14">
        <f>('Retorno Acumulado'!C464-Picos!C464)/Picos!C464</f>
        <v>-5.2820865495304126E-2</v>
      </c>
      <c r="D463" s="14">
        <f>('Retorno Acumulado'!D464-Picos!D464)/Picos!D464</f>
        <v>0</v>
      </c>
      <c r="E463" s="14">
        <f>('Retorno Acumulado'!E464-Picos!E464)/Picos!E464</f>
        <v>0</v>
      </c>
      <c r="F463" s="14">
        <f>('Retorno Acumulado'!F464-Picos!F464)/Picos!F464</f>
        <v>-1.2230773668419492E-2</v>
      </c>
      <c r="G463" s="14">
        <f>('Retorno Acumulado'!G464-Picos!G464)/Picos!G464</f>
        <v>-3.4878646477425686E-3</v>
      </c>
      <c r="H463" s="14">
        <f>('Retorno Acumulado'!H464-Picos!H464)/Picos!H464</f>
        <v>-0.30183440079447804</v>
      </c>
      <c r="I463" s="14">
        <f>('Retorno Acumulado'!I464-Picos!I464)/Picos!I464</f>
        <v>-0.26854951250648185</v>
      </c>
      <c r="J463" s="14">
        <f>('Retorno Acumulado'!J464-Picos!J464)/Picos!J464</f>
        <v>-0.50879023750861929</v>
      </c>
      <c r="K463" s="14">
        <f>('Retorno Acumulado'!K464-Picos!K464)/Picos!K464</f>
        <v>-0.21460587112434418</v>
      </c>
      <c r="L463" s="14">
        <f>('Retorno Acumulado'!L464-Picos!L464)/Picos!L464</f>
        <v>-0.11116296532025768</v>
      </c>
      <c r="M463" s="14">
        <f>('Retorno Acumulado'!M464-Picos!M464)/Picos!M464</f>
        <v>-0.16443080367803317</v>
      </c>
    </row>
    <row r="464" spans="1:13">
      <c r="A464" s="3">
        <v>45205</v>
      </c>
      <c r="B464" s="14">
        <f>('Retorno Acumulado'!B465-Picos!B465)/Picos!B465</f>
        <v>-1.6935409414602276E-3</v>
      </c>
      <c r="C464" s="14">
        <f>('Retorno Acumulado'!C465-Picos!C465)/Picos!C465</f>
        <v>-5.3179372797714182E-2</v>
      </c>
      <c r="D464" s="14">
        <f>('Retorno Acumulado'!D465-Picos!D465)/Picos!D465</f>
        <v>0</v>
      </c>
      <c r="E464" s="14">
        <f>('Retorno Acumulado'!E465-Picos!E465)/Picos!E465</f>
        <v>-4.8450000000002381E-4</v>
      </c>
      <c r="F464" s="14">
        <f>('Retorno Acumulado'!F465-Picos!F465)/Picos!F465</f>
        <v>-4.8106512402167354E-3</v>
      </c>
      <c r="G464" s="14">
        <f>('Retorno Acumulado'!G465-Picos!G465)/Picos!G465</f>
        <v>-3.9178596341469364E-3</v>
      </c>
      <c r="H464" s="14">
        <f>('Retorno Acumulado'!H465-Picos!H465)/Picos!H465</f>
        <v>-0.29992967925274577</v>
      </c>
      <c r="I464" s="14">
        <f>('Retorno Acumulado'!I465-Picos!I465)/Picos!I465</f>
        <v>-0.26530356232032654</v>
      </c>
      <c r="J464" s="14">
        <f>('Retorno Acumulado'!J465-Picos!J465)/Picos!J465</f>
        <v>-0.50827680123192709</v>
      </c>
      <c r="K464" s="14">
        <f>('Retorno Acumulado'!K465-Picos!K465)/Picos!K465</f>
        <v>-0.2101147314133574</v>
      </c>
      <c r="L464" s="14">
        <f>('Retorno Acumulado'!L465-Picos!L465)/Picos!L465</f>
        <v>-0.10858855924038578</v>
      </c>
      <c r="M464" s="14">
        <f>('Retorno Acumulado'!M465-Picos!M465)/Picos!M465</f>
        <v>-0.18083186018897168</v>
      </c>
    </row>
    <row r="465" spans="1:13">
      <c r="A465" s="3">
        <v>45208</v>
      </c>
      <c r="B465" s="14">
        <f>('Retorno Acumulado'!B466-Picos!B466)/Picos!B466</f>
        <v>-1.6935409414602276E-3</v>
      </c>
      <c r="C465" s="14">
        <f>('Retorno Acumulado'!C466-Picos!C466)/Picos!C466</f>
        <v>-3.8043498251258467E-2</v>
      </c>
      <c r="D465" s="14">
        <f>('Retorno Acumulado'!D466-Picos!D466)/Picos!D466</f>
        <v>-9.1050000000000939E-3</v>
      </c>
      <c r="E465" s="14">
        <f>('Retorno Acumulado'!E466-Picos!E466)/Picos!E466</f>
        <v>-4.8450000000002381E-4</v>
      </c>
      <c r="F465" s="14">
        <f>('Retorno Acumulado'!F466-Picos!F466)/Picos!F466</f>
        <v>-1.387185026067457E-2</v>
      </c>
      <c r="G465" s="14">
        <f>('Retorno Acumulado'!G466-Picos!G466)/Picos!G466</f>
        <v>0</v>
      </c>
      <c r="H465" s="14">
        <f>('Retorno Acumulado'!H466-Picos!H466)/Picos!H466</f>
        <v>-0.29433401717901297</v>
      </c>
      <c r="I465" s="14">
        <f>('Retorno Acumulado'!I466-Picos!I466)/Picos!I466</f>
        <v>-0.2619588567877898</v>
      </c>
      <c r="J465" s="14">
        <f>('Retorno Acumulado'!J466-Picos!J466)/Picos!J466</f>
        <v>-0.50416419230516385</v>
      </c>
      <c r="K465" s="14">
        <f>('Retorno Acumulado'!K466-Picos!K466)/Picos!K466</f>
        <v>-0.21788476418789535</v>
      </c>
      <c r="L465" s="14">
        <f>('Retorno Acumulado'!L466-Picos!L466)/Picos!L466</f>
        <v>-0.11155959949702345</v>
      </c>
      <c r="M465" s="14">
        <f>('Retorno Acumulado'!M466-Picos!M466)/Picos!M466</f>
        <v>-0.1776270787182806</v>
      </c>
    </row>
    <row r="466" spans="1:13">
      <c r="A466" s="3">
        <v>45209</v>
      </c>
      <c r="B466" s="14">
        <f>('Retorno Acumulado'!B467-Picos!B467)/Picos!B467</f>
        <v>-1.6935409414602276E-3</v>
      </c>
      <c r="C466" s="14">
        <f>('Retorno Acumulado'!C467-Picos!C467)/Picos!C467</f>
        <v>-2.1887642267808129E-2</v>
      </c>
      <c r="D466" s="14">
        <f>('Retorno Acumulado'!D467-Picos!D467)/Picos!D467</f>
        <v>-9.1050000000000939E-3</v>
      </c>
      <c r="E466" s="14">
        <f>('Retorno Acumulado'!E467-Picos!E467)/Picos!E467</f>
        <v>0</v>
      </c>
      <c r="F466" s="14">
        <f>('Retorno Acumulado'!F467-Picos!F467)/Picos!F467</f>
        <v>-1.387185026067457E-2</v>
      </c>
      <c r="G466" s="14">
        <f>('Retorno Acumulado'!G467-Picos!G467)/Picos!G467</f>
        <v>0</v>
      </c>
      <c r="H466" s="14">
        <f>('Retorno Acumulado'!H467-Picos!H467)/Picos!H467</f>
        <v>-0.28322933548788953</v>
      </c>
      <c r="I466" s="14">
        <f>('Retorno Acumulado'!I467-Picos!I467)/Picos!I467</f>
        <v>-0.2619588567877898</v>
      </c>
      <c r="J466" s="14">
        <f>('Retorno Acumulado'!J467-Picos!J467)/Picos!J467</f>
        <v>-0.49580878139496531</v>
      </c>
      <c r="K466" s="14">
        <f>('Retorno Acumulado'!K467-Picos!K467)/Picos!K467</f>
        <v>-0.21837109102749266</v>
      </c>
      <c r="L466" s="14">
        <f>('Retorno Acumulado'!L467-Picos!L467)/Picos!L467</f>
        <v>-0.10987561883772774</v>
      </c>
      <c r="M466" s="14">
        <f>('Retorno Acumulado'!M467-Picos!M467)/Picos!M467</f>
        <v>-0.18360943122877893</v>
      </c>
    </row>
    <row r="467" spans="1:13">
      <c r="A467" s="3">
        <v>45210</v>
      </c>
      <c r="B467" s="14">
        <f>('Retorno Acumulado'!B468-Picos!B468)/Picos!B468</f>
        <v>0</v>
      </c>
      <c r="C467" s="14">
        <f>('Retorno Acumulado'!C468-Picos!C468)/Picos!C468</f>
        <v>-3.5992663547377473E-3</v>
      </c>
      <c r="D467" s="14">
        <f>('Retorno Acumulado'!D468-Picos!D468)/Picos!D468</f>
        <v>-2.0899958574717065E-2</v>
      </c>
      <c r="E467" s="14">
        <f>('Retorno Acumulado'!E468-Picos!E468)/Picos!E468</f>
        <v>-1.7203200138666743E-2</v>
      </c>
      <c r="F467" s="14">
        <f>('Retorno Acumulado'!F468-Picos!F468)/Picos!F468</f>
        <v>-2.2701009804823275E-2</v>
      </c>
      <c r="G467" s="14">
        <f>('Retorno Acumulado'!G468-Picos!G468)/Picos!G468</f>
        <v>0</v>
      </c>
      <c r="H467" s="14">
        <f>('Retorno Acumulado'!H468-Picos!H468)/Picos!H468</f>
        <v>-0.28271254383877625</v>
      </c>
      <c r="I467" s="14">
        <f>('Retorno Acumulado'!I468-Picos!I468)/Picos!I468</f>
        <v>-0.27255196131631459</v>
      </c>
      <c r="J467" s="14">
        <f>('Retorno Acumulado'!J468-Picos!J468)/Picos!J468</f>
        <v>-0.49065439674834305</v>
      </c>
      <c r="K467" s="14">
        <f>('Retorno Acumulado'!K468-Picos!K468)/Picos!K468</f>
        <v>-0.22523525714103795</v>
      </c>
      <c r="L467" s="14">
        <f>('Retorno Acumulado'!L468-Picos!L468)/Picos!L468</f>
        <v>-0.11251587254054898</v>
      </c>
      <c r="M467" s="14">
        <f>('Retorno Acumulado'!M468-Picos!M468)/Picos!M468</f>
        <v>-0.16724557070959947</v>
      </c>
    </row>
    <row r="468" spans="1:13">
      <c r="A468" s="3">
        <v>45211</v>
      </c>
      <c r="B468" s="14">
        <f>('Retorno Acumulado'!B469-Picos!B469)/Picos!B469</f>
        <v>0</v>
      </c>
      <c r="C468" s="14">
        <f>('Retorno Acumulado'!C469-Picos!C469)/Picos!C469</f>
        <v>-1.408140207268589E-2</v>
      </c>
      <c r="D468" s="14">
        <f>('Retorno Acumulado'!D469-Picos!D469)/Picos!D469</f>
        <v>-2.0899958574717065E-2</v>
      </c>
      <c r="E468" s="14">
        <f>('Retorno Acumulado'!E469-Picos!E469)/Picos!E469</f>
        <v>-1.7203200138666743E-2</v>
      </c>
      <c r="F468" s="14">
        <f>('Retorno Acumulado'!F469-Picos!F469)/Picos!F469</f>
        <v>-2.2701009804823275E-2</v>
      </c>
      <c r="G468" s="14">
        <f>('Retorno Acumulado'!G469-Picos!G469)/Picos!G469</f>
        <v>-5.2599999999999158E-3</v>
      </c>
      <c r="H468" s="14">
        <f>('Retorno Acumulado'!H469-Picos!H469)/Picos!H469</f>
        <v>-0.28648547585818429</v>
      </c>
      <c r="I468" s="14">
        <f>('Retorno Acumulado'!I469-Picos!I469)/Picos!I469</f>
        <v>-0.27255196131631459</v>
      </c>
      <c r="J468" s="14">
        <f>('Retorno Acumulado'!J469-Picos!J469)/Picos!J469</f>
        <v>-0.49244050199707895</v>
      </c>
      <c r="K468" s="14">
        <f>('Retorno Acumulado'!K469-Picos!K469)/Picos!K469</f>
        <v>-0.21564652504635634</v>
      </c>
      <c r="L468" s="14">
        <f>('Retorno Acumulado'!L469-Picos!L469)/Picos!L469</f>
        <v>-0.10950563085426449</v>
      </c>
      <c r="M468" s="14">
        <f>('Retorno Acumulado'!M469-Picos!M469)/Picos!M469</f>
        <v>-0.16639498950908252</v>
      </c>
    </row>
    <row r="469" spans="1:13">
      <c r="A469" s="3">
        <v>45212</v>
      </c>
      <c r="B469" s="14">
        <f>('Retorno Acumulado'!B470-Picos!B470)/Picos!B470</f>
        <v>0</v>
      </c>
      <c r="C469" s="14">
        <f>('Retorno Acumulado'!C470-Picos!C470)/Picos!C470</f>
        <v>-1.2624543024482016E-2</v>
      </c>
      <c r="D469" s="14">
        <f>('Retorno Acumulado'!D470-Picos!D470)/Picos!D470</f>
        <v>-2.0899958574717065E-2</v>
      </c>
      <c r="E469" s="14">
        <f>('Retorno Acumulado'!E470-Picos!E470)/Picos!E470</f>
        <v>-2.5291617801525453E-2</v>
      </c>
      <c r="F469" s="14">
        <f>('Retorno Acumulado'!F470-Picos!F470)/Picos!F470</f>
        <v>-2.2701009804823275E-2</v>
      </c>
      <c r="G469" s="14">
        <f>('Retorno Acumulado'!G470-Picos!G470)/Picos!G470</f>
        <v>-6.2042569449998466E-3</v>
      </c>
      <c r="H469" s="14">
        <f>('Retorno Acumulado'!H470-Picos!H470)/Picos!H470</f>
        <v>-0.28478517074715431</v>
      </c>
      <c r="I469" s="14">
        <f>('Retorno Acumulado'!I470-Picos!I470)/Picos!I470</f>
        <v>-0.27282402688278234</v>
      </c>
      <c r="J469" s="14">
        <f>('Retorno Acumulado'!J470-Picos!J470)/Picos!J470</f>
        <v>-0.49143257342729496</v>
      </c>
      <c r="K469" s="14">
        <f>('Retorno Acumulado'!K470-Picos!K470)/Picos!K470</f>
        <v>-0.21757936916606213</v>
      </c>
      <c r="L469" s="14">
        <f>('Retorno Acumulado'!L470-Picos!L470)/Picos!L470</f>
        <v>-0.11265085207908937</v>
      </c>
      <c r="M469" s="14">
        <f>('Retorno Acumulado'!M470-Picos!M470)/Picos!M470</f>
        <v>-0.17323841608152227</v>
      </c>
    </row>
    <row r="470" spans="1:13">
      <c r="A470" s="3">
        <v>45215</v>
      </c>
      <c r="B470" s="14">
        <f>('Retorno Acumulado'!B471-Picos!B471)/Picos!B471</f>
        <v>0</v>
      </c>
      <c r="C470" s="14">
        <f>('Retorno Acumulado'!C471-Picos!C471)/Picos!C471</f>
        <v>-1.170569142422051E-2</v>
      </c>
      <c r="D470" s="14">
        <f>('Retorno Acumulado'!D471-Picos!D471)/Picos!D471</f>
        <v>-5.8051732360634555E-3</v>
      </c>
      <c r="E470" s="14">
        <f>('Retorno Acumulado'!E471-Picos!E471)/Picos!E471</f>
        <v>-1.1564061333893637E-2</v>
      </c>
      <c r="F470" s="14">
        <f>('Retorno Acumulado'!F471-Picos!F471)/Picos!F471</f>
        <v>-1.5167500538903806E-2</v>
      </c>
      <c r="G470" s="14">
        <f>('Retorno Acumulado'!G471-Picos!G471)/Picos!G471</f>
        <v>-4.1892287311086004E-3</v>
      </c>
      <c r="H470" s="14">
        <f>('Retorno Acumulado'!H471-Picos!H471)/Picos!H471</f>
        <v>-0.28348311237092022</v>
      </c>
      <c r="I470" s="14">
        <f>('Retorno Acumulado'!I471-Picos!I471)/Picos!I471</f>
        <v>-0.27282402688278234</v>
      </c>
      <c r="J470" s="14">
        <f>('Retorno Acumulado'!J471-Picos!J471)/Picos!J471</f>
        <v>-0.49201166784590228</v>
      </c>
      <c r="K470" s="14">
        <f>('Retorno Acumulado'!K471-Picos!K471)/Picos!K471</f>
        <v>-0.22336661575339992</v>
      </c>
      <c r="L470" s="14">
        <f>('Retorno Acumulado'!L471-Picos!L471)/Picos!L471</f>
        <v>-0.11537510165410043</v>
      </c>
      <c r="M470" s="14">
        <f>('Retorno Acumulado'!M471-Picos!M471)/Picos!M471</f>
        <v>-0.17972212166775559</v>
      </c>
    </row>
    <row r="471" spans="1:13">
      <c r="A471" s="3">
        <v>45216</v>
      </c>
      <c r="B471" s="14">
        <f>('Retorno Acumulado'!B472-Picos!B472)/Picos!B472</f>
        <v>0</v>
      </c>
      <c r="C471" s="14">
        <f>('Retorno Acumulado'!C472-Picos!C472)/Picos!C472</f>
        <v>-1.170569142422051E-2</v>
      </c>
      <c r="D471" s="14">
        <f>('Retorno Acumulado'!D472-Picos!D472)/Picos!D472</f>
        <v>-5.8051732360634555E-3</v>
      </c>
      <c r="E471" s="14">
        <f>('Retorno Acumulado'!E472-Picos!E472)/Picos!E472</f>
        <v>-1.1564061333893637E-2</v>
      </c>
      <c r="F471" s="14">
        <f>('Retorno Acumulado'!F472-Picos!F472)/Picos!F472</f>
        <v>-1.5167500538903806E-2</v>
      </c>
      <c r="G471" s="14">
        <f>('Retorno Acumulado'!G472-Picos!G472)/Picos!G472</f>
        <v>-4.1892287311086004E-3</v>
      </c>
      <c r="H471" s="14">
        <f>('Retorno Acumulado'!H472-Picos!H472)/Picos!H472</f>
        <v>-0.27602512692655179</v>
      </c>
      <c r="I471" s="14">
        <f>('Retorno Acumulado'!I472-Picos!I472)/Picos!I472</f>
        <v>-0.26374130810815899</v>
      </c>
      <c r="J471" s="14">
        <f>('Retorno Acumulado'!J472-Picos!J472)/Picos!J472</f>
        <v>-0.48747954108594688</v>
      </c>
      <c r="K471" s="14">
        <f>('Retorno Acumulado'!K472-Picos!K472)/Picos!K472</f>
        <v>-0.22818649933715365</v>
      </c>
      <c r="L471" s="14">
        <f>('Retorno Acumulado'!L472-Picos!L472)/Picos!L472</f>
        <v>-0.11394890955209161</v>
      </c>
      <c r="M471" s="14">
        <f>('Retorno Acumulado'!M472-Picos!M472)/Picos!M472</f>
        <v>-0.17273597511741492</v>
      </c>
    </row>
    <row r="472" spans="1:13">
      <c r="A472" s="3">
        <v>45217</v>
      </c>
      <c r="B472" s="14">
        <f>('Retorno Acumulado'!B473-Picos!B473)/Picos!B473</f>
        <v>0</v>
      </c>
      <c r="C472" s="14">
        <f>('Retorno Acumulado'!C473-Picos!C473)/Picos!C473</f>
        <v>-8.7175835822415493E-3</v>
      </c>
      <c r="D472" s="14">
        <f>('Retorno Acumulado'!D473-Picos!D473)/Picos!D473</f>
        <v>-5.8051732360634555E-3</v>
      </c>
      <c r="E472" s="14">
        <f>('Retorno Acumulado'!E473-Picos!E473)/Picos!E473</f>
        <v>-1.1564061333893637E-2</v>
      </c>
      <c r="F472" s="14">
        <f>('Retorno Acumulado'!F473-Picos!F473)/Picos!F473</f>
        <v>-1.2189859476783216E-2</v>
      </c>
      <c r="G472" s="14">
        <f>('Retorno Acumulado'!G473-Picos!G473)/Picos!G473</f>
        <v>-1.1783948641770057E-3</v>
      </c>
      <c r="H472" s="14">
        <f>('Retorno Acumulado'!H473-Picos!H473)/Picos!H473</f>
        <v>-0.26919170909332985</v>
      </c>
      <c r="I472" s="14">
        <f>('Retorno Acumulado'!I473-Picos!I473)/Picos!I473</f>
        <v>-0.25679194638006497</v>
      </c>
      <c r="J472" s="14">
        <f>('Retorno Acumulado'!J473-Picos!J473)/Picos!J473</f>
        <v>-0.48373797089572135</v>
      </c>
      <c r="K472" s="14">
        <f>('Retorno Acumulado'!K473-Picos!K473)/Picos!K473</f>
        <v>-0.22051173667887905</v>
      </c>
      <c r="L472" s="14">
        <f>('Retorno Acumulado'!L473-Picos!L473)/Picos!L473</f>
        <v>-0.11022330675170856</v>
      </c>
      <c r="M472" s="14">
        <f>('Retorno Acumulado'!M473-Picos!M473)/Picos!M473</f>
        <v>-0.17385926414128733</v>
      </c>
    </row>
    <row r="473" spans="1:13">
      <c r="A473" s="3">
        <v>45218</v>
      </c>
      <c r="B473" s="14">
        <f>('Retorno Acumulado'!B474-Picos!B474)/Picos!B474</f>
        <v>0</v>
      </c>
      <c r="C473" s="14">
        <f>('Retorno Acumulado'!C474-Picos!C474)/Picos!C474</f>
        <v>0</v>
      </c>
      <c r="D473" s="14">
        <f>('Retorno Acumulado'!D474-Picos!D474)/Picos!D474</f>
        <v>-5.8051732360634555E-3</v>
      </c>
      <c r="E473" s="14">
        <f>('Retorno Acumulado'!E474-Picos!E474)/Picos!E474</f>
        <v>-8.2725696581353626E-3</v>
      </c>
      <c r="F473" s="14">
        <f>('Retorno Acumulado'!F474-Picos!F474)/Picos!F474</f>
        <v>0</v>
      </c>
      <c r="G473" s="14">
        <f>('Retorno Acumulado'!G474-Picos!G474)/Picos!G474</f>
        <v>0</v>
      </c>
      <c r="H473" s="14">
        <f>('Retorno Acumulado'!H474-Picos!H474)/Picos!H474</f>
        <v>-0.2686270378872227</v>
      </c>
      <c r="I473" s="14">
        <f>('Retorno Acumulado'!I474-Picos!I474)/Picos!I474</f>
        <v>-0.25679194638006497</v>
      </c>
      <c r="J473" s="14">
        <f>('Retorno Acumulado'!J474-Picos!J474)/Picos!J474</f>
        <v>-0.47684548561065737</v>
      </c>
      <c r="K473" s="14">
        <f>('Retorno Acumulado'!K474-Picos!K474)/Picos!K474</f>
        <v>-0.22067964358563485</v>
      </c>
      <c r="L473" s="14">
        <f>('Retorno Acumulado'!L474-Picos!L474)/Picos!L474</f>
        <v>-0.11059182285439671</v>
      </c>
      <c r="M473" s="14">
        <f>('Retorno Acumulado'!M474-Picos!M474)/Picos!M474</f>
        <v>-0.1783468195181207</v>
      </c>
    </row>
    <row r="474" spans="1:13">
      <c r="A474" s="3">
        <v>45219</v>
      </c>
      <c r="B474" s="14">
        <f>('Retorno Acumulado'!B475-Picos!B475)/Picos!B475</f>
        <v>0</v>
      </c>
      <c r="C474" s="14">
        <f>('Retorno Acumulado'!C475-Picos!C475)/Picos!C475</f>
        <v>0</v>
      </c>
      <c r="D474" s="14">
        <f>('Retorno Acumulado'!D475-Picos!D475)/Picos!D475</f>
        <v>0</v>
      </c>
      <c r="E474" s="14">
        <f>('Retorno Acumulado'!E475-Picos!E475)/Picos!E475</f>
        <v>0</v>
      </c>
      <c r="F474" s="14">
        <f>('Retorno Acumulado'!F475-Picos!F475)/Picos!F475</f>
        <v>0</v>
      </c>
      <c r="G474" s="14">
        <f>('Retorno Acumulado'!G475-Picos!G475)/Picos!G475</f>
        <v>0</v>
      </c>
      <c r="H474" s="14">
        <f>('Retorno Acumulado'!H475-Picos!H475)/Picos!H475</f>
        <v>-0.27110917545945035</v>
      </c>
      <c r="I474" s="14">
        <f>('Retorno Acumulado'!I475-Picos!I475)/Picos!I475</f>
        <v>-0.25827260262488932</v>
      </c>
      <c r="J474" s="14">
        <f>('Retorno Acumulado'!J475-Picos!J475)/Picos!J475</f>
        <v>-0.47890114676103557</v>
      </c>
      <c r="K474" s="14">
        <f>('Retorno Acumulado'!K475-Picos!K475)/Picos!K475</f>
        <v>-0.2257945041339382</v>
      </c>
      <c r="L474" s="14">
        <f>('Retorno Acumulado'!L475-Picos!L475)/Picos!L475</f>
        <v>-0.11339114763810938</v>
      </c>
      <c r="M474" s="14">
        <f>('Retorno Acumulado'!M475-Picos!M475)/Picos!M475</f>
        <v>-0.18589393744290955</v>
      </c>
    </row>
    <row r="475" spans="1:13">
      <c r="A475" s="3">
        <v>45222</v>
      </c>
      <c r="B475" s="14">
        <f>('Retorno Acumulado'!B476-Picos!B476)/Picos!B476</f>
        <v>0</v>
      </c>
      <c r="C475" s="14">
        <f>('Retorno Acumulado'!C476-Picos!C476)/Picos!C476</f>
        <v>0</v>
      </c>
      <c r="D475" s="14">
        <f>('Retorno Acumulado'!D476-Picos!D476)/Picos!D476</f>
        <v>0</v>
      </c>
      <c r="E475" s="14">
        <f>('Retorno Acumulado'!E476-Picos!E476)/Picos!E476</f>
        <v>0</v>
      </c>
      <c r="F475" s="14">
        <f>('Retorno Acumulado'!F476-Picos!F476)/Picos!F476</f>
        <v>0</v>
      </c>
      <c r="G475" s="14">
        <f>('Retorno Acumulado'!G476-Picos!G476)/Picos!G476</f>
        <v>0</v>
      </c>
      <c r="H475" s="14">
        <f>('Retorno Acumulado'!H476-Picos!H476)/Picos!H476</f>
        <v>-0.26389024565977393</v>
      </c>
      <c r="I475" s="14">
        <f>('Retorno Acumulado'!I476-Picos!I476)/Picos!I476</f>
        <v>-0.25891011732293323</v>
      </c>
      <c r="J475" s="14">
        <f>('Retorno Acumulado'!J476-Picos!J476)/Picos!J476</f>
        <v>-0.47570616836907137</v>
      </c>
      <c r="K475" s="14">
        <f>('Retorno Acumulado'!K476-Picos!K476)/Picos!K476</f>
        <v>-0.22954639269241725</v>
      </c>
      <c r="L475" s="14">
        <f>('Retorno Acumulado'!L476-Picos!L476)/Picos!L476</f>
        <v>-0.11337662913661721</v>
      </c>
      <c r="M475" s="14">
        <f>('Retorno Acumulado'!M476-Picos!M476)/Picos!M476</f>
        <v>-0.19478755186611704</v>
      </c>
    </row>
    <row r="476" spans="1:13">
      <c r="A476" s="3">
        <v>45223</v>
      </c>
      <c r="B476" s="14">
        <f>('Retorno Acumulado'!B477-Picos!B477)/Picos!B477</f>
        <v>0</v>
      </c>
      <c r="C476" s="14">
        <f>('Retorno Acumulado'!C477-Picos!C477)/Picos!C477</f>
        <v>0</v>
      </c>
      <c r="D476" s="14">
        <f>('Retorno Acumulado'!D477-Picos!D477)/Picos!D477</f>
        <v>-1.0099999999999766E-3</v>
      </c>
      <c r="E476" s="14">
        <f>('Retorno Acumulado'!E477-Picos!E477)/Picos!E477</f>
        <v>0</v>
      </c>
      <c r="F476" s="14">
        <f>('Retorno Acumulado'!F477-Picos!F477)/Picos!F477</f>
        <v>-1.0099999999999634E-3</v>
      </c>
      <c r="G476" s="14">
        <f>('Retorno Acumulado'!G477-Picos!G477)/Picos!G477</f>
        <v>0</v>
      </c>
      <c r="H476" s="14">
        <f>('Retorno Acumulado'!H477-Picos!H477)/Picos!H477</f>
        <v>-0.26147212511676626</v>
      </c>
      <c r="I476" s="14">
        <f>('Retorno Acumulado'!I477-Picos!I477)/Picos!I477</f>
        <v>-0.27209484742564088</v>
      </c>
      <c r="J476" s="14">
        <f>('Retorno Acumulado'!J477-Picos!J477)/Picos!J477</f>
        <v>-0.47410313997885983</v>
      </c>
      <c r="K476" s="14">
        <f>('Retorno Acumulado'!K477-Picos!K477)/Picos!K477</f>
        <v>-0.23299739843831266</v>
      </c>
      <c r="L476" s="14">
        <f>('Retorno Acumulado'!L477-Picos!L477)/Picos!L477</f>
        <v>-0.1146383542445487</v>
      </c>
      <c r="M476" s="14">
        <f>('Retorno Acumulado'!M477-Picos!M477)/Picos!M477</f>
        <v>-0.19632910047077518</v>
      </c>
    </row>
    <row r="477" spans="1:13">
      <c r="A477" s="3">
        <v>45224</v>
      </c>
      <c r="B477" s="14">
        <f>('Retorno Acumulado'!B478-Picos!B478)/Picos!B478</f>
        <v>0</v>
      </c>
      <c r="C477" s="14">
        <f>('Retorno Acumulado'!C478-Picos!C478)/Picos!C478</f>
        <v>-2.6355999999999749E-3</v>
      </c>
      <c r="D477" s="14">
        <f>('Retorno Acumulado'!D478-Picos!D478)/Picos!D478</f>
        <v>0</v>
      </c>
      <c r="E477" s="14">
        <f>('Retorno Acumulado'!E478-Picos!E478)/Picos!E478</f>
        <v>0</v>
      </c>
      <c r="F477" s="14">
        <f>('Retorno Acumulado'!F478-Picos!F478)/Picos!F478</f>
        <v>0</v>
      </c>
      <c r="G477" s="14">
        <f>('Retorno Acumulado'!G478-Picos!G478)/Picos!G478</f>
        <v>0</v>
      </c>
      <c r="H477" s="14">
        <f>('Retorno Acumulado'!H478-Picos!H478)/Picos!H478</f>
        <v>-0.26370058022723536</v>
      </c>
      <c r="I477" s="14">
        <f>('Retorno Acumulado'!I478-Picos!I478)/Picos!I478</f>
        <v>-0.27021539632169383</v>
      </c>
      <c r="J477" s="14">
        <f>('Retorno Acumulado'!J478-Picos!J478)/Picos!J478</f>
        <v>-0.48350052439303015</v>
      </c>
      <c r="K477" s="14">
        <f>('Retorno Acumulado'!K478-Picos!K478)/Picos!K478</f>
        <v>-0.23408463067265528</v>
      </c>
      <c r="L477" s="14">
        <f>('Retorno Acumulado'!L478-Picos!L478)/Picos!L478</f>
        <v>-0.11330377352158807</v>
      </c>
      <c r="M477" s="14">
        <f>('Retorno Acumulado'!M478-Picos!M478)/Picos!M478</f>
        <v>-0.19675502388619792</v>
      </c>
    </row>
    <row r="478" spans="1:13">
      <c r="A478" s="3">
        <v>45225</v>
      </c>
      <c r="B478" s="14">
        <f>('Retorno Acumulado'!B479-Picos!B479)/Picos!B479</f>
        <v>0</v>
      </c>
      <c r="C478" s="14">
        <f>('Retorno Acumulado'!C479-Picos!C479)/Picos!C479</f>
        <v>0</v>
      </c>
      <c r="D478" s="14">
        <f>('Retorno Acumulado'!D479-Picos!D479)/Picos!D479</f>
        <v>0</v>
      </c>
      <c r="E478" s="14">
        <f>('Retorno Acumulado'!E479-Picos!E479)/Picos!E479</f>
        <v>0</v>
      </c>
      <c r="F478" s="14">
        <f>('Retorno Acumulado'!F479-Picos!F479)/Picos!F479</f>
        <v>0</v>
      </c>
      <c r="G478" s="14">
        <f>('Retorno Acumulado'!G479-Picos!G479)/Picos!G479</f>
        <v>0</v>
      </c>
      <c r="H478" s="14">
        <f>('Retorno Acumulado'!H479-Picos!H479)/Picos!H479</f>
        <v>-0.25681912585003908</v>
      </c>
      <c r="I478" s="14">
        <f>('Retorno Acumulado'!I479-Picos!I479)/Picos!I479</f>
        <v>-0.28718106389570525</v>
      </c>
      <c r="J478" s="14">
        <f>('Retorno Acumulado'!J479-Picos!J479)/Picos!J479</f>
        <v>-0.48540713055728568</v>
      </c>
      <c r="K478" s="14">
        <f>('Retorno Acumulado'!K479-Picos!K479)/Picos!K479</f>
        <v>-0.23400847825640556</v>
      </c>
      <c r="L478" s="14">
        <f>('Retorno Acumulado'!L479-Picos!L479)/Picos!L479</f>
        <v>-0.11348919340551229</v>
      </c>
      <c r="M478" s="14">
        <f>('Retorno Acumulado'!M479-Picos!M479)/Picos!M479</f>
        <v>-0.18820094440745128</v>
      </c>
    </row>
    <row r="479" spans="1:13">
      <c r="A479" s="3">
        <v>45226</v>
      </c>
      <c r="B479" s="14">
        <f>('Retorno Acumulado'!B480-Picos!B480)/Picos!B480</f>
        <v>0</v>
      </c>
      <c r="C479" s="14">
        <f>('Retorno Acumulado'!C480-Picos!C480)/Picos!C480</f>
        <v>0</v>
      </c>
      <c r="D479" s="14">
        <f>('Retorno Acumulado'!D480-Picos!D480)/Picos!D480</f>
        <v>0</v>
      </c>
      <c r="E479" s="14">
        <f>('Retorno Acumulado'!E480-Picos!E480)/Picos!E480</f>
        <v>0</v>
      </c>
      <c r="F479" s="14">
        <f>('Retorno Acumulado'!F480-Picos!F480)/Picos!F480</f>
        <v>0</v>
      </c>
      <c r="G479" s="14">
        <f>('Retorno Acumulado'!G480-Picos!G480)/Picos!G480</f>
        <v>0</v>
      </c>
      <c r="H479" s="14">
        <f>('Retorno Acumulado'!H480-Picos!H480)/Picos!H480</f>
        <v>-0.2432538671311632</v>
      </c>
      <c r="I479" s="14">
        <f>('Retorno Acumulado'!I480-Picos!I480)/Picos!I480</f>
        <v>-0.28718106389570525</v>
      </c>
      <c r="J479" s="14">
        <f>('Retorno Acumulado'!J480-Picos!J480)/Picos!J480</f>
        <v>-0.48418818894397464</v>
      </c>
      <c r="K479" s="14">
        <f>('Retorno Acumulado'!K480-Picos!K480)/Picos!K480</f>
        <v>-0.22869966743999176</v>
      </c>
      <c r="L479" s="14">
        <f>('Retorno Acumulado'!L480-Picos!L480)/Picos!L480</f>
        <v>-0.10910061187211237</v>
      </c>
      <c r="M479" s="14">
        <f>('Retorno Acumulado'!M480-Picos!M480)/Picos!M480</f>
        <v>-0.18091161625584015</v>
      </c>
    </row>
    <row r="480" spans="1:13">
      <c r="A480" s="3">
        <v>45229</v>
      </c>
      <c r="B480" s="14">
        <f>('Retorno Acumulado'!B481-Picos!B481)/Picos!B481</f>
        <v>-2.8500000000003235E-4</v>
      </c>
      <c r="C480" s="14">
        <f>('Retorno Acumulado'!C481-Picos!C481)/Picos!C481</f>
        <v>0</v>
      </c>
      <c r="D480" s="14">
        <f>('Retorno Acumulado'!D481-Picos!D481)/Picos!D481</f>
        <v>0</v>
      </c>
      <c r="E480" s="14">
        <f>('Retorno Acumulado'!E481-Picos!E481)/Picos!E481</f>
        <v>0</v>
      </c>
      <c r="F480" s="14">
        <f>('Retorno Acumulado'!F481-Picos!F481)/Picos!F481</f>
        <v>0</v>
      </c>
      <c r="G480" s="14">
        <f>('Retorno Acumulado'!G481-Picos!G481)/Picos!G481</f>
        <v>0</v>
      </c>
      <c r="H480" s="14">
        <f>('Retorno Acumulado'!H481-Picos!H481)/Picos!H481</f>
        <v>-0.23464422493863529</v>
      </c>
      <c r="I480" s="14">
        <f>('Retorno Acumulado'!I481-Picos!I481)/Picos!I481</f>
        <v>-0.28023915788329767</v>
      </c>
      <c r="J480" s="14">
        <f>('Retorno Acumulado'!J481-Picos!J481)/Picos!J481</f>
        <v>-0.48213062215182606</v>
      </c>
      <c r="K480" s="14">
        <f>('Retorno Acumulado'!K481-Picos!K481)/Picos!K481</f>
        <v>-0.22144815725332181</v>
      </c>
      <c r="L480" s="14">
        <f>('Retorno Acumulado'!L481-Picos!L481)/Picos!L481</f>
        <v>-0.10806900316973823</v>
      </c>
      <c r="M480" s="14">
        <f>('Retorno Acumulado'!M481-Picos!M481)/Picos!M481</f>
        <v>-0.18395508951554887</v>
      </c>
    </row>
    <row r="481" spans="1:13">
      <c r="A481" s="3">
        <v>45230</v>
      </c>
      <c r="B481" s="14">
        <f>('Retorno Acumulado'!B482-Picos!B482)/Picos!B482</f>
        <v>-2.8500000000003235E-4</v>
      </c>
      <c r="C481" s="14">
        <f>('Retorno Acumulado'!C482-Picos!C482)/Picos!C482</f>
        <v>-3.4354000000000127E-2</v>
      </c>
      <c r="D481" s="14">
        <f>('Retorno Acumulado'!D482-Picos!D482)/Picos!D482</f>
        <v>0</v>
      </c>
      <c r="E481" s="14">
        <f>('Retorno Acumulado'!E482-Picos!E482)/Picos!E482</f>
        <v>0</v>
      </c>
      <c r="F481" s="14">
        <f>('Retorno Acumulado'!F482-Picos!F482)/Picos!F482</f>
        <v>0</v>
      </c>
      <c r="G481" s="14">
        <f>('Retorno Acumulado'!G482-Picos!G482)/Picos!G482</f>
        <v>-1.3147000000000148E-2</v>
      </c>
      <c r="H481" s="14">
        <f>('Retorno Acumulado'!H482-Picos!H482)/Picos!H482</f>
        <v>-0.24732913588503047</v>
      </c>
      <c r="I481" s="14">
        <f>('Retorno Acumulado'!I482-Picos!I482)/Picos!I482</f>
        <v>-0.2815224914647918</v>
      </c>
      <c r="J481" s="14">
        <f>('Retorno Acumulado'!J482-Picos!J482)/Picos!J482</f>
        <v>-0.48976004644941135</v>
      </c>
      <c r="K481" s="14">
        <f>('Retorno Acumulado'!K482-Picos!K482)/Picos!K482</f>
        <v>-0.22268622078647338</v>
      </c>
      <c r="L481" s="14">
        <f>('Retorno Acumulado'!L482-Picos!L482)/Picos!L482</f>
        <v>-0.11345342195998406</v>
      </c>
      <c r="M481" s="14">
        <f>('Retorno Acumulado'!M482-Picos!M482)/Picos!M482</f>
        <v>-0.17872367236002532</v>
      </c>
    </row>
    <row r="482" spans="1:13">
      <c r="A482" s="3">
        <v>45231</v>
      </c>
      <c r="B482" s="14">
        <f>('Retorno Acumulado'!B483-Picos!B483)/Picos!B483</f>
        <v>-2.8500000000003235E-4</v>
      </c>
      <c r="C482" s="14">
        <f>('Retorno Acumulado'!C483-Picos!C483)/Picos!C483</f>
        <v>-2.0691396628000094E-2</v>
      </c>
      <c r="D482" s="14">
        <f>('Retorno Acumulado'!D483-Picos!D483)/Picos!D483</f>
        <v>-2.9180000000000299E-3</v>
      </c>
      <c r="E482" s="14">
        <f>('Retorno Acumulado'!E483-Picos!E483)/Picos!E483</f>
        <v>-1.6056549514000096E-2</v>
      </c>
      <c r="F482" s="14">
        <f>('Retorno Acumulado'!F483-Picos!F483)/Picos!F483</f>
        <v>-2.9179999999999567E-3</v>
      </c>
      <c r="G482" s="14">
        <f>('Retorno Acumulado'!G483-Picos!G483)/Picos!G483</f>
        <v>-8.8266579639834954E-3</v>
      </c>
      <c r="H482" s="14">
        <f>('Retorno Acumulado'!H483-Picos!H483)/Picos!H483</f>
        <v>-0.24399276099322711</v>
      </c>
      <c r="I482" s="14">
        <f>('Retorno Acumulado'!I483-Picos!I483)/Picos!I483</f>
        <v>-0.28741257007976356</v>
      </c>
      <c r="J482" s="14">
        <f>('Retorno Acumulado'!J483-Picos!J483)/Picos!J483</f>
        <v>-0.48600281855324151</v>
      </c>
      <c r="K482" s="14">
        <f>('Retorno Acumulado'!K483-Picos!K483)/Picos!K483</f>
        <v>-0.22219150269582688</v>
      </c>
      <c r="L482" s="14">
        <f>('Retorno Acumulado'!L483-Picos!L483)/Picos!L483</f>
        <v>-0.10864758185550481</v>
      </c>
      <c r="M482" s="14">
        <f>('Retorno Acumulado'!M483-Picos!M483)/Picos!M483</f>
        <v>-0.18201017817022028</v>
      </c>
    </row>
    <row r="483" spans="1:13">
      <c r="A483" s="3">
        <v>45233</v>
      </c>
      <c r="B483" s="14">
        <f>('Retorno Acumulado'!B484-Picos!B484)/Picos!B484</f>
        <v>-2.8500000000003235E-4</v>
      </c>
      <c r="C483" s="14">
        <f>('Retorno Acumulado'!C484-Picos!C484)/Picos!C484</f>
        <v>-9.4557890215131429E-3</v>
      </c>
      <c r="D483" s="14">
        <f>('Retorno Acumulado'!D484-Picos!D484)/Picos!D484</f>
        <v>-9.8366091999997868E-4</v>
      </c>
      <c r="E483" s="14">
        <f>('Retorno Acumulado'!E484-Picos!E484)/Picos!E484</f>
        <v>-3.6225861496024053E-2</v>
      </c>
      <c r="F483" s="14">
        <f>('Retorno Acumulado'!F484-Picos!F484)/Picos!F484</f>
        <v>-9.8366091999986202E-4</v>
      </c>
      <c r="G483" s="14">
        <f>('Retorno Acumulado'!G484-Picos!G484)/Picos!G484</f>
        <v>-1.3352450629812775E-2</v>
      </c>
      <c r="H483" s="14">
        <f>('Retorno Acumulado'!H484-Picos!H484)/Picos!H484</f>
        <v>-0.2296801736112874</v>
      </c>
      <c r="I483" s="14">
        <f>('Retorno Acumulado'!I484-Picos!I484)/Picos!I484</f>
        <v>-0.28741257007976356</v>
      </c>
      <c r="J483" s="14">
        <f>('Retorno Acumulado'!J484-Picos!J484)/Picos!J484</f>
        <v>-0.47826541425224811</v>
      </c>
      <c r="K483" s="14">
        <f>('Retorno Acumulado'!K484-Picos!K484)/Picos!K484</f>
        <v>-0.22525957300064514</v>
      </c>
      <c r="L483" s="14">
        <f>('Retorno Acumulado'!L484-Picos!L484)/Picos!L484</f>
        <v>-0.10815206900050163</v>
      </c>
      <c r="M483" s="14">
        <f>('Retorno Acumulado'!M484-Picos!M484)/Picos!M484</f>
        <v>-0.16973797619156239</v>
      </c>
    </row>
    <row r="484" spans="1:13">
      <c r="A484" s="3">
        <v>45236</v>
      </c>
      <c r="B484" s="14">
        <f>('Retorno Acumulado'!B485-Picos!B485)/Picos!B485</f>
        <v>0</v>
      </c>
      <c r="C484" s="14">
        <f>('Retorno Acumulado'!C485-Picos!C485)/Picos!C485</f>
        <v>0</v>
      </c>
      <c r="D484" s="14">
        <f>('Retorno Acumulado'!D485-Picos!D485)/Picos!D485</f>
        <v>-2.7319395133899534E-3</v>
      </c>
      <c r="E484" s="14">
        <f>('Retorno Acumulado'!E485-Picos!E485)/Picos!E485</f>
        <v>-3.6225861496024053E-2</v>
      </c>
      <c r="F484" s="14">
        <f>('Retorno Acumulado'!F485-Picos!F485)/Picos!F485</f>
        <v>0</v>
      </c>
      <c r="G484" s="14">
        <f>('Retorno Acumulado'!G485-Picos!G485)/Picos!G485</f>
        <v>0</v>
      </c>
      <c r="H484" s="14">
        <f>('Retorno Acumulado'!H485-Picos!H485)/Picos!H485</f>
        <v>-0.20628912570542901</v>
      </c>
      <c r="I484" s="14">
        <f>('Retorno Acumulado'!I485-Picos!I485)/Picos!I485</f>
        <v>-0.22294051030474091</v>
      </c>
      <c r="J484" s="14">
        <f>('Retorno Acumulado'!J485-Picos!J485)/Picos!J485</f>
        <v>-0.46555096263316437</v>
      </c>
      <c r="K484" s="14">
        <f>('Retorno Acumulado'!K485-Picos!K485)/Picos!K485</f>
        <v>-0.21715437320572969</v>
      </c>
      <c r="L484" s="14">
        <f>('Retorno Acumulado'!L485-Picos!L485)/Picos!L485</f>
        <v>-0.10476348285666633</v>
      </c>
      <c r="M484" s="14">
        <f>('Retorno Acumulado'!M485-Picos!M485)/Picos!M485</f>
        <v>-0.15969663658406502</v>
      </c>
    </row>
    <row r="485" spans="1:13">
      <c r="A485" s="3">
        <v>45237</v>
      </c>
      <c r="B485" s="14">
        <f>('Retorno Acumulado'!B486-Picos!B486)/Picos!B486</f>
        <v>0</v>
      </c>
      <c r="C485" s="14">
        <f>('Retorno Acumulado'!C486-Picos!C486)/Picos!C486</f>
        <v>0</v>
      </c>
      <c r="D485" s="14">
        <f>('Retorno Acumulado'!D486-Picos!D486)/Picos!D486</f>
        <v>0</v>
      </c>
      <c r="E485" s="14">
        <f>('Retorno Acumulado'!E486-Picos!E486)/Picos!E486</f>
        <v>-3.8250750961020943E-2</v>
      </c>
      <c r="F485" s="14">
        <f>('Retorno Acumulado'!F486-Picos!F486)/Picos!F486</f>
        <v>0</v>
      </c>
      <c r="G485" s="14">
        <f>('Retorno Acumulado'!G486-Picos!G486)/Picos!G486</f>
        <v>0</v>
      </c>
      <c r="H485" s="14">
        <f>('Retorno Acumulado'!H486-Picos!H486)/Picos!H486</f>
        <v>-0.20051657990395247</v>
      </c>
      <c r="I485" s="14">
        <f>('Retorno Acumulado'!I486-Picos!I486)/Picos!I486</f>
        <v>-0.22780412565074354</v>
      </c>
      <c r="J485" s="14">
        <f>('Retorno Acumulado'!J486-Picos!J486)/Picos!J486</f>
        <v>-0.4617534592912923</v>
      </c>
      <c r="K485" s="14">
        <f>('Retorno Acumulado'!K486-Picos!K486)/Picos!K486</f>
        <v>-0.20606875532900668</v>
      </c>
      <c r="L485" s="14">
        <f>('Retorno Acumulado'!L486-Picos!L486)/Picos!L486</f>
        <v>-9.8627712418380989E-2</v>
      </c>
      <c r="M485" s="14">
        <f>('Retorno Acumulado'!M486-Picos!M486)/Picos!M486</f>
        <v>-0.15137517565219688</v>
      </c>
    </row>
    <row r="486" spans="1:13">
      <c r="A486" s="3">
        <v>45238</v>
      </c>
      <c r="B486" s="14">
        <f>('Retorno Acumulado'!B487-Picos!B487)/Picos!B487</f>
        <v>0</v>
      </c>
      <c r="C486" s="14">
        <f>('Retorno Acumulado'!C487-Picos!C487)/Picos!C487</f>
        <v>-1.9201666666666856E-2</v>
      </c>
      <c r="D486" s="14">
        <f>('Retorno Acumulado'!D487-Picos!D487)/Picos!D487</f>
        <v>0</v>
      </c>
      <c r="E486" s="14">
        <f>('Retorno Acumulado'!E487-Picos!E487)/Picos!E487</f>
        <v>-4.1098490487425407E-2</v>
      </c>
      <c r="F486" s="14">
        <f>('Retorno Acumulado'!F487-Picos!F487)/Picos!F487</f>
        <v>0</v>
      </c>
      <c r="G486" s="14">
        <f>('Retorno Acumulado'!G487-Picos!G487)/Picos!G487</f>
        <v>-2.2105810531666523E-2</v>
      </c>
      <c r="H486" s="14">
        <f>('Retorno Acumulado'!H487-Picos!H487)/Picos!H487</f>
        <v>-0.20583263106184066</v>
      </c>
      <c r="I486" s="14">
        <f>('Retorno Acumulado'!I487-Picos!I487)/Picos!I487</f>
        <v>-0.22916859576071863</v>
      </c>
      <c r="J486" s="14">
        <f>('Retorno Acumulado'!J487-Picos!J487)/Picos!J487</f>
        <v>-0.46877014654763932</v>
      </c>
      <c r="K486" s="14">
        <f>('Retorno Acumulado'!K487-Picos!K487)/Picos!K487</f>
        <v>-0.19852112553580076</v>
      </c>
      <c r="L486" s="14">
        <f>('Retorno Acumulado'!L487-Picos!L487)/Picos!L487</f>
        <v>-9.3699356197236475E-2</v>
      </c>
      <c r="M486" s="14">
        <f>('Retorno Acumulado'!M487-Picos!M487)/Picos!M487</f>
        <v>-0.1559545599904105</v>
      </c>
    </row>
    <row r="487" spans="1:13">
      <c r="A487" s="3">
        <v>45239</v>
      </c>
      <c r="B487" s="14">
        <f>('Retorno Acumulado'!B488-Picos!B488)/Picos!B488</f>
        <v>0</v>
      </c>
      <c r="C487" s="14">
        <f>('Retorno Acumulado'!C488-Picos!C488)/Picos!C488</f>
        <v>-1.427483562566193E-2</v>
      </c>
      <c r="D487" s="14">
        <f>('Retorno Acumulado'!D488-Picos!D488)/Picos!D488</f>
        <v>0</v>
      </c>
      <c r="E487" s="14">
        <f>('Retorno Acumulado'!E488-Picos!E488)/Picos!E488</f>
        <v>-4.1098490487425407E-2</v>
      </c>
      <c r="F487" s="14">
        <f>('Retorno Acumulado'!F488-Picos!F488)/Picos!F488</f>
        <v>0</v>
      </c>
      <c r="G487" s="14">
        <f>('Retorno Acumulado'!G488-Picos!G488)/Picos!G488</f>
        <v>-1.7193567837374031E-2</v>
      </c>
      <c r="H487" s="14">
        <f>('Retorno Acumulado'!H488-Picos!H488)/Picos!H488</f>
        <v>-0.20286018298826622</v>
      </c>
      <c r="I487" s="14">
        <f>('Retorno Acumulado'!I488-Picos!I488)/Picos!I488</f>
        <v>-0.23111340339361433</v>
      </c>
      <c r="J487" s="14">
        <f>('Retorno Acumulado'!J488-Picos!J488)/Picos!J488</f>
        <v>-0.46678183373565485</v>
      </c>
      <c r="K487" s="14">
        <f>('Retorno Acumulado'!K488-Picos!K488)/Picos!K488</f>
        <v>-0.2042818139331902</v>
      </c>
      <c r="L487" s="14">
        <f>('Retorno Acumulado'!L488-Picos!L488)/Picos!L488</f>
        <v>-9.6883795457914326E-2</v>
      </c>
      <c r="M487" s="14">
        <f>('Retorno Acumulado'!M488-Picos!M488)/Picos!M488</f>
        <v>-0.16029133937077686</v>
      </c>
    </row>
    <row r="488" spans="1:13">
      <c r="A488" s="3">
        <v>45240</v>
      </c>
      <c r="B488" s="14">
        <f>('Retorno Acumulado'!B489-Picos!B489)/Picos!B489</f>
        <v>-2.5000000000000071E-2</v>
      </c>
      <c r="C488" s="14">
        <f>('Retorno Acumulado'!C489-Picos!C489)/Picos!C489</f>
        <v>-3.891796473502037E-2</v>
      </c>
      <c r="D488" s="14">
        <f>('Retorno Acumulado'!D489-Picos!D489)/Picos!D489</f>
        <v>0</v>
      </c>
      <c r="E488" s="14">
        <f>('Retorno Acumulado'!E489-Picos!E489)/Picos!E489</f>
        <v>-4.2412150277471201E-2</v>
      </c>
      <c r="F488" s="14">
        <f>('Retorno Acumulado'!F489-Picos!F489)/Picos!F489</f>
        <v>-7.9455293499998726E-3</v>
      </c>
      <c r="G488" s="14">
        <f>('Retorno Acumulado'!G489-Picos!G489)/Picos!G489</f>
        <v>-2.4434551384451639E-2</v>
      </c>
      <c r="H488" s="14">
        <f>('Retorno Acumulado'!H489-Picos!H489)/Picos!H489</f>
        <v>-0.20278456986153096</v>
      </c>
      <c r="I488" s="14">
        <f>('Retorno Acumulado'!I489-Picos!I489)/Picos!I489</f>
        <v>-0.23148106509608188</v>
      </c>
      <c r="J488" s="14">
        <f>('Retorno Acumulado'!J489-Picos!J489)/Picos!J489</f>
        <v>-0.46907412905022827</v>
      </c>
      <c r="K488" s="14">
        <f>('Retorno Acumulado'!K489-Picos!K489)/Picos!K489</f>
        <v>-0.20756507006942579</v>
      </c>
      <c r="L488" s="14">
        <f>('Retorno Acumulado'!L489-Picos!L489)/Picos!L489</f>
        <v>-9.8518381645666855E-2</v>
      </c>
      <c r="M488" s="14">
        <f>('Retorno Acumulado'!M489-Picos!M489)/Picos!M489</f>
        <v>-0.15875763078888114</v>
      </c>
    </row>
    <row r="489" spans="1:13">
      <c r="A489" s="3">
        <v>45243</v>
      </c>
      <c r="B489" s="14">
        <f>('Retorno Acumulado'!B490-Picos!B490)/Picos!B490</f>
        <v>-2.5000000000000071E-2</v>
      </c>
      <c r="C489" s="14">
        <f>('Retorno Acumulado'!C490-Picos!C490)/Picos!C490</f>
        <v>-4.2806022108684859E-2</v>
      </c>
      <c r="D489" s="14">
        <f>('Retorno Acumulado'!D490-Picos!D490)/Picos!D490</f>
        <v>0</v>
      </c>
      <c r="E489" s="14">
        <f>('Retorno Acumulado'!E490-Picos!E490)/Picos!E490</f>
        <v>-4.2412150277471201E-2</v>
      </c>
      <c r="F489" s="14">
        <f>('Retorno Acumulado'!F490-Picos!F490)/Picos!F490</f>
        <v>-7.9455293499998726E-3</v>
      </c>
      <c r="G489" s="14">
        <f>('Retorno Acumulado'!G490-Picos!G490)/Picos!G490</f>
        <v>-2.838120140682578E-2</v>
      </c>
      <c r="H489" s="14">
        <f>('Retorno Acumulado'!H490-Picos!H490)/Picos!H490</f>
        <v>-0.20600970488415615</v>
      </c>
      <c r="I489" s="14">
        <f>('Retorno Acumulado'!I490-Picos!I490)/Picos!I490</f>
        <v>-0.23148106509608188</v>
      </c>
      <c r="J489" s="14">
        <f>('Retorno Acumulado'!J490-Picos!J490)/Picos!J490</f>
        <v>-0.47122198966115564</v>
      </c>
      <c r="K489" s="14">
        <f>('Retorno Acumulado'!K490-Picos!K490)/Picos!K490</f>
        <v>-0.20632131153498676</v>
      </c>
      <c r="L489" s="14">
        <f>('Retorno Acumulado'!L490-Picos!L490)/Picos!L490</f>
        <v>-9.7475660351771451E-2</v>
      </c>
      <c r="M489" s="14">
        <f>('Retorno Acumulado'!M490-Picos!M490)/Picos!M490</f>
        <v>-0.15472487367229984</v>
      </c>
    </row>
    <row r="490" spans="1:13">
      <c r="A490" s="3">
        <v>45244</v>
      </c>
      <c r="B490" s="14">
        <f>('Retorno Acumulado'!B491-Picos!B491)/Picos!B491</f>
        <v>-3.7858624999999979E-2</v>
      </c>
      <c r="C490" s="14">
        <f>('Retorno Acumulado'!C491-Picos!C491)/Picos!C491</f>
        <v>-2.1124772606677167E-2</v>
      </c>
      <c r="D490" s="14">
        <f>('Retorno Acumulado'!D491-Picos!D491)/Picos!D491</f>
        <v>-5.7129999999999846E-3</v>
      </c>
      <c r="E490" s="14">
        <f>('Retorno Acumulado'!E491-Picos!E491)/Picos!E491</f>
        <v>-8.0280433574845163E-3</v>
      </c>
      <c r="F490" s="14">
        <f>('Retorno Acumulado'!F491-Picos!F491)/Picos!F491</f>
        <v>-1.9175089930522717E-2</v>
      </c>
      <c r="G490" s="14">
        <f>('Retorno Acumulado'!G491-Picos!G491)/Picos!G491</f>
        <v>-1.9523358404521535E-3</v>
      </c>
      <c r="H490" s="14">
        <f>('Retorno Acumulado'!H491-Picos!H491)/Picos!H491</f>
        <v>-0.1910351751274266</v>
      </c>
      <c r="I490" s="14">
        <f>('Retorno Acumulado'!I491-Picos!I491)/Picos!I491</f>
        <v>-0.23245593136500745</v>
      </c>
      <c r="J490" s="14">
        <f>('Retorno Acumulado'!J491-Picos!J491)/Picos!J491</f>
        <v>-0.46720315404932661</v>
      </c>
      <c r="K490" s="14">
        <f>('Retorno Acumulado'!K491-Picos!K491)/Picos!K491</f>
        <v>-0.20347326418717904</v>
      </c>
      <c r="L490" s="14">
        <f>('Retorno Acumulado'!L491-Picos!L491)/Picos!L491</f>
        <v>-9.5187106140781463E-2</v>
      </c>
      <c r="M490" s="14">
        <f>('Retorno Acumulado'!M491-Picos!M491)/Picos!M491</f>
        <v>-0.15679381953337948</v>
      </c>
    </row>
    <row r="491" spans="1:13">
      <c r="A491" s="3">
        <v>45245</v>
      </c>
      <c r="B491" s="14">
        <f>('Retorno Acumulado'!B492-Picos!B492)/Picos!B492</f>
        <v>-3.7858624999999979E-2</v>
      </c>
      <c r="C491" s="14">
        <f>('Retorno Acumulado'!C492-Picos!C492)/Picos!C492</f>
        <v>0</v>
      </c>
      <c r="D491" s="14">
        <f>('Retorno Acumulado'!D492-Picos!D492)/Picos!D492</f>
        <v>-4.5425817067000045E-2</v>
      </c>
      <c r="E491" s="14">
        <f>('Retorno Acumulado'!E492-Picos!E492)/Picos!E492</f>
        <v>-3.6909554868120441E-2</v>
      </c>
      <c r="F491" s="14">
        <f>('Retorno Acumulado'!F492-Picos!F492)/Picos!F492</f>
        <v>-5.8350217663607699E-2</v>
      </c>
      <c r="G491" s="14">
        <f>('Retorno Acumulado'!G492-Picos!G492)/Picos!G492</f>
        <v>-6.5237927990400586E-3</v>
      </c>
      <c r="H491" s="14">
        <f>('Retorno Acumulado'!H492-Picos!H492)/Picos!H492</f>
        <v>-0.16971915698938367</v>
      </c>
      <c r="I491" s="14">
        <f>('Retorno Acumulado'!I492-Picos!I492)/Picos!I492</f>
        <v>-0.23245593136500745</v>
      </c>
      <c r="J491" s="14">
        <f>('Retorno Acumulado'!J492-Picos!J492)/Picos!J492</f>
        <v>-0.45185304603286686</v>
      </c>
      <c r="K491" s="14">
        <f>('Retorno Acumulado'!K492-Picos!K492)/Picos!K492</f>
        <v>-0.20383592398534592</v>
      </c>
      <c r="L491" s="14">
        <f>('Retorno Acumulado'!L492-Picos!L492)/Picos!L492</f>
        <v>-9.5970009187374999E-2</v>
      </c>
      <c r="M491" s="14">
        <f>('Retorno Acumulado'!M492-Picos!M492)/Picos!M492</f>
        <v>-0.1343374606978984</v>
      </c>
    </row>
    <row r="492" spans="1:13">
      <c r="A492" s="3">
        <v>45246</v>
      </c>
      <c r="B492" s="14">
        <f>('Retorno Acumulado'!B493-Picos!B493)/Picos!B493</f>
        <v>-3.7858624999999979E-2</v>
      </c>
      <c r="C492" s="14">
        <f>('Retorno Acumulado'!C493-Picos!C493)/Picos!C493</f>
        <v>0</v>
      </c>
      <c r="D492" s="14">
        <f>('Retorno Acumulado'!D493-Picos!D493)/Picos!D493</f>
        <v>-4.5425817067000045E-2</v>
      </c>
      <c r="E492" s="14">
        <f>('Retorno Acumulado'!E493-Picos!E493)/Picos!E493</f>
        <v>-3.6909554868120441E-2</v>
      </c>
      <c r="F492" s="14">
        <f>('Retorno Acumulado'!F493-Picos!F493)/Picos!F493</f>
        <v>-5.8350217663607699E-2</v>
      </c>
      <c r="G492" s="14">
        <f>('Retorno Acumulado'!G493-Picos!G493)/Picos!G493</f>
        <v>-4.7730928104689902E-5</v>
      </c>
      <c r="H492" s="14">
        <f>('Retorno Acumulado'!H493-Picos!H493)/Picos!H493</f>
        <v>-0.1641609228070959</v>
      </c>
      <c r="I492" s="14">
        <f>('Retorno Acumulado'!I493-Picos!I493)/Picos!I493</f>
        <v>-0.22883797396324826</v>
      </c>
      <c r="J492" s="14">
        <f>('Retorno Acumulado'!J493-Picos!J493)/Picos!J493</f>
        <v>-0.4488163519757184</v>
      </c>
      <c r="K492" s="14">
        <f>('Retorno Acumulado'!K493-Picos!K493)/Picos!K493</f>
        <v>-0.19098680620850347</v>
      </c>
      <c r="L492" s="14">
        <f>('Retorno Acumulado'!L493-Picos!L493)/Picos!L493</f>
        <v>-9.1437090220966508E-2</v>
      </c>
      <c r="M492" s="14">
        <f>('Retorno Acumulado'!M493-Picos!M493)/Picos!M493</f>
        <v>-0.12869289451212854</v>
      </c>
    </row>
    <row r="493" spans="1:13">
      <c r="A493" s="3">
        <v>45247</v>
      </c>
      <c r="B493" s="14">
        <f>('Retorno Acumulado'!B494-Picos!B494)/Picos!B494</f>
        <v>-3.9901251139125009E-2</v>
      </c>
      <c r="C493" s="14">
        <f>('Retorno Acumulado'!C494-Picos!C494)/Picos!C494</f>
        <v>-9.0548333333332742E-3</v>
      </c>
      <c r="D493" s="14">
        <f>('Retorno Acumulado'!D494-Picos!D494)/Picos!D494</f>
        <v>-5.0380057076422256E-2</v>
      </c>
      <c r="E493" s="14">
        <f>('Retorno Acumulado'!E494-Picos!E494)/Picos!E494</f>
        <v>-3.6909554868120441E-2</v>
      </c>
      <c r="F493" s="14">
        <f>('Retorno Acumulado'!F494-Picos!F494)/Picos!F494</f>
        <v>-6.1312020112316436E-2</v>
      </c>
      <c r="G493" s="14">
        <f>('Retorno Acumulado'!G494-Picos!G494)/Picos!G494</f>
        <v>-7.8086461890204198E-3</v>
      </c>
      <c r="H493" s="14">
        <f>('Retorno Acumulado'!H494-Picos!H494)/Picos!H494</f>
        <v>-0.17750458121471641</v>
      </c>
      <c r="I493" s="14">
        <f>('Retorno Acumulado'!I494-Picos!I494)/Picos!I494</f>
        <v>-0.24445389506751497</v>
      </c>
      <c r="J493" s="14">
        <f>('Retorno Acumulado'!J494-Picos!J494)/Picos!J494</f>
        <v>-0.45468518062009489</v>
      </c>
      <c r="K493" s="14">
        <f>('Retorno Acumulado'!K494-Picos!K494)/Picos!K494</f>
        <v>-0.18908687992912973</v>
      </c>
      <c r="L493" s="14">
        <f>('Retorno Acumulado'!L494-Picos!L494)/Picos!L494</f>
        <v>-8.8932613871908303E-2</v>
      </c>
      <c r="M493" s="14">
        <f>('Retorno Acumulado'!M494-Picos!M494)/Picos!M494</f>
        <v>-0.13229111069268593</v>
      </c>
    </row>
    <row r="494" spans="1:13">
      <c r="A494" s="3">
        <v>45251</v>
      </c>
      <c r="B494" s="14">
        <f>('Retorno Acumulado'!B495-Picos!B495)/Picos!B495</f>
        <v>-3.9901251139125009E-2</v>
      </c>
      <c r="C494" s="14">
        <f>('Retorno Acumulado'!C495-Picos!C495)/Picos!C495</f>
        <v>0</v>
      </c>
      <c r="D494" s="14">
        <f>('Retorno Acumulado'!D495-Picos!D495)/Picos!D495</f>
        <v>-4.9201578727254044E-2</v>
      </c>
      <c r="E494" s="14">
        <f>('Retorno Acumulado'!E495-Picos!E495)/Picos!E495</f>
        <v>-3.6909554868120441E-2</v>
      </c>
      <c r="F494" s="14">
        <f>('Retorno Acumulado'!F495-Picos!F495)/Picos!F495</f>
        <v>-6.0147108329275709E-2</v>
      </c>
      <c r="G494" s="14">
        <f>('Retorno Acumulado'!G495-Picos!G495)/Picos!G495</f>
        <v>0</v>
      </c>
      <c r="H494" s="14">
        <f>('Retorno Acumulado'!H495-Picos!H495)/Picos!H495</f>
        <v>-0.17197535576193235</v>
      </c>
      <c r="I494" s="14">
        <f>('Retorno Acumulado'!I495-Picos!I495)/Picos!I495</f>
        <v>-0.24492271142562558</v>
      </c>
      <c r="J494" s="14">
        <f>('Retorno Acumulado'!J495-Picos!J495)/Picos!J495</f>
        <v>-0.45246683993485759</v>
      </c>
      <c r="K494" s="14">
        <f>('Retorno Acumulado'!K495-Picos!K495)/Picos!K495</f>
        <v>-0.19315887151185263</v>
      </c>
      <c r="L494" s="14">
        <f>('Retorno Acumulado'!L495-Picos!L495)/Picos!L495</f>
        <v>-8.9882389784827599E-2</v>
      </c>
      <c r="M494" s="14">
        <f>('Retorno Acumulado'!M495-Picos!M495)/Picos!M495</f>
        <v>-0.12876284255020376</v>
      </c>
    </row>
    <row r="495" spans="1:13">
      <c r="A495" s="3">
        <v>45252</v>
      </c>
      <c r="B495" s="14">
        <f>('Retorno Acumulado'!B496-Picos!B496)/Picos!B496</f>
        <v>-4.0714454779410214E-2</v>
      </c>
      <c r="C495" s="14">
        <f>('Retorno Acumulado'!C496-Picos!C496)/Picos!C496</f>
        <v>0</v>
      </c>
      <c r="D495" s="14">
        <f>('Retorno Acumulado'!D496-Picos!D496)/Picos!D496</f>
        <v>-6.1900612947502945E-2</v>
      </c>
      <c r="E495" s="14">
        <f>('Retorno Acumulado'!E496-Picos!E496)/Picos!E496</f>
        <v>-4.0236069265605925E-2</v>
      </c>
      <c r="F495" s="14">
        <f>('Retorno Acumulado'!F496-Picos!F496)/Picos!F496</f>
        <v>-6.9862190075873756E-2</v>
      </c>
      <c r="G495" s="14">
        <f>('Retorno Acumulado'!G496-Picos!G496)/Picos!G496</f>
        <v>-1.8652565394998678E-3</v>
      </c>
      <c r="H495" s="14">
        <f>('Retorno Acumulado'!H496-Picos!H496)/Picos!H496</f>
        <v>-0.17047028296692227</v>
      </c>
      <c r="I495" s="14">
        <f>('Retorno Acumulado'!I496-Picos!I496)/Picos!I496</f>
        <v>-0.24136554231915164</v>
      </c>
      <c r="J495" s="14">
        <f>('Retorno Acumulado'!J496-Picos!J496)/Picos!J496</f>
        <v>-0.44874839714078069</v>
      </c>
      <c r="K495" s="14">
        <f>('Retorno Acumulado'!K496-Picos!K496)/Picos!K496</f>
        <v>-0.19045021294991019</v>
      </c>
      <c r="L495" s="14">
        <f>('Retorno Acumulado'!L496-Picos!L496)/Picos!L496</f>
        <v>-8.7764696937674372E-2</v>
      </c>
      <c r="M495" s="14">
        <f>('Retorno Acumulado'!M496-Picos!M496)/Picos!M496</f>
        <v>-0.12814362602169438</v>
      </c>
    </row>
    <row r="496" spans="1:13">
      <c r="A496" s="3">
        <v>45253</v>
      </c>
      <c r="B496" s="14">
        <f>('Retorno Acumulado'!B497-Picos!B497)/Picos!B497</f>
        <v>-2.1387728899851025E-2</v>
      </c>
      <c r="C496" s="14">
        <f>('Retorno Acumulado'!C497-Picos!C497)/Picos!C497</f>
        <v>0</v>
      </c>
      <c r="D496" s="14">
        <f>('Retorno Acumulado'!D497-Picos!D497)/Picos!D497</f>
        <v>-5.1557129105862097E-2</v>
      </c>
      <c r="E496" s="14">
        <f>('Retorno Acumulado'!E497-Picos!E497)/Picos!E497</f>
        <v>-4.309664566115979E-2</v>
      </c>
      <c r="F496" s="14">
        <f>('Retorno Acumulado'!F497-Picos!F497)/Picos!F497</f>
        <v>-5.536459710149149E-2</v>
      </c>
      <c r="G496" s="14">
        <f>('Retorno Acumulado'!G497-Picos!G497)/Picos!G497</f>
        <v>-2.0228997404939382E-3</v>
      </c>
      <c r="H496" s="14">
        <f>('Retorno Acumulado'!H497-Picos!H497)/Picos!H497</f>
        <v>-0.16706662154654386</v>
      </c>
      <c r="I496" s="14">
        <f>('Retorno Acumulado'!I497-Picos!I497)/Picos!I497</f>
        <v>-0.24137312866372862</v>
      </c>
      <c r="J496" s="14">
        <f>('Retorno Acumulado'!J497-Picos!J497)/Picos!J497</f>
        <v>-0.44606373829649404</v>
      </c>
      <c r="K496" s="14">
        <f>('Retorno Acumulado'!K497-Picos!K497)/Picos!K497</f>
        <v>-0.1919047944364434</v>
      </c>
      <c r="L496" s="14">
        <f>('Retorno Acumulado'!L497-Picos!L497)/Picos!L497</f>
        <v>-8.9668447770410026E-2</v>
      </c>
      <c r="M496" s="14">
        <f>('Retorno Acumulado'!M497-Picos!M497)/Picos!M497</f>
        <v>-0.12632095970841203</v>
      </c>
    </row>
    <row r="497" spans="1:13">
      <c r="A497" s="3">
        <v>45254</v>
      </c>
      <c r="B497" s="14">
        <f>('Retorno Acumulado'!B498-Picos!B498)/Picos!B498</f>
        <v>-2.1387728899851025E-2</v>
      </c>
      <c r="C497" s="14">
        <f>('Retorno Acumulado'!C498-Picos!C498)/Picos!C498</f>
        <v>0</v>
      </c>
      <c r="D497" s="14">
        <f>('Retorno Acumulado'!D498-Picos!D498)/Picos!D498</f>
        <v>-5.1711251072382364E-2</v>
      </c>
      <c r="E497" s="14">
        <f>('Retorno Acumulado'!E498-Picos!E498)/Picos!E498</f>
        <v>-4.8774910165806505E-2</v>
      </c>
      <c r="F497" s="14">
        <f>('Retorno Acumulado'!F498-Picos!F498)/Picos!F498</f>
        <v>-5.5518100354462502E-2</v>
      </c>
      <c r="G497" s="14">
        <f>('Retorno Acumulado'!G498-Picos!G498)/Picos!G498</f>
        <v>-1.7544439005240653E-3</v>
      </c>
      <c r="H497" s="14">
        <f>('Retorno Acumulado'!H498-Picos!H498)/Picos!H498</f>
        <v>-0.16224012776537303</v>
      </c>
      <c r="I497" s="14">
        <f>('Retorno Acumulado'!I498-Picos!I498)/Picos!I498</f>
        <v>-0.23757453570753334</v>
      </c>
      <c r="J497" s="14">
        <f>('Retorno Acumulado'!J498-Picos!J498)/Picos!J498</f>
        <v>-0.4435700220913445</v>
      </c>
      <c r="K497" s="14">
        <f>('Retorno Acumulado'!K498-Picos!K498)/Picos!K498</f>
        <v>-0.19036576003408884</v>
      </c>
      <c r="L497" s="14">
        <f>('Retorno Acumulado'!L498-Picos!L498)/Picos!L498</f>
        <v>-9.5706440434152065E-2</v>
      </c>
      <c r="M497" s="14">
        <f>('Retorno Acumulado'!M498-Picos!M498)/Picos!M498</f>
        <v>-0.12208106757148793</v>
      </c>
    </row>
    <row r="498" spans="1:13">
      <c r="A498" s="3">
        <v>45257</v>
      </c>
      <c r="B498" s="14">
        <f>('Retorno Acumulado'!B499-Picos!B499)/Picos!B499</f>
        <v>-2.9975540884890337E-2</v>
      </c>
      <c r="C498" s="14">
        <f>('Retorno Acumulado'!C499-Picos!C499)/Picos!C499</f>
        <v>0</v>
      </c>
      <c r="D498" s="14">
        <f>('Retorno Acumulado'!D499-Picos!D499)/Picos!D499</f>
        <v>-5.1711251072382364E-2</v>
      </c>
      <c r="E498" s="14">
        <f>('Retorno Acumulado'!E499-Picos!E499)/Picos!E499</f>
        <v>-5.841385366849134E-2</v>
      </c>
      <c r="F498" s="14">
        <f>('Retorno Acumulado'!F499-Picos!F499)/Picos!F499</f>
        <v>-6.3806401264801874E-2</v>
      </c>
      <c r="G498" s="14">
        <f>('Retorno Acumulado'!G499-Picos!G499)/Picos!G499</f>
        <v>-7.4561094112561635E-3</v>
      </c>
      <c r="H498" s="14">
        <f>('Retorno Acumulado'!H499-Picos!H499)/Picos!H499</f>
        <v>-0.15703562367715762</v>
      </c>
      <c r="I498" s="14">
        <f>('Retorno Acumulado'!I499-Picos!I499)/Picos!I499</f>
        <v>-0.24463421429414942</v>
      </c>
      <c r="J498" s="14">
        <f>('Retorno Acumulado'!J499-Picos!J499)/Picos!J499</f>
        <v>-0.44366096833661089</v>
      </c>
      <c r="K498" s="14">
        <f>('Retorno Acumulado'!K499-Picos!K499)/Picos!K499</f>
        <v>-0.18620453883718577</v>
      </c>
      <c r="L498" s="14">
        <f>('Retorno Acumulado'!L499-Picos!L499)/Picos!L499</f>
        <v>-9.2397852102325428E-2</v>
      </c>
      <c r="M498" s="14">
        <f>('Retorno Acumulado'!M499-Picos!M499)/Picos!M499</f>
        <v>-0.12256272771798492</v>
      </c>
    </row>
    <row r="499" spans="1:13">
      <c r="A499" s="3">
        <v>45258</v>
      </c>
      <c r="B499" s="14">
        <f>('Retorno Acumulado'!B500-Picos!B500)/Picos!B500</f>
        <v>-2.9975540884890337E-2</v>
      </c>
      <c r="C499" s="14">
        <f>('Retorno Acumulado'!C500-Picos!C500)/Picos!C500</f>
        <v>0</v>
      </c>
      <c r="D499" s="14">
        <f>('Retorno Acumulado'!D500-Picos!D500)/Picos!D500</f>
        <v>-5.1711251072382364E-2</v>
      </c>
      <c r="E499" s="14">
        <f>('Retorno Acumulado'!E500-Picos!E500)/Picos!E500</f>
        <v>-5.7697306611133092E-2</v>
      </c>
      <c r="F499" s="14">
        <f>('Retorno Acumulado'!F500-Picos!F500)/Picos!F500</f>
        <v>-6.3806401264801874E-2</v>
      </c>
      <c r="G499" s="14">
        <f>('Retorno Acumulado'!G500-Picos!G500)/Picos!G500</f>
        <v>-1.9136772665686998E-3</v>
      </c>
      <c r="H499" s="14">
        <f>('Retorno Acumulado'!H500-Picos!H500)/Picos!H500</f>
        <v>-0.14448383148685448</v>
      </c>
      <c r="I499" s="14">
        <f>('Retorno Acumulado'!I500-Picos!I500)/Picos!I500</f>
        <v>-0.20225766143093221</v>
      </c>
      <c r="J499" s="14">
        <f>('Retorno Acumulado'!J500-Picos!J500)/Picos!J500</f>
        <v>-0.43691222240756961</v>
      </c>
      <c r="K499" s="14">
        <f>('Retorno Acumulado'!K500-Picos!K500)/Picos!K500</f>
        <v>-0.18588947336240499</v>
      </c>
      <c r="L499" s="14">
        <f>('Retorno Acumulado'!L500-Picos!L500)/Picos!L500</f>
        <v>-9.1402944802722624E-2</v>
      </c>
      <c r="M499" s="14">
        <f>('Retorno Acumulado'!M500-Picos!M500)/Picos!M500</f>
        <v>-0.13415797138330698</v>
      </c>
    </row>
    <row r="500" spans="1:13">
      <c r="A500" s="3">
        <v>45259</v>
      </c>
      <c r="B500" s="14">
        <f>('Retorno Acumulado'!B501-Picos!B501)/Picos!B501</f>
        <v>-2.2360223728203617E-2</v>
      </c>
      <c r="C500" s="14">
        <f>('Retorno Acumulado'!C501-Picos!C501)/Picos!C501</f>
        <v>0</v>
      </c>
      <c r="D500" s="14">
        <f>('Retorno Acumulado'!D501-Picos!D501)/Picos!D501</f>
        <v>-5.1711251072382364E-2</v>
      </c>
      <c r="E500" s="14">
        <f>('Retorno Acumulado'!E501-Picos!E501)/Picos!E501</f>
        <v>-5.7697306611133092E-2</v>
      </c>
      <c r="F500" s="14">
        <f>('Retorno Acumulado'!F501-Picos!F501)/Picos!F501</f>
        <v>-5.6456678165105925E-2</v>
      </c>
      <c r="G500" s="14">
        <f>('Retorno Acumulado'!G501-Picos!G501)/Picos!G501</f>
        <v>0</v>
      </c>
      <c r="H500" s="14">
        <f>('Retorno Acumulado'!H501-Picos!H501)/Picos!H501</f>
        <v>-0.14069218382800422</v>
      </c>
      <c r="I500" s="14">
        <f>('Retorno Acumulado'!I501-Picos!I501)/Picos!I501</f>
        <v>-0.20225766143093221</v>
      </c>
      <c r="J500" s="14">
        <f>('Retorno Acumulado'!J501-Picos!J501)/Picos!J501</f>
        <v>-0.43324115865821572</v>
      </c>
      <c r="K500" s="14">
        <f>('Retorno Acumulado'!K501-Picos!K501)/Picos!K501</f>
        <v>-0.19490039311407137</v>
      </c>
      <c r="L500" s="14">
        <f>('Retorno Acumulado'!L501-Picos!L501)/Picos!L501</f>
        <v>-8.8703470364829021E-2</v>
      </c>
      <c r="M500" s="14">
        <f>('Retorno Acumulado'!M501-Picos!M501)/Picos!M501</f>
        <v>-0.13125635200245914</v>
      </c>
    </row>
    <row r="501" spans="1:13">
      <c r="A501" s="3">
        <v>45260</v>
      </c>
      <c r="B501" s="14">
        <f>('Retorno Acumulado'!B502-Picos!B502)/Picos!B502</f>
        <v>0</v>
      </c>
      <c r="C501" s="14">
        <f>('Retorno Acumulado'!C502-Picos!C502)/Picos!C502</f>
        <v>0</v>
      </c>
      <c r="D501" s="14">
        <f>('Retorno Acumulado'!D502-Picos!D502)/Picos!D502</f>
        <v>-5.1711251072382364E-2</v>
      </c>
      <c r="E501" s="14">
        <f>('Retorno Acumulado'!E502-Picos!E502)/Picos!E502</f>
        <v>-0.10532353089062901</v>
      </c>
      <c r="F501" s="14">
        <f>('Retorno Acumulado'!F502-Picos!F502)/Picos!F502</f>
        <v>-2.3193001897138743E-2</v>
      </c>
      <c r="G501" s="14">
        <f>('Retorno Acumulado'!G502-Picos!G502)/Picos!G502</f>
        <v>-8.0119684600001139E-3</v>
      </c>
      <c r="H501" s="14">
        <f>('Retorno Acumulado'!H502-Picos!H502)/Picos!H502</f>
        <v>-0.12591794443832682</v>
      </c>
      <c r="I501" s="14">
        <f>('Retorno Acumulado'!I502-Picos!I502)/Picos!I502</f>
        <v>-0.20857897172175358</v>
      </c>
      <c r="J501" s="14">
        <f>('Retorno Acumulado'!J502-Picos!J502)/Picos!J502</f>
        <v>-0.42030728540210677</v>
      </c>
      <c r="K501" s="14">
        <f>('Retorno Acumulado'!K502-Picos!K502)/Picos!K502</f>
        <v>-0.19431044384374807</v>
      </c>
      <c r="L501" s="14">
        <f>('Retorno Acumulado'!L502-Picos!L502)/Picos!L502</f>
        <v>-8.6091616986281816E-2</v>
      </c>
      <c r="M501" s="14">
        <f>('Retorno Acumulado'!M502-Picos!M502)/Picos!M502</f>
        <v>-0.12280757260462082</v>
      </c>
    </row>
    <row r="502" spans="1:13">
      <c r="A502" s="3">
        <v>45261</v>
      </c>
      <c r="B502" s="14">
        <f>('Retorno Acumulado'!B503-Picos!B503)/Picos!B503</f>
        <v>0</v>
      </c>
      <c r="C502" s="14">
        <f>('Retorno Acumulado'!C503-Picos!C503)/Picos!C503</f>
        <v>0</v>
      </c>
      <c r="D502" s="14">
        <f>('Retorno Acumulado'!D503-Picos!D503)/Picos!D503</f>
        <v>-5.1711251072382364E-2</v>
      </c>
      <c r="E502" s="14">
        <f>('Retorno Acumulado'!E503-Picos!E503)/Picos!E503</f>
        <v>-0.12729678497195523</v>
      </c>
      <c r="F502" s="14">
        <f>('Retorno Acumulado'!F503-Picos!F503)/Picos!F503</f>
        <v>-1.2991499129539508E-2</v>
      </c>
      <c r="G502" s="14">
        <f>('Retorno Acumulado'!G503-Picos!G503)/Picos!G503</f>
        <v>-6.8402749403220489E-3</v>
      </c>
      <c r="H502" s="14">
        <f>('Retorno Acumulado'!H503-Picos!H503)/Picos!H503</f>
        <v>-0.12018221798973111</v>
      </c>
      <c r="I502" s="14">
        <f>('Retorno Acumulado'!I503-Picos!I503)/Picos!I503</f>
        <v>-0.21911674271327838</v>
      </c>
      <c r="J502" s="14">
        <f>('Retorno Acumulado'!J503-Picos!J503)/Picos!J503</f>
        <v>-0.41645891471113605</v>
      </c>
      <c r="K502" s="14">
        <f>('Retorno Acumulado'!K503-Picos!K503)/Picos!K503</f>
        <v>-0.1875969706975805</v>
      </c>
      <c r="L502" s="14">
        <f>('Retorno Acumulado'!L503-Picos!L503)/Picos!L503</f>
        <v>-7.9775059647081065E-2</v>
      </c>
      <c r="M502" s="14">
        <f>('Retorno Acumulado'!M503-Picos!M503)/Picos!M503</f>
        <v>-0.10240038513570891</v>
      </c>
    </row>
    <row r="503" spans="1:13">
      <c r="A503" s="3">
        <v>45264</v>
      </c>
      <c r="B503" s="14">
        <f>('Retorno Acumulado'!B504-Picos!B504)/Picos!B504</f>
        <v>-7.6399999999999576E-3</v>
      </c>
      <c r="C503" s="14">
        <f>('Retorno Acumulado'!C504-Picos!C504)/Picos!C504</f>
        <v>-7.6400000000000357E-3</v>
      </c>
      <c r="D503" s="14">
        <f>('Retorno Acumulado'!D504-Picos!D504)/Picos!D504</f>
        <v>-3.8355552332485797E-2</v>
      </c>
      <c r="E503" s="14">
        <f>('Retorno Acumulado'!E504-Picos!E504)/Picos!E504</f>
        <v>-0.12115120893172775</v>
      </c>
      <c r="F503" s="14">
        <f>('Retorno Acumulado'!F504-Picos!F504)/Picos!F504</f>
        <v>-1.3384986518553299E-2</v>
      </c>
      <c r="G503" s="14">
        <f>('Retorno Acumulado'!G504-Picos!G504)/Picos!G504</f>
        <v>-7.1372296981150026E-3</v>
      </c>
      <c r="H503" s="14">
        <f>('Retorno Acumulado'!H504-Picos!H504)/Picos!H504</f>
        <v>-0.12018221798973111</v>
      </c>
      <c r="I503" s="14">
        <f>('Retorno Acumulado'!I504-Picos!I504)/Picos!I504</f>
        <v>-0.21911674271327838</v>
      </c>
      <c r="J503" s="14">
        <f>('Retorno Acumulado'!J504-Picos!J504)/Picos!J504</f>
        <v>-0.42074268981824153</v>
      </c>
      <c r="K503" s="14">
        <f>('Retorno Acumulado'!K504-Picos!K504)/Picos!K504</f>
        <v>-0.17446160972393923</v>
      </c>
      <c r="L503" s="14">
        <f>('Retorno Acumulado'!L504-Picos!L504)/Picos!L504</f>
        <v>-7.8068886382867048E-2</v>
      </c>
      <c r="M503" s="14">
        <f>('Retorno Acumulado'!M504-Picos!M504)/Picos!M504</f>
        <v>-0.10330470912140206</v>
      </c>
    </row>
    <row r="504" spans="1:13">
      <c r="A504" s="3">
        <v>45265</v>
      </c>
      <c r="B504" s="14">
        <f>('Retorno Acumulado'!B505-Picos!B505)/Picos!B505</f>
        <v>0</v>
      </c>
      <c r="C504" s="14">
        <f>('Retorno Acumulado'!C505-Picos!C505)/Picos!C505</f>
        <v>0</v>
      </c>
      <c r="D504" s="14">
        <f>('Retorno Acumulado'!D505-Picos!D505)/Picos!D505</f>
        <v>-3.8355552332485797E-2</v>
      </c>
      <c r="E504" s="14">
        <f>('Retorno Acumulado'!E505-Picos!E505)/Picos!E505</f>
        <v>-0.12115120893172775</v>
      </c>
      <c r="F504" s="14">
        <f>('Retorno Acumulado'!F505-Picos!F505)/Picos!F505</f>
        <v>0</v>
      </c>
      <c r="G504" s="14">
        <f>('Retorno Acumulado'!G505-Picos!G505)/Picos!G505</f>
        <v>0</v>
      </c>
      <c r="H504" s="14">
        <f>('Retorno Acumulado'!H505-Picos!H505)/Picos!H505</f>
        <v>-0.11884460168848143</v>
      </c>
      <c r="I504" s="14">
        <f>('Retorno Acumulado'!I505-Picos!I505)/Picos!I505</f>
        <v>-0.21493016727654518</v>
      </c>
      <c r="J504" s="14">
        <f>('Retorno Acumulado'!J505-Picos!J505)/Picos!J505</f>
        <v>-0.41613180162919478</v>
      </c>
      <c r="K504" s="14">
        <f>('Retorno Acumulado'!K505-Picos!K505)/Picos!K505</f>
        <v>-0.17322924311561172</v>
      </c>
      <c r="L504" s="14">
        <f>('Retorno Acumulado'!L505-Picos!L505)/Picos!L505</f>
        <v>-7.9369511249087157E-2</v>
      </c>
      <c r="M504" s="14">
        <f>('Retorno Acumulado'!M505-Picos!M505)/Picos!M505</f>
        <v>-0.10115544256801634</v>
      </c>
    </row>
    <row r="505" spans="1:13">
      <c r="A505" s="3">
        <v>45266</v>
      </c>
      <c r="B505" s="14">
        <f>('Retorno Acumulado'!B506-Picos!B506)/Picos!B506</f>
        <v>0</v>
      </c>
      <c r="C505" s="14">
        <f>('Retorno Acumulado'!C506-Picos!C506)/Picos!C506</f>
        <v>0</v>
      </c>
      <c r="D505" s="14">
        <f>('Retorno Acumulado'!D506-Picos!D506)/Picos!D506</f>
        <v>-4.749886774090839E-2</v>
      </c>
      <c r="E505" s="14">
        <f>('Retorno Acumulado'!E506-Picos!E506)/Picos!E506</f>
        <v>-0.12115120893172775</v>
      </c>
      <c r="F505" s="14">
        <f>('Retorno Acumulado'!F506-Picos!F506)/Picos!F506</f>
        <v>-6.8039568400000009E-3</v>
      </c>
      <c r="G505" s="14">
        <f>('Retorno Acumulado'!G506-Picos!G506)/Picos!G506</f>
        <v>0</v>
      </c>
      <c r="H505" s="14">
        <f>('Retorno Acumulado'!H506-Picos!H506)/Picos!H506</f>
        <v>-0.12210384255727695</v>
      </c>
      <c r="I505" s="14">
        <f>('Retorno Acumulado'!I506-Picos!I506)/Picos!I506</f>
        <v>-0.219637445993555</v>
      </c>
      <c r="J505" s="14">
        <f>('Retorno Acumulado'!J506-Picos!J506)/Picos!J506</f>
        <v>-0.41657273400502709</v>
      </c>
      <c r="K505" s="14">
        <f>('Retorno Acumulado'!K506-Picos!K506)/Picos!K506</f>
        <v>-0.17014387968383615</v>
      </c>
      <c r="L505" s="14">
        <f>('Retorno Acumulado'!L506-Picos!L506)/Picos!L506</f>
        <v>-7.8241449306838615E-2</v>
      </c>
      <c r="M505" s="14">
        <f>('Retorno Acumulado'!M506-Picos!M506)/Picos!M506</f>
        <v>-0.10071361657256767</v>
      </c>
    </row>
    <row r="506" spans="1:13">
      <c r="A506" s="3">
        <v>45267</v>
      </c>
      <c r="B506" s="14">
        <f>('Retorno Acumulado'!B507-Picos!B507)/Picos!B507</f>
        <v>0</v>
      </c>
      <c r="C506" s="14">
        <f>('Retorno Acumulado'!C507-Picos!C507)/Picos!C507</f>
        <v>0</v>
      </c>
      <c r="D506" s="14">
        <f>('Retorno Acumulado'!D507-Picos!D507)/Picos!D507</f>
        <v>-4.749886774090839E-2</v>
      </c>
      <c r="E506" s="14">
        <f>('Retorno Acumulado'!E507-Picos!E507)/Picos!E507</f>
        <v>-0.12115120893172775</v>
      </c>
      <c r="F506" s="14">
        <f>('Retorno Acumulado'!F507-Picos!F507)/Picos!F507</f>
        <v>-5.9206744922832219E-3</v>
      </c>
      <c r="G506" s="14">
        <f>('Retorno Acumulado'!G507-Picos!G507)/Picos!G507</f>
        <v>0</v>
      </c>
      <c r="H506" s="14">
        <f>('Retorno Acumulado'!H507-Picos!H507)/Picos!H507</f>
        <v>-0.11171957497466102</v>
      </c>
      <c r="I506" s="14">
        <f>('Retorno Acumulado'!I507-Picos!I507)/Picos!I507</f>
        <v>-0.21008500015862103</v>
      </c>
      <c r="J506" s="14">
        <f>('Retorno Acumulado'!J507-Picos!J507)/Picos!J507</f>
        <v>-0.41100820017911333</v>
      </c>
      <c r="K506" s="14">
        <f>('Retorno Acumulado'!K507-Picos!K507)/Picos!K507</f>
        <v>-0.16743689365969197</v>
      </c>
      <c r="L506" s="14">
        <f>('Retorno Acumulado'!L507-Picos!L507)/Picos!L507</f>
        <v>-7.7065825170161514E-2</v>
      </c>
      <c r="M506" s="14">
        <f>('Retorno Acumulado'!M507-Picos!M507)/Picos!M507</f>
        <v>-0.10081433797450766</v>
      </c>
    </row>
    <row r="507" spans="1:13">
      <c r="A507" s="3">
        <v>45268</v>
      </c>
      <c r="B507" s="14">
        <f>('Retorno Acumulado'!B508-Picos!B508)/Picos!B508</f>
        <v>0</v>
      </c>
      <c r="C507" s="14">
        <f>('Retorno Acumulado'!C508-Picos!C508)/Picos!C508</f>
        <v>0</v>
      </c>
      <c r="D507" s="14">
        <f>('Retorno Acumulado'!D508-Picos!D508)/Picos!D508</f>
        <v>-4.2860788798581649E-2</v>
      </c>
      <c r="E507" s="14">
        <f>('Retorno Acumulado'!E508-Picos!E508)/Picos!E508</f>
        <v>-0.10475716358314024</v>
      </c>
      <c r="F507" s="14">
        <f>('Retorno Acumulado'!F508-Picos!F508)/Picos!F508</f>
        <v>-3.9156647652261135E-3</v>
      </c>
      <c r="G507" s="14">
        <f>('Retorno Acumulado'!G508-Picos!G508)/Picos!G508</f>
        <v>0</v>
      </c>
      <c r="H507" s="14">
        <f>('Retorno Acumulado'!H508-Picos!H508)/Picos!H508</f>
        <v>-0.11041942852589907</v>
      </c>
      <c r="I507" s="14">
        <f>('Retorno Acumulado'!I508-Picos!I508)/Picos!I508</f>
        <v>-0.21194998947324648</v>
      </c>
      <c r="J507" s="14">
        <f>('Retorno Acumulado'!J508-Picos!J508)/Picos!J508</f>
        <v>-0.41062796437301613</v>
      </c>
      <c r="K507" s="14">
        <f>('Retorno Acumulado'!K508-Picos!K508)/Picos!K508</f>
        <v>-0.16612160067645257</v>
      </c>
      <c r="L507" s="14">
        <f>('Retorno Acumulado'!L508-Picos!L508)/Picos!L508</f>
        <v>-7.2743740521946501E-2</v>
      </c>
      <c r="M507" s="14">
        <f>('Retorno Acumulado'!M508-Picos!M508)/Picos!M508</f>
        <v>-9.3423286511540693E-2</v>
      </c>
    </row>
    <row r="508" spans="1:13">
      <c r="A508" s="3">
        <v>45271</v>
      </c>
      <c r="B508" s="14">
        <f>('Retorno Acumulado'!B509-Picos!B509)/Picos!B509</f>
        <v>-6.8129999999999311E-3</v>
      </c>
      <c r="C508" s="14">
        <f>('Retorno Acumulado'!C509-Picos!C509)/Picos!C509</f>
        <v>-6.7239999999998915E-3</v>
      </c>
      <c r="D508" s="14">
        <f>('Retorno Acumulado'!D509-Picos!D509)/Picos!D509</f>
        <v>-4.2860788798581649E-2</v>
      </c>
      <c r="E508" s="14">
        <f>('Retorno Acumulado'!E509-Picos!E509)/Picos!E509</f>
        <v>-0.10475716358314024</v>
      </c>
      <c r="F508" s="14">
        <f>('Retorno Acumulado'!F509-Picos!F509)/Picos!F509</f>
        <v>-1.0701987341180561E-2</v>
      </c>
      <c r="G508" s="14">
        <f>('Retorno Acumulado'!G509-Picos!G509)/Picos!G509</f>
        <v>-6.7239999999999921E-3</v>
      </c>
      <c r="H508" s="14">
        <f>('Retorno Acumulado'!H509-Picos!H509)/Picos!H509</f>
        <v>-0.11639830884200389</v>
      </c>
      <c r="I508" s="14">
        <f>('Retorno Acumulado'!I509-Picos!I509)/Picos!I509</f>
        <v>-0.22111853144903812</v>
      </c>
      <c r="J508" s="14">
        <f>('Retorno Acumulado'!J509-Picos!J509)/Picos!J509</f>
        <v>-0.41441009350130248</v>
      </c>
      <c r="K508" s="14">
        <f>('Retorno Acumulado'!K509-Picos!K509)/Picos!K509</f>
        <v>-0.16234477721130605</v>
      </c>
      <c r="L508" s="14">
        <f>('Retorno Acumulado'!L509-Picos!L509)/Picos!L509</f>
        <v>-7.1711245435483198E-2</v>
      </c>
      <c r="M508" s="14">
        <f>('Retorno Acumulado'!M509-Picos!M509)/Picos!M509</f>
        <v>-9.2540401708114436E-2</v>
      </c>
    </row>
    <row r="509" spans="1:13">
      <c r="A509" s="3">
        <v>45273</v>
      </c>
      <c r="B509" s="14">
        <f>('Retorno Acumulado'!B510-Picos!B510)/Picos!B510</f>
        <v>-1.3286592866000044E-2</v>
      </c>
      <c r="C509" s="14">
        <f>('Retorno Acumulado'!C510-Picos!C510)/Picos!C510</f>
        <v>-4.9920722333560028E-2</v>
      </c>
      <c r="D509" s="14">
        <f>('Retorno Acumulado'!D510-Picos!D510)/Picos!D510</f>
        <v>-3.5988846469575599E-2</v>
      </c>
      <c r="E509" s="14">
        <f>('Retorno Acumulado'!E510-Picos!E510)/Picos!E510</f>
        <v>-9.8462711200293263E-2</v>
      </c>
      <c r="F509" s="14">
        <f>('Retorno Acumulado'!F510-Picos!F510)/Picos!F510</f>
        <v>-8.1908470758334309E-3</v>
      </c>
      <c r="G509" s="14">
        <f>('Retorno Acumulado'!G510-Picos!G510)/Picos!G510</f>
        <v>-3.7312813469260062E-2</v>
      </c>
      <c r="H509" s="14">
        <f>('Retorno Acumulado'!H510-Picos!H510)/Picos!H510</f>
        <v>-0.14145456539181564</v>
      </c>
      <c r="I509" s="14">
        <f>('Retorno Acumulado'!I510-Picos!I510)/Picos!I510</f>
        <v>-0.2110023331214535</v>
      </c>
      <c r="J509" s="14">
        <f>('Retorno Acumulado'!J510-Picos!J510)/Picos!J510</f>
        <v>-0.42459678735194417</v>
      </c>
      <c r="K509" s="14">
        <f>('Retorno Acumulado'!K510-Picos!K510)/Picos!K510</f>
        <v>-0.16108064187294582</v>
      </c>
      <c r="L509" s="14">
        <f>('Retorno Acumulado'!L510-Picos!L510)/Picos!L510</f>
        <v>-7.1667669152583144E-2</v>
      </c>
      <c r="M509" s="14">
        <f>('Retorno Acumulado'!M510-Picos!M510)/Picos!M510</f>
        <v>-9.2525399130174588E-2</v>
      </c>
    </row>
    <row r="510" spans="1:13">
      <c r="A510" s="3">
        <v>45274</v>
      </c>
      <c r="B510" s="14">
        <f>('Retorno Acumulado'!B511-Picos!B511)/Picos!B511</f>
        <v>-5.8270395080668863E-3</v>
      </c>
      <c r="C510" s="14">
        <f>('Retorno Acumulado'!C511-Picos!C511)/Picos!C511</f>
        <v>-4.0596222045084937E-2</v>
      </c>
      <c r="D510" s="14">
        <f>('Retorno Acumulado'!D511-Picos!D511)/Picos!D511</f>
        <v>-5.2302345314826755E-2</v>
      </c>
      <c r="E510" s="14">
        <f>('Retorno Acumulado'!E511-Picos!E511)/Picos!E511</f>
        <v>-0.11358296707729106</v>
      </c>
      <c r="F510" s="14">
        <f>('Retorno Acumulado'!F511-Picos!F511)/Picos!F511</f>
        <v>-1.4864855957789531E-2</v>
      </c>
      <c r="G510" s="14">
        <f>('Retorno Acumulado'!G511-Picos!G511)/Picos!G511</f>
        <v>-3.575127664032552E-2</v>
      </c>
      <c r="H510" s="14">
        <f>('Retorno Acumulado'!H511-Picos!H511)/Picos!H511</f>
        <v>-0.12826237087998496</v>
      </c>
      <c r="I510" s="14">
        <f>('Retorno Acumulado'!I511-Picos!I511)/Picos!I511</f>
        <v>-0.1715374588218555</v>
      </c>
      <c r="J510" s="14">
        <f>('Retorno Acumulado'!J511-Picos!J511)/Picos!J511</f>
        <v>-0.41555389154867733</v>
      </c>
      <c r="K510" s="14">
        <f>('Retorno Acumulado'!K511-Picos!K511)/Picos!K511</f>
        <v>-0.16044097617437375</v>
      </c>
      <c r="L510" s="14">
        <f>('Retorno Acumulado'!L511-Picos!L511)/Picos!L511</f>
        <v>-7.1671248193647896E-2</v>
      </c>
      <c r="M510" s="14">
        <f>('Retorno Acumulado'!M511-Picos!M511)/Picos!M511</f>
        <v>-7.7454565829084693E-2</v>
      </c>
    </row>
    <row r="511" spans="1:13">
      <c r="A511" s="3">
        <v>45275</v>
      </c>
      <c r="B511" s="14">
        <f>('Retorno Acumulado'!B512-Picos!B512)/Picos!B512</f>
        <v>0</v>
      </c>
      <c r="C511" s="14">
        <f>('Retorno Acumulado'!C512-Picos!C512)/Picos!C512</f>
        <v>-2.8402588059095266E-2</v>
      </c>
      <c r="D511" s="14">
        <f>('Retorno Acumulado'!D512-Picos!D512)/Picos!D512</f>
        <v>-6.5924551403271428E-2</v>
      </c>
      <c r="E511" s="14">
        <f>('Retorno Acumulado'!E512-Picos!E512)/Picos!E512</f>
        <v>-0.11358296707729106</v>
      </c>
      <c r="F511" s="14">
        <f>('Retorno Acumulado'!F512-Picos!F512)/Picos!F512</f>
        <v>-1.4223532979018138E-2</v>
      </c>
      <c r="G511" s="14">
        <f>('Retorno Acumulado'!G512-Picos!G512)/Picos!G512</f>
        <v>-2.3496065357784403E-2</v>
      </c>
      <c r="H511" s="14">
        <f>('Retorno Acumulado'!H512-Picos!H512)/Picos!H512</f>
        <v>-0.12717357058121412</v>
      </c>
      <c r="I511" s="14">
        <f>('Retorno Acumulado'!I512-Picos!I512)/Picos!I512</f>
        <v>-0.1715374588218555</v>
      </c>
      <c r="J511" s="14">
        <f>('Retorno Acumulado'!J512-Picos!J512)/Picos!J512</f>
        <v>-0.41123082018273088</v>
      </c>
      <c r="K511" s="14">
        <f>('Retorno Acumulado'!K512-Picos!K512)/Picos!K512</f>
        <v>-0.14678307401037746</v>
      </c>
      <c r="L511" s="14">
        <f>('Retorno Acumulado'!L512-Picos!L512)/Picos!L512</f>
        <v>-6.340033776548476E-2</v>
      </c>
      <c r="M511" s="14">
        <f>('Retorno Acumulado'!M512-Picos!M512)/Picos!M512</f>
        <v>-4.9285548790109338E-2</v>
      </c>
    </row>
    <row r="512" spans="1:13">
      <c r="A512" s="3">
        <v>45278</v>
      </c>
      <c r="B512" s="14">
        <f>('Retorno Acumulado'!B513-Picos!B513)/Picos!B513</f>
        <v>0</v>
      </c>
      <c r="C512" s="14">
        <f>('Retorno Acumulado'!C513-Picos!C513)/Picos!C513</f>
        <v>-2.8571626461787496E-2</v>
      </c>
      <c r="D512" s="14">
        <f>('Retorno Acumulado'!D513-Picos!D513)/Picos!D513</f>
        <v>-4.6957215344066362E-2</v>
      </c>
      <c r="E512" s="14">
        <f>('Retorno Acumulado'!E513-Picos!E513)/Picos!E513</f>
        <v>-0.11358296707729106</v>
      </c>
      <c r="F512" s="14">
        <f>('Retorno Acumulado'!F513-Picos!F513)/Picos!F513</f>
        <v>-7.0419065341234223E-3</v>
      </c>
      <c r="G512" s="14">
        <f>('Retorno Acumulado'!G513-Picos!G513)/Picos!G513</f>
        <v>-2.5249532737383555E-2</v>
      </c>
      <c r="H512" s="14">
        <f>('Retorno Acumulado'!H513-Picos!H513)/Picos!H513</f>
        <v>-0.11627447785375805</v>
      </c>
      <c r="I512" s="14">
        <f>('Retorno Acumulado'!I513-Picos!I513)/Picos!I513</f>
        <v>-0.15508568398663172</v>
      </c>
      <c r="J512" s="14">
        <f>('Retorno Acumulado'!J513-Picos!J513)/Picos!J513</f>
        <v>-0.4063051778142906</v>
      </c>
      <c r="K512" s="14">
        <f>('Retorno Acumulado'!K513-Picos!K513)/Picos!K513</f>
        <v>-0.12774077823471669</v>
      </c>
      <c r="L512" s="14">
        <f>('Retorno Acumulado'!L513-Picos!L513)/Picos!L513</f>
        <v>-4.826499578774756E-2</v>
      </c>
      <c r="M512" s="14">
        <f>('Retorno Acumulado'!M513-Picos!M513)/Picos!M513</f>
        <v>-4.8205472598873193E-2</v>
      </c>
    </row>
    <row r="513" spans="1:13">
      <c r="A513" s="3">
        <v>45279</v>
      </c>
      <c r="B513" s="14">
        <f>('Retorno Acumulado'!B514-Picos!B514)/Picos!B514</f>
        <v>0</v>
      </c>
      <c r="C513" s="14">
        <f>('Retorno Acumulado'!C514-Picos!C514)/Picos!C514</f>
        <v>-2.0579045784133099E-2</v>
      </c>
      <c r="D513" s="14">
        <f>('Retorno Acumulado'!D514-Picos!D514)/Picos!D514</f>
        <v>-5.1770716768435338E-2</v>
      </c>
      <c r="E513" s="14">
        <f>('Retorno Acumulado'!E514-Picos!E514)/Picos!E514</f>
        <v>-0.11358296707729106</v>
      </c>
      <c r="F513" s="14">
        <f>('Retorno Acumulado'!F514-Picos!F514)/Picos!F514</f>
        <v>-7.3827393997055535E-3</v>
      </c>
      <c r="G513" s="14">
        <f>('Retorno Acumulado'!G514-Picos!G514)/Picos!G514</f>
        <v>-1.9793426615218861E-2</v>
      </c>
      <c r="H513" s="14">
        <f>('Retorno Acumulado'!H514-Picos!H514)/Picos!H514</f>
        <v>-0.11942671483116495</v>
      </c>
      <c r="I513" s="14">
        <f>('Retorno Acumulado'!I514-Picos!I514)/Picos!I514</f>
        <v>-0.15994647604665663</v>
      </c>
      <c r="J513" s="14">
        <f>('Retorno Acumulado'!J514-Picos!J514)/Picos!J514</f>
        <v>-0.40605469421182866</v>
      </c>
      <c r="K513" s="14">
        <f>('Retorno Acumulado'!K514-Picos!K514)/Picos!K514</f>
        <v>-0.12799570833723714</v>
      </c>
      <c r="L513" s="14">
        <f>('Retorno Acumulado'!L514-Picos!L514)/Picos!L514</f>
        <v>-4.6643500258723151E-2</v>
      </c>
      <c r="M513" s="14">
        <f>('Retorno Acumulado'!M514-Picos!M514)/Picos!M514</f>
        <v>-3.7222370498180432E-2</v>
      </c>
    </row>
    <row r="514" spans="1:13">
      <c r="A514" s="3">
        <v>45280</v>
      </c>
      <c r="B514" s="14">
        <f>('Retorno Acumulado'!B515-Picos!B515)/Picos!B515</f>
        <v>0</v>
      </c>
      <c r="C514" s="14">
        <f>('Retorno Acumulado'!C515-Picos!C515)/Picos!C515</f>
        <v>-2.005253716056013E-2</v>
      </c>
      <c r="D514" s="14">
        <f>('Retorno Acumulado'!D515-Picos!D515)/Picos!D515</f>
        <v>-5.295979628960773E-2</v>
      </c>
      <c r="E514" s="14">
        <f>('Retorno Acumulado'!E515-Picos!E515)/Picos!E515</f>
        <v>-0.1373548990662122</v>
      </c>
      <c r="F514" s="14">
        <f>('Retorno Acumulado'!F515-Picos!F515)/Picos!F515</f>
        <v>-7.0436365510652323E-4</v>
      </c>
      <c r="G514" s="14">
        <f>('Retorno Acumulado'!G515-Picos!G515)/Picos!G515</f>
        <v>-2.6144431636487081E-2</v>
      </c>
      <c r="H514" s="14">
        <f>('Retorno Acumulado'!H515-Picos!H515)/Picos!H515</f>
        <v>-0.11744622141366858</v>
      </c>
      <c r="I514" s="14">
        <f>('Retorno Acumulado'!I515-Picos!I515)/Picos!I515</f>
        <v>-0.15818852403886371</v>
      </c>
      <c r="J514" s="14">
        <f>('Retorno Acumulado'!J515-Picos!J515)/Picos!J515</f>
        <v>-0.40267047126026162</v>
      </c>
      <c r="K514" s="14">
        <f>('Retorno Acumulado'!K515-Picos!K515)/Picos!K515</f>
        <v>-0.11677379747677155</v>
      </c>
      <c r="L514" s="14">
        <f>('Retorno Acumulado'!L515-Picos!L515)/Picos!L515</f>
        <v>-4.5036958607251751E-2</v>
      </c>
      <c r="M514" s="14">
        <f>('Retorno Acumulado'!M515-Picos!M515)/Picos!M515</f>
        <v>-3.7940567460992759E-2</v>
      </c>
    </row>
    <row r="515" spans="1:13">
      <c r="A515" s="3">
        <v>45281</v>
      </c>
      <c r="B515" s="14">
        <f>('Retorno Acumulado'!B516-Picos!B516)/Picos!B516</f>
        <v>-7.9050000000000266E-3</v>
      </c>
      <c r="C515" s="14">
        <f>('Retorno Acumulado'!C516-Picos!C516)/Picos!C516</f>
        <v>-6.1910906311514963E-3</v>
      </c>
      <c r="D515" s="14">
        <f>('Retorno Acumulado'!D516-Picos!D516)/Picos!D516</f>
        <v>-4.1782827805417588E-2</v>
      </c>
      <c r="E515" s="14">
        <f>('Retorno Acumulado'!E516-Picos!E516)/Picos!E516</f>
        <v>-0.13604195322259094</v>
      </c>
      <c r="F515" s="14">
        <f>('Retorno Acumulado'!F516-Picos!F516)/Picos!F516</f>
        <v>-2.0394226252632799E-3</v>
      </c>
      <c r="G515" s="14">
        <f>('Retorno Acumulado'!G516-Picos!G516)/Picos!G516</f>
        <v>-1.1262432521010047E-2</v>
      </c>
      <c r="H515" s="14">
        <f>('Retorno Acumulado'!H516-Picos!H516)/Picos!H516</f>
        <v>-0.1113713647292064</v>
      </c>
      <c r="I515" s="14">
        <f>('Retorno Acumulado'!I516-Picos!I516)/Picos!I516</f>
        <v>-0.167473704618715</v>
      </c>
      <c r="J515" s="14">
        <f>('Retorno Acumulado'!J516-Picos!J516)/Picos!J516</f>
        <v>-0.39995640087511419</v>
      </c>
      <c r="K515" s="14">
        <f>('Retorno Acumulado'!K516-Picos!K516)/Picos!K516</f>
        <v>-0.11591037587043085</v>
      </c>
      <c r="L515" s="14">
        <f>('Retorno Acumulado'!L516-Picos!L516)/Picos!L516</f>
        <v>-4.1059002408590624E-2</v>
      </c>
      <c r="M515" s="14">
        <f>('Retorno Acumulado'!M516-Picos!M516)/Picos!M516</f>
        <v>-5.0947944319837034E-2</v>
      </c>
    </row>
    <row r="516" spans="1:13">
      <c r="A516" s="3">
        <v>45282</v>
      </c>
      <c r="B516" s="14">
        <f>('Retorno Acumulado'!B517-Picos!B517)/Picos!B517</f>
        <v>-7.9050000000000266E-3</v>
      </c>
      <c r="C516" s="14">
        <f>('Retorno Acumulado'!C517-Picos!C517)/Picos!C517</f>
        <v>-3.5362226335059871E-3</v>
      </c>
      <c r="D516" s="14">
        <f>('Retorno Acumulado'!D517-Picos!D517)/Picos!D517</f>
        <v>-4.6178169974274187E-2</v>
      </c>
      <c r="E516" s="14">
        <f>('Retorno Acumulado'!E517-Picos!E517)/Picos!E517</f>
        <v>-0.14360806581724425</v>
      </c>
      <c r="F516" s="14">
        <f>('Retorno Acumulado'!F517-Picos!F517)/Picos!F517</f>
        <v>-6.6170677936812491E-3</v>
      </c>
      <c r="G516" s="14">
        <f>('Retorno Acumulado'!G517-Picos!G517)/Picos!G517</f>
        <v>-1.3157409108091109E-2</v>
      </c>
      <c r="H516" s="14">
        <f>('Retorno Acumulado'!H517-Picos!H517)/Picos!H517</f>
        <v>-0.10449050334865505</v>
      </c>
      <c r="I516" s="14">
        <f>('Retorno Acumulado'!I517-Picos!I517)/Picos!I517</f>
        <v>-0.16386232560755193</v>
      </c>
      <c r="J516" s="14">
        <f>('Retorno Acumulado'!J517-Picos!J517)/Picos!J517</f>
        <v>-0.39578174492330587</v>
      </c>
      <c r="K516" s="14">
        <f>('Retorno Acumulado'!K517-Picos!K517)/Picos!K517</f>
        <v>-0.12608985803492345</v>
      </c>
      <c r="L516" s="14">
        <f>('Retorno Acumulado'!L517-Picos!L517)/Picos!L517</f>
        <v>-3.7339465770462522E-2</v>
      </c>
      <c r="M516" s="14">
        <f>('Retorno Acumulado'!M517-Picos!M517)/Picos!M517</f>
        <v>-4.280706651521593E-2</v>
      </c>
    </row>
    <row r="517" spans="1:13">
      <c r="A517" s="3">
        <v>45286</v>
      </c>
      <c r="B517" s="14">
        <f>('Retorno Acumulado'!B518-Picos!B518)/Picos!B518</f>
        <v>0</v>
      </c>
      <c r="C517" s="14">
        <f>('Retorno Acumulado'!C518-Picos!C518)/Picos!C518</f>
        <v>-4.8193311974143232E-3</v>
      </c>
      <c r="D517" s="14">
        <f>('Retorno Acumulado'!D518-Picos!D518)/Picos!D518</f>
        <v>-3.5584433634101645E-2</v>
      </c>
      <c r="E517" s="14">
        <f>('Retorno Acumulado'!E518-Picos!E518)/Picos!E518</f>
        <v>-0.13754974960834052</v>
      </c>
      <c r="F517" s="14">
        <f>('Retorno Acumulado'!F518-Picos!F518)/Picos!F518</f>
        <v>0</v>
      </c>
      <c r="G517" s="14">
        <f>('Retorno Acumulado'!G518-Picos!G518)/Picos!G518</f>
        <v>-1.2291267618889616E-2</v>
      </c>
      <c r="H517" s="14">
        <f>('Retorno Acumulado'!H518-Picos!H518)/Picos!H518</f>
        <v>-0.10327156567212986</v>
      </c>
      <c r="I517" s="14">
        <f>('Retorno Acumulado'!I518-Picos!I518)/Picos!I518</f>
        <v>-0.16351098055677224</v>
      </c>
      <c r="J517" s="14">
        <f>('Retorno Acumulado'!J518-Picos!J518)/Picos!J518</f>
        <v>-0.39647206426950976</v>
      </c>
      <c r="K517" s="14">
        <f>('Retorno Acumulado'!K518-Picos!K518)/Picos!K518</f>
        <v>-0.12068788052701046</v>
      </c>
      <c r="L517" s="14">
        <f>('Retorno Acumulado'!L518-Picos!L518)/Picos!L518</f>
        <v>-2.1325885997880829E-2</v>
      </c>
      <c r="M517" s="14">
        <f>('Retorno Acumulado'!M518-Picos!M518)/Picos!M518</f>
        <v>-5.2410756455937291E-2</v>
      </c>
    </row>
    <row r="518" spans="1:13">
      <c r="A518" s="3">
        <v>45287</v>
      </c>
      <c r="B518" s="14">
        <f>('Retorno Acumulado'!B519-Picos!B519)/Picos!B519</f>
        <v>-4.2999999999992794E-4</v>
      </c>
      <c r="C518" s="14">
        <f>('Retorno Acumulado'!C519-Picos!C519)/Picos!C519</f>
        <v>0</v>
      </c>
      <c r="D518" s="14">
        <f>('Retorno Acumulado'!D519-Picos!D519)/Picos!D519</f>
        <v>-3.5584433634101645E-2</v>
      </c>
      <c r="E518" s="14">
        <f>('Retorno Acumulado'!E519-Picos!E519)/Picos!E519</f>
        <v>-0.12410458142985983</v>
      </c>
      <c r="F518" s="14">
        <f>('Retorno Acumulado'!F519-Picos!F519)/Picos!F519</f>
        <v>-2.8666666666674306E-4</v>
      </c>
      <c r="G518" s="14">
        <f>('Retorno Acumulado'!G519-Picos!G519)/Picos!G519</f>
        <v>-7.7108554918753965E-4</v>
      </c>
      <c r="H518" s="14">
        <f>('Retorno Acumulado'!H519-Picos!H519)/Picos!H519</f>
        <v>-0.10427682933957527</v>
      </c>
      <c r="I518" s="14">
        <f>('Retorno Acumulado'!I519-Picos!I519)/Picos!I519</f>
        <v>-0.148179391563907</v>
      </c>
      <c r="J518" s="14">
        <f>('Retorno Acumulado'!J519-Picos!J519)/Picos!J519</f>
        <v>-0.39676397967539073</v>
      </c>
      <c r="K518" s="14">
        <f>('Retorno Acumulado'!K519-Picos!K519)/Picos!K519</f>
        <v>-0.12187678241502464</v>
      </c>
      <c r="L518" s="14">
        <f>('Retorno Acumulado'!L519-Picos!L519)/Picos!L519</f>
        <v>-7.5047292909519491E-3</v>
      </c>
      <c r="M518" s="14">
        <f>('Retorno Acumulado'!M519-Picos!M519)/Picos!M519</f>
        <v>-4.5976119036348295E-2</v>
      </c>
    </row>
    <row r="519" spans="1:13">
      <c r="A519" s="3">
        <v>45288</v>
      </c>
      <c r="B519" s="14">
        <f>('Retorno Acumulado'!B520-Picos!B520)/Picos!B520</f>
        <v>-2.5800750700000034E-3</v>
      </c>
      <c r="C519" s="14">
        <f>('Retorno Acumulado'!C520-Picos!C520)/Picos!C520</f>
        <v>0</v>
      </c>
      <c r="D519" s="14">
        <f>('Retorno Acumulado'!D520-Picos!D520)/Picos!D520</f>
        <v>-3.5584433634101645E-2</v>
      </c>
      <c r="E519" s="14">
        <f>('Retorno Acumulado'!E520-Picos!E520)/Picos!E520</f>
        <v>-0.13719002103558836</v>
      </c>
      <c r="F519" s="14">
        <f>('Retorno Acumulado'!F520-Picos!F520)/Picos!F520</f>
        <v>-1.361858356666662E-3</v>
      </c>
      <c r="G519" s="14">
        <f>('Retorno Acumulado'!G520-Picos!G520)/Picos!G520</f>
        <v>-3.6012027177268081E-3</v>
      </c>
      <c r="H519" s="14">
        <f>('Retorno Acumulado'!H520-Picos!H520)/Picos!H520</f>
        <v>-0.10220371496039769</v>
      </c>
      <c r="I519" s="14">
        <f>('Retorno Acumulado'!I520-Picos!I520)/Picos!I520</f>
        <v>-0.15694576138552571</v>
      </c>
      <c r="J519" s="14">
        <f>('Retorno Acumulado'!J520-Picos!J520)/Picos!J520</f>
        <v>-0.39617355554059119</v>
      </c>
      <c r="K519" s="14">
        <f>('Retorno Acumulado'!K520-Picos!K520)/Picos!K520</f>
        <v>-0.1186772333427862</v>
      </c>
      <c r="L519" s="14">
        <f>('Retorno Acumulado'!L520-Picos!L520)/Picos!L520</f>
        <v>0</v>
      </c>
      <c r="M519" s="14">
        <f>('Retorno Acumulado'!M520-Picos!M520)/Picos!M520</f>
        <v>-4.7515697364047739E-2</v>
      </c>
    </row>
    <row r="520" spans="1:13">
      <c r="A520" s="3">
        <v>45289</v>
      </c>
      <c r="B520" s="14">
        <f>('Retorno Acumulado'!B521-Picos!B521)/Picos!B521</f>
        <v>-2.5800750700000034E-3</v>
      </c>
      <c r="C520" s="14">
        <f>('Retorno Acumulado'!C521-Picos!C521)/Picos!C521</f>
        <v>-7.9120000000001099E-3</v>
      </c>
      <c r="D520" s="14">
        <f>('Retorno Acumulado'!D521-Picos!D521)/Picos!D521</f>
        <v>-3.5584433634101645E-2</v>
      </c>
      <c r="E520" s="14">
        <f>('Retorno Acumulado'!E521-Picos!E521)/Picos!E521</f>
        <v>-0.14007763033268747</v>
      </c>
      <c r="F520" s="14">
        <f>('Retorno Acumulado'!F521-Picos!F521)/Picos!F521</f>
        <v>-1.361858356666662E-3</v>
      </c>
      <c r="G520" s="14">
        <f>('Retorno Acumulado'!G521-Picos!G521)/Picos!G521</f>
        <v>-7.8456623143898958E-3</v>
      </c>
      <c r="H520" s="14">
        <f>('Retorno Acumulado'!H521-Picos!H521)/Picos!H521</f>
        <v>-9.5439460141348201E-2</v>
      </c>
      <c r="I520" s="14">
        <f>('Retorno Acumulado'!I521-Picos!I521)/Picos!I521</f>
        <v>-0.140037400031498</v>
      </c>
      <c r="J520" s="14">
        <f>('Retorno Acumulado'!J521-Picos!J521)/Picos!J521</f>
        <v>-0.39204920106508312</v>
      </c>
      <c r="K520" s="14">
        <f>('Retorno Acumulado'!K521-Picos!K521)/Picos!K521</f>
        <v>-0.11517212188170438</v>
      </c>
      <c r="L520" s="14">
        <f>('Retorno Acumulado'!L521-Picos!L521)/Picos!L521</f>
        <v>0</v>
      </c>
      <c r="M520" s="14">
        <f>('Retorno Acumulado'!M521-Picos!M521)/Picos!M521</f>
        <v>-4.9391953395968441E-2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4A5D9-BF8A-8E40-B0FB-0887A568C930}">
  <dimension ref="A1:M8"/>
  <sheetViews>
    <sheetView tabSelected="1" workbookViewId="0">
      <selection activeCell="H25" sqref="H25"/>
    </sheetView>
  </sheetViews>
  <sheetFormatPr baseColWidth="10" defaultRowHeight="15"/>
  <cols>
    <col min="1" max="1" width="19" bestFit="1" customWidth="1"/>
    <col min="2" max="2" width="10.83203125" customWidth="1"/>
  </cols>
  <sheetData>
    <row r="1" spans="1:13">
      <c r="B1" t="s">
        <v>12</v>
      </c>
      <c r="D1" t="s">
        <v>13</v>
      </c>
      <c r="F1" t="s">
        <v>14</v>
      </c>
      <c r="H1" t="s">
        <v>16</v>
      </c>
    </row>
    <row r="2" spans="1:13">
      <c r="B2" t="s">
        <v>10</v>
      </c>
      <c r="C2" t="s">
        <v>11</v>
      </c>
      <c r="D2" t="s">
        <v>10</v>
      </c>
      <c r="E2" t="s">
        <v>11</v>
      </c>
      <c r="F2" t="s">
        <v>10</v>
      </c>
      <c r="G2" t="s">
        <v>11</v>
      </c>
      <c r="H2" t="s">
        <v>10</v>
      </c>
      <c r="I2" t="s">
        <v>11</v>
      </c>
      <c r="J2" t="s">
        <v>15</v>
      </c>
      <c r="K2" t="s">
        <v>17</v>
      </c>
      <c r="L2" t="s">
        <v>18</v>
      </c>
      <c r="M2" t="s">
        <v>9</v>
      </c>
    </row>
    <row r="3" spans="1:13">
      <c r="A3" s="5" t="s">
        <v>22</v>
      </c>
      <c r="B3" s="14">
        <f>AVERAGE(Retornos!B4:B521)</f>
        <v>1.5081173520930646E-3</v>
      </c>
      <c r="C3" s="14">
        <f>AVERAGE(Retornos!C4:C521)</f>
        <v>2.2442372961178282E-3</v>
      </c>
      <c r="D3" s="14">
        <f>AVERAGE(Retornos!D4:D521)</f>
        <v>2.9939406867450944E-3</v>
      </c>
      <c r="E3" s="14">
        <f>AVERAGE(Retornos!E4:E521)</f>
        <v>1.9502474104121591E-3</v>
      </c>
      <c r="F3" s="14">
        <f>AVERAGE(Retornos!F4:F521)</f>
        <v>3.6826095471107173E-3</v>
      </c>
      <c r="G3" s="14">
        <f>AVERAGE(Retornos!G4:G521)</f>
        <v>3.4858131674323813E-3</v>
      </c>
      <c r="H3" s="14">
        <f>AVERAGE(Retornos!H4:H521)</f>
        <v>1.0850980955360769E-3</v>
      </c>
      <c r="I3" s="14">
        <f>AVERAGE(Retornos!I4:I521)</f>
        <v>1.056824281976317E-4</v>
      </c>
      <c r="J3" s="14">
        <f>AVERAGE(Retornos!J4:J521)</f>
        <v>1.6962118674887345E-4</v>
      </c>
      <c r="K3" s="14">
        <f>AVERAGE(Retornos!K4:K521)</f>
        <v>1.1557903137920182E-5</v>
      </c>
      <c r="L3" s="14">
        <f>AVERAGE(Retornos!L4:L521)</f>
        <v>6.1336919634797889E-4</v>
      </c>
      <c r="M3" s="14">
        <f>AVERAGE(Retornos!M4:M521)</f>
        <v>1.1813250277440693E-4</v>
      </c>
    </row>
    <row r="4" spans="1:13">
      <c r="A4" s="5" t="s">
        <v>23</v>
      </c>
      <c r="B4" s="14">
        <f>_xlfn.STDEV.S(Retornos!B4:B521)</f>
        <v>1.045096099579006E-2</v>
      </c>
      <c r="C4" s="14">
        <f>_xlfn.STDEV.S(Retornos!C4:C521)</f>
        <v>2.7144923779298877E-2</v>
      </c>
      <c r="D4" s="14">
        <f>_xlfn.STDEV.S(Retornos!D4:D521)</f>
        <v>1.9076114448431752E-2</v>
      </c>
      <c r="E4" s="14">
        <f>_xlfn.STDEV.S(Retornos!E4:E521)</f>
        <v>2.0226037042998361E-2</v>
      </c>
      <c r="F4" s="14">
        <f>_xlfn.STDEV.S(Retornos!F4:F521)</f>
        <v>2.0031073300659473E-2</v>
      </c>
      <c r="G4" s="14">
        <f>_xlfn.STDEV.S(Retornos!G4:G521)</f>
        <v>3.0551755421147762E-2</v>
      </c>
      <c r="H4" s="14">
        <f>_xlfn.STDEV.S(Retornos!H4:H521)</f>
        <v>1.9784780973476704E-2</v>
      </c>
      <c r="I4" s="14">
        <f>_xlfn.STDEV.S(Retornos!I4:I521)</f>
        <v>1.5969685606274833E-2</v>
      </c>
      <c r="J4" s="14">
        <f>_xlfn.STDEV.S(Retornos!J4:J521)</f>
        <v>2.1726698238392694E-2</v>
      </c>
      <c r="K4" s="14">
        <f>_xlfn.STDEV.S(Retornos!K4:K521)</f>
        <v>1.0444281731890505E-2</v>
      </c>
      <c r="L4" s="14">
        <f>_xlfn.STDEV.S(Retornos!L4:L521)</f>
        <v>1.8136701847353359E-2</v>
      </c>
      <c r="M4" s="14">
        <f>_xlfn.STDEV.S(Retornos!M4:M521)</f>
        <v>9.5653599448678097E-3</v>
      </c>
    </row>
    <row r="5" spans="1:13">
      <c r="A5" s="6" t="s">
        <v>19</v>
      </c>
      <c r="B5" s="15">
        <f>(B3 * 252 - AVERAGE(Retornos!$N$4:$N$521) * 252) / (B4 * SQRT(252))</f>
        <v>1.7774884147235281</v>
      </c>
      <c r="C5" s="15">
        <f>(C3 * 252 - AVERAGE(Retornos!$N$4:$N$521) * 252) / (C4 * SQRT(252))</f>
        <v>1.114831052052849</v>
      </c>
      <c r="D5" s="15">
        <f>(D3 * 252 - AVERAGE(Retornos!$N$4:$N$521) * 252) / (D4 * SQRT(252))</f>
        <v>2.2102601879811199</v>
      </c>
      <c r="E5" s="15">
        <f>(E3 * 252 - AVERAGE(Retornos!$N$4:$N$521) * 252) / (E4 * SQRT(252))</f>
        <v>1.2654510187578925</v>
      </c>
      <c r="F5" s="15">
        <f>(F3 * 252 - AVERAGE(Retornos!$N$4:$N$521) * 252) / (F4 * SQRT(252))</f>
        <v>2.6506545481116235</v>
      </c>
      <c r="G5" s="15">
        <f>(G3 * 252 - AVERAGE(Retornos!$N$4:$N$521) * 252) / (G4 * SQRT(252))</f>
        <v>1.6356313796646875</v>
      </c>
      <c r="H5" s="15">
        <f>(H3 * 252 - AVERAGE(Retornos!$N$4:$N$521) * 252) / (H4 * SQRT(252))</f>
        <v>0.59951331241918016</v>
      </c>
      <c r="I5" s="15">
        <f>(I3 * 252 - AVERAGE(Retornos!$N$4:$N$521) * 252) / (I4 * SQRT(252))</f>
        <v>-0.23084375169426369</v>
      </c>
      <c r="J5" s="15">
        <f>(J3 * 252 - AVERAGE(Retornos!$N$4:$N$521) * 252) / (J4 * SQRT(252))</f>
        <v>-0.122959585659494</v>
      </c>
      <c r="K5" s="15">
        <f>(K3 * 252 - AVERAGE(Retornos!$N$4:$N$521) * 252) / (K4 * SQRT(252))</f>
        <v>-0.49603053471758451</v>
      </c>
      <c r="L5" s="15">
        <f>(L3 * 252 - AVERAGE(Retornos!$N$4:$N$521) * 252) / (L4 * SQRT(252))</f>
        <v>0.24110091750619461</v>
      </c>
      <c r="M5" s="15">
        <f>(M3 * 252 - AVERAGE(Retornos!$N$4:$N$521) * 252) / (M4 * SQRT(252))</f>
        <v>-0.36473936705289861</v>
      </c>
    </row>
    <row r="6" spans="1:13">
      <c r="A6" s="6" t="s">
        <v>20</v>
      </c>
      <c r="B6" s="14">
        <f>B3 - 1.645 * B4</f>
        <v>-1.5683713485981583E-2</v>
      </c>
      <c r="C6" s="14">
        <f t="shared" ref="C6:M6" si="0">C3 - 1.645 * C4</f>
        <v>-4.2409162320828822E-2</v>
      </c>
      <c r="D6" s="14">
        <f t="shared" si="0"/>
        <v>-2.8386267580925138E-2</v>
      </c>
      <c r="E6" s="14">
        <f t="shared" si="0"/>
        <v>-3.1321583525320149E-2</v>
      </c>
      <c r="F6" s="14">
        <f t="shared" si="0"/>
        <v>-2.9268506032474117E-2</v>
      </c>
      <c r="G6" s="14">
        <f t="shared" si="0"/>
        <v>-4.6771824500355691E-2</v>
      </c>
      <c r="H6" s="14">
        <f t="shared" si="0"/>
        <v>-3.1460866605833103E-2</v>
      </c>
      <c r="I6" s="14">
        <f t="shared" si="0"/>
        <v>-2.6164450394124468E-2</v>
      </c>
      <c r="J6" s="14">
        <f t="shared" si="0"/>
        <v>-3.5570797415407106E-2</v>
      </c>
      <c r="K6" s="14">
        <f t="shared" si="0"/>
        <v>-1.716928554582196E-2</v>
      </c>
      <c r="L6" s="14">
        <f t="shared" si="0"/>
        <v>-2.9221505342548297E-2</v>
      </c>
      <c r="M6" s="14">
        <f t="shared" si="0"/>
        <v>-1.5616884606533139E-2</v>
      </c>
    </row>
    <row r="7" spans="1:13">
      <c r="A7" s="6" t="s">
        <v>27</v>
      </c>
      <c r="B7" s="20">
        <f>MIN(Drawdown!B2:B520)</f>
        <v>-7.1037936216040654E-2</v>
      </c>
      <c r="C7" s="20">
        <f>MIN(Drawdown!C2:C520)</f>
        <v>-0.30054362863683426</v>
      </c>
      <c r="D7" s="20">
        <f>MIN(Drawdown!D2:D520)</f>
        <v>-0.13070268636350901</v>
      </c>
      <c r="E7" s="20">
        <f>MIN(Drawdown!E2:E520)</f>
        <v>-0.21960810486507892</v>
      </c>
      <c r="F7" s="20">
        <f>MIN(Drawdown!F2:F520)</f>
        <v>-9.8348362110336915E-2</v>
      </c>
      <c r="G7" s="20">
        <f>MIN(Drawdown!G2:G520)</f>
        <v>-0.18607787392890013</v>
      </c>
      <c r="H7" s="20">
        <f>MIN(Drawdown!H2:H520)</f>
        <v>-0.4229100595440986</v>
      </c>
      <c r="I7" s="20">
        <f>MIN(Drawdown!I2:I520)</f>
        <v>-0.28741257007976356</v>
      </c>
      <c r="J7" s="20">
        <f>MIN(Drawdown!J2:J520)</f>
        <v>-0.58541412875334287</v>
      </c>
      <c r="K7" s="20">
        <f>MIN(Drawdown!K2:K520)</f>
        <v>-0.23408463067265528</v>
      </c>
      <c r="L7" s="20">
        <f>MIN(Drawdown!L2:L520)</f>
        <v>-0.40609885078477925</v>
      </c>
      <c r="M7" s="20">
        <f>MIN(Drawdown!M2:M520)</f>
        <v>-0.22494723244473391</v>
      </c>
    </row>
    <row r="8" spans="1:13">
      <c r="A8" s="7" t="s">
        <v>21</v>
      </c>
      <c r="B8" s="11">
        <f>SLOPE(Retornos!B4:B521,Retornos!$M$4:$M$521)</f>
        <v>0.10105814032008453</v>
      </c>
      <c r="C8" s="11">
        <f>SLOPE(Retornos!C4:C521,Retornos!$M$4:$M$521)</f>
        <v>0.15463859833825688</v>
      </c>
      <c r="D8" s="11">
        <f>SLOPE(Retornos!D4:D521,Retornos!$M$4:$M$521)</f>
        <v>-0.18345881098350048</v>
      </c>
      <c r="E8" s="11">
        <f>SLOPE(Retornos!E4:E521,Retornos!$M$4:$M$521)</f>
        <v>-0.26278683933538532</v>
      </c>
      <c r="F8" s="11">
        <f>SLOPE(Retornos!F4:F521,Retornos!$M$4:$M$521)</f>
        <v>-6.9004313123232033E-2</v>
      </c>
      <c r="G8" s="11">
        <f>SLOPE(Retornos!G4:G521,Retornos!$M$4:$M$521)</f>
        <v>-3.2395346590203301E-2</v>
      </c>
      <c r="H8" s="11">
        <f>SLOPE(Retornos!H4:H521,Retornos!$M$4:$M$521)</f>
        <v>0.213516842791067</v>
      </c>
      <c r="I8" s="11">
        <f>SLOPE(Retornos!I4:I521,Retornos!$M$4:$M$521)</f>
        <v>0.19337022534195519</v>
      </c>
      <c r="J8" s="11">
        <f>SLOPE(Retornos!J4:J521,Retornos!$M$4:$M$521)</f>
        <v>0.29697838885231803</v>
      </c>
      <c r="K8" s="11">
        <f>SLOPE(Retornos!K4:K521,Retornos!$M$4:$M$521)</f>
        <v>8.906069200031469E-2</v>
      </c>
      <c r="L8" s="11">
        <f>SLOPE(Retornos!L4:L521,Retornos!$M$4:$M$521)</f>
        <v>0.15897493511175115</v>
      </c>
      <c r="M8" s="11">
        <f>SLOPE(Retornos!M4:M521,Retornos!$M$4:$M$521)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Adj Portfolios 3.5</vt:lpstr>
      <vt:lpstr>Adj Portfolios 4</vt:lpstr>
      <vt:lpstr>CETES 28</vt:lpstr>
      <vt:lpstr>Retornos</vt:lpstr>
      <vt:lpstr>Retorno Acumulado</vt:lpstr>
      <vt:lpstr>Picos</vt:lpstr>
      <vt:lpstr>Drawdown</vt:lpstr>
      <vt:lpstr>Estadisticos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Julio Ortiz</cp:lastModifiedBy>
  <cp:lastPrinted>2024-11-10T20:16:42Z</cp:lastPrinted>
  <dcterms:created xsi:type="dcterms:W3CDTF">2024-11-08T22:06:32Z</dcterms:created>
  <dcterms:modified xsi:type="dcterms:W3CDTF">2024-11-13T14:40:00Z</dcterms:modified>
</cp:coreProperties>
</file>