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as_Perez_Ramos\Desktop\Docente 2025\Panfilo Cantillo 2025\html\"/>
    </mc:Choice>
  </mc:AlternateContent>
  <bookViews>
    <workbookView xWindow="0" yWindow="0" windowWidth="28800" windowHeight="12315" activeTab="7"/>
  </bookViews>
  <sheets>
    <sheet name="punto 1" sheetId="13" r:id="rId1"/>
    <sheet name="Punto 2" sheetId="11" r:id="rId2"/>
    <sheet name="Punto 3" sheetId="10" r:id="rId3"/>
    <sheet name="Punto 4" sheetId="12" r:id="rId4"/>
    <sheet name="Punto 5" sheetId="4" r:id="rId5"/>
    <sheet name="Punto 6" sheetId="5" r:id="rId6"/>
    <sheet name="Punto 7" sheetId="6" r:id="rId7"/>
    <sheet name="Punto 8" sheetId="7" r:id="rId8"/>
    <sheet name="Punto 9" sheetId="9" r:id="rId9"/>
  </sheets>
  <definedNames>
    <definedName name="_xlnm._FilterDatabase" localSheetId="7" hidden="1">'Punto 8'!$B$10:$F$34</definedName>
  </definedNames>
  <calcPr calcId="152511"/>
</workbook>
</file>

<file path=xl/calcChain.xml><?xml version="1.0" encoding="utf-8"?>
<calcChain xmlns="http://schemas.openxmlformats.org/spreadsheetml/2006/main">
  <c r="G23" i="9" l="1"/>
  <c r="F23" i="9"/>
  <c r="E23" i="9"/>
  <c r="D23" i="9"/>
</calcChain>
</file>

<file path=xl/sharedStrings.xml><?xml version="1.0" encoding="utf-8"?>
<sst xmlns="http://schemas.openxmlformats.org/spreadsheetml/2006/main" count="274" uniqueCount="105">
  <si>
    <t>Nombre</t>
  </si>
  <si>
    <t>Sexo</t>
  </si>
  <si>
    <t>Edad</t>
  </si>
  <si>
    <t>Estatura</t>
  </si>
  <si>
    <t>Peso</t>
  </si>
  <si>
    <t>Natalia</t>
  </si>
  <si>
    <t>Alejandro</t>
  </si>
  <si>
    <t>Doris</t>
  </si>
  <si>
    <t>Angela</t>
  </si>
  <si>
    <t>Carolina</t>
  </si>
  <si>
    <t>Mateo</t>
  </si>
  <si>
    <t>Daniel</t>
  </si>
  <si>
    <t>David</t>
  </si>
  <si>
    <t>Janeth</t>
  </si>
  <si>
    <t>Elizabeth</t>
  </si>
  <si>
    <t>F</t>
  </si>
  <si>
    <t>M</t>
  </si>
  <si>
    <t>Artículo</t>
  </si>
  <si>
    <t>Cantidad</t>
  </si>
  <si>
    <t>Valor Unitario</t>
  </si>
  <si>
    <t>Subtotal</t>
  </si>
  <si>
    <t>Total</t>
  </si>
  <si>
    <t>Rosas</t>
  </si>
  <si>
    <t>Claveles</t>
  </si>
  <si>
    <t>Margaritas</t>
  </si>
  <si>
    <t>Girasoles</t>
  </si>
  <si>
    <t>GRAN TOTAL</t>
  </si>
  <si>
    <t>Descripción</t>
  </si>
  <si>
    <t>FACTURA 001</t>
  </si>
  <si>
    <t>EPS</t>
  </si>
  <si>
    <t>PENSIÓN</t>
  </si>
  <si>
    <t>NOMBRE</t>
  </si>
  <si>
    <t>CARGO</t>
  </si>
  <si>
    <t>SALARIO</t>
  </si>
  <si>
    <t>Vendedor</t>
  </si>
  <si>
    <t>Susalud</t>
  </si>
  <si>
    <t>Protección</t>
  </si>
  <si>
    <t>ISS</t>
  </si>
  <si>
    <t>Porvenir</t>
  </si>
  <si>
    <t>Coomeva</t>
  </si>
  <si>
    <t>Coordinador</t>
  </si>
  <si>
    <t>Recepcionista</t>
  </si>
  <si>
    <t>Mensajero</t>
  </si>
  <si>
    <t>Mónica</t>
  </si>
  <si>
    <t>Raúl</t>
  </si>
  <si>
    <t>Gustavo</t>
  </si>
  <si>
    <t>Alonso</t>
  </si>
  <si>
    <t>Diana</t>
  </si>
  <si>
    <t>Gloria</t>
  </si>
  <si>
    <t>Manuel</t>
  </si>
  <si>
    <t>Alfonso</t>
  </si>
  <si>
    <t>Guillermo</t>
  </si>
  <si>
    <t>Fredy</t>
  </si>
  <si>
    <t>Juan</t>
  </si>
  <si>
    <t>Pedro</t>
  </si>
  <si>
    <t>Ruben</t>
  </si>
  <si>
    <t>Lina</t>
  </si>
  <si>
    <t>Gladis</t>
  </si>
  <si>
    <t>Estela</t>
  </si>
  <si>
    <t>Vanessa</t>
  </si>
  <si>
    <t>Pablo</t>
  </si>
  <si>
    <t>Laura</t>
  </si>
  <si>
    <t>Tulio</t>
  </si>
  <si>
    <t>Giovany</t>
  </si>
  <si>
    <t>Paula</t>
  </si>
  <si>
    <t>Rosalba</t>
  </si>
  <si>
    <t>CD-ROM</t>
  </si>
  <si>
    <t>DVD</t>
  </si>
  <si>
    <t>MOUSE</t>
  </si>
  <si>
    <t>TECLADOS</t>
  </si>
  <si>
    <t>DISCOS DUROS</t>
  </si>
  <si>
    <t>MONITORES</t>
  </si>
  <si>
    <t>MEMORIAS</t>
  </si>
  <si>
    <t>QUEMADORES</t>
  </si>
  <si>
    <t>MULTIMEDIA</t>
  </si>
  <si>
    <t>ARTICULO</t>
  </si>
  <si>
    <t>PRIMER TRIMESTRE</t>
  </si>
  <si>
    <t>SEGUNDO TRIMESTRE</t>
  </si>
  <si>
    <t>TERCER TRIMESTRE</t>
  </si>
  <si>
    <t>CUARTO TRIMESTRE</t>
  </si>
  <si>
    <t>PROMEDIO</t>
  </si>
  <si>
    <t>EDAD</t>
  </si>
  <si>
    <t>MÁXIMO</t>
  </si>
  <si>
    <t>MÍNIMO</t>
  </si>
  <si>
    <t>ESTATURA</t>
  </si>
  <si>
    <t>PESO</t>
  </si>
  <si>
    <t>TOTAL ARTICULOS</t>
  </si>
  <si>
    <t>GRAFICAR:
1).El número de artículos vendidos en los cuatro trimestres del año.
2). Las ventas de cada artículo en cada uno de los trimestres.</t>
  </si>
  <si>
    <t>Nota
Definitiva</t>
  </si>
  <si>
    <t>Nota
1</t>
  </si>
  <si>
    <t>Nota
2</t>
  </si>
  <si>
    <t>Nota
3</t>
  </si>
  <si>
    <t>Nota
4</t>
  </si>
  <si>
    <t>Impuesto</t>
  </si>
  <si>
    <t>Hallar el Máximo,
el Mínimo
y el Promedio
de Edad, Peso y Estatura</t>
  </si>
  <si>
    <t>Organizar los siguientes datos
en forma ascendente
por Nombre</t>
  </si>
  <si>
    <t>Organizar los siguientes datos
en forma descendente por
Estatura</t>
  </si>
  <si>
    <t>Debajo de cada uno de los campos
de título que aparecen en la fila 18,
mover los  datos que corresponden
a cada campo</t>
  </si>
  <si>
    <t>Enero</t>
  </si>
  <si>
    <t>Domingo</t>
  </si>
  <si>
    <t>Crear las siguientes Series
En la Columna A:
Números del 1 al 20
En la columna B:
Números del 0 al 95 con intervalos de 5
En la Columna C:
Copiar el Número 1 20 veces
En la Columna D:
Generar los meses del año
En la Columna E:
Generar los días de la semana</t>
  </si>
  <si>
    <t>En la siguiente tabla, hallar cual es la nota definitiva
de cada uno de los alumnos y por medio de la fórmula condicional Si,
decir en la celda descripción si el alumno Ganó o Perdió
La condición para que una Nota sea ganada es que sea 
Mayor o Igual A 3,5</t>
  </si>
  <si>
    <t>Hallar el total de esta factura,  teniendo en cuenta
que el impuesto de Exportación es del 13,2%.</t>
  </si>
  <si>
    <t>Hacer un informe donde muestre sólo los vendedores
 que ganan entre 1.000.000 y 1.500.000 y pertenecen a la EPS Susalud.</t>
  </si>
  <si>
    <t xml:space="preserve">Seleccionar una celda del rango o tabla que deseas filtrar
Seleccionar la pestaña Datos
Seleccionar Filtro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</si>
</sst>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[$$-409]#,##0.00"/>
    <numFmt numFmtId="166" formatCode="_-* #,##0\ _€_-;\-* #,##0\ _€_-;_-* &quot;-&quot;??\ _€_-;_-@_-"/>
  </numFmts>
  <fonts count="24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Comic Sans MS"/>
      <family val="4"/>
    </font>
    <font>
      <b/>
      <sz val="10"/>
      <name val="Comic Sans MS"/>
      <family val="4"/>
    </font>
    <font>
      <b/>
      <sz val="10"/>
      <color indexed="9"/>
      <name val="Comic Sans MS"/>
      <family val="4"/>
    </font>
    <font>
      <b/>
      <sz val="12"/>
      <name val="Comic Sans MS"/>
      <family val="4"/>
    </font>
    <font>
      <b/>
      <sz val="14"/>
      <color indexed="9"/>
      <name val="Comic Sans MS"/>
      <family val="4"/>
    </font>
    <font>
      <sz val="10"/>
      <color indexed="9"/>
      <name val="Comic Sans MS"/>
      <family val="4"/>
    </font>
    <font>
      <b/>
      <sz val="8"/>
      <name val="Comic Sans MS"/>
      <family val="4"/>
    </font>
    <font>
      <b/>
      <sz val="14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Bradley Hand ITC"/>
      <family val="4"/>
    </font>
    <font>
      <b/>
      <sz val="14"/>
      <color indexed="9"/>
      <name val="Arial"/>
      <family val="2"/>
    </font>
    <font>
      <b/>
      <sz val="14"/>
      <name val="Calibri"/>
      <family val="2"/>
    </font>
    <font>
      <sz val="10"/>
      <name val="Calibri"/>
      <family val="2"/>
    </font>
    <font>
      <b/>
      <sz val="16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3" fillId="0" borderId="0" xfId="0" applyFont="1"/>
    <xf numFmtId="0" fontId="15" fillId="4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9" borderId="2" xfId="0" applyFont="1" applyFill="1" applyBorder="1"/>
    <xf numFmtId="0" fontId="14" fillId="9" borderId="3" xfId="0" applyFont="1" applyFill="1" applyBorder="1"/>
    <xf numFmtId="0" fontId="14" fillId="9" borderId="4" xfId="0" applyFont="1" applyFill="1" applyBorder="1"/>
    <xf numFmtId="0" fontId="16" fillId="2" borderId="1" xfId="0" applyFont="1" applyFill="1" applyBorder="1" applyAlignment="1">
      <alignment horizontal="center"/>
    </xf>
    <xf numFmtId="0" fontId="17" fillId="3" borderId="2" xfId="0" applyFont="1" applyFill="1" applyBorder="1"/>
    <xf numFmtId="0" fontId="18" fillId="4" borderId="2" xfId="0" applyFont="1" applyFill="1" applyBorder="1" applyAlignment="1">
      <alignment horizontal="center"/>
    </xf>
    <xf numFmtId="165" fontId="18" fillId="5" borderId="2" xfId="0" applyNumberFormat="1" applyFont="1" applyFill="1" applyBorder="1" applyAlignment="1">
      <alignment horizontal="center"/>
    </xf>
    <xf numFmtId="0" fontId="17" fillId="3" borderId="3" xfId="0" applyFont="1" applyFill="1" applyBorder="1"/>
    <xf numFmtId="0" fontId="18" fillId="4" borderId="3" xfId="0" applyFont="1" applyFill="1" applyBorder="1" applyAlignment="1">
      <alignment horizontal="center"/>
    </xf>
    <xf numFmtId="165" fontId="18" fillId="5" borderId="3" xfId="0" applyNumberFormat="1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17" fillId="3" borderId="4" xfId="0" applyFont="1" applyFill="1" applyBorder="1"/>
    <xf numFmtId="0" fontId="18" fillId="4" borderId="4" xfId="0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6" fontId="22" fillId="0" borderId="0" xfId="1" applyNumberFormat="1" applyFont="1" applyAlignment="1">
      <alignment horizontal="righ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20" fillId="10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23</xdr:row>
      <xdr:rowOff>95250</xdr:rowOff>
    </xdr:from>
    <xdr:to>
      <xdr:col>6</xdr:col>
      <xdr:colOff>714375</xdr:colOff>
      <xdr:row>24</xdr:row>
      <xdr:rowOff>66675</xdr:rowOff>
    </xdr:to>
    <xdr:sp macro="" textlink="">
      <xdr:nvSpPr>
        <xdr:cNvPr id="2" name="1 Flecha derecha"/>
        <xdr:cNvSpPr/>
      </xdr:nvSpPr>
      <xdr:spPr>
        <a:xfrm>
          <a:off x="4714875" y="4686300"/>
          <a:ext cx="1028700" cy="228600"/>
        </a:xfrm>
        <a:prstGeom prst="rightArrow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334895</xdr:colOff>
      <xdr:row>28</xdr:row>
      <xdr:rowOff>31248</xdr:rowOff>
    </xdr:from>
    <xdr:ext cx="6607322" cy="937629"/>
    <xdr:sp macro="" textlink="">
      <xdr:nvSpPr>
        <xdr:cNvPr id="2" name="1 Rectángulo"/>
        <xdr:cNvSpPr/>
      </xdr:nvSpPr>
      <xdr:spPr>
        <a:xfrm>
          <a:off x="954020" y="5860548"/>
          <a:ext cx="66073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¡Que</a:t>
          </a:r>
          <a:r>
            <a:rPr lang="es-ES" sz="54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bien, l</a:t>
          </a:r>
          <a:r>
            <a:rPr lang="es-ES" sz="5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o lograste!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3:K22"/>
  <sheetViews>
    <sheetView workbookViewId="0">
      <selection activeCell="E7" sqref="E7"/>
    </sheetView>
  </sheetViews>
  <sheetFormatPr baseColWidth="10" defaultRowHeight="18" x14ac:dyDescent="0.25"/>
  <cols>
    <col min="1" max="3" width="11.42578125" style="25"/>
    <col min="4" max="4" width="15.42578125" style="25" customWidth="1"/>
    <col min="5" max="5" width="12.28515625" style="25" bestFit="1" customWidth="1"/>
    <col min="6" max="16384" width="11.42578125" style="25"/>
  </cols>
  <sheetData>
    <row r="3" spans="1:11" ht="18" customHeight="1" x14ac:dyDescent="0.25">
      <c r="A3" s="29">
        <v>1</v>
      </c>
      <c r="B3" s="29">
        <v>0</v>
      </c>
      <c r="C3" s="29">
        <v>1</v>
      </c>
      <c r="D3" s="29" t="s">
        <v>98</v>
      </c>
      <c r="E3" s="29" t="s">
        <v>99</v>
      </c>
      <c r="G3" s="63" t="s">
        <v>100</v>
      </c>
      <c r="H3" s="64"/>
      <c r="I3" s="64"/>
      <c r="J3" s="64"/>
      <c r="K3" s="64"/>
    </row>
    <row r="4" spans="1:11" x14ac:dyDescent="0.25">
      <c r="G4" s="64"/>
      <c r="H4" s="64"/>
      <c r="I4" s="64"/>
      <c r="J4" s="64"/>
      <c r="K4" s="64"/>
    </row>
    <row r="5" spans="1:11" x14ac:dyDescent="0.25">
      <c r="A5" s="24"/>
      <c r="B5" s="24"/>
      <c r="G5" s="64"/>
      <c r="H5" s="64"/>
      <c r="I5" s="64"/>
      <c r="J5" s="64"/>
      <c r="K5" s="64"/>
    </row>
    <row r="6" spans="1:11" x14ac:dyDescent="0.25">
      <c r="G6" s="64"/>
      <c r="H6" s="64"/>
      <c r="I6" s="64"/>
      <c r="J6" s="64"/>
      <c r="K6" s="64"/>
    </row>
    <row r="7" spans="1:11" x14ac:dyDescent="0.25">
      <c r="A7" s="24"/>
      <c r="B7" s="24"/>
      <c r="G7" s="64"/>
      <c r="H7" s="64"/>
      <c r="I7" s="64"/>
      <c r="J7" s="64"/>
      <c r="K7" s="64"/>
    </row>
    <row r="8" spans="1:11" x14ac:dyDescent="0.25">
      <c r="G8" s="64"/>
      <c r="H8" s="64"/>
      <c r="I8" s="64"/>
      <c r="J8" s="64"/>
      <c r="K8" s="64"/>
    </row>
    <row r="9" spans="1:11" x14ac:dyDescent="0.25">
      <c r="A9" s="24"/>
      <c r="B9" s="24"/>
      <c r="G9" s="64"/>
      <c r="H9" s="64"/>
      <c r="I9" s="64"/>
      <c r="J9" s="64"/>
      <c r="K9" s="64"/>
    </row>
    <row r="10" spans="1:11" x14ac:dyDescent="0.25">
      <c r="G10" s="64"/>
      <c r="H10" s="64"/>
      <c r="I10" s="64"/>
      <c r="J10" s="64"/>
      <c r="K10" s="64"/>
    </row>
    <row r="11" spans="1:11" x14ac:dyDescent="0.25">
      <c r="A11" s="24"/>
      <c r="B11" s="24"/>
      <c r="G11" s="64"/>
      <c r="H11" s="64"/>
      <c r="I11" s="64"/>
      <c r="J11" s="64"/>
      <c r="K11" s="64"/>
    </row>
    <row r="12" spans="1:11" x14ac:dyDescent="0.25">
      <c r="G12" s="64"/>
      <c r="H12" s="64"/>
      <c r="I12" s="64"/>
      <c r="J12" s="64"/>
      <c r="K12" s="64"/>
    </row>
    <row r="13" spans="1:11" x14ac:dyDescent="0.25">
      <c r="A13" s="24"/>
      <c r="B13" s="24"/>
      <c r="G13" s="64"/>
      <c r="H13" s="64"/>
      <c r="I13" s="64"/>
      <c r="J13" s="64"/>
      <c r="K13" s="64"/>
    </row>
    <row r="14" spans="1:11" x14ac:dyDescent="0.25">
      <c r="G14" s="64"/>
      <c r="H14" s="64"/>
      <c r="I14" s="64"/>
      <c r="J14" s="64"/>
      <c r="K14" s="64"/>
    </row>
    <row r="15" spans="1:11" x14ac:dyDescent="0.25">
      <c r="A15" s="24"/>
      <c r="B15" s="24"/>
      <c r="G15" s="64"/>
      <c r="H15" s="64"/>
      <c r="I15" s="64"/>
      <c r="J15" s="64"/>
      <c r="K15" s="64"/>
    </row>
    <row r="16" spans="1:11" x14ac:dyDescent="0.25">
      <c r="G16" s="64"/>
      <c r="H16" s="64"/>
      <c r="I16" s="64"/>
      <c r="J16" s="64"/>
      <c r="K16" s="64"/>
    </row>
    <row r="17" spans="1:11" x14ac:dyDescent="0.25">
      <c r="A17" s="24"/>
      <c r="B17" s="24"/>
      <c r="G17" s="64"/>
      <c r="H17" s="64"/>
      <c r="I17" s="64"/>
      <c r="J17" s="64"/>
      <c r="K17" s="64"/>
    </row>
    <row r="18" spans="1:11" x14ac:dyDescent="0.25">
      <c r="G18" s="64"/>
      <c r="H18" s="64"/>
      <c r="I18" s="64"/>
      <c r="J18" s="64"/>
      <c r="K18" s="64"/>
    </row>
    <row r="19" spans="1:11" x14ac:dyDescent="0.25">
      <c r="A19" s="24"/>
      <c r="B19" s="24"/>
      <c r="G19" s="64"/>
      <c r="H19" s="64"/>
      <c r="I19" s="64"/>
      <c r="J19" s="64"/>
      <c r="K19" s="64"/>
    </row>
    <row r="20" spans="1:11" x14ac:dyDescent="0.25">
      <c r="G20" s="64"/>
      <c r="H20" s="64"/>
      <c r="I20" s="64"/>
      <c r="J20" s="64"/>
      <c r="K20" s="64"/>
    </row>
    <row r="21" spans="1:11" x14ac:dyDescent="0.25">
      <c r="A21" s="24"/>
      <c r="B21" s="24"/>
      <c r="G21" s="64"/>
      <c r="H21" s="64"/>
      <c r="I21" s="64"/>
      <c r="J21" s="64"/>
      <c r="K21" s="64"/>
    </row>
    <row r="22" spans="1:11" x14ac:dyDescent="0.25">
      <c r="G22" s="64"/>
      <c r="H22" s="64"/>
      <c r="I22" s="64"/>
      <c r="J22" s="64"/>
      <c r="K22" s="64"/>
    </row>
  </sheetData>
  <mergeCells count="1">
    <mergeCell ref="G3:K22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B1:K16"/>
  <sheetViews>
    <sheetView workbookViewId="0">
      <selection activeCell="E19" sqref="E19"/>
    </sheetView>
  </sheetViews>
  <sheetFormatPr baseColWidth="10" defaultRowHeight="12.75" x14ac:dyDescent="0.2"/>
  <sheetData>
    <row r="1" spans="2:11" ht="13.5" thickBot="1" x14ac:dyDescent="0.25"/>
    <row r="2" spans="2:11" ht="13.5" customHeight="1" thickBot="1" x14ac:dyDescent="0.25">
      <c r="B2" s="36" t="s">
        <v>0</v>
      </c>
      <c r="C2" s="36" t="s">
        <v>2</v>
      </c>
      <c r="D2" s="36" t="s">
        <v>1</v>
      </c>
      <c r="E2" s="36" t="s">
        <v>3</v>
      </c>
      <c r="F2" s="36" t="s">
        <v>4</v>
      </c>
      <c r="H2" s="63" t="s">
        <v>97</v>
      </c>
      <c r="I2" s="64"/>
      <c r="J2" s="64"/>
      <c r="K2" s="64"/>
    </row>
    <row r="3" spans="2:11" ht="12.75" customHeight="1" x14ac:dyDescent="0.2">
      <c r="B3" s="37" t="s">
        <v>5</v>
      </c>
      <c r="C3" s="30">
        <v>32</v>
      </c>
      <c r="D3" s="31" t="s">
        <v>15</v>
      </c>
      <c r="E3" s="30">
        <v>1.71</v>
      </c>
      <c r="F3" s="31">
        <v>55</v>
      </c>
      <c r="H3" s="64"/>
      <c r="I3" s="64"/>
      <c r="J3" s="64"/>
      <c r="K3" s="64"/>
    </row>
    <row r="4" spans="2:11" ht="12.75" customHeight="1" x14ac:dyDescent="0.2">
      <c r="B4" s="38" t="s">
        <v>6</v>
      </c>
      <c r="C4" s="32">
        <v>23</v>
      </c>
      <c r="D4" s="33" t="s">
        <v>16</v>
      </c>
      <c r="E4" s="32">
        <v>1.77</v>
      </c>
      <c r="F4" s="33">
        <v>83</v>
      </c>
      <c r="H4" s="64"/>
      <c r="I4" s="64"/>
      <c r="J4" s="64"/>
      <c r="K4" s="64"/>
    </row>
    <row r="5" spans="2:11" ht="12.75" customHeight="1" x14ac:dyDescent="0.2">
      <c r="B5" s="38" t="s">
        <v>7</v>
      </c>
      <c r="C5" s="32">
        <v>29</v>
      </c>
      <c r="D5" s="33" t="s">
        <v>15</v>
      </c>
      <c r="E5" s="32">
        <v>1.68</v>
      </c>
      <c r="F5" s="33">
        <v>56</v>
      </c>
      <c r="H5" s="64"/>
      <c r="I5" s="64"/>
      <c r="J5" s="64"/>
      <c r="K5" s="64"/>
    </row>
    <row r="6" spans="2:11" ht="12.75" customHeight="1" x14ac:dyDescent="0.2">
      <c r="B6" s="38" t="s">
        <v>8</v>
      </c>
      <c r="C6" s="32">
        <v>35</v>
      </c>
      <c r="D6" s="33" t="s">
        <v>15</v>
      </c>
      <c r="E6" s="32">
        <v>1.63</v>
      </c>
      <c r="F6" s="33">
        <v>50</v>
      </c>
      <c r="H6" s="64"/>
      <c r="I6" s="64"/>
      <c r="J6" s="64"/>
      <c r="K6" s="64"/>
    </row>
    <row r="7" spans="2:11" ht="12.75" customHeight="1" x14ac:dyDescent="0.2">
      <c r="B7" s="38" t="s">
        <v>9</v>
      </c>
      <c r="C7" s="32">
        <v>40</v>
      </c>
      <c r="D7" s="33" t="s">
        <v>15</v>
      </c>
      <c r="E7" s="32">
        <v>1.59</v>
      </c>
      <c r="F7" s="33">
        <v>52</v>
      </c>
      <c r="H7" s="64"/>
      <c r="I7" s="64"/>
      <c r="J7" s="64"/>
      <c r="K7" s="64"/>
    </row>
    <row r="8" spans="2:11" ht="12.75" customHeight="1" x14ac:dyDescent="0.2">
      <c r="B8" s="38" t="s">
        <v>10</v>
      </c>
      <c r="C8" s="32">
        <v>38</v>
      </c>
      <c r="D8" s="33" t="s">
        <v>16</v>
      </c>
      <c r="E8" s="32">
        <v>1.73</v>
      </c>
      <c r="F8" s="33">
        <v>75</v>
      </c>
      <c r="H8" s="64"/>
      <c r="I8" s="64"/>
      <c r="J8" s="64"/>
      <c r="K8" s="64"/>
    </row>
    <row r="9" spans="2:11" ht="12.75" customHeight="1" x14ac:dyDescent="0.2">
      <c r="B9" s="38" t="s">
        <v>11</v>
      </c>
      <c r="C9" s="32">
        <v>50</v>
      </c>
      <c r="D9" s="33" t="s">
        <v>16</v>
      </c>
      <c r="E9" s="32">
        <v>1.65</v>
      </c>
      <c r="F9" s="33">
        <v>66</v>
      </c>
      <c r="H9" s="64"/>
      <c r="I9" s="64"/>
      <c r="J9" s="64"/>
      <c r="K9" s="64"/>
    </row>
    <row r="10" spans="2:11" ht="12.75" customHeight="1" x14ac:dyDescent="0.2">
      <c r="B10" s="38" t="s">
        <v>12</v>
      </c>
      <c r="C10" s="32">
        <v>22</v>
      </c>
      <c r="D10" s="33" t="s">
        <v>16</v>
      </c>
      <c r="E10" s="32">
        <v>1.82</v>
      </c>
      <c r="F10" s="33">
        <v>85</v>
      </c>
      <c r="H10" s="64"/>
      <c r="I10" s="64"/>
      <c r="J10" s="64"/>
      <c r="K10" s="64"/>
    </row>
    <row r="11" spans="2:11" ht="12.75" customHeight="1" x14ac:dyDescent="0.2">
      <c r="B11" s="38" t="s">
        <v>13</v>
      </c>
      <c r="C11" s="32">
        <v>33</v>
      </c>
      <c r="D11" s="33" t="s">
        <v>15</v>
      </c>
      <c r="E11" s="32">
        <v>1.62</v>
      </c>
      <c r="F11" s="33">
        <v>60</v>
      </c>
      <c r="H11" s="64"/>
      <c r="I11" s="64"/>
      <c r="J11" s="64"/>
      <c r="K11" s="64"/>
    </row>
    <row r="12" spans="2:11" ht="13.5" customHeight="1" thickBot="1" x14ac:dyDescent="0.25">
      <c r="B12" s="39" t="s">
        <v>14</v>
      </c>
      <c r="C12" s="34">
        <v>41</v>
      </c>
      <c r="D12" s="35" t="s">
        <v>15</v>
      </c>
      <c r="E12" s="34">
        <v>1.71</v>
      </c>
      <c r="F12" s="35">
        <v>53</v>
      </c>
      <c r="H12" s="64"/>
      <c r="I12" s="64"/>
      <c r="J12" s="64"/>
      <c r="K12" s="64"/>
    </row>
    <row r="15" spans="2:11" ht="13.5" thickBot="1" x14ac:dyDescent="0.25"/>
    <row r="16" spans="2:11" ht="13.5" thickBot="1" x14ac:dyDescent="0.25">
      <c r="B16" s="36" t="s">
        <v>0</v>
      </c>
      <c r="D16" s="36" t="s">
        <v>2</v>
      </c>
      <c r="G16" s="36" t="s">
        <v>1</v>
      </c>
      <c r="I16" s="36" t="s">
        <v>3</v>
      </c>
      <c r="K16" s="36" t="s">
        <v>4</v>
      </c>
    </row>
  </sheetData>
  <mergeCells count="1">
    <mergeCell ref="H2:K12"/>
  </mergeCells>
  <phoneticPr fontId="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K12"/>
  <sheetViews>
    <sheetView workbookViewId="0">
      <selection activeCell="H32" sqref="H32"/>
    </sheetView>
  </sheetViews>
  <sheetFormatPr baseColWidth="10" defaultRowHeight="12.75" x14ac:dyDescent="0.2"/>
  <sheetData>
    <row r="1" spans="1:11" ht="13.5" thickBot="1" x14ac:dyDescent="0.25"/>
    <row r="2" spans="1:11" ht="17.25" customHeight="1" thickBot="1" x14ac:dyDescent="0.4">
      <c r="A2" s="12" t="s">
        <v>0</v>
      </c>
      <c r="B2" s="12" t="s">
        <v>2</v>
      </c>
      <c r="C2" s="12" t="s">
        <v>1</v>
      </c>
      <c r="D2" s="12" t="s">
        <v>3</v>
      </c>
      <c r="E2" s="12" t="s">
        <v>4</v>
      </c>
      <c r="H2" s="63" t="s">
        <v>95</v>
      </c>
      <c r="I2" s="64"/>
      <c r="J2" s="64"/>
      <c r="K2" s="64"/>
    </row>
    <row r="3" spans="1:11" ht="16.5" customHeight="1" x14ac:dyDescent="0.35">
      <c r="A3" s="13" t="s">
        <v>5</v>
      </c>
      <c r="B3" s="4">
        <v>32</v>
      </c>
      <c r="C3" s="5" t="s">
        <v>15</v>
      </c>
      <c r="D3" s="4">
        <v>1.71</v>
      </c>
      <c r="E3" s="5">
        <v>55</v>
      </c>
      <c r="H3" s="64"/>
      <c r="I3" s="64"/>
      <c r="J3" s="64"/>
      <c r="K3" s="64"/>
    </row>
    <row r="4" spans="1:11" ht="16.5" customHeight="1" x14ac:dyDescent="0.35">
      <c r="A4" s="14" t="s">
        <v>6</v>
      </c>
      <c r="B4" s="6">
        <v>23</v>
      </c>
      <c r="C4" s="7" t="s">
        <v>16</v>
      </c>
      <c r="D4" s="6">
        <v>1.77</v>
      </c>
      <c r="E4" s="7">
        <v>83</v>
      </c>
      <c r="H4" s="64"/>
      <c r="I4" s="64"/>
      <c r="J4" s="64"/>
      <c r="K4" s="64"/>
    </row>
    <row r="5" spans="1:11" ht="16.5" customHeight="1" x14ac:dyDescent="0.35">
      <c r="A5" s="14" t="s">
        <v>7</v>
      </c>
      <c r="B5" s="6">
        <v>29</v>
      </c>
      <c r="C5" s="7" t="s">
        <v>15</v>
      </c>
      <c r="D5" s="6">
        <v>1.68</v>
      </c>
      <c r="E5" s="7">
        <v>56</v>
      </c>
      <c r="H5" s="64"/>
      <c r="I5" s="64"/>
      <c r="J5" s="64"/>
      <c r="K5" s="64"/>
    </row>
    <row r="6" spans="1:11" ht="16.5" customHeight="1" x14ac:dyDescent="0.35">
      <c r="A6" s="14" t="s">
        <v>8</v>
      </c>
      <c r="B6" s="6">
        <v>35</v>
      </c>
      <c r="C6" s="7" t="s">
        <v>15</v>
      </c>
      <c r="D6" s="6">
        <v>1.63</v>
      </c>
      <c r="E6" s="7">
        <v>50</v>
      </c>
      <c r="H6" s="64"/>
      <c r="I6" s="64"/>
      <c r="J6" s="64"/>
      <c r="K6" s="64"/>
    </row>
    <row r="7" spans="1:11" ht="16.5" customHeight="1" x14ac:dyDescent="0.35">
      <c r="A7" s="14" t="s">
        <v>9</v>
      </c>
      <c r="B7" s="6">
        <v>40</v>
      </c>
      <c r="C7" s="7" t="s">
        <v>15</v>
      </c>
      <c r="D7" s="6">
        <v>1.59</v>
      </c>
      <c r="E7" s="7">
        <v>52</v>
      </c>
      <c r="H7" s="64"/>
      <c r="I7" s="64"/>
      <c r="J7" s="64"/>
      <c r="K7" s="64"/>
    </row>
    <row r="8" spans="1:11" ht="16.5" customHeight="1" x14ac:dyDescent="0.35">
      <c r="A8" s="14" t="s">
        <v>10</v>
      </c>
      <c r="B8" s="6">
        <v>38</v>
      </c>
      <c r="C8" s="7" t="s">
        <v>16</v>
      </c>
      <c r="D8" s="6">
        <v>1.73</v>
      </c>
      <c r="E8" s="7">
        <v>75</v>
      </c>
      <c r="H8" s="64"/>
      <c r="I8" s="64"/>
      <c r="J8" s="64"/>
      <c r="K8" s="64"/>
    </row>
    <row r="9" spans="1:11" ht="16.5" customHeight="1" x14ac:dyDescent="0.35">
      <c r="A9" s="14" t="s">
        <v>11</v>
      </c>
      <c r="B9" s="6">
        <v>50</v>
      </c>
      <c r="C9" s="7" t="s">
        <v>16</v>
      </c>
      <c r="D9" s="6">
        <v>1.65</v>
      </c>
      <c r="E9" s="7">
        <v>66</v>
      </c>
      <c r="H9" s="64"/>
      <c r="I9" s="64"/>
      <c r="J9" s="64"/>
      <c r="K9" s="64"/>
    </row>
    <row r="10" spans="1:11" ht="16.5" customHeight="1" x14ac:dyDescent="0.35">
      <c r="A10" s="14" t="s">
        <v>12</v>
      </c>
      <c r="B10" s="6">
        <v>22</v>
      </c>
      <c r="C10" s="7" t="s">
        <v>16</v>
      </c>
      <c r="D10" s="6">
        <v>1.82</v>
      </c>
      <c r="E10" s="7">
        <v>85</v>
      </c>
      <c r="H10" s="64"/>
      <c r="I10" s="64"/>
      <c r="J10" s="64"/>
      <c r="K10" s="64"/>
    </row>
    <row r="11" spans="1:11" ht="16.5" customHeight="1" x14ac:dyDescent="0.35">
      <c r="A11" s="14" t="s">
        <v>13</v>
      </c>
      <c r="B11" s="6">
        <v>33</v>
      </c>
      <c r="C11" s="7" t="s">
        <v>15</v>
      </c>
      <c r="D11" s="6">
        <v>1.62</v>
      </c>
      <c r="E11" s="7">
        <v>60</v>
      </c>
      <c r="H11" s="64"/>
      <c r="I11" s="64"/>
      <c r="J11" s="64"/>
      <c r="K11" s="64"/>
    </row>
    <row r="12" spans="1:11" ht="17.25" customHeight="1" thickBot="1" x14ac:dyDescent="0.4">
      <c r="A12" s="15" t="s">
        <v>14</v>
      </c>
      <c r="B12" s="16">
        <v>41</v>
      </c>
      <c r="C12" s="17" t="s">
        <v>15</v>
      </c>
      <c r="D12" s="16">
        <v>1.71</v>
      </c>
      <c r="E12" s="17">
        <v>53</v>
      </c>
      <c r="H12" s="64"/>
      <c r="I12" s="64"/>
      <c r="J12" s="64"/>
      <c r="K12" s="64"/>
    </row>
  </sheetData>
  <mergeCells count="1">
    <mergeCell ref="H2:K12"/>
  </mergeCells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J12"/>
  <sheetViews>
    <sheetView workbookViewId="0">
      <selection activeCell="G2" sqref="G2:J12"/>
    </sheetView>
  </sheetViews>
  <sheetFormatPr baseColWidth="10" defaultRowHeight="12.75" x14ac:dyDescent="0.2"/>
  <sheetData>
    <row r="1" spans="1:10" ht="13.5" thickBot="1" x14ac:dyDescent="0.25"/>
    <row r="2" spans="1:10" ht="17.25" customHeight="1" thickBot="1" x14ac:dyDescent="0.4">
      <c r="A2" s="12" t="s">
        <v>0</v>
      </c>
      <c r="B2" s="12" t="s">
        <v>2</v>
      </c>
      <c r="C2" s="12" t="s">
        <v>1</v>
      </c>
      <c r="D2" s="12" t="s">
        <v>3</v>
      </c>
      <c r="E2" s="12" t="s">
        <v>4</v>
      </c>
      <c r="G2" s="63" t="s">
        <v>96</v>
      </c>
      <c r="H2" s="64"/>
      <c r="I2" s="64"/>
      <c r="J2" s="64"/>
    </row>
    <row r="3" spans="1:10" ht="16.5" customHeight="1" x14ac:dyDescent="0.35">
      <c r="A3" s="13" t="s">
        <v>5</v>
      </c>
      <c r="B3" s="4">
        <v>32</v>
      </c>
      <c r="C3" s="5" t="s">
        <v>15</v>
      </c>
      <c r="D3" s="4">
        <v>1.71</v>
      </c>
      <c r="E3" s="5">
        <v>55</v>
      </c>
      <c r="G3" s="64"/>
      <c r="H3" s="64"/>
      <c r="I3" s="64"/>
      <c r="J3" s="64"/>
    </row>
    <row r="4" spans="1:10" ht="16.5" customHeight="1" x14ac:dyDescent="0.35">
      <c r="A4" s="14" t="s">
        <v>6</v>
      </c>
      <c r="B4" s="6">
        <v>23</v>
      </c>
      <c r="C4" s="7" t="s">
        <v>16</v>
      </c>
      <c r="D4" s="6">
        <v>1.77</v>
      </c>
      <c r="E4" s="7">
        <v>83</v>
      </c>
      <c r="G4" s="64"/>
      <c r="H4" s="64"/>
      <c r="I4" s="64"/>
      <c r="J4" s="64"/>
    </row>
    <row r="5" spans="1:10" ht="16.5" customHeight="1" x14ac:dyDescent="0.35">
      <c r="A5" s="14" t="s">
        <v>7</v>
      </c>
      <c r="B5" s="6">
        <v>29</v>
      </c>
      <c r="C5" s="7" t="s">
        <v>15</v>
      </c>
      <c r="D5" s="6">
        <v>1.68</v>
      </c>
      <c r="E5" s="7">
        <v>56</v>
      </c>
      <c r="G5" s="64"/>
      <c r="H5" s="64"/>
      <c r="I5" s="64"/>
      <c r="J5" s="64"/>
    </row>
    <row r="6" spans="1:10" ht="16.5" customHeight="1" x14ac:dyDescent="0.35">
      <c r="A6" s="14" t="s">
        <v>8</v>
      </c>
      <c r="B6" s="6">
        <v>35</v>
      </c>
      <c r="C6" s="7" t="s">
        <v>15</v>
      </c>
      <c r="D6" s="6">
        <v>1.63</v>
      </c>
      <c r="E6" s="7">
        <v>50</v>
      </c>
      <c r="G6" s="64"/>
      <c r="H6" s="64"/>
      <c r="I6" s="64"/>
      <c r="J6" s="64"/>
    </row>
    <row r="7" spans="1:10" ht="16.5" customHeight="1" x14ac:dyDescent="0.35">
      <c r="A7" s="14" t="s">
        <v>9</v>
      </c>
      <c r="B7" s="6">
        <v>40</v>
      </c>
      <c r="C7" s="7" t="s">
        <v>15</v>
      </c>
      <c r="D7" s="6">
        <v>1.59</v>
      </c>
      <c r="E7" s="7">
        <v>52</v>
      </c>
      <c r="G7" s="64"/>
      <c r="H7" s="64"/>
      <c r="I7" s="64"/>
      <c r="J7" s="64"/>
    </row>
    <row r="8" spans="1:10" ht="16.5" customHeight="1" x14ac:dyDescent="0.35">
      <c r="A8" s="14" t="s">
        <v>10</v>
      </c>
      <c r="B8" s="6">
        <v>38</v>
      </c>
      <c r="C8" s="7" t="s">
        <v>16</v>
      </c>
      <c r="D8" s="6">
        <v>1.73</v>
      </c>
      <c r="E8" s="7">
        <v>75</v>
      </c>
      <c r="G8" s="64"/>
      <c r="H8" s="64"/>
      <c r="I8" s="64"/>
      <c r="J8" s="64"/>
    </row>
    <row r="9" spans="1:10" ht="16.5" customHeight="1" x14ac:dyDescent="0.35">
      <c r="A9" s="14" t="s">
        <v>11</v>
      </c>
      <c r="B9" s="6">
        <v>50</v>
      </c>
      <c r="C9" s="7" t="s">
        <v>16</v>
      </c>
      <c r="D9" s="6">
        <v>1.65</v>
      </c>
      <c r="E9" s="7">
        <v>66</v>
      </c>
      <c r="G9" s="64"/>
      <c r="H9" s="64"/>
      <c r="I9" s="64"/>
      <c r="J9" s="64"/>
    </row>
    <row r="10" spans="1:10" ht="16.5" customHeight="1" x14ac:dyDescent="0.35">
      <c r="A10" s="14" t="s">
        <v>12</v>
      </c>
      <c r="B10" s="6">
        <v>22</v>
      </c>
      <c r="C10" s="7" t="s">
        <v>16</v>
      </c>
      <c r="D10" s="6">
        <v>1.82</v>
      </c>
      <c r="E10" s="7">
        <v>85</v>
      </c>
      <c r="G10" s="64"/>
      <c r="H10" s="64"/>
      <c r="I10" s="64"/>
      <c r="J10" s="64"/>
    </row>
    <row r="11" spans="1:10" ht="16.5" customHeight="1" x14ac:dyDescent="0.35">
      <c r="A11" s="14" t="s">
        <v>13</v>
      </c>
      <c r="B11" s="6">
        <v>33</v>
      </c>
      <c r="C11" s="7" t="s">
        <v>15</v>
      </c>
      <c r="D11" s="6">
        <v>1.62</v>
      </c>
      <c r="E11" s="7">
        <v>60</v>
      </c>
      <c r="G11" s="64"/>
      <c r="H11" s="64"/>
      <c r="I11" s="64"/>
      <c r="J11" s="64"/>
    </row>
    <row r="12" spans="1:10" ht="17.25" customHeight="1" thickBot="1" x14ac:dyDescent="0.4">
      <c r="A12" s="15" t="s">
        <v>14</v>
      </c>
      <c r="B12" s="16">
        <v>41</v>
      </c>
      <c r="C12" s="17" t="s">
        <v>15</v>
      </c>
      <c r="D12" s="16">
        <v>1.71</v>
      </c>
      <c r="E12" s="17">
        <v>53</v>
      </c>
      <c r="G12" s="64"/>
      <c r="H12" s="64"/>
      <c r="I12" s="64"/>
      <c r="J12" s="64"/>
    </row>
  </sheetData>
  <mergeCells count="1">
    <mergeCell ref="G2:J12"/>
  </mergeCells>
  <phoneticPr fontId="2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B1:K23"/>
  <sheetViews>
    <sheetView workbookViewId="0">
      <selection activeCell="H2" sqref="H2:K12"/>
    </sheetView>
  </sheetViews>
  <sheetFormatPr baseColWidth="10" defaultRowHeight="15" x14ac:dyDescent="0.3"/>
  <cols>
    <col min="1" max="16384" width="11.42578125" style="1"/>
  </cols>
  <sheetData>
    <row r="1" spans="2:11" ht="15.75" thickBot="1" x14ac:dyDescent="0.35"/>
    <row r="2" spans="2:11" ht="17.25" customHeight="1" thickBot="1" x14ac:dyDescent="0.4">
      <c r="B2" s="12" t="s">
        <v>0</v>
      </c>
      <c r="C2" s="12" t="s">
        <v>2</v>
      </c>
      <c r="D2" s="12" t="s">
        <v>1</v>
      </c>
      <c r="E2" s="12" t="s">
        <v>3</v>
      </c>
      <c r="F2" s="12" t="s">
        <v>4</v>
      </c>
      <c r="H2" s="63" t="s">
        <v>94</v>
      </c>
      <c r="I2" s="64"/>
      <c r="J2" s="64"/>
      <c r="K2" s="64"/>
    </row>
    <row r="3" spans="2:11" ht="16.5" customHeight="1" x14ac:dyDescent="0.35">
      <c r="B3" s="13" t="s">
        <v>5</v>
      </c>
      <c r="C3" s="4">
        <v>32</v>
      </c>
      <c r="D3" s="5" t="s">
        <v>15</v>
      </c>
      <c r="E3" s="4">
        <v>1.71</v>
      </c>
      <c r="F3" s="5">
        <v>55</v>
      </c>
      <c r="H3" s="64"/>
      <c r="I3" s="64"/>
      <c r="J3" s="64"/>
      <c r="K3" s="64"/>
    </row>
    <row r="4" spans="2:11" ht="16.5" customHeight="1" x14ac:dyDescent="0.35">
      <c r="B4" s="14" t="s">
        <v>6</v>
      </c>
      <c r="C4" s="6">
        <v>23</v>
      </c>
      <c r="D4" s="7" t="s">
        <v>16</v>
      </c>
      <c r="E4" s="6">
        <v>1.77</v>
      </c>
      <c r="F4" s="7">
        <v>83</v>
      </c>
      <c r="H4" s="64"/>
      <c r="I4" s="64"/>
      <c r="J4" s="64"/>
      <c r="K4" s="64"/>
    </row>
    <row r="5" spans="2:11" ht="16.5" customHeight="1" x14ac:dyDescent="0.35">
      <c r="B5" s="14" t="s">
        <v>7</v>
      </c>
      <c r="C5" s="6">
        <v>29</v>
      </c>
      <c r="D5" s="7" t="s">
        <v>15</v>
      </c>
      <c r="E5" s="6">
        <v>1.68</v>
      </c>
      <c r="F5" s="7">
        <v>56</v>
      </c>
      <c r="H5" s="64"/>
      <c r="I5" s="64"/>
      <c r="J5" s="64"/>
      <c r="K5" s="64"/>
    </row>
    <row r="6" spans="2:11" ht="16.5" customHeight="1" x14ac:dyDescent="0.35">
      <c r="B6" s="14" t="s">
        <v>8</v>
      </c>
      <c r="C6" s="6">
        <v>35</v>
      </c>
      <c r="D6" s="7" t="s">
        <v>15</v>
      </c>
      <c r="E6" s="6">
        <v>1.63</v>
      </c>
      <c r="F6" s="7">
        <v>50</v>
      </c>
      <c r="H6" s="64"/>
      <c r="I6" s="64"/>
      <c r="J6" s="64"/>
      <c r="K6" s="64"/>
    </row>
    <row r="7" spans="2:11" ht="16.5" customHeight="1" x14ac:dyDescent="0.35">
      <c r="B7" s="14" t="s">
        <v>9</v>
      </c>
      <c r="C7" s="6">
        <v>40</v>
      </c>
      <c r="D7" s="7" t="s">
        <v>15</v>
      </c>
      <c r="E7" s="6">
        <v>1.59</v>
      </c>
      <c r="F7" s="7">
        <v>52</v>
      </c>
      <c r="H7" s="64"/>
      <c r="I7" s="64"/>
      <c r="J7" s="64"/>
      <c r="K7" s="64"/>
    </row>
    <row r="8" spans="2:11" ht="16.5" customHeight="1" x14ac:dyDescent="0.35">
      <c r="B8" s="14" t="s">
        <v>10</v>
      </c>
      <c r="C8" s="6">
        <v>38</v>
      </c>
      <c r="D8" s="7" t="s">
        <v>16</v>
      </c>
      <c r="E8" s="6">
        <v>1.73</v>
      </c>
      <c r="F8" s="7">
        <v>75</v>
      </c>
      <c r="H8" s="64"/>
      <c r="I8" s="64"/>
      <c r="J8" s="64"/>
      <c r="K8" s="64"/>
    </row>
    <row r="9" spans="2:11" ht="16.5" customHeight="1" x14ac:dyDescent="0.35">
      <c r="B9" s="14" t="s">
        <v>11</v>
      </c>
      <c r="C9" s="6">
        <v>50</v>
      </c>
      <c r="D9" s="7" t="s">
        <v>16</v>
      </c>
      <c r="E9" s="6">
        <v>1.65</v>
      </c>
      <c r="F9" s="7">
        <v>66</v>
      </c>
      <c r="H9" s="64"/>
      <c r="I9" s="64"/>
      <c r="J9" s="64"/>
      <c r="K9" s="64"/>
    </row>
    <row r="10" spans="2:11" ht="16.5" customHeight="1" x14ac:dyDescent="0.35">
      <c r="B10" s="14" t="s">
        <v>12</v>
      </c>
      <c r="C10" s="6">
        <v>22</v>
      </c>
      <c r="D10" s="7" t="s">
        <v>16</v>
      </c>
      <c r="E10" s="6">
        <v>1.82</v>
      </c>
      <c r="F10" s="7">
        <v>85</v>
      </c>
      <c r="H10" s="64"/>
      <c r="I10" s="64"/>
      <c r="J10" s="64"/>
      <c r="K10" s="64"/>
    </row>
    <row r="11" spans="2:11" ht="16.5" customHeight="1" x14ac:dyDescent="0.35">
      <c r="B11" s="14" t="s">
        <v>13</v>
      </c>
      <c r="C11" s="6">
        <v>33</v>
      </c>
      <c r="D11" s="7" t="s">
        <v>15</v>
      </c>
      <c r="E11" s="6">
        <v>1.62</v>
      </c>
      <c r="F11" s="7">
        <v>60</v>
      </c>
      <c r="H11" s="64"/>
      <c r="I11" s="64"/>
      <c r="J11" s="64"/>
      <c r="K11" s="64"/>
    </row>
    <row r="12" spans="2:11" ht="17.25" customHeight="1" thickBot="1" x14ac:dyDescent="0.4">
      <c r="B12" s="15" t="s">
        <v>14</v>
      </c>
      <c r="C12" s="16">
        <v>41</v>
      </c>
      <c r="D12" s="17" t="s">
        <v>15</v>
      </c>
      <c r="E12" s="16">
        <v>1.71</v>
      </c>
      <c r="F12" s="17">
        <v>53</v>
      </c>
      <c r="H12" s="64"/>
      <c r="I12" s="64"/>
      <c r="J12" s="64"/>
      <c r="K12" s="64"/>
    </row>
    <row r="15" spans="2:11" ht="19.5" x14ac:dyDescent="0.4">
      <c r="C15" s="9" t="s">
        <v>81</v>
      </c>
    </row>
    <row r="16" spans="2:11" s="11" customFormat="1" ht="16.5" x14ac:dyDescent="0.35">
      <c r="B16" s="18" t="s">
        <v>82</v>
      </c>
      <c r="C16" s="11" t="s">
        <v>83</v>
      </c>
      <c r="D16" s="11" t="s">
        <v>80</v>
      </c>
    </row>
    <row r="17" spans="2:4" s="8" customFormat="1" x14ac:dyDescent="0.3">
      <c r="B17" s="26"/>
      <c r="C17" s="27"/>
      <c r="D17" s="28"/>
    </row>
    <row r="18" spans="2:4" s="9" customFormat="1" ht="19.5" x14ac:dyDescent="0.4">
      <c r="C18" s="9" t="s">
        <v>84</v>
      </c>
    </row>
    <row r="19" spans="2:4" s="18" customFormat="1" ht="14.25" x14ac:dyDescent="0.3">
      <c r="B19" s="18" t="s">
        <v>82</v>
      </c>
      <c r="C19" s="18" t="s">
        <v>83</v>
      </c>
      <c r="D19" s="18" t="s">
        <v>80</v>
      </c>
    </row>
    <row r="20" spans="2:4" s="8" customFormat="1" x14ac:dyDescent="0.3">
      <c r="B20" s="26"/>
      <c r="C20" s="27"/>
      <c r="D20" s="28"/>
    </row>
    <row r="21" spans="2:4" s="9" customFormat="1" ht="19.5" x14ac:dyDescent="0.4">
      <c r="C21" s="9" t="s">
        <v>85</v>
      </c>
    </row>
    <row r="22" spans="2:4" s="18" customFormat="1" ht="14.25" x14ac:dyDescent="0.3">
      <c r="B22" s="18" t="s">
        <v>82</v>
      </c>
      <c r="C22" s="18" t="s">
        <v>83</v>
      </c>
      <c r="D22" s="18" t="s">
        <v>80</v>
      </c>
    </row>
    <row r="23" spans="2:4" s="8" customFormat="1" x14ac:dyDescent="0.3">
      <c r="B23" s="26"/>
      <c r="C23" s="27"/>
      <c r="D23" s="28"/>
    </row>
  </sheetData>
  <mergeCells count="1">
    <mergeCell ref="H2:K12"/>
  </mergeCells>
  <phoneticPr fontId="2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2:J32"/>
  <sheetViews>
    <sheetView topLeftCell="A7" workbookViewId="0">
      <selection activeCell="J21" sqref="J21"/>
    </sheetView>
  </sheetViews>
  <sheetFormatPr baseColWidth="10" defaultRowHeight="15" x14ac:dyDescent="0.3"/>
  <cols>
    <col min="1" max="1" width="13.5703125" style="1" bestFit="1" customWidth="1"/>
    <col min="2" max="2" width="8.5703125" style="1" customWidth="1"/>
    <col min="3" max="3" width="13.5703125" style="1" customWidth="1"/>
    <col min="4" max="4" width="10.42578125" style="1" customWidth="1"/>
    <col min="5" max="5" width="16.85546875" style="1" customWidth="1"/>
    <col min="6" max="6" width="12.42578125" style="1" bestFit="1" customWidth="1"/>
    <col min="7" max="7" width="13.7109375" style="1" bestFit="1" customWidth="1"/>
    <col min="8" max="8" width="14" style="1" bestFit="1" customWidth="1"/>
    <col min="9" max="16384" width="11.42578125" style="1"/>
  </cols>
  <sheetData>
    <row r="2" spans="1:9" x14ac:dyDescent="0.3">
      <c r="A2" s="3"/>
      <c r="B2" s="3"/>
      <c r="C2" s="3"/>
      <c r="D2" s="3"/>
    </row>
    <row r="3" spans="1:9" x14ac:dyDescent="0.3">
      <c r="A3" s="3"/>
      <c r="B3" s="3"/>
      <c r="C3" s="3"/>
      <c r="D3" s="3"/>
    </row>
    <row r="4" spans="1:9" x14ac:dyDescent="0.3">
      <c r="A4" s="3"/>
      <c r="B4" s="3"/>
      <c r="C4" s="3"/>
      <c r="D4" s="3"/>
    </row>
    <row r="5" spans="1:9" x14ac:dyDescent="0.3">
      <c r="A5" s="3"/>
      <c r="B5" s="3"/>
      <c r="C5" s="3"/>
      <c r="D5" s="3"/>
    </row>
    <row r="6" spans="1:9" x14ac:dyDescent="0.3">
      <c r="A6" s="3"/>
      <c r="B6" s="3"/>
      <c r="C6" s="3"/>
      <c r="D6" s="3"/>
    </row>
    <row r="7" spans="1:9" ht="15.75" thickBot="1" x14ac:dyDescent="0.35"/>
    <row r="8" spans="1:9" ht="15" customHeight="1" x14ac:dyDescent="0.3">
      <c r="A8" s="3"/>
      <c r="B8" s="65" t="s">
        <v>102</v>
      </c>
      <c r="C8" s="66"/>
      <c r="D8" s="66"/>
      <c r="E8" s="66"/>
      <c r="F8" s="66"/>
      <c r="G8" s="66"/>
      <c r="H8" s="66"/>
      <c r="I8" s="67"/>
    </row>
    <row r="9" spans="1:9" ht="15" customHeight="1" x14ac:dyDescent="0.3">
      <c r="A9" s="3"/>
      <c r="B9" s="68"/>
      <c r="C9" s="69"/>
      <c r="D9" s="69"/>
      <c r="E9" s="69"/>
      <c r="F9" s="69"/>
      <c r="G9" s="69"/>
      <c r="H9" s="69"/>
      <c r="I9" s="70"/>
    </row>
    <row r="10" spans="1:9" ht="15" customHeight="1" x14ac:dyDescent="0.3">
      <c r="A10" s="3"/>
      <c r="B10" s="68"/>
      <c r="C10" s="69"/>
      <c r="D10" s="69"/>
      <c r="E10" s="69"/>
      <c r="F10" s="69"/>
      <c r="G10" s="69"/>
      <c r="H10" s="69"/>
      <c r="I10" s="70"/>
    </row>
    <row r="11" spans="1:9" ht="15.75" customHeight="1" x14ac:dyDescent="0.3">
      <c r="A11" s="3"/>
      <c r="B11" s="68"/>
      <c r="C11" s="69"/>
      <c r="D11" s="69"/>
      <c r="E11" s="69"/>
      <c r="F11" s="69"/>
      <c r="G11" s="69"/>
      <c r="H11" s="69"/>
      <c r="I11" s="70"/>
    </row>
    <row r="12" spans="1:9" ht="15" customHeight="1" x14ac:dyDescent="0.3">
      <c r="B12" s="68"/>
      <c r="C12" s="69"/>
      <c r="D12" s="69"/>
      <c r="E12" s="69"/>
      <c r="F12" s="69"/>
      <c r="G12" s="69"/>
      <c r="H12" s="69"/>
      <c r="I12" s="70"/>
    </row>
    <row r="13" spans="1:9" ht="15" customHeight="1" thickBot="1" x14ac:dyDescent="0.35">
      <c r="B13" s="71"/>
      <c r="C13" s="72"/>
      <c r="D13" s="72"/>
      <c r="E13" s="72"/>
      <c r="F13" s="72"/>
      <c r="G13" s="72"/>
      <c r="H13" s="72"/>
      <c r="I13" s="73"/>
    </row>
    <row r="15" spans="1:9" ht="15.75" thickBot="1" x14ac:dyDescent="0.35"/>
    <row r="16" spans="1:9" x14ac:dyDescent="0.3">
      <c r="C16" s="82" t="s">
        <v>28</v>
      </c>
      <c r="D16" s="83"/>
      <c r="E16" s="83"/>
      <c r="F16" s="83"/>
      <c r="G16" s="83"/>
      <c r="H16" s="84"/>
    </row>
    <row r="17" spans="3:10" ht="15.75" thickBot="1" x14ac:dyDescent="0.35">
      <c r="C17" s="85"/>
      <c r="D17" s="86"/>
      <c r="E17" s="86"/>
      <c r="F17" s="86"/>
      <c r="G17" s="86"/>
      <c r="H17" s="87"/>
    </row>
    <row r="18" spans="3:10" ht="17.25" thickBot="1" x14ac:dyDescent="0.35">
      <c r="C18" s="40" t="s">
        <v>17</v>
      </c>
      <c r="D18" s="40" t="s">
        <v>18</v>
      </c>
      <c r="E18" s="40" t="s">
        <v>19</v>
      </c>
      <c r="F18" s="40" t="s">
        <v>20</v>
      </c>
      <c r="G18" s="40" t="s">
        <v>93</v>
      </c>
      <c r="H18" s="40" t="s">
        <v>21</v>
      </c>
    </row>
    <row r="19" spans="3:10" ht="17.25" thickBot="1" x14ac:dyDescent="0.35">
      <c r="C19" s="41" t="s">
        <v>22</v>
      </c>
      <c r="D19" s="42">
        <v>8500</v>
      </c>
      <c r="E19" s="43">
        <v>50</v>
      </c>
      <c r="F19" s="19"/>
      <c r="G19" s="20"/>
      <c r="H19" s="19"/>
    </row>
    <row r="20" spans="3:10" ht="17.25" thickBot="1" x14ac:dyDescent="0.35">
      <c r="C20" s="44" t="s">
        <v>23</v>
      </c>
      <c r="D20" s="45">
        <v>5600</v>
      </c>
      <c r="E20" s="46">
        <v>30</v>
      </c>
      <c r="F20" s="19"/>
      <c r="G20" s="20"/>
      <c r="H20" s="19"/>
    </row>
    <row r="21" spans="3:10" ht="17.25" thickBot="1" x14ac:dyDescent="0.35">
      <c r="C21" s="44" t="s">
        <v>24</v>
      </c>
      <c r="D21" s="45">
        <v>3200</v>
      </c>
      <c r="E21" s="46">
        <v>24</v>
      </c>
      <c r="F21" s="19"/>
      <c r="G21" s="20"/>
      <c r="H21" s="19"/>
    </row>
    <row r="22" spans="3:10" ht="17.25" thickBot="1" x14ac:dyDescent="0.35">
      <c r="C22" s="44" t="s">
        <v>25</v>
      </c>
      <c r="D22" s="45">
        <v>4500</v>
      </c>
      <c r="E22" s="46">
        <v>28</v>
      </c>
      <c r="F22" s="19"/>
      <c r="G22" s="23"/>
      <c r="H22" s="21"/>
    </row>
    <row r="23" spans="3:10" ht="17.25" thickBot="1" x14ac:dyDescent="0.35">
      <c r="C23" s="44"/>
      <c r="D23" s="45"/>
      <c r="E23" s="46"/>
      <c r="F23" s="19"/>
      <c r="G23" s="7"/>
      <c r="H23" s="6"/>
    </row>
    <row r="24" spans="3:10" ht="20.25" customHeight="1" x14ac:dyDescent="0.3">
      <c r="C24" s="74" t="s">
        <v>26</v>
      </c>
      <c r="D24" s="75"/>
      <c r="E24" s="75"/>
      <c r="F24" s="75"/>
      <c r="G24" s="76"/>
      <c r="H24" s="80"/>
    </row>
    <row r="25" spans="3:10" ht="15.75" thickBot="1" x14ac:dyDescent="0.35">
      <c r="C25" s="77"/>
      <c r="D25" s="78"/>
      <c r="E25" s="78"/>
      <c r="F25" s="78"/>
      <c r="G25" s="79"/>
      <c r="H25" s="81"/>
    </row>
    <row r="29" spans="3:10" ht="16.5" x14ac:dyDescent="0.35">
      <c r="E29" s="2"/>
      <c r="F29" s="3"/>
      <c r="G29" s="3"/>
      <c r="H29" s="3"/>
      <c r="I29" s="3"/>
      <c r="J29" s="3"/>
    </row>
    <row r="30" spans="3:10" x14ac:dyDescent="0.3">
      <c r="E30" s="3"/>
      <c r="F30" s="3"/>
      <c r="G30" s="3"/>
      <c r="H30" s="3"/>
      <c r="I30" s="3"/>
      <c r="J30" s="3"/>
    </row>
    <row r="31" spans="3:10" x14ac:dyDescent="0.3">
      <c r="E31" s="3"/>
      <c r="F31" s="3"/>
      <c r="G31" s="3"/>
      <c r="H31" s="3"/>
      <c r="I31" s="3"/>
      <c r="J31" s="3"/>
    </row>
    <row r="32" spans="3:10" x14ac:dyDescent="0.3">
      <c r="E32" s="3"/>
      <c r="F32" s="3"/>
      <c r="G32" s="3"/>
      <c r="H32" s="3"/>
      <c r="I32" s="3"/>
      <c r="J32" s="3"/>
    </row>
  </sheetData>
  <mergeCells count="4">
    <mergeCell ref="B8:I13"/>
    <mergeCell ref="C24:G25"/>
    <mergeCell ref="H24:H25"/>
    <mergeCell ref="C16:H17"/>
  </mergeCells>
  <phoneticPr fontId="2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B2:H23"/>
  <sheetViews>
    <sheetView topLeftCell="A4" workbookViewId="0">
      <selection activeCell="J11" sqref="J11"/>
    </sheetView>
  </sheetViews>
  <sheetFormatPr baseColWidth="10" defaultRowHeight="15" x14ac:dyDescent="0.3"/>
  <cols>
    <col min="1" max="1" width="6.7109375" style="1" customWidth="1"/>
    <col min="2" max="2" width="11.7109375" style="1" bestFit="1" customWidth="1"/>
    <col min="3" max="3" width="8.85546875" style="1" customWidth="1"/>
    <col min="4" max="5" width="9.5703125" style="1" customWidth="1"/>
    <col min="6" max="6" width="16" style="1" customWidth="1"/>
    <col min="7" max="7" width="19" style="1" customWidth="1"/>
    <col min="8" max="8" width="17.42578125" style="1" bestFit="1" customWidth="1"/>
    <col min="9" max="16384" width="11.42578125" style="1"/>
  </cols>
  <sheetData>
    <row r="2" spans="2:8" ht="15" customHeight="1" x14ac:dyDescent="0.3">
      <c r="B2" s="88" t="s">
        <v>101</v>
      </c>
      <c r="C2" s="89"/>
      <c r="D2" s="89"/>
      <c r="E2" s="89"/>
      <c r="F2" s="89"/>
      <c r="G2" s="89"/>
      <c r="H2" s="89"/>
    </row>
    <row r="3" spans="2:8" ht="15" customHeight="1" x14ac:dyDescent="0.3">
      <c r="B3" s="89"/>
      <c r="C3" s="89"/>
      <c r="D3" s="89"/>
      <c r="E3" s="89"/>
      <c r="F3" s="89"/>
      <c r="G3" s="89"/>
      <c r="H3" s="89"/>
    </row>
    <row r="4" spans="2:8" ht="15" customHeight="1" x14ac:dyDescent="0.3">
      <c r="B4" s="89"/>
      <c r="C4" s="89"/>
      <c r="D4" s="89"/>
      <c r="E4" s="89"/>
      <c r="F4" s="89"/>
      <c r="G4" s="89"/>
      <c r="H4" s="89"/>
    </row>
    <row r="5" spans="2:8" ht="15" customHeight="1" x14ac:dyDescent="0.3">
      <c r="B5" s="89"/>
      <c r="C5" s="89"/>
      <c r="D5" s="89"/>
      <c r="E5" s="89"/>
      <c r="F5" s="89"/>
      <c r="G5" s="89"/>
      <c r="H5" s="89"/>
    </row>
    <row r="6" spans="2:8" ht="15" customHeight="1" x14ac:dyDescent="0.3">
      <c r="B6" s="89"/>
      <c r="C6" s="89"/>
      <c r="D6" s="89"/>
      <c r="E6" s="89"/>
      <c r="F6" s="89"/>
      <c r="G6" s="89"/>
      <c r="H6" s="89"/>
    </row>
    <row r="7" spans="2:8" ht="15" customHeight="1" x14ac:dyDescent="0.3">
      <c r="B7" s="89"/>
      <c r="C7" s="89"/>
      <c r="D7" s="89"/>
      <c r="E7" s="89"/>
      <c r="F7" s="89"/>
      <c r="G7" s="89"/>
      <c r="H7" s="89"/>
    </row>
    <row r="8" spans="2:8" ht="15" customHeight="1" x14ac:dyDescent="0.3">
      <c r="B8" s="89"/>
      <c r="C8" s="89"/>
      <c r="D8" s="89"/>
      <c r="E8" s="89"/>
      <c r="F8" s="89"/>
      <c r="G8" s="89"/>
      <c r="H8" s="89"/>
    </row>
    <row r="9" spans="2:8" ht="15" customHeight="1" x14ac:dyDescent="0.3">
      <c r="B9" s="89"/>
      <c r="C9" s="89"/>
      <c r="D9" s="89"/>
      <c r="E9" s="89"/>
      <c r="F9" s="89"/>
      <c r="G9" s="89"/>
      <c r="H9" s="89"/>
    </row>
    <row r="10" spans="2:8" ht="15" customHeight="1" x14ac:dyDescent="0.3">
      <c r="B10" s="89"/>
      <c r="C10" s="89"/>
      <c r="D10" s="89"/>
      <c r="E10" s="89"/>
      <c r="F10" s="89"/>
      <c r="G10" s="89"/>
      <c r="H10" s="89"/>
    </row>
    <row r="11" spans="2:8" ht="15" customHeight="1" x14ac:dyDescent="0.3">
      <c r="B11" s="89"/>
      <c r="C11" s="89"/>
      <c r="D11" s="89"/>
      <c r="E11" s="89"/>
      <c r="F11" s="89"/>
      <c r="G11" s="89"/>
      <c r="H11" s="89"/>
    </row>
    <row r="12" spans="2:8" ht="15.75" thickBot="1" x14ac:dyDescent="0.35"/>
    <row r="13" spans="2:8" s="22" customFormat="1" ht="36.75" thickBot="1" x14ac:dyDescent="0.25">
      <c r="B13" s="61" t="s">
        <v>0</v>
      </c>
      <c r="C13" s="62" t="s">
        <v>89</v>
      </c>
      <c r="D13" s="62" t="s">
        <v>90</v>
      </c>
      <c r="E13" s="62" t="s">
        <v>91</v>
      </c>
      <c r="F13" s="62" t="s">
        <v>92</v>
      </c>
      <c r="G13" s="62" t="s">
        <v>88</v>
      </c>
      <c r="H13" s="61" t="s">
        <v>27</v>
      </c>
    </row>
    <row r="14" spans="2:8" ht="17.25" thickBot="1" x14ac:dyDescent="0.35">
      <c r="B14" s="41" t="s">
        <v>5</v>
      </c>
      <c r="C14" s="42">
        <v>2.2999999999999998</v>
      </c>
      <c r="D14" s="47">
        <v>3.1</v>
      </c>
      <c r="E14" s="42">
        <v>3.5</v>
      </c>
      <c r="F14" s="47">
        <v>3.8</v>
      </c>
      <c r="G14" s="47"/>
      <c r="H14" s="47"/>
    </row>
    <row r="15" spans="2:8" ht="17.25" thickBot="1" x14ac:dyDescent="0.35">
      <c r="B15" s="44" t="s">
        <v>6</v>
      </c>
      <c r="C15" s="45">
        <v>3.6</v>
      </c>
      <c r="D15" s="48">
        <v>4.0999999999999996</v>
      </c>
      <c r="E15" s="45">
        <v>3.8</v>
      </c>
      <c r="F15" s="48">
        <v>3.5</v>
      </c>
      <c r="G15" s="47"/>
      <c r="H15" s="47"/>
    </row>
    <row r="16" spans="2:8" ht="17.25" thickBot="1" x14ac:dyDescent="0.35">
      <c r="B16" s="44" t="s">
        <v>7</v>
      </c>
      <c r="C16" s="45">
        <v>4.3</v>
      </c>
      <c r="D16" s="48">
        <v>3.9</v>
      </c>
      <c r="E16" s="45">
        <v>4.0999999999999996</v>
      </c>
      <c r="F16" s="48">
        <v>4.0999999999999996</v>
      </c>
      <c r="G16" s="47"/>
      <c r="H16" s="47"/>
    </row>
    <row r="17" spans="2:8" ht="17.25" thickBot="1" x14ac:dyDescent="0.35">
      <c r="B17" s="44" t="s">
        <v>8</v>
      </c>
      <c r="C17" s="45">
        <v>2.8</v>
      </c>
      <c r="D17" s="48">
        <v>2.2999999999999998</v>
      </c>
      <c r="E17" s="45">
        <v>4.5</v>
      </c>
      <c r="F17" s="48">
        <v>2.5</v>
      </c>
      <c r="G17" s="47"/>
      <c r="H17" s="47"/>
    </row>
    <row r="18" spans="2:8" ht="17.25" thickBot="1" x14ac:dyDescent="0.35">
      <c r="B18" s="44" t="s">
        <v>9</v>
      </c>
      <c r="C18" s="45">
        <v>1.5</v>
      </c>
      <c r="D18" s="48">
        <v>4.0999999999999996</v>
      </c>
      <c r="E18" s="45">
        <v>3.6</v>
      </c>
      <c r="F18" s="48">
        <v>3.9</v>
      </c>
      <c r="G18" s="47"/>
      <c r="H18" s="47"/>
    </row>
    <row r="19" spans="2:8" ht="17.25" thickBot="1" x14ac:dyDescent="0.35">
      <c r="B19" s="44" t="s">
        <v>10</v>
      </c>
      <c r="C19" s="45">
        <v>2.9</v>
      </c>
      <c r="D19" s="48">
        <v>2.2999999999999998</v>
      </c>
      <c r="E19" s="45">
        <v>3.5</v>
      </c>
      <c r="F19" s="48">
        <v>4.5</v>
      </c>
      <c r="G19" s="47"/>
      <c r="H19" s="47"/>
    </row>
    <row r="20" spans="2:8" ht="17.25" thickBot="1" x14ac:dyDescent="0.35">
      <c r="B20" s="44" t="s">
        <v>11</v>
      </c>
      <c r="C20" s="45">
        <v>3.4</v>
      </c>
      <c r="D20" s="48">
        <v>2.8</v>
      </c>
      <c r="E20" s="45">
        <v>3.2</v>
      </c>
      <c r="F20" s="48">
        <v>4.2</v>
      </c>
      <c r="G20" s="47"/>
      <c r="H20" s="47"/>
    </row>
    <row r="21" spans="2:8" ht="17.25" thickBot="1" x14ac:dyDescent="0.35">
      <c r="B21" s="44" t="s">
        <v>12</v>
      </c>
      <c r="C21" s="45">
        <v>3.1</v>
      </c>
      <c r="D21" s="48">
        <v>3.7</v>
      </c>
      <c r="E21" s="45">
        <v>3.4</v>
      </c>
      <c r="F21" s="48">
        <v>3.5</v>
      </c>
      <c r="G21" s="47"/>
      <c r="H21" s="47"/>
    </row>
    <row r="22" spans="2:8" ht="17.25" thickBot="1" x14ac:dyDescent="0.35">
      <c r="B22" s="44" t="s">
        <v>13</v>
      </c>
      <c r="C22" s="45">
        <v>4.0999999999999996</v>
      </c>
      <c r="D22" s="48">
        <v>3.9</v>
      </c>
      <c r="E22" s="45">
        <v>4.2</v>
      </c>
      <c r="F22" s="48">
        <v>3.7</v>
      </c>
      <c r="G22" s="47"/>
      <c r="H22" s="47"/>
    </row>
    <row r="23" spans="2:8" ht="17.25" thickBot="1" x14ac:dyDescent="0.35">
      <c r="B23" s="49" t="s">
        <v>14</v>
      </c>
      <c r="C23" s="50">
        <v>2.4</v>
      </c>
      <c r="D23" s="51">
        <v>2.2000000000000002</v>
      </c>
      <c r="E23" s="50">
        <v>3.1</v>
      </c>
      <c r="F23" s="51">
        <v>3.8</v>
      </c>
      <c r="G23" s="52"/>
      <c r="H23" s="52"/>
    </row>
  </sheetData>
  <mergeCells count="1">
    <mergeCell ref="B2:H11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B4:F38"/>
  <sheetViews>
    <sheetView tabSelected="1" topLeftCell="A4" workbookViewId="0">
      <selection activeCell="I38" sqref="I38"/>
    </sheetView>
  </sheetViews>
  <sheetFormatPr baseColWidth="10" defaultRowHeight="15" x14ac:dyDescent="0.3"/>
  <cols>
    <col min="1" max="1" width="11.42578125" style="1"/>
    <col min="2" max="6" width="20.7109375" style="1" customWidth="1"/>
    <col min="7" max="10" width="11.42578125" style="1"/>
    <col min="11" max="11" width="51.42578125" style="1" customWidth="1"/>
    <col min="12" max="12" width="28.5703125" style="1" customWidth="1"/>
    <col min="13" max="16384" width="11.42578125" style="1"/>
  </cols>
  <sheetData>
    <row r="4" spans="2:6" x14ac:dyDescent="0.3">
      <c r="B4" s="90" t="s">
        <v>103</v>
      </c>
      <c r="C4" s="91"/>
      <c r="D4" s="91"/>
      <c r="E4" s="91"/>
      <c r="F4" s="91"/>
    </row>
    <row r="5" spans="2:6" x14ac:dyDescent="0.3">
      <c r="B5" s="91"/>
      <c r="C5" s="91"/>
      <c r="D5" s="91"/>
      <c r="E5" s="91"/>
      <c r="F5" s="91"/>
    </row>
    <row r="6" spans="2:6" x14ac:dyDescent="0.3">
      <c r="B6" s="91"/>
      <c r="C6" s="91"/>
      <c r="D6" s="91"/>
      <c r="E6" s="91"/>
      <c r="F6" s="91"/>
    </row>
    <row r="7" spans="2:6" x14ac:dyDescent="0.3">
      <c r="B7" s="91"/>
      <c r="C7" s="91"/>
      <c r="D7" s="91"/>
      <c r="E7" s="91"/>
      <c r="F7" s="91"/>
    </row>
    <row r="10" spans="2:6" ht="18.75" x14ac:dyDescent="0.3">
      <c r="B10" s="54" t="s">
        <v>31</v>
      </c>
      <c r="C10" s="54" t="s">
        <v>32</v>
      </c>
      <c r="D10" s="54" t="s">
        <v>33</v>
      </c>
      <c r="E10" s="54" t="s">
        <v>29</v>
      </c>
      <c r="F10" s="54" t="s">
        <v>30</v>
      </c>
    </row>
    <row r="11" spans="2:6" x14ac:dyDescent="0.3">
      <c r="B11" s="55" t="s">
        <v>43</v>
      </c>
      <c r="C11" s="55" t="s">
        <v>40</v>
      </c>
      <c r="D11" s="56">
        <v>1500000</v>
      </c>
      <c r="E11" s="55" t="s">
        <v>35</v>
      </c>
      <c r="F11" s="55" t="s">
        <v>36</v>
      </c>
    </row>
    <row r="12" spans="2:6" x14ac:dyDescent="0.3">
      <c r="B12" s="55" t="s">
        <v>44</v>
      </c>
      <c r="C12" s="55" t="s">
        <v>34</v>
      </c>
      <c r="D12" s="56">
        <v>800000</v>
      </c>
      <c r="E12" s="55" t="s">
        <v>39</v>
      </c>
      <c r="F12" s="55" t="s">
        <v>37</v>
      </c>
    </row>
    <row r="13" spans="2:6" x14ac:dyDescent="0.3">
      <c r="B13" s="55" t="s">
        <v>45</v>
      </c>
      <c r="C13" s="55" t="s">
        <v>34</v>
      </c>
      <c r="D13" s="56">
        <v>1200000</v>
      </c>
      <c r="E13" s="55" t="s">
        <v>35</v>
      </c>
      <c r="F13" s="55" t="s">
        <v>38</v>
      </c>
    </row>
    <row r="14" spans="2:6" x14ac:dyDescent="0.3">
      <c r="B14" s="55" t="s">
        <v>46</v>
      </c>
      <c r="C14" s="55" t="s">
        <v>34</v>
      </c>
      <c r="D14" s="56">
        <v>800000</v>
      </c>
      <c r="E14" s="55" t="s">
        <v>37</v>
      </c>
      <c r="F14" s="55" t="s">
        <v>36</v>
      </c>
    </row>
    <row r="15" spans="2:6" x14ac:dyDescent="0.3">
      <c r="B15" s="55" t="s">
        <v>47</v>
      </c>
      <c r="C15" s="55" t="s">
        <v>34</v>
      </c>
      <c r="D15" s="56">
        <v>1300000</v>
      </c>
      <c r="E15" s="55" t="s">
        <v>35</v>
      </c>
      <c r="F15" s="55" t="s">
        <v>37</v>
      </c>
    </row>
    <row r="16" spans="2:6" x14ac:dyDescent="0.3">
      <c r="B16" s="55" t="s">
        <v>48</v>
      </c>
      <c r="C16" s="55" t="s">
        <v>41</v>
      </c>
      <c r="D16" s="56">
        <v>1600000</v>
      </c>
      <c r="E16" s="55" t="s">
        <v>35</v>
      </c>
      <c r="F16" s="55" t="s">
        <v>36</v>
      </c>
    </row>
    <row r="17" spans="2:6" x14ac:dyDescent="0.3">
      <c r="B17" s="55" t="s">
        <v>49</v>
      </c>
      <c r="C17" s="55" t="s">
        <v>34</v>
      </c>
      <c r="D17" s="56">
        <v>800000</v>
      </c>
      <c r="E17" s="55" t="s">
        <v>37</v>
      </c>
      <c r="F17" s="55" t="s">
        <v>38</v>
      </c>
    </row>
    <row r="18" spans="2:6" x14ac:dyDescent="0.3">
      <c r="B18" s="55" t="s">
        <v>50</v>
      </c>
      <c r="C18" s="55" t="s">
        <v>34</v>
      </c>
      <c r="D18" s="56">
        <v>800000</v>
      </c>
      <c r="E18" s="55" t="s">
        <v>39</v>
      </c>
      <c r="F18" s="55" t="s">
        <v>36</v>
      </c>
    </row>
    <row r="19" spans="2:6" x14ac:dyDescent="0.3">
      <c r="B19" s="55" t="s">
        <v>51</v>
      </c>
      <c r="C19" s="55" t="s">
        <v>34</v>
      </c>
      <c r="D19" s="56">
        <v>12000</v>
      </c>
      <c r="E19" s="55" t="s">
        <v>35</v>
      </c>
      <c r="F19" s="55" t="s">
        <v>37</v>
      </c>
    </row>
    <row r="20" spans="2:6" x14ac:dyDescent="0.3">
      <c r="B20" s="55" t="s">
        <v>52</v>
      </c>
      <c r="C20" s="55" t="s">
        <v>34</v>
      </c>
      <c r="D20" s="56">
        <v>800000</v>
      </c>
      <c r="E20" s="55" t="s">
        <v>35</v>
      </c>
      <c r="F20" s="55" t="s">
        <v>36</v>
      </c>
    </row>
    <row r="21" spans="2:6" x14ac:dyDescent="0.3">
      <c r="B21" s="55" t="s">
        <v>53</v>
      </c>
      <c r="C21" s="55" t="s">
        <v>34</v>
      </c>
      <c r="D21" s="56">
        <v>800000</v>
      </c>
      <c r="E21" s="55" t="s">
        <v>37</v>
      </c>
      <c r="F21" s="55" t="s">
        <v>38</v>
      </c>
    </row>
    <row r="22" spans="2:6" x14ac:dyDescent="0.3">
      <c r="B22" s="55" t="s">
        <v>54</v>
      </c>
      <c r="C22" s="55" t="s">
        <v>42</v>
      </c>
      <c r="D22" s="56">
        <v>600000</v>
      </c>
      <c r="E22" s="55" t="s">
        <v>39</v>
      </c>
      <c r="F22" s="55" t="s">
        <v>36</v>
      </c>
    </row>
    <row r="23" spans="2:6" x14ac:dyDescent="0.3">
      <c r="B23" s="55" t="s">
        <v>55</v>
      </c>
      <c r="C23" s="55" t="s">
        <v>34</v>
      </c>
      <c r="D23" s="56">
        <v>800000</v>
      </c>
      <c r="E23" s="55" t="s">
        <v>35</v>
      </c>
      <c r="F23" s="55" t="s">
        <v>37</v>
      </c>
    </row>
    <row r="24" spans="2:6" x14ac:dyDescent="0.3">
      <c r="B24" s="55" t="s">
        <v>56</v>
      </c>
      <c r="C24" s="55" t="s">
        <v>34</v>
      </c>
      <c r="D24" s="56">
        <v>800000</v>
      </c>
      <c r="E24" s="55" t="s">
        <v>37</v>
      </c>
      <c r="F24" s="55" t="s">
        <v>36</v>
      </c>
    </row>
    <row r="25" spans="2:6" x14ac:dyDescent="0.3">
      <c r="B25" s="55" t="s">
        <v>57</v>
      </c>
      <c r="C25" s="55" t="s">
        <v>34</v>
      </c>
      <c r="D25" s="56">
        <v>1200000</v>
      </c>
      <c r="E25" s="55" t="s">
        <v>35</v>
      </c>
      <c r="F25" s="55" t="s">
        <v>38</v>
      </c>
    </row>
    <row r="26" spans="2:6" x14ac:dyDescent="0.3">
      <c r="B26" s="55" t="s">
        <v>58</v>
      </c>
      <c r="C26" s="55" t="s">
        <v>34</v>
      </c>
      <c r="D26" s="56">
        <v>1800000</v>
      </c>
      <c r="E26" s="55" t="s">
        <v>35</v>
      </c>
      <c r="F26" s="55" t="s">
        <v>36</v>
      </c>
    </row>
    <row r="27" spans="2:6" x14ac:dyDescent="0.3">
      <c r="B27" s="55" t="s">
        <v>60</v>
      </c>
      <c r="C27" s="55" t="s">
        <v>34</v>
      </c>
      <c r="D27" s="56">
        <v>800000</v>
      </c>
      <c r="E27" s="55" t="s">
        <v>39</v>
      </c>
      <c r="F27" s="55" t="s">
        <v>37</v>
      </c>
    </row>
    <row r="28" spans="2:6" x14ac:dyDescent="0.3">
      <c r="B28" s="55" t="s">
        <v>59</v>
      </c>
      <c r="C28" s="55" t="s">
        <v>41</v>
      </c>
      <c r="D28" s="56">
        <v>600000</v>
      </c>
      <c r="E28" s="55" t="s">
        <v>37</v>
      </c>
      <c r="F28" s="55" t="s">
        <v>37</v>
      </c>
    </row>
    <row r="29" spans="2:6" x14ac:dyDescent="0.3">
      <c r="B29" s="55" t="s">
        <v>61</v>
      </c>
      <c r="C29" s="55" t="s">
        <v>34</v>
      </c>
      <c r="D29" s="56">
        <v>800000</v>
      </c>
      <c r="E29" s="55" t="s">
        <v>35</v>
      </c>
      <c r="F29" s="55" t="s">
        <v>36</v>
      </c>
    </row>
    <row r="30" spans="2:6" x14ac:dyDescent="0.3">
      <c r="B30" s="55" t="s">
        <v>11</v>
      </c>
      <c r="C30" s="55" t="s">
        <v>34</v>
      </c>
      <c r="D30" s="56">
        <v>1200000</v>
      </c>
      <c r="E30" s="55" t="s">
        <v>35</v>
      </c>
      <c r="F30" s="55" t="s">
        <v>38</v>
      </c>
    </row>
    <row r="31" spans="2:6" x14ac:dyDescent="0.3">
      <c r="B31" s="55" t="s">
        <v>62</v>
      </c>
      <c r="C31" s="55" t="s">
        <v>34</v>
      </c>
      <c r="D31" s="56">
        <v>800000</v>
      </c>
      <c r="E31" s="55" t="s">
        <v>39</v>
      </c>
      <c r="F31" s="55" t="s">
        <v>36</v>
      </c>
    </row>
    <row r="32" spans="2:6" x14ac:dyDescent="0.3">
      <c r="B32" s="55" t="s">
        <v>63</v>
      </c>
      <c r="C32" s="55" t="s">
        <v>34</v>
      </c>
      <c r="D32" s="56">
        <v>1500000</v>
      </c>
      <c r="E32" s="55" t="s">
        <v>35</v>
      </c>
      <c r="F32" s="55" t="s">
        <v>37</v>
      </c>
    </row>
    <row r="33" spans="2:6" x14ac:dyDescent="0.3">
      <c r="B33" s="55" t="s">
        <v>64</v>
      </c>
      <c r="C33" s="55" t="s">
        <v>34</v>
      </c>
      <c r="D33" s="56">
        <v>800000</v>
      </c>
      <c r="E33" s="55" t="s">
        <v>37</v>
      </c>
      <c r="F33" s="55" t="s">
        <v>36</v>
      </c>
    </row>
    <row r="34" spans="2:6" x14ac:dyDescent="0.3">
      <c r="B34" s="55" t="s">
        <v>65</v>
      </c>
      <c r="C34" s="55" t="s">
        <v>42</v>
      </c>
      <c r="D34" s="56">
        <v>800000</v>
      </c>
      <c r="E34" s="55" t="s">
        <v>39</v>
      </c>
      <c r="F34" s="55" t="s">
        <v>38</v>
      </c>
    </row>
    <row r="38" spans="2:6" ht="60" customHeight="1" x14ac:dyDescent="0.3">
      <c r="B38" s="93" t="s">
        <v>104</v>
      </c>
      <c r="C38" s="94"/>
      <c r="D38" s="94"/>
      <c r="E38" s="94"/>
      <c r="F38" s="94"/>
    </row>
  </sheetData>
  <mergeCells count="2">
    <mergeCell ref="B4:F7"/>
    <mergeCell ref="B38:F38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C3:G23"/>
  <sheetViews>
    <sheetView showGridLines="0" topLeftCell="B22" workbookViewId="0">
      <selection activeCell="F57" sqref="F57"/>
    </sheetView>
  </sheetViews>
  <sheetFormatPr baseColWidth="10" defaultRowHeight="16.5" x14ac:dyDescent="0.35"/>
  <cols>
    <col min="1" max="1" width="4.7109375" style="1" customWidth="1"/>
    <col min="2" max="2" width="4.5703125" style="1" customWidth="1"/>
    <col min="3" max="3" width="21" style="10" customWidth="1"/>
    <col min="4" max="7" width="25.7109375" style="11" customWidth="1"/>
    <col min="8" max="16384" width="11.42578125" style="1"/>
  </cols>
  <sheetData>
    <row r="3" spans="3:7" ht="15" customHeight="1" x14ac:dyDescent="0.3">
      <c r="C3" s="92" t="s">
        <v>87</v>
      </c>
      <c r="D3" s="92"/>
      <c r="E3" s="92"/>
      <c r="F3" s="92"/>
      <c r="G3" s="92"/>
    </row>
    <row r="4" spans="3:7" ht="15" customHeight="1" x14ac:dyDescent="0.3">
      <c r="C4" s="92"/>
      <c r="D4" s="92"/>
      <c r="E4" s="92"/>
      <c r="F4" s="92"/>
      <c r="G4" s="92"/>
    </row>
    <row r="5" spans="3:7" ht="15" customHeight="1" x14ac:dyDescent="0.3">
      <c r="C5" s="92"/>
      <c r="D5" s="92"/>
      <c r="E5" s="92"/>
      <c r="F5" s="92"/>
      <c r="G5" s="92"/>
    </row>
    <row r="6" spans="3:7" ht="15" customHeight="1" x14ac:dyDescent="0.3">
      <c r="C6" s="92"/>
      <c r="D6" s="92"/>
      <c r="E6" s="92"/>
      <c r="F6" s="92"/>
      <c r="G6" s="92"/>
    </row>
    <row r="7" spans="3:7" ht="16.5" customHeight="1" x14ac:dyDescent="0.3">
      <c r="C7" s="92"/>
      <c r="D7" s="92"/>
      <c r="E7" s="92"/>
      <c r="F7" s="92"/>
      <c r="G7" s="92"/>
    </row>
    <row r="8" spans="3:7" ht="16.5" customHeight="1" x14ac:dyDescent="0.3">
      <c r="C8" s="92"/>
      <c r="D8" s="92"/>
      <c r="E8" s="92"/>
      <c r="F8" s="92"/>
      <c r="G8" s="92"/>
    </row>
    <row r="12" spans="3:7" x14ac:dyDescent="0.3">
      <c r="C12" s="57" t="s">
        <v>75</v>
      </c>
      <c r="D12" s="58" t="s">
        <v>76</v>
      </c>
      <c r="E12" s="58" t="s">
        <v>77</v>
      </c>
      <c r="F12" s="58" t="s">
        <v>78</v>
      </c>
      <c r="G12" s="58" t="s">
        <v>79</v>
      </c>
    </row>
    <row r="13" spans="3:7" ht="15" x14ac:dyDescent="0.3">
      <c r="C13" s="59" t="s">
        <v>68</v>
      </c>
      <c r="D13" s="53">
        <v>325</v>
      </c>
      <c r="E13" s="53">
        <v>350</v>
      </c>
      <c r="F13" s="53">
        <v>280</v>
      </c>
      <c r="G13" s="53">
        <v>310</v>
      </c>
    </row>
    <row r="14" spans="3:7" ht="15" x14ac:dyDescent="0.3">
      <c r="C14" s="59" t="s">
        <v>69</v>
      </c>
      <c r="D14" s="53">
        <v>256</v>
      </c>
      <c r="E14" s="53">
        <v>320</v>
      </c>
      <c r="F14" s="53">
        <v>260</v>
      </c>
      <c r="G14" s="53">
        <v>250</v>
      </c>
    </row>
    <row r="15" spans="3:7" ht="15" x14ac:dyDescent="0.3">
      <c r="C15" s="59" t="s">
        <v>70</v>
      </c>
      <c r="D15" s="53">
        <v>268</v>
      </c>
      <c r="E15" s="53">
        <v>290</v>
      </c>
      <c r="F15" s="53">
        <v>230</v>
      </c>
      <c r="G15" s="53">
        <v>210</v>
      </c>
    </row>
    <row r="16" spans="3:7" ht="15" x14ac:dyDescent="0.3">
      <c r="C16" s="59" t="s">
        <v>71</v>
      </c>
      <c r="D16" s="53">
        <v>180</v>
      </c>
      <c r="E16" s="53">
        <v>220</v>
      </c>
      <c r="F16" s="53">
        <v>220</v>
      </c>
      <c r="G16" s="53">
        <v>230</v>
      </c>
    </row>
    <row r="17" spans="3:7" ht="15" x14ac:dyDescent="0.3">
      <c r="C17" s="59" t="s">
        <v>72</v>
      </c>
      <c r="D17" s="53">
        <v>330</v>
      </c>
      <c r="E17" s="53">
        <v>230</v>
      </c>
      <c r="F17" s="53">
        <v>200</v>
      </c>
      <c r="G17" s="53">
        <v>258</v>
      </c>
    </row>
    <row r="18" spans="3:7" ht="15" x14ac:dyDescent="0.3">
      <c r="C18" s="59" t="s">
        <v>66</v>
      </c>
      <c r="D18" s="53">
        <v>170</v>
      </c>
      <c r="E18" s="53">
        <v>210</v>
      </c>
      <c r="F18" s="53">
        <v>180</v>
      </c>
      <c r="G18" s="53">
        <v>300</v>
      </c>
    </row>
    <row r="19" spans="3:7" ht="15" x14ac:dyDescent="0.3">
      <c r="C19" s="59" t="s">
        <v>67</v>
      </c>
      <c r="D19" s="53">
        <v>277</v>
      </c>
      <c r="E19" s="53">
        <v>250</v>
      </c>
      <c r="F19" s="53">
        <v>350</v>
      </c>
      <c r="G19" s="53">
        <v>320</v>
      </c>
    </row>
    <row r="20" spans="3:7" ht="15" x14ac:dyDescent="0.3">
      <c r="C20" s="59" t="s">
        <v>73</v>
      </c>
      <c r="D20" s="53">
        <v>210</v>
      </c>
      <c r="E20" s="53">
        <v>190</v>
      </c>
      <c r="F20" s="53">
        <v>320</v>
      </c>
      <c r="G20" s="53">
        <v>250</v>
      </c>
    </row>
    <row r="21" spans="3:7" ht="15" x14ac:dyDescent="0.3">
      <c r="C21" s="59" t="s">
        <v>74</v>
      </c>
      <c r="D21" s="53">
        <v>183</v>
      </c>
      <c r="E21" s="53">
        <v>170</v>
      </c>
      <c r="F21" s="53">
        <v>120</v>
      </c>
      <c r="G21" s="53">
        <v>260</v>
      </c>
    </row>
    <row r="22" spans="3:7" ht="15" x14ac:dyDescent="0.3">
      <c r="C22" s="59"/>
      <c r="D22" s="60"/>
      <c r="E22" s="60"/>
      <c r="F22" s="60"/>
      <c r="G22" s="60"/>
    </row>
    <row r="23" spans="3:7" ht="15" x14ac:dyDescent="0.3">
      <c r="C23" s="59" t="s">
        <v>86</v>
      </c>
      <c r="D23" s="60">
        <f>SUM(D13:D22)</f>
        <v>2199</v>
      </c>
      <c r="E23" s="60">
        <f>SUM(E13:E22)</f>
        <v>2230</v>
      </c>
      <c r="F23" s="60">
        <f>SUM(F13:F22)</f>
        <v>2160</v>
      </c>
      <c r="G23" s="60">
        <f>SUM(G13:G22)</f>
        <v>2388</v>
      </c>
    </row>
  </sheetData>
  <mergeCells count="1">
    <mergeCell ref="C3:G8"/>
  </mergeCells>
  <phoneticPr fontId="2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punto 1</vt:lpstr>
      <vt:lpstr>Punto 2</vt:lpstr>
      <vt:lpstr>Punto 3</vt:lpstr>
      <vt:lpstr>Punto 4</vt:lpstr>
      <vt:lpstr>Punto 5</vt:lpstr>
      <vt:lpstr>Punto 6</vt:lpstr>
      <vt:lpstr>Punto 7</vt:lpstr>
      <vt:lpstr>Punto 8</vt:lpstr>
      <vt:lpstr>Punto 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Alvarez</dc:creator>
  <cp:lastModifiedBy>Hnas_Perez_Ramos</cp:lastModifiedBy>
  <dcterms:created xsi:type="dcterms:W3CDTF">2005-06-08T03:15:37Z</dcterms:created>
  <dcterms:modified xsi:type="dcterms:W3CDTF">2025-02-25T01:49:22Z</dcterms:modified>
</cp:coreProperties>
</file>