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000000"/>
    </font>
    <font>
      <b val="1"/>
      <color rgb="0000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top style="medium">
        <color rgb="00000000"/>
      </top>
    </border>
    <border>
      <left style="medium">
        <color rgb="00000000"/>
      </left>
      <top/>
    </border>
    <border>
      <left style="medium">
        <color rgb="00000000"/>
      </left>
      <top style="medium">
        <color rgb="00000000"/>
      </top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0" borderId="3" pivotButton="0" quotePrefix="0" xfId="0"/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18.7" customWidth="1" min="1" max="1"/>
    <col width="119.9" customWidth="1" min="2" max="2"/>
    <col width="15.4" customWidth="1" min="8" max="8"/>
    <col width="16.5" customWidth="1" min="9" max="9"/>
    <col width="15.4" customWidth="1" min="10" max="10"/>
  </cols>
  <sheetData>
    <row r="1">
      <c r="A1" s="1" t="inlineStr">
        <is>
          <t>Customer Info</t>
        </is>
      </c>
      <c r="B1" s="1" t="inlineStr"/>
      <c r="C1" s="2" t="inlineStr">
        <is>
          <t>Packages</t>
        </is>
      </c>
      <c r="D1" s="1" t="inlineStr">
        <is>
          <t>Units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Gross Weight (kg)</t>
        </is>
      </c>
      <c r="I1" s="1" t="inlineStr">
        <is>
          <t>CBM</t>
        </is>
      </c>
      <c r="J1" s="1" t="inlineStr">
        <is>
          <t>Has Batteries</t>
        </is>
      </c>
      <c r="K1" t="inlineStr">
        <is>
          <t>Package Cost</t>
        </is>
      </c>
    </row>
    <row r="2">
      <c r="A2" s="3" t="inlineStr">
        <is>
          <t>Name</t>
        </is>
      </c>
      <c r="B2" s="3" t="inlineStr">
        <is>
          <t>Ijeoma Nwankwo</t>
        </is>
      </c>
      <c r="C2" s="4" t="n"/>
      <c r="D2" s="3" t="n"/>
      <c r="E2" s="3" t="n"/>
      <c r="F2" s="3" t="n"/>
      <c r="G2" s="3" t="n"/>
      <c r="H2" s="3" t="n"/>
      <c r="I2" s="3" t="n"/>
      <c r="J2" s="3" t="n"/>
      <c r="K2" s="3" t="n"/>
    </row>
    <row r="3">
      <c r="A3" t="inlineStr">
        <is>
          <t>Email</t>
        </is>
      </c>
      <c r="B3" t="inlineStr">
        <is>
          <t>ijay.e@hotmail.ca</t>
        </is>
      </c>
      <c r="C3" s="5" t="n"/>
    </row>
    <row r="4">
      <c r="A4" t="inlineStr">
        <is>
          <t>Cell Number</t>
        </is>
      </c>
      <c r="B4" t="inlineStr">
        <is>
          <t>+1 587 335 8410</t>
        </is>
      </c>
      <c r="C4" s="5" t="n"/>
    </row>
    <row r="5">
      <c r="A5" t="inlineStr">
        <is>
          <t>Delivery Option</t>
        </is>
      </c>
      <c r="B5" t="inlineStr">
        <is>
          <t>Office to Door</t>
        </is>
      </c>
      <c r="C5" s="5" t="n"/>
    </row>
    <row r="6">
      <c r="A6" t="inlineStr">
        <is>
          <t>Wants Insurance</t>
        </is>
      </c>
      <c r="B6" t="b">
        <v>0</v>
      </c>
      <c r="C6" s="5" t="n"/>
    </row>
    <row r="7">
      <c r="A7" t="inlineStr">
        <is>
          <t>Total Cost</t>
        </is>
      </c>
      <c r="B7">
        <f>SUM()</f>
        <v/>
      </c>
      <c r="C7" s="5" t="n"/>
    </row>
    <row r="8" ht="20" customHeight="1">
      <c r="A8" t="inlineStr">
        <is>
          <t>Notes</t>
        </is>
      </c>
      <c r="B8" t="inlineStr">
        <is>
          <t>Items are being delivered to warehouse via amazon orders. All items have arrived except for a pink sweater.</t>
        </is>
      </c>
      <c r="C8" s="5" t="n"/>
    </row>
    <row r="9">
      <c r="A9" s="3" t="inlineStr">
        <is>
          <t>Name</t>
        </is>
      </c>
      <c r="B9" s="3" t="inlineStr">
        <is>
          <t>12570246 Canada Inc</t>
        </is>
      </c>
      <c r="C9" s="4" t="n"/>
      <c r="D9" s="3" t="n"/>
      <c r="E9" s="3" t="n"/>
      <c r="F9" s="3" t="n"/>
      <c r="G9" s="3" t="n"/>
      <c r="H9" s="3" t="n"/>
      <c r="I9" s="3" t="n"/>
      <c r="J9" s="3" t="n"/>
      <c r="K9" s="3" t="n"/>
    </row>
    <row r="10">
      <c r="A10" t="inlineStr">
        <is>
          <t>Email</t>
        </is>
      </c>
      <c r="B10" t="inlineStr">
        <is>
          <t>info@ozone-concepts.com</t>
        </is>
      </c>
      <c r="C10" s="5" t="n"/>
    </row>
    <row r="11">
      <c r="A11" t="inlineStr">
        <is>
          <t>Cell Number</t>
        </is>
      </c>
      <c r="B11" t="inlineStr">
        <is>
          <t>7808024712</t>
        </is>
      </c>
      <c r="C11" s="5" t="n"/>
    </row>
    <row r="12">
      <c r="A12" t="inlineStr">
        <is>
          <t>Delivery Option</t>
        </is>
      </c>
      <c r="B12" t="inlineStr">
        <is>
          <t>Office to Office</t>
        </is>
      </c>
      <c r="C12" s="5" t="n"/>
    </row>
    <row r="13">
      <c r="A13" t="inlineStr">
        <is>
          <t>Wants Insurance</t>
        </is>
      </c>
      <c r="B13" t="b">
        <v>0</v>
      </c>
      <c r="C13" s="5" t="n"/>
    </row>
    <row r="14">
      <c r="A14" t="inlineStr">
        <is>
          <t>Total Cost</t>
        </is>
      </c>
      <c r="B14">
        <f>SUM()</f>
        <v/>
      </c>
      <c r="C14" s="5" t="n"/>
    </row>
    <row r="15" ht="20" customHeight="1">
      <c r="A15" t="inlineStr">
        <is>
          <t>Notes</t>
        </is>
      </c>
      <c r="B15" t="inlineStr"/>
      <c r="C15" s="5" t="n"/>
    </row>
    <row r="16">
      <c r="A16" s="3" t="inlineStr">
        <is>
          <t>Name</t>
        </is>
      </c>
      <c r="B16" s="3" t="inlineStr">
        <is>
          <t>Vivian Oyigbo</t>
        </is>
      </c>
      <c r="C16" s="4" t="n"/>
      <c r="D16" s="3" t="n"/>
      <c r="E16" s="3" t="n"/>
      <c r="F16" s="3" t="n"/>
      <c r="G16" s="3" t="n"/>
      <c r="H16" s="3" t="n"/>
      <c r="I16" s="3" t="n"/>
      <c r="J16" s="3" t="n"/>
      <c r="K16" s="3" t="n"/>
    </row>
    <row r="17">
      <c r="A17" t="inlineStr">
        <is>
          <t>Email</t>
        </is>
      </c>
      <c r="B17" t="inlineStr">
        <is>
          <t>ogochukwuoyigbo@gmail.com</t>
        </is>
      </c>
      <c r="C17" s="5" t="n"/>
    </row>
    <row r="18">
      <c r="A18" t="inlineStr">
        <is>
          <t>Cell Number</t>
        </is>
      </c>
      <c r="B18" t="inlineStr">
        <is>
          <t>8257357488</t>
        </is>
      </c>
      <c r="C18" s="5" t="n"/>
    </row>
    <row r="19">
      <c r="A19" t="inlineStr">
        <is>
          <t>Delivery Option</t>
        </is>
      </c>
      <c r="B19" t="inlineStr">
        <is>
          <t>Door to Office</t>
        </is>
      </c>
      <c r="C19" s="5" t="n"/>
    </row>
    <row r="20">
      <c r="A20" t="inlineStr">
        <is>
          <t>Wants Insurance</t>
        </is>
      </c>
      <c r="B20" t="b">
        <v>1</v>
      </c>
      <c r="C20" s="5" t="n"/>
    </row>
    <row r="21">
      <c r="A21" t="inlineStr">
        <is>
          <t>Total Cost</t>
        </is>
      </c>
      <c r="B21">
        <f>SUM()</f>
        <v/>
      </c>
      <c r="C21" s="5" t="n"/>
    </row>
    <row r="22" ht="20" customHeight="1">
      <c r="A22" t="inlineStr">
        <is>
          <t>Notes</t>
        </is>
      </c>
      <c r="B22" t="inlineStr">
        <is>
          <t>Incase of lose would the insurance cover my lose?</t>
        </is>
      </c>
      <c r="C22" s="5" t="n"/>
    </row>
    <row r="23">
      <c r="A23" s="3" t="inlineStr">
        <is>
          <t>Name</t>
        </is>
      </c>
      <c r="B23" s="3" t="inlineStr">
        <is>
          <t xml:space="preserve">Sarah James </t>
        </is>
      </c>
      <c r="C23" s="6" t="inlineStr">
        <is>
          <t>Box 1</t>
        </is>
      </c>
      <c r="D23" s="3" t="inlineStr">
        <is>
          <t>INCH</t>
        </is>
      </c>
      <c r="E23" s="3" t="n">
        <v>17</v>
      </c>
      <c r="F23" s="3" t="n">
        <v>13</v>
      </c>
      <c r="G23" s="3" t="n">
        <v>10</v>
      </c>
      <c r="H23" s="3" t="n">
        <v>9.65</v>
      </c>
      <c r="I23" s="3">
        <f>E23*2.54 *F23*2.54 *G23*2.54 /6000</f>
        <v/>
      </c>
      <c r="J23" s="3" t="inlineStr">
        <is>
          <t>Yes</t>
        </is>
      </c>
      <c r="K23" s="3" t="n">
        <v>140</v>
      </c>
    </row>
    <row r="24">
      <c r="A24" t="inlineStr">
        <is>
          <t>Email</t>
        </is>
      </c>
      <c r="B24" t="inlineStr">
        <is>
          <t>J.jamesabigail@gmail.com</t>
        </is>
      </c>
      <c r="C24" s="5" t="n"/>
    </row>
    <row r="25">
      <c r="A25" t="inlineStr">
        <is>
          <t>Cell Number</t>
        </is>
      </c>
      <c r="B25" t="inlineStr">
        <is>
          <t>4039191075</t>
        </is>
      </c>
      <c r="C25" s="5" t="n"/>
    </row>
    <row r="26">
      <c r="A26" t="inlineStr">
        <is>
          <t>Delivery Option</t>
        </is>
      </c>
      <c r="B26" t="inlineStr">
        <is>
          <t>Office to Door</t>
        </is>
      </c>
      <c r="C26" s="5" t="n"/>
    </row>
    <row r="27">
      <c r="A27" t="inlineStr">
        <is>
          <t>Wants Insurance</t>
        </is>
      </c>
      <c r="B27" t="b">
        <v>1</v>
      </c>
      <c r="C27" s="5" t="n"/>
    </row>
    <row r="28">
      <c r="A28" t="inlineStr">
        <is>
          <t>Total Cost</t>
        </is>
      </c>
      <c r="B28">
        <f>SUM(K23:K23)</f>
        <v/>
      </c>
      <c r="C28" s="5" t="n"/>
    </row>
    <row r="29" ht="20" customHeight="1">
      <c r="A29" t="inlineStr">
        <is>
          <t>Notes</t>
        </is>
      </c>
      <c r="B29" t="inlineStr"/>
      <c r="C29" s="5" t="n"/>
    </row>
    <row r="30">
      <c r="A30" s="3" t="inlineStr">
        <is>
          <t>Name</t>
        </is>
      </c>
      <c r="B30" s="3" t="inlineStr">
        <is>
          <t xml:space="preserve">Amas Egbe </t>
        </is>
      </c>
      <c r="C30" s="6" t="inlineStr">
        <is>
          <t>Box 2</t>
        </is>
      </c>
      <c r="D30" s="3" t="inlineStr">
        <is>
          <t>INCH</t>
        </is>
      </c>
      <c r="E30" s="3" t="n">
        <v>23</v>
      </c>
      <c r="F30" s="3" t="n">
        <v>20</v>
      </c>
      <c r="G30" s="3" t="n">
        <v>18</v>
      </c>
      <c r="H30" s="3" t="n">
        <v>28.8</v>
      </c>
      <c r="I30" s="3">
        <f>E30*2.54 *F30*2.54 *G30*2.54 /6000</f>
        <v/>
      </c>
      <c r="J30" s="3" t="inlineStr">
        <is>
          <t>Yes</t>
        </is>
      </c>
      <c r="K30" s="3">
        <f>IF(J30="No", 13*MAX(H30,I30), IF(J30="Yes", 14*MAX(H30,I30), "Invalid Input—Yes or No"))</f>
        <v/>
      </c>
    </row>
    <row r="31">
      <c r="A31" t="inlineStr">
        <is>
          <t>Email</t>
        </is>
      </c>
      <c r="B31" t="inlineStr">
        <is>
          <t>Amasfelix@gmail.com</t>
        </is>
      </c>
      <c r="C31" s="5" t="n"/>
    </row>
    <row r="32">
      <c r="A32" t="inlineStr">
        <is>
          <t>Cell Number</t>
        </is>
      </c>
      <c r="B32" t="inlineStr">
        <is>
          <t>4033979114</t>
        </is>
      </c>
      <c r="C32" s="5" t="n"/>
    </row>
    <row r="33">
      <c r="A33" t="inlineStr">
        <is>
          <t>Delivery Option</t>
        </is>
      </c>
      <c r="B33" t="inlineStr">
        <is>
          <t>Office to Door</t>
        </is>
      </c>
      <c r="C33" s="5" t="n"/>
    </row>
    <row r="34">
      <c r="A34" t="inlineStr">
        <is>
          <t>Wants Insurance</t>
        </is>
      </c>
      <c r="B34" t="b">
        <v>0</v>
      </c>
      <c r="C34" s="5" t="n"/>
    </row>
    <row r="35">
      <c r="A35" t="inlineStr">
        <is>
          <t>Total Cost</t>
        </is>
      </c>
      <c r="B35">
        <f>SUM(K30:K30)</f>
        <v/>
      </c>
      <c r="C35" s="5" t="n"/>
    </row>
    <row r="36" ht="20" customHeight="1">
      <c r="A36" t="inlineStr">
        <is>
          <t>Notes</t>
        </is>
      </c>
      <c r="B36" t="inlineStr"/>
      <c r="C36" s="5" t="n"/>
    </row>
    <row r="37">
      <c r="A37" s="3" t="inlineStr">
        <is>
          <t>Name</t>
        </is>
      </c>
      <c r="B37" s="3" t="inlineStr">
        <is>
          <t>Mary Frances Okolie</t>
        </is>
      </c>
      <c r="C37" s="6" t="inlineStr">
        <is>
          <t>Box 3</t>
        </is>
      </c>
      <c r="D37" s="3" t="inlineStr">
        <is>
          <t>INCH</t>
        </is>
      </c>
      <c r="E37" s="3" t="n">
        <v>20</v>
      </c>
      <c r="F37" s="3" t="n">
        <v>15</v>
      </c>
      <c r="G37" s="3" t="n">
        <v>19.5</v>
      </c>
      <c r="H37" s="3" t="n">
        <v>24.85</v>
      </c>
      <c r="I37" s="3">
        <f>E37*2.54 *F37*2.54 *G37*2.54 /6000</f>
        <v/>
      </c>
      <c r="J37" s="3" t="inlineStr">
        <is>
          <t>No</t>
        </is>
      </c>
      <c r="K37" s="3">
        <f>IF(J37="No", 13*MAX(H37,I37), IF(J37="Yes", 14*MAX(H37,I37), "Invalid Input—Yes or No"))</f>
        <v/>
      </c>
    </row>
    <row r="38">
      <c r="A38" t="inlineStr">
        <is>
          <t>Email</t>
        </is>
      </c>
      <c r="B38" t="inlineStr">
        <is>
          <t>menormie1@gmail.com</t>
        </is>
      </c>
      <c r="C38" s="5" t="n"/>
    </row>
    <row r="39">
      <c r="A39" t="inlineStr">
        <is>
          <t>Cell Number</t>
        </is>
      </c>
      <c r="B39" t="inlineStr">
        <is>
          <t>4372444511</t>
        </is>
      </c>
      <c r="C39" s="5" t="n"/>
    </row>
    <row r="40">
      <c r="A40" t="inlineStr">
        <is>
          <t>Delivery Option</t>
        </is>
      </c>
      <c r="B40" t="inlineStr">
        <is>
          <t>Office to Office</t>
        </is>
      </c>
      <c r="C40" s="5" t="n"/>
    </row>
    <row r="41">
      <c r="A41" t="inlineStr">
        <is>
          <t>Wants Insurance</t>
        </is>
      </c>
      <c r="B41" t="b">
        <v>0</v>
      </c>
      <c r="C41" s="5" t="n"/>
    </row>
    <row r="42">
      <c r="A42" t="inlineStr">
        <is>
          <t>Total Cost</t>
        </is>
      </c>
      <c r="B42">
        <f>SUM(K37:K37)</f>
        <v/>
      </c>
      <c r="C42" s="5" t="n"/>
    </row>
    <row r="43" ht="20" customHeight="1">
      <c r="A43" t="inlineStr">
        <is>
          <t>Notes</t>
        </is>
      </c>
      <c r="B43" t="inlineStr">
        <is>
          <t>Makeup items. Exact same information as previous shipment.</t>
        </is>
      </c>
      <c r="C43" s="5" t="n"/>
    </row>
    <row r="44">
      <c r="A44" s="3" t="inlineStr">
        <is>
          <t>Name</t>
        </is>
      </c>
      <c r="B44" s="3" t="inlineStr">
        <is>
          <t>Mike Uzoka</t>
        </is>
      </c>
      <c r="C44" s="6" t="inlineStr">
        <is>
          <t>Box 4</t>
        </is>
      </c>
      <c r="D44" s="3" t="inlineStr">
        <is>
          <t>INCH</t>
        </is>
      </c>
      <c r="E44" s="3" t="n">
        <v>16</v>
      </c>
      <c r="F44" s="3" t="n">
        <v>13</v>
      </c>
      <c r="G44" s="3" t="n">
        <v>10</v>
      </c>
      <c r="H44" s="3" t="n">
        <v>19.35</v>
      </c>
      <c r="I44" s="3">
        <f>E44*2.54 *F44*2.54 *G44*2.54 /6000</f>
        <v/>
      </c>
      <c r="J44" s="3" t="inlineStr">
        <is>
          <t>Yes</t>
        </is>
      </c>
      <c r="K44" s="3">
        <f>IF(J44="No", 13*MAX(H44,I44), IF(J44="Yes", 14*MAX(H44,I44), "Invalid Input—Yes or No"))</f>
        <v/>
      </c>
    </row>
    <row r="45">
      <c r="A45" t="inlineStr">
        <is>
          <t>Email</t>
        </is>
      </c>
      <c r="B45" t="inlineStr">
        <is>
          <t>uzokafm@yahoo.com</t>
        </is>
      </c>
      <c r="C45" s="7" t="inlineStr">
        <is>
          <t>Box 5</t>
        </is>
      </c>
      <c r="D45" t="inlineStr">
        <is>
          <t>INCH</t>
        </is>
      </c>
      <c r="E45" t="n">
        <v>16</v>
      </c>
      <c r="F45" t="n">
        <v>13</v>
      </c>
      <c r="G45" t="n">
        <v>10</v>
      </c>
      <c r="H45" t="n">
        <v>18.1</v>
      </c>
      <c r="I45">
        <f>E45*2.54 *F45*2.54 *G45*2.54 /6000</f>
        <v/>
      </c>
      <c r="J45" t="inlineStr">
        <is>
          <t>Yes</t>
        </is>
      </c>
      <c r="K45">
        <f>IF(J45="No", 13*MAX(H45,I45), IF(J45="Yes", 14*MAX(H45,I45), "Invalid Input—Yes or No"))</f>
        <v/>
      </c>
    </row>
    <row r="46">
      <c r="A46" t="inlineStr">
        <is>
          <t>Cell Number</t>
        </is>
      </c>
      <c r="B46" t="inlineStr">
        <is>
          <t>4039191429</t>
        </is>
      </c>
      <c r="C46" s="7" t="inlineStr">
        <is>
          <t>Box 6</t>
        </is>
      </c>
      <c r="D46" t="inlineStr">
        <is>
          <t>INCH</t>
        </is>
      </c>
      <c r="E46" t="n">
        <v>16</v>
      </c>
      <c r="F46" t="n">
        <v>13</v>
      </c>
      <c r="G46" t="n">
        <v>10</v>
      </c>
      <c r="H46" t="n">
        <v>17.55</v>
      </c>
      <c r="I46">
        <f>E46*2.54 *F46*2.54 *G46*2.54 /6000</f>
        <v/>
      </c>
      <c r="J46" t="inlineStr">
        <is>
          <t>Yes</t>
        </is>
      </c>
      <c r="K46">
        <f>IF(J46="No", 13*MAX(H46,I46), IF(J46="Yes", 14*MAX(H46,I46), "Invalid Input—Yes or No"))</f>
        <v/>
      </c>
    </row>
    <row r="47">
      <c r="A47" t="inlineStr">
        <is>
          <t>Delivery Option</t>
        </is>
      </c>
      <c r="B47" t="inlineStr">
        <is>
          <t>Office to Office</t>
        </is>
      </c>
      <c r="C47" s="7" t="inlineStr">
        <is>
          <t>Box 7</t>
        </is>
      </c>
      <c r="D47" t="inlineStr">
        <is>
          <t>INCH</t>
        </is>
      </c>
      <c r="E47" t="n">
        <v>16</v>
      </c>
      <c r="F47" t="n">
        <v>14.5</v>
      </c>
      <c r="G47" t="n">
        <v>12</v>
      </c>
      <c r="H47" t="n">
        <v>29.4</v>
      </c>
      <c r="I47">
        <f>E47*2.54 *F47*2.54 *G47*2.54 /6000</f>
        <v/>
      </c>
      <c r="J47" t="inlineStr">
        <is>
          <t>Yes</t>
        </is>
      </c>
      <c r="K47">
        <f>IF(J47="No", 13*MAX(H47,I47), IF(J47="Yes", 14*MAX(H47,I47), "Invalid Input—Yes or No"))</f>
        <v/>
      </c>
    </row>
    <row r="48">
      <c r="A48" t="inlineStr">
        <is>
          <t>Wants Insurance</t>
        </is>
      </c>
      <c r="B48" t="b">
        <v>0</v>
      </c>
      <c r="C48" s="7" t="inlineStr">
        <is>
          <t>Box 8</t>
        </is>
      </c>
      <c r="D48" t="inlineStr">
        <is>
          <t>INCH</t>
        </is>
      </c>
      <c r="E48" t="n">
        <v>16</v>
      </c>
      <c r="F48" t="n">
        <v>13</v>
      </c>
      <c r="G48" t="n">
        <v>10</v>
      </c>
      <c r="H48" t="n">
        <v>21.7</v>
      </c>
      <c r="I48">
        <f>E48*2.54 *F48*2.54 *G48*2.54 /6000</f>
        <v/>
      </c>
      <c r="J48" t="inlineStr">
        <is>
          <t>Yes</t>
        </is>
      </c>
      <c r="K48">
        <f>IF(J48="No", 13*MAX(H48,I48), IF(J48="Yes", 14*MAX(H48,I48), "Invalid Input—Yes or No"))</f>
        <v/>
      </c>
    </row>
    <row r="49">
      <c r="A49" t="inlineStr">
        <is>
          <t>Total Cost</t>
        </is>
      </c>
      <c r="B49">
        <f>SUM(K44:K49)</f>
        <v/>
      </c>
      <c r="C49" s="7" t="inlineStr">
        <is>
          <t>Box 9</t>
        </is>
      </c>
      <c r="D49" t="inlineStr">
        <is>
          <t>INCH</t>
        </is>
      </c>
      <c r="E49" t="n">
        <v>16</v>
      </c>
      <c r="F49" t="n">
        <v>13</v>
      </c>
      <c r="G49" t="n">
        <v>10</v>
      </c>
      <c r="H49" t="n">
        <v>20.6</v>
      </c>
      <c r="I49">
        <f>E49*2.54 *F49*2.54 *G49*2.54 /6000</f>
        <v/>
      </c>
      <c r="J49" t="inlineStr">
        <is>
          <t>Yes</t>
        </is>
      </c>
      <c r="K49">
        <f>IF(J49="No", 13*MAX(H49,I49), IF(J49="Yes", 14*MAX(H49,I49), "Invalid Input—Yes or No"))</f>
        <v/>
      </c>
    </row>
    <row r="50" ht="20" customHeight="1">
      <c r="A50" t="inlineStr">
        <is>
          <t>Notes</t>
        </is>
      </c>
      <c r="B50" t="inlineStr">
        <is>
          <t>Has not filled out form yet</t>
        </is>
      </c>
      <c r="C50" s="5" t="n"/>
    </row>
    <row r="51">
      <c r="A51" s="3" t="inlineStr">
        <is>
          <t>Name</t>
        </is>
      </c>
      <c r="B51" s="3" t="inlineStr">
        <is>
          <t>Chinook Cargo</t>
        </is>
      </c>
      <c r="C51" s="6" t="inlineStr">
        <is>
          <t>Box 10</t>
        </is>
      </c>
      <c r="D51" s="3" t="inlineStr">
        <is>
          <t>INCH</t>
        </is>
      </c>
      <c r="E51" s="3" t="n">
        <v>24</v>
      </c>
      <c r="F51" s="3" t="n">
        <v>21</v>
      </c>
      <c r="G51" s="3" t="n">
        <v>8</v>
      </c>
      <c r="H51" s="3" t="n">
        <v>9.85</v>
      </c>
      <c r="I51" s="3">
        <f>E51*2.54 *F51*2.54 *G51*2.54 /6000</f>
        <v/>
      </c>
      <c r="J51" s="3" t="inlineStr">
        <is>
          <t>No</t>
        </is>
      </c>
      <c r="K51" s="3">
        <f>IF(J51="No", 13*MAX(H51,I51), IF(J51="Yes", 14*MAX(H51,I51), "Invalid Input—Yes or No"))</f>
        <v/>
      </c>
    </row>
    <row r="52">
      <c r="A52" t="inlineStr">
        <is>
          <t>Email</t>
        </is>
      </c>
      <c r="B52" t="inlineStr">
        <is>
          <t>seyi@chinooktechnologies.net</t>
        </is>
      </c>
      <c r="C52" s="5" t="n"/>
    </row>
    <row r="53">
      <c r="A53" t="inlineStr">
        <is>
          <t>Cell Number</t>
        </is>
      </c>
      <c r="B53" t="inlineStr">
        <is>
          <t>5877079605</t>
        </is>
      </c>
      <c r="C53" s="5" t="n"/>
    </row>
    <row r="54">
      <c r="A54" t="inlineStr">
        <is>
          <t>Delivery Option</t>
        </is>
      </c>
      <c r="B54" t="inlineStr">
        <is>
          <t>Office to Office</t>
        </is>
      </c>
      <c r="C54" s="5" t="n"/>
    </row>
    <row r="55">
      <c r="A55" t="inlineStr">
        <is>
          <t>Wants Insurance</t>
        </is>
      </c>
      <c r="B55" t="b">
        <v>0</v>
      </c>
      <c r="C55" s="5" t="n"/>
    </row>
    <row r="56">
      <c r="A56" t="inlineStr">
        <is>
          <t>Total Cost</t>
        </is>
      </c>
      <c r="B56">
        <f>SUM(K51:K51)</f>
        <v/>
      </c>
      <c r="C56" s="5" t="n"/>
    </row>
    <row r="57" ht="20" customHeight="1">
      <c r="A57" t="inlineStr">
        <is>
          <t>Notes</t>
        </is>
      </c>
      <c r="B57" t="inlineStr"/>
      <c r="C57" s="5" t="n"/>
    </row>
    <row r="58">
      <c r="A58" s="3" t="inlineStr">
        <is>
          <t>Name</t>
        </is>
      </c>
      <c r="B58" s="3" t="inlineStr">
        <is>
          <t>ATARAXIS SERVICES</t>
        </is>
      </c>
      <c r="C58" s="6" t="inlineStr">
        <is>
          <t>Box 11</t>
        </is>
      </c>
      <c r="D58" s="3" t="inlineStr">
        <is>
          <t>INCH</t>
        </is>
      </c>
      <c r="E58" s="3" t="n">
        <v>21</v>
      </c>
      <c r="F58" s="3" t="n">
        <v>24</v>
      </c>
      <c r="G58" s="3" t="n">
        <v>49</v>
      </c>
      <c r="H58" s="3" t="n">
        <v>56.2</v>
      </c>
      <c r="I58" s="3">
        <f>E58*2.54 *F58*2.54 *G58*2.54 /6000</f>
        <v/>
      </c>
      <c r="J58" s="3" t="inlineStr">
        <is>
          <t>Yes</t>
        </is>
      </c>
      <c r="K58" s="3">
        <f>IF(J58="No", 13*MAX(H58,I58), IF(J58="Yes", 14*MAX(H58,I58), "Invalid Input—Yes or No"))</f>
        <v/>
      </c>
    </row>
    <row r="59">
      <c r="A59" t="inlineStr">
        <is>
          <t>Email</t>
        </is>
      </c>
      <c r="B59" t="inlineStr">
        <is>
          <t>ataraxisgroceriesserices@gmail.com</t>
        </is>
      </c>
      <c r="C59" s="7" t="inlineStr">
        <is>
          <t>Box 12</t>
        </is>
      </c>
      <c r="D59" t="inlineStr">
        <is>
          <t>INCH</t>
        </is>
      </c>
      <c r="E59" t="n">
        <v>25</v>
      </c>
      <c r="F59" t="n">
        <v>21</v>
      </c>
      <c r="G59" t="n">
        <v>49</v>
      </c>
      <c r="H59" t="n">
        <v>61.25</v>
      </c>
      <c r="I59">
        <f>E59*2.54 *F59*2.54 *G59*2.54 /6000</f>
        <v/>
      </c>
      <c r="J59" t="inlineStr">
        <is>
          <t>Yes</t>
        </is>
      </c>
      <c r="K59">
        <f>IF(J59="No", 13*MAX(H59,I59), IF(J59="Yes", 14*MAX(H59,I59), "Invalid Input—Yes or No"))</f>
        <v/>
      </c>
    </row>
    <row r="60">
      <c r="A60" t="inlineStr">
        <is>
          <t>Cell Number</t>
        </is>
      </c>
      <c r="B60" t="inlineStr">
        <is>
          <t>5874348231</t>
        </is>
      </c>
      <c r="C60" s="7" t="inlineStr">
        <is>
          <t>Box 13</t>
        </is>
      </c>
      <c r="D60" t="inlineStr">
        <is>
          <t>INCH</t>
        </is>
      </c>
      <c r="E60" t="n">
        <v>21</v>
      </c>
      <c r="F60" t="n">
        <v>24</v>
      </c>
      <c r="G60" t="n">
        <v>49</v>
      </c>
      <c r="H60" t="n">
        <v>56.95</v>
      </c>
      <c r="I60">
        <f>E60*2.54 *F60*2.54 *G60*2.54 /6000</f>
        <v/>
      </c>
      <c r="J60" t="inlineStr">
        <is>
          <t>Yes</t>
        </is>
      </c>
      <c r="K60">
        <f>IF(J60="No", 13*MAX(H60,I60), IF(J60="Yes", 14*MAX(H60,I60), "Invalid Input—Yes or No"))</f>
        <v/>
      </c>
    </row>
    <row r="61">
      <c r="A61" t="inlineStr">
        <is>
          <t>Delivery Option</t>
        </is>
      </c>
      <c r="B61" t="inlineStr">
        <is>
          <t>Office to Office</t>
        </is>
      </c>
      <c r="C61" s="7" t="inlineStr">
        <is>
          <t>Box 14</t>
        </is>
      </c>
      <c r="D61" t="inlineStr">
        <is>
          <t>INCH</t>
        </is>
      </c>
      <c r="E61" t="n">
        <v>24</v>
      </c>
      <c r="F61" t="n">
        <v>24</v>
      </c>
      <c r="G61" t="n">
        <v>25</v>
      </c>
      <c r="H61" t="n">
        <v>34.5</v>
      </c>
      <c r="I61">
        <f>E61*2.54 *F61*2.54 *G61*2.54 /6000</f>
        <v/>
      </c>
      <c r="J61" t="inlineStr">
        <is>
          <t>Yes</t>
        </is>
      </c>
      <c r="K61">
        <f>IF(J61="No", 13*MAX(H61,I61), IF(J61="Yes", 14*MAX(H61,I61), "Invalid Input—Yes or No"))</f>
        <v/>
      </c>
    </row>
    <row r="62">
      <c r="A62" t="inlineStr">
        <is>
          <t>Wants Insurance</t>
        </is>
      </c>
      <c r="B62" t="b">
        <v>0</v>
      </c>
      <c r="C62" s="7" t="inlineStr">
        <is>
          <t>Box 15</t>
        </is>
      </c>
      <c r="D62" t="inlineStr">
        <is>
          <t>INCH</t>
        </is>
      </c>
      <c r="E62" t="n">
        <v>21</v>
      </c>
      <c r="F62" t="n">
        <v>24</v>
      </c>
      <c r="G62" t="n">
        <v>49</v>
      </c>
      <c r="H62" t="n">
        <v>65.05</v>
      </c>
      <c r="I62">
        <f>E62*2.54 *F62*2.54 *G62*2.54 /6000</f>
        <v/>
      </c>
      <c r="J62" t="inlineStr">
        <is>
          <t>Yes</t>
        </is>
      </c>
      <c r="K62">
        <f>IF(J62="No", 13*MAX(H62,I62), IF(J62="Yes", 14*MAX(H62,I62), "Invalid Input—Yes or No"))</f>
        <v/>
      </c>
    </row>
    <row r="63">
      <c r="A63" t="inlineStr">
        <is>
          <t>Total Cost</t>
        </is>
      </c>
      <c r="B63">
        <f>SUM(K58:K67)</f>
        <v/>
      </c>
      <c r="C63" s="7" t="inlineStr">
        <is>
          <t>Box 16</t>
        </is>
      </c>
      <c r="D63" t="inlineStr">
        <is>
          <t>INCH</t>
        </is>
      </c>
      <c r="E63" t="n">
        <v>15</v>
      </c>
      <c r="F63" t="n">
        <v>13</v>
      </c>
      <c r="G63" t="n">
        <v>12</v>
      </c>
      <c r="H63" t="n">
        <v>6.8</v>
      </c>
      <c r="I63">
        <f>E63*2.54 *F63*2.54 *G63*2.54 /6000</f>
        <v/>
      </c>
      <c r="J63" t="inlineStr">
        <is>
          <t>No</t>
        </is>
      </c>
      <c r="K63" t="n">
        <v>130</v>
      </c>
    </row>
    <row r="64">
      <c r="A64" t="inlineStr">
        <is>
          <t>Notes</t>
        </is>
      </c>
      <c r="B64" t="inlineStr">
        <is>
          <t>i have 10boxes and not 5, i didnt see the options for 10</t>
        </is>
      </c>
      <c r="C64" s="7" t="inlineStr">
        <is>
          <t>Box 17</t>
        </is>
      </c>
      <c r="D64" t="inlineStr">
        <is>
          <t>INCH</t>
        </is>
      </c>
      <c r="E64" t="n">
        <v>12</v>
      </c>
      <c r="F64" t="n">
        <v>12.5</v>
      </c>
      <c r="G64" t="n">
        <v>13</v>
      </c>
      <c r="H64" t="n">
        <v>6.75</v>
      </c>
      <c r="I64">
        <f>E64*2.54 *F64*2.54 *G64*2.54 /6000</f>
        <v/>
      </c>
      <c r="J64" t="inlineStr">
        <is>
          <t>Yes</t>
        </is>
      </c>
      <c r="K64" t="n">
        <v>140</v>
      </c>
    </row>
    <row r="65">
      <c r="C65" s="7" t="inlineStr">
        <is>
          <t>Box 18</t>
        </is>
      </c>
      <c r="D65" t="inlineStr">
        <is>
          <t>INCH</t>
        </is>
      </c>
      <c r="E65" t="n">
        <v>14</v>
      </c>
      <c r="F65" t="n">
        <v>16</v>
      </c>
      <c r="G65" t="n">
        <v>12</v>
      </c>
      <c r="H65" t="n">
        <v>25.9</v>
      </c>
      <c r="I65">
        <f>E65*2.54 *F65*2.54 *G65*2.54 /6000</f>
        <v/>
      </c>
      <c r="J65" t="inlineStr">
        <is>
          <t>Yes</t>
        </is>
      </c>
      <c r="K65">
        <f>IF(J65="No", 13*MAX(H65,I65), IF(J65="Yes", 14*MAX(H65,I65), "Invalid Input—Yes or No"))</f>
        <v/>
      </c>
    </row>
    <row r="66">
      <c r="C66" s="7" t="inlineStr">
        <is>
          <t>Box 19</t>
        </is>
      </c>
      <c r="D66" t="inlineStr">
        <is>
          <t>INCH</t>
        </is>
      </c>
      <c r="E66" t="n">
        <v>14</v>
      </c>
      <c r="F66" t="n">
        <v>16</v>
      </c>
      <c r="G66" t="n">
        <v>12</v>
      </c>
      <c r="H66" t="n">
        <v>20.6</v>
      </c>
      <c r="I66">
        <f>E66*2.54 *F66*2.54 *G66*2.54 /6000</f>
        <v/>
      </c>
      <c r="J66" t="inlineStr">
        <is>
          <t>Yes</t>
        </is>
      </c>
      <c r="K66">
        <f>IF(J66="No", 13*MAX(H66,I66), IF(J66="Yes", 14*MAX(H66,I66), "Invalid Input—Yes or No"))</f>
        <v/>
      </c>
    </row>
    <row r="67" ht="20" customHeight="1">
      <c r="C67" s="7" t="inlineStr">
        <is>
          <t>Box 20</t>
        </is>
      </c>
      <c r="D67" t="inlineStr">
        <is>
          <t>INCH</t>
        </is>
      </c>
      <c r="E67" t="n">
        <v>23</v>
      </c>
      <c r="F67" t="n">
        <v>15</v>
      </c>
      <c r="G67" t="n">
        <v>15</v>
      </c>
      <c r="H67" t="n">
        <v>7.75</v>
      </c>
      <c r="I67">
        <f>E67*2.54 *F67*2.54 *G67*2.54 /6000</f>
        <v/>
      </c>
      <c r="J67" t="inlineStr">
        <is>
          <t>No</t>
        </is>
      </c>
      <c r="K67">
        <f>IF(J67="No", 13*MAX(H67,I67), IF(J67="Yes", 14*MAX(H67,I67), "Invalid Input—Yes or No"))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2023-10-05T01:16:22Z</dcterms:created>
  <dcterms:modified xsi:type="dcterms:W3CDTF">2023-10-05T01:16:22Z</dcterms:modified>
</cp:coreProperties>
</file>