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ripper-Arm\Electrical\"/>
    </mc:Choice>
  </mc:AlternateContent>
  <xr:revisionPtr revIDLastSave="0" documentId="13_ncr:1_{C7E53850-ADD3-46AA-9297-36762D664CBE}" xr6:coauthVersionLast="47" xr6:coauthVersionMax="47" xr10:uidLastSave="{00000000-0000-0000-0000-000000000000}"/>
  <bookViews>
    <workbookView xWindow="-120" yWindow="-120" windowWidth="29040" windowHeight="15720" xr2:uid="{50B44107-D503-4282-AD0F-5DEE1A6A27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M13" i="1" s="1"/>
  <c r="L14" i="1"/>
  <c r="M14" i="1" s="1"/>
  <c r="L15" i="1"/>
  <c r="L16" i="1"/>
  <c r="L17" i="1"/>
  <c r="L18" i="1"/>
  <c r="M18" i="1" s="1"/>
  <c r="L19" i="1"/>
  <c r="L20" i="1"/>
  <c r="L21" i="1"/>
  <c r="L22" i="1"/>
  <c r="L23" i="1"/>
  <c r="L24" i="1"/>
  <c r="M24" i="1" s="1"/>
  <c r="L25" i="1"/>
  <c r="L26" i="1"/>
  <c r="L27" i="1"/>
  <c r="L28" i="1"/>
  <c r="L29" i="1"/>
  <c r="L30" i="1"/>
  <c r="L31" i="1"/>
  <c r="L32" i="1"/>
  <c r="L33" i="1"/>
  <c r="M33" i="1" s="1"/>
  <c r="L34" i="1"/>
  <c r="M34" i="1" s="1"/>
  <c r="L35" i="1"/>
  <c r="M35" i="1" s="1"/>
  <c r="L36" i="1"/>
  <c r="L37" i="1"/>
  <c r="L38" i="1"/>
  <c r="L39" i="1"/>
  <c r="L40" i="1"/>
  <c r="M40" i="1" s="1"/>
  <c r="L41" i="1"/>
  <c r="L3" i="1"/>
  <c r="D9" i="1"/>
  <c r="M38" i="1" l="1"/>
  <c r="M22" i="1"/>
  <c r="M37" i="1"/>
  <c r="M21" i="1"/>
  <c r="M5" i="1"/>
  <c r="M29" i="1"/>
  <c r="M30" i="1"/>
  <c r="M36" i="1"/>
  <c r="M19" i="1"/>
  <c r="M17" i="1"/>
  <c r="M41" i="1"/>
  <c r="M25" i="1"/>
  <c r="M9" i="1"/>
  <c r="M27" i="1"/>
  <c r="M4" i="1"/>
  <c r="M26" i="1"/>
  <c r="M10" i="1"/>
  <c r="M39" i="1"/>
  <c r="M23" i="1"/>
  <c r="M11" i="1"/>
  <c r="M8" i="1"/>
  <c r="M7" i="1"/>
  <c r="M6" i="1"/>
  <c r="M20" i="1"/>
  <c r="M32" i="1"/>
  <c r="M16" i="1"/>
  <c r="M28" i="1"/>
  <c r="M12" i="1"/>
  <c r="M15" i="1"/>
  <c r="M31" i="1"/>
</calcChain>
</file>

<file path=xl/sharedStrings.xml><?xml version="1.0" encoding="utf-8"?>
<sst xmlns="http://schemas.openxmlformats.org/spreadsheetml/2006/main" count="17" uniqueCount="14">
  <si>
    <t>Equipment Used</t>
  </si>
  <si>
    <t>Force Sensor - SHIMPO 30kg</t>
  </si>
  <si>
    <t>Multimeter - FLUKE 117</t>
  </si>
  <si>
    <t>Resistance [Ohms]</t>
  </si>
  <si>
    <t>Sensor 1</t>
  </si>
  <si>
    <t>Sensor 2</t>
  </si>
  <si>
    <t>Applied Force [kg]</t>
  </si>
  <si>
    <t>N/A</t>
  </si>
  <si>
    <t>Voltage Divider Calculations</t>
  </si>
  <si>
    <t>Resistance (Force Sensor)</t>
  </si>
  <si>
    <t>R2 Resistance</t>
  </si>
  <si>
    <t>Input Voltage</t>
  </si>
  <si>
    <t>Output</t>
  </si>
  <si>
    <t>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</si>
</sst>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F572A-E3F5-41F4-AA53-618F57706A74}">
  <dimension ref="A1:M41"/>
  <sheetViews>
    <sheetView tabSelected="1" workbookViewId="0">
      <selection activeCell="P5" sqref="P5"/>
    </sheetView>
  </sheetViews>
  <sheetFormatPr defaultRowHeight="15" x14ac:dyDescent="0.25"/>
  <cols>
    <col min="1" max="1" width="23.7109375" bestFit="1" customWidth="1"/>
    <col min="3" max="3" width="15.42578125" bestFit="1" customWidth="1"/>
    <col min="4" max="4" width="15.85546875" bestFit="1" customWidth="1"/>
    <col min="5" max="5" width="15.42578125" bestFit="1" customWidth="1"/>
    <col min="6" max="6" width="15.85546875" bestFit="1" customWidth="1"/>
    <col min="10" max="10" width="26.28515625" customWidth="1"/>
    <col min="11" max="11" width="15.85546875" customWidth="1"/>
    <col min="12" max="12" width="16.140625" customWidth="1"/>
    <col min="13" max="13" width="12" customWidth="1"/>
  </cols>
  <sheetData>
    <row r="1" spans="1:13" x14ac:dyDescent="0.25">
      <c r="A1" t="s">
        <v>0</v>
      </c>
      <c r="C1" t="s">
        <v>4</v>
      </c>
      <c r="E1" t="s">
        <v>5</v>
      </c>
      <c r="J1" t="s">
        <v>8</v>
      </c>
      <c r="L1" t="s">
        <v>11</v>
      </c>
      <c r="M1">
        <v>3.3</v>
      </c>
    </row>
    <row r="2" spans="1:13" x14ac:dyDescent="0.25">
      <c r="A2" t="s">
        <v>1</v>
      </c>
      <c r="C2" t="s">
        <v>6</v>
      </c>
      <c r="D2" t="s">
        <v>3</v>
      </c>
      <c r="E2" t="s">
        <v>6</v>
      </c>
      <c r="F2" t="s">
        <v>3</v>
      </c>
      <c r="J2" t="s">
        <v>9</v>
      </c>
      <c r="K2" t="s">
        <v>10</v>
      </c>
      <c r="L2" t="s">
        <v>12</v>
      </c>
      <c r="M2" t="s">
        <v>13</v>
      </c>
    </row>
    <row r="3" spans="1:13" x14ac:dyDescent="0.25">
      <c r="A3" t="s">
        <v>2</v>
      </c>
      <c r="C3">
        <v>0.2</v>
      </c>
      <c r="D3">
        <v>150000</v>
      </c>
      <c r="E3">
        <v>0.2</v>
      </c>
      <c r="F3" t="s">
        <v>7</v>
      </c>
      <c r="J3">
        <v>150000</v>
      </c>
      <c r="K3">
        <v>10000</v>
      </c>
      <c r="L3">
        <f>($M$1*K3)/(J3+K3)</f>
        <v>0.20624999999999999</v>
      </c>
    </row>
    <row r="4" spans="1:13" x14ac:dyDescent="0.25">
      <c r="C4">
        <v>0.4</v>
      </c>
      <c r="D4">
        <v>30000</v>
      </c>
      <c r="E4">
        <v>0.4</v>
      </c>
      <c r="F4">
        <v>24000</v>
      </c>
      <c r="J4">
        <v>145000</v>
      </c>
      <c r="K4">
        <v>10000</v>
      </c>
      <c r="L4">
        <f t="shared" ref="L4:L41" si="0">($M$1*K4)/(J4+K4)</f>
        <v>0.2129032258064516</v>
      </c>
      <c r="M4">
        <f>L4-L3</f>
        <v>6.6532258064516125E-3</v>
      </c>
    </row>
    <row r="5" spans="1:13" x14ac:dyDescent="0.25">
      <c r="C5">
        <v>0.6</v>
      </c>
      <c r="D5">
        <v>8000</v>
      </c>
      <c r="E5">
        <v>0.6</v>
      </c>
      <c r="F5">
        <v>10000</v>
      </c>
      <c r="J5">
        <v>140000</v>
      </c>
      <c r="K5">
        <v>10000</v>
      </c>
      <c r="L5">
        <f t="shared" si="0"/>
        <v>0.22</v>
      </c>
      <c r="M5">
        <f t="shared" ref="M5:M41" si="1">L5-L4</f>
        <v>7.0967741935483997E-3</v>
      </c>
    </row>
    <row r="6" spans="1:13" x14ac:dyDescent="0.25">
      <c r="C6">
        <v>0.8</v>
      </c>
      <c r="D6">
        <v>7900</v>
      </c>
      <c r="E6">
        <v>0.8</v>
      </c>
      <c r="F6">
        <v>6000</v>
      </c>
      <c r="J6">
        <v>135000</v>
      </c>
      <c r="K6">
        <v>10000</v>
      </c>
      <c r="L6">
        <f t="shared" si="0"/>
        <v>0.22758620689655173</v>
      </c>
      <c r="M6">
        <f t="shared" si="1"/>
        <v>7.5862068965517337E-3</v>
      </c>
    </row>
    <row r="7" spans="1:13" x14ac:dyDescent="0.25">
      <c r="C7">
        <v>1</v>
      </c>
      <c r="D7">
        <v>6000</v>
      </c>
      <c r="E7">
        <v>1</v>
      </c>
      <c r="F7">
        <v>5900</v>
      </c>
      <c r="J7">
        <v>130000</v>
      </c>
      <c r="K7">
        <v>10000</v>
      </c>
      <c r="L7">
        <f t="shared" si="0"/>
        <v>0.23571428571428571</v>
      </c>
      <c r="M7">
        <f t="shared" si="1"/>
        <v>8.1280788177339747E-3</v>
      </c>
    </row>
    <row r="8" spans="1:13" x14ac:dyDescent="0.25">
      <c r="C8">
        <v>2</v>
      </c>
      <c r="D8">
        <v>2000</v>
      </c>
      <c r="E8">
        <v>2</v>
      </c>
      <c r="F8">
        <v>1500</v>
      </c>
      <c r="J8">
        <v>125000</v>
      </c>
      <c r="K8">
        <v>10000</v>
      </c>
      <c r="L8">
        <f t="shared" si="0"/>
        <v>0.24444444444444444</v>
      </c>
      <c r="M8">
        <f t="shared" si="1"/>
        <v>8.7301587301587269E-3</v>
      </c>
    </row>
    <row r="9" spans="1:13" x14ac:dyDescent="0.25">
      <c r="C9">
        <v>3</v>
      </c>
      <c r="D9">
        <f>0.5*1000</f>
        <v>500</v>
      </c>
      <c r="E9">
        <v>3</v>
      </c>
      <c r="F9">
        <v>1000</v>
      </c>
      <c r="J9">
        <v>120000</v>
      </c>
      <c r="K9">
        <v>10000</v>
      </c>
      <c r="L9">
        <f t="shared" si="0"/>
        <v>0.25384615384615383</v>
      </c>
      <c r="M9">
        <f t="shared" si="1"/>
        <v>9.4017094017093961E-3</v>
      </c>
    </row>
    <row r="10" spans="1:13" x14ac:dyDescent="0.25">
      <c r="C10">
        <v>4</v>
      </c>
      <c r="D10">
        <v>450</v>
      </c>
      <c r="E10">
        <v>4</v>
      </c>
      <c r="F10">
        <v>600</v>
      </c>
      <c r="J10">
        <v>115000</v>
      </c>
      <c r="K10">
        <v>10000</v>
      </c>
      <c r="L10">
        <f t="shared" si="0"/>
        <v>0.26400000000000001</v>
      </c>
      <c r="M10">
        <f t="shared" si="1"/>
        <v>1.015384615384618E-2</v>
      </c>
    </row>
    <row r="11" spans="1:13" x14ac:dyDescent="0.25">
      <c r="C11">
        <v>5</v>
      </c>
      <c r="D11">
        <v>230</v>
      </c>
      <c r="E11">
        <v>5</v>
      </c>
      <c r="F11" t="s">
        <v>7</v>
      </c>
      <c r="J11">
        <v>110000</v>
      </c>
      <c r="K11">
        <v>10000</v>
      </c>
      <c r="L11">
        <f t="shared" si="0"/>
        <v>0.27500000000000002</v>
      </c>
      <c r="M11">
        <f t="shared" si="1"/>
        <v>1.100000000000001E-2</v>
      </c>
    </row>
    <row r="12" spans="1:13" x14ac:dyDescent="0.25">
      <c r="J12">
        <v>105000</v>
      </c>
      <c r="K12">
        <v>10000</v>
      </c>
      <c r="L12">
        <f t="shared" si="0"/>
        <v>0.28695652173913044</v>
      </c>
      <c r="M12">
        <f t="shared" si="1"/>
        <v>1.1956521739130421E-2</v>
      </c>
    </row>
    <row r="13" spans="1:13" x14ac:dyDescent="0.25">
      <c r="J13">
        <v>100000</v>
      </c>
      <c r="K13">
        <v>10000</v>
      </c>
      <c r="L13">
        <f t="shared" si="0"/>
        <v>0.3</v>
      </c>
      <c r="M13">
        <f t="shared" si="1"/>
        <v>1.3043478260869545E-2</v>
      </c>
    </row>
    <row r="14" spans="1:13" x14ac:dyDescent="0.25">
      <c r="J14">
        <v>95000</v>
      </c>
      <c r="K14">
        <v>10000</v>
      </c>
      <c r="L14">
        <f t="shared" si="0"/>
        <v>0.31428571428571428</v>
      </c>
      <c r="M14">
        <f t="shared" si="1"/>
        <v>1.428571428571429E-2</v>
      </c>
    </row>
    <row r="15" spans="1:13" x14ac:dyDescent="0.25">
      <c r="J15">
        <v>90000</v>
      </c>
      <c r="K15">
        <v>10000</v>
      </c>
      <c r="L15">
        <f t="shared" si="0"/>
        <v>0.33</v>
      </c>
      <c r="M15">
        <f t="shared" si="1"/>
        <v>1.5714285714285736E-2</v>
      </c>
    </row>
    <row r="16" spans="1:13" x14ac:dyDescent="0.25">
      <c r="J16">
        <v>85000</v>
      </c>
      <c r="K16">
        <v>10000</v>
      </c>
      <c r="L16">
        <f t="shared" si="0"/>
        <v>0.3473684210526316</v>
      </c>
      <c r="M16">
        <f t="shared" si="1"/>
        <v>1.7368421052631589E-2</v>
      </c>
    </row>
    <row r="17" spans="10:13" x14ac:dyDescent="0.25">
      <c r="J17">
        <v>80000</v>
      </c>
      <c r="K17">
        <v>10000</v>
      </c>
      <c r="L17">
        <f t="shared" si="0"/>
        <v>0.36666666666666664</v>
      </c>
      <c r="M17">
        <f t="shared" si="1"/>
        <v>1.9298245614035037E-2</v>
      </c>
    </row>
    <row r="18" spans="10:13" x14ac:dyDescent="0.25">
      <c r="J18">
        <v>75000</v>
      </c>
      <c r="K18">
        <v>10000</v>
      </c>
      <c r="L18">
        <f t="shared" si="0"/>
        <v>0.38823529411764707</v>
      </c>
      <c r="M18">
        <f t="shared" si="1"/>
        <v>2.1568627450980427E-2</v>
      </c>
    </row>
    <row r="19" spans="10:13" x14ac:dyDescent="0.25">
      <c r="J19">
        <v>70000</v>
      </c>
      <c r="K19">
        <v>10000</v>
      </c>
      <c r="L19">
        <f t="shared" si="0"/>
        <v>0.41249999999999998</v>
      </c>
      <c r="M19">
        <f t="shared" si="1"/>
        <v>2.426470588235291E-2</v>
      </c>
    </row>
    <row r="20" spans="10:13" x14ac:dyDescent="0.25">
      <c r="J20">
        <v>65000</v>
      </c>
      <c r="K20">
        <v>10000</v>
      </c>
      <c r="L20">
        <f t="shared" si="0"/>
        <v>0.44</v>
      </c>
      <c r="M20">
        <f t="shared" si="1"/>
        <v>2.7500000000000024E-2</v>
      </c>
    </row>
    <row r="21" spans="10:13" x14ac:dyDescent="0.25">
      <c r="J21">
        <v>60000</v>
      </c>
      <c r="K21">
        <v>10000</v>
      </c>
      <c r="L21">
        <f t="shared" si="0"/>
        <v>0.47142857142857142</v>
      </c>
      <c r="M21">
        <f t="shared" si="1"/>
        <v>3.1428571428571417E-2</v>
      </c>
    </row>
    <row r="22" spans="10:13" x14ac:dyDescent="0.25">
      <c r="J22">
        <v>55000</v>
      </c>
      <c r="K22">
        <v>10000</v>
      </c>
      <c r="L22">
        <f t="shared" si="0"/>
        <v>0.50769230769230766</v>
      </c>
      <c r="M22">
        <f t="shared" si="1"/>
        <v>3.6263736263736246E-2</v>
      </c>
    </row>
    <row r="23" spans="10:13" x14ac:dyDescent="0.25">
      <c r="J23">
        <v>50000</v>
      </c>
      <c r="K23">
        <v>10000</v>
      </c>
      <c r="L23">
        <f t="shared" si="0"/>
        <v>0.55000000000000004</v>
      </c>
      <c r="M23">
        <f t="shared" si="1"/>
        <v>4.2307692307692379E-2</v>
      </c>
    </row>
    <row r="24" spans="10:13" x14ac:dyDescent="0.25">
      <c r="J24">
        <v>45000</v>
      </c>
      <c r="K24">
        <v>10000</v>
      </c>
      <c r="L24">
        <f t="shared" si="0"/>
        <v>0.6</v>
      </c>
      <c r="M24">
        <f t="shared" si="1"/>
        <v>4.9999999999999933E-2</v>
      </c>
    </row>
    <row r="25" spans="10:13" x14ac:dyDescent="0.25">
      <c r="J25">
        <v>40000</v>
      </c>
      <c r="K25">
        <v>10000</v>
      </c>
      <c r="L25">
        <f t="shared" si="0"/>
        <v>0.66</v>
      </c>
      <c r="M25">
        <f t="shared" si="1"/>
        <v>6.0000000000000053E-2</v>
      </c>
    </row>
    <row r="26" spans="10:13" x14ac:dyDescent="0.25">
      <c r="J26">
        <v>35000</v>
      </c>
      <c r="K26">
        <v>10000</v>
      </c>
      <c r="L26">
        <f t="shared" si="0"/>
        <v>0.73333333333333328</v>
      </c>
      <c r="M26">
        <f t="shared" si="1"/>
        <v>7.333333333333325E-2</v>
      </c>
    </row>
    <row r="27" spans="10:13" x14ac:dyDescent="0.25">
      <c r="J27">
        <v>30000</v>
      </c>
      <c r="K27">
        <v>10000</v>
      </c>
      <c r="L27">
        <f t="shared" si="0"/>
        <v>0.82499999999999996</v>
      </c>
      <c r="M27">
        <f t="shared" si="1"/>
        <v>9.1666666666666674E-2</v>
      </c>
    </row>
    <row r="28" spans="10:13" x14ac:dyDescent="0.25">
      <c r="J28">
        <v>25000</v>
      </c>
      <c r="K28">
        <v>10000</v>
      </c>
      <c r="L28">
        <f t="shared" si="0"/>
        <v>0.94285714285714284</v>
      </c>
      <c r="M28">
        <f t="shared" si="1"/>
        <v>0.11785714285714288</v>
      </c>
    </row>
    <row r="29" spans="10:13" x14ac:dyDescent="0.25">
      <c r="J29">
        <v>20000</v>
      </c>
      <c r="K29">
        <v>10000</v>
      </c>
      <c r="L29">
        <f t="shared" si="0"/>
        <v>1.1000000000000001</v>
      </c>
      <c r="M29">
        <f t="shared" si="1"/>
        <v>0.15714285714285725</v>
      </c>
    </row>
    <row r="30" spans="10:13" x14ac:dyDescent="0.25">
      <c r="J30">
        <v>15000</v>
      </c>
      <c r="K30">
        <v>10000</v>
      </c>
      <c r="L30">
        <f t="shared" si="0"/>
        <v>1.32</v>
      </c>
      <c r="M30">
        <f t="shared" si="1"/>
        <v>0.21999999999999997</v>
      </c>
    </row>
    <row r="31" spans="10:13" x14ac:dyDescent="0.25">
      <c r="J31">
        <v>10000</v>
      </c>
      <c r="K31">
        <v>10000</v>
      </c>
      <c r="L31">
        <f t="shared" si="0"/>
        <v>1.65</v>
      </c>
      <c r="M31">
        <f t="shared" si="1"/>
        <v>0.32999999999999985</v>
      </c>
    </row>
    <row r="32" spans="10:13" x14ac:dyDescent="0.25">
      <c r="J32">
        <v>5000</v>
      </c>
      <c r="K32">
        <v>10000</v>
      </c>
      <c r="L32">
        <f t="shared" si="0"/>
        <v>2.2000000000000002</v>
      </c>
      <c r="M32">
        <f t="shared" si="1"/>
        <v>0.55000000000000027</v>
      </c>
    </row>
    <row r="33" spans="10:13" x14ac:dyDescent="0.25">
      <c r="J33">
        <v>4000</v>
      </c>
      <c r="K33">
        <v>10000</v>
      </c>
      <c r="L33">
        <f t="shared" si="0"/>
        <v>2.3571428571428572</v>
      </c>
      <c r="M33">
        <f t="shared" si="1"/>
        <v>0.15714285714285703</v>
      </c>
    </row>
    <row r="34" spans="10:13" x14ac:dyDescent="0.25">
      <c r="J34">
        <v>3000</v>
      </c>
      <c r="K34">
        <v>10000</v>
      </c>
      <c r="L34">
        <f t="shared" si="0"/>
        <v>2.5384615384615383</v>
      </c>
      <c r="M34">
        <f t="shared" si="1"/>
        <v>0.18131868131868112</v>
      </c>
    </row>
    <row r="35" spans="10:13" x14ac:dyDescent="0.25">
      <c r="J35">
        <v>2000</v>
      </c>
      <c r="K35">
        <v>10000</v>
      </c>
      <c r="L35">
        <f t="shared" si="0"/>
        <v>2.75</v>
      </c>
      <c r="M35">
        <f t="shared" si="1"/>
        <v>0.21153846153846168</v>
      </c>
    </row>
    <row r="36" spans="10:13" x14ac:dyDescent="0.25">
      <c r="J36">
        <v>1000</v>
      </c>
      <c r="K36">
        <v>10000</v>
      </c>
      <c r="L36">
        <f t="shared" si="0"/>
        <v>3</v>
      </c>
      <c r="M36">
        <f t="shared" si="1"/>
        <v>0.25</v>
      </c>
    </row>
    <row r="37" spans="10:13" x14ac:dyDescent="0.25">
      <c r="J37">
        <v>750</v>
      </c>
      <c r="K37">
        <v>10000</v>
      </c>
      <c r="L37">
        <f t="shared" si="0"/>
        <v>3.0697674418604652</v>
      </c>
      <c r="M37">
        <f t="shared" si="1"/>
        <v>6.976744186046524E-2</v>
      </c>
    </row>
    <row r="38" spans="10:13" x14ac:dyDescent="0.25">
      <c r="J38">
        <v>500</v>
      </c>
      <c r="K38">
        <v>10000</v>
      </c>
      <c r="L38">
        <f t="shared" si="0"/>
        <v>3.1428571428571428</v>
      </c>
      <c r="M38">
        <f t="shared" si="1"/>
        <v>7.3089700996677553E-2</v>
      </c>
    </row>
    <row r="39" spans="10:13" x14ac:dyDescent="0.25">
      <c r="J39">
        <v>250</v>
      </c>
      <c r="K39">
        <v>10000</v>
      </c>
      <c r="L39">
        <f t="shared" si="0"/>
        <v>3.2195121951219514</v>
      </c>
      <c r="M39">
        <f t="shared" si="1"/>
        <v>7.6655052264808621E-2</v>
      </c>
    </row>
    <row r="40" spans="10:13" x14ac:dyDescent="0.25">
      <c r="J40">
        <v>100</v>
      </c>
      <c r="K40">
        <v>10000</v>
      </c>
      <c r="L40">
        <f t="shared" si="0"/>
        <v>3.2673267326732671</v>
      </c>
      <c r="M40">
        <f t="shared" si="1"/>
        <v>4.7814537551315706E-2</v>
      </c>
    </row>
    <row r="41" spans="10:13" x14ac:dyDescent="0.25">
      <c r="J41">
        <v>50</v>
      </c>
      <c r="K41">
        <v>10000</v>
      </c>
      <c r="L41">
        <f t="shared" si="0"/>
        <v>3.283582089552239</v>
      </c>
      <c r="M41">
        <f t="shared" si="1"/>
        <v>1.6255356878971838E-2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kiara</dc:creator>
  <cp:lastModifiedBy>Miguel Manguerra</cp:lastModifiedBy>
  <dcterms:created xsi:type="dcterms:W3CDTF">2023-05-16T19:19:19Z</dcterms:created>
  <dcterms:modified xsi:type="dcterms:W3CDTF">2023-05-19T05:28:17Z</dcterms:modified>
</cp:coreProperties>
</file>