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es\CCIT PNJ\Project\Project 3 - S2J Apartement\"/>
    </mc:Choice>
  </mc:AlternateContent>
  <bookViews>
    <workbookView xWindow="0" yWindow="5850" windowWidth="20490" windowHeight="7755"/>
  </bookViews>
  <sheets>
    <sheet name="Main_Table" sheetId="3" r:id="rId1"/>
    <sheet name="1NF" sheetId="4" r:id="rId2"/>
    <sheet name="2NF" sheetId="6" r:id="rId3"/>
    <sheet name="3NF" sheetId="7" r:id="rId4"/>
    <sheet name="BCNF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6" i="3"/>
</calcChain>
</file>

<file path=xl/sharedStrings.xml><?xml version="1.0" encoding="utf-8"?>
<sst xmlns="http://schemas.openxmlformats.org/spreadsheetml/2006/main" count="1342" uniqueCount="165">
  <si>
    <t>TransactionDate</t>
  </si>
  <si>
    <t>EmpCode</t>
  </si>
  <si>
    <t>Gender</t>
  </si>
  <si>
    <t>EmpAddress</t>
  </si>
  <si>
    <t>City</t>
  </si>
  <si>
    <t>ZipCode</t>
  </si>
  <si>
    <t>PositionCode</t>
  </si>
  <si>
    <t>PositionName</t>
  </si>
  <si>
    <t>Salary</t>
  </si>
  <si>
    <t>Price</t>
  </si>
  <si>
    <t>Stock</t>
  </si>
  <si>
    <t>Subtotal</t>
  </si>
  <si>
    <t>Total</t>
  </si>
  <si>
    <t>T00001</t>
  </si>
  <si>
    <t>E0001</t>
  </si>
  <si>
    <t>M</t>
  </si>
  <si>
    <t>P101021</t>
  </si>
  <si>
    <t>Jl Manggis Raya No 6</t>
  </si>
  <si>
    <t>P101026</t>
  </si>
  <si>
    <t>Jl Bhayangkara No22</t>
  </si>
  <si>
    <t>T00002</t>
  </si>
  <si>
    <t>E0002</t>
  </si>
  <si>
    <t>Bekasi</t>
  </si>
  <si>
    <t>P101022</t>
  </si>
  <si>
    <t>Jl Juanda No7</t>
  </si>
  <si>
    <t>P101027</t>
  </si>
  <si>
    <t>T00003</t>
  </si>
  <si>
    <t>E0003</t>
  </si>
  <si>
    <t>Jl Sultan Agung No 6</t>
  </si>
  <si>
    <t>P101023</t>
  </si>
  <si>
    <t>Tangerang</t>
  </si>
  <si>
    <t>T00004</t>
  </si>
  <si>
    <t>E0004</t>
  </si>
  <si>
    <t>Bogor</t>
  </si>
  <si>
    <t>P101024</t>
  </si>
  <si>
    <t>Jl Jaksa Agung Suprapto No 1</t>
  </si>
  <si>
    <t>T00005</t>
  </si>
  <si>
    <t>E0005</t>
  </si>
  <si>
    <t>F</t>
  </si>
  <si>
    <t>P101025</t>
  </si>
  <si>
    <t>Jl Jendral Sudirman No 10</t>
  </si>
  <si>
    <t>T00006</t>
  </si>
  <si>
    <t>Dani Darmayanto</t>
  </si>
  <si>
    <t>22/11/2017</t>
  </si>
  <si>
    <t>Type Room</t>
  </si>
  <si>
    <t>Jahuda Dolf Bacas</t>
  </si>
  <si>
    <t>David Matius</t>
  </si>
  <si>
    <t>Nanda Firdausi</t>
  </si>
  <si>
    <t>Dessy Putri Alvini</t>
  </si>
  <si>
    <t>Suci Rahmadhani</t>
  </si>
  <si>
    <t>DateOfBirth</t>
  </si>
  <si>
    <t>Jl Citayam No 121</t>
  </si>
  <si>
    <t>Jl Bubulak No 85</t>
  </si>
  <si>
    <t>Jl Pabuaran Indah No 98</t>
  </si>
  <si>
    <t>Jl Kukusan Teknik No 7</t>
  </si>
  <si>
    <t>Jl Karadenan No 12</t>
  </si>
  <si>
    <t>Jl Kelapa Dua No 12</t>
  </si>
  <si>
    <t xml:space="preserve">Depok </t>
  </si>
  <si>
    <t>E0006</t>
  </si>
  <si>
    <t>RD001</t>
  </si>
  <si>
    <t>Loft</t>
  </si>
  <si>
    <t>Alcove</t>
  </si>
  <si>
    <t>Convertible</t>
  </si>
  <si>
    <t>Two Bedroom</t>
  </si>
  <si>
    <t>CustomerCode</t>
  </si>
  <si>
    <t>CustomerName</t>
  </si>
  <si>
    <t>CustomerAddress</t>
  </si>
  <si>
    <t>DateOfCheckIn</t>
  </si>
  <si>
    <t>DateOfCheckOut</t>
  </si>
  <si>
    <t>22/11/2019</t>
  </si>
  <si>
    <t>22/11/2018</t>
  </si>
  <si>
    <t>Adni Alydrus</t>
  </si>
  <si>
    <t>Sabrina Anisa</t>
  </si>
  <si>
    <t>Kevin Kautsar</t>
  </si>
  <si>
    <t>Diaz Rivaldo</t>
  </si>
  <si>
    <t>Alief Rizki</t>
  </si>
  <si>
    <t>Faisal Rahman</t>
  </si>
  <si>
    <t>Bunga Sartika</t>
  </si>
  <si>
    <t>Jl Condet Raya No 6</t>
  </si>
  <si>
    <t>Jl Raya Bogor No 78</t>
  </si>
  <si>
    <t>Jakarta</t>
  </si>
  <si>
    <t>Depok</t>
  </si>
  <si>
    <t>RD002</t>
  </si>
  <si>
    <t>T00007</t>
  </si>
  <si>
    <t>T00008</t>
  </si>
  <si>
    <t>T00009</t>
  </si>
  <si>
    <t>T00010</t>
  </si>
  <si>
    <t>T00011</t>
  </si>
  <si>
    <t>13/04/1985</t>
  </si>
  <si>
    <t>EmpName</t>
  </si>
  <si>
    <t>Garden Apartemen</t>
  </si>
  <si>
    <t>RoomNum</t>
  </si>
  <si>
    <t>R-V</t>
  </si>
  <si>
    <t>R-I</t>
  </si>
  <si>
    <t>R-II</t>
  </si>
  <si>
    <t>R-III</t>
  </si>
  <si>
    <t>R-IV</t>
  </si>
  <si>
    <t>Employee Table</t>
  </si>
  <si>
    <t>Room Table</t>
  </si>
  <si>
    <t>Customer Table</t>
  </si>
  <si>
    <t>Room Division Manager S</t>
  </si>
  <si>
    <t>Room Division Manager J</t>
  </si>
  <si>
    <t>Jobs Table</t>
  </si>
  <si>
    <t>R0011</t>
  </si>
  <si>
    <t>R0012</t>
  </si>
  <si>
    <t>R0031</t>
  </si>
  <si>
    <t>R0041</t>
  </si>
  <si>
    <t>R0051</t>
  </si>
  <si>
    <t>R0022</t>
  </si>
  <si>
    <t>R0021</t>
  </si>
  <si>
    <t>R0052</t>
  </si>
  <si>
    <t>R0053</t>
  </si>
  <si>
    <t>R0042</t>
  </si>
  <si>
    <t>R0023</t>
  </si>
  <si>
    <t>R0013</t>
  </si>
  <si>
    <t>SubtotalCost</t>
  </si>
  <si>
    <t>TotalCost</t>
  </si>
  <si>
    <t>TransNumber</t>
  </si>
  <si>
    <t>S2J Apartement Database</t>
  </si>
  <si>
    <t>Transaction Table</t>
  </si>
  <si>
    <t>RoomTypeCode</t>
  </si>
  <si>
    <t>Telephone</t>
  </si>
  <si>
    <t>0854500505</t>
  </si>
  <si>
    <t>0854500510</t>
  </si>
  <si>
    <t>0854500515</t>
  </si>
  <si>
    <t>0854500520</t>
  </si>
  <si>
    <t>0854500525</t>
  </si>
  <si>
    <t>0854500535</t>
  </si>
  <si>
    <t>0854500540</t>
  </si>
  <si>
    <t>0854500545</t>
  </si>
  <si>
    <t>0854500550</t>
  </si>
  <si>
    <t>0854500555</t>
  </si>
  <si>
    <t>0854500560</t>
  </si>
  <si>
    <t>0851140459</t>
  </si>
  <si>
    <t>0851140451</t>
  </si>
  <si>
    <t>0851140443</t>
  </si>
  <si>
    <t>0851140435</t>
  </si>
  <si>
    <t>0851140431</t>
  </si>
  <si>
    <t>0851140427</t>
  </si>
  <si>
    <t>Jofanto Alfaj</t>
  </si>
  <si>
    <t>Julius Danes</t>
  </si>
  <si>
    <t>Johanes Chandra</t>
  </si>
  <si>
    <t>Dita Nurhayati</t>
  </si>
  <si>
    <t>Iqbal Nugroho</t>
  </si>
  <si>
    <t>Hendriko Musa</t>
  </si>
  <si>
    <t>Trisya Talia</t>
  </si>
  <si>
    <t>Farhan Ramadhan</t>
  </si>
  <si>
    <t>Shafira Azzahra</t>
  </si>
  <si>
    <t>Room Type Table</t>
  </si>
  <si>
    <t>Zip Code Employee Table</t>
  </si>
  <si>
    <t>Zip Code Customer Table</t>
  </si>
  <si>
    <t>Servant Name</t>
  </si>
  <si>
    <t>WorkspaceCode</t>
  </si>
  <si>
    <t>WS081</t>
  </si>
  <si>
    <t>WS082</t>
  </si>
  <si>
    <t>WS051</t>
  </si>
  <si>
    <t>WS083</t>
  </si>
  <si>
    <t>WS052</t>
  </si>
  <si>
    <t>WS053</t>
  </si>
  <si>
    <t>Workspace Table</t>
  </si>
  <si>
    <t>Servant Table</t>
  </si>
  <si>
    <t>Contact Employee Table</t>
  </si>
  <si>
    <t>Contact Customer Table</t>
  </si>
  <si>
    <t>Cost Room Table</t>
  </si>
  <si>
    <t>PeriodOfTime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</si>
</sst>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164" formatCode="_([$Rp-421]* #,##0.00_);_([$Rp-421]* \(#,##0.0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20"/>
      <color theme="1" tint="0.249977111117893"/>
      <name val="Calibri"/>
      <family val="2"/>
      <scheme val="minor"/>
    </font>
    <font>
      <b/>
      <u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u val="singleAccounting"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164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AG17"/>
  <sheetViews>
    <sheetView tabSelected="1" workbookViewId="0"/>
  </sheetViews>
  <sheetFormatPr defaultRowHeight="15" x14ac:dyDescent="0.25"/>
  <cols>
    <col min="1" max="1" width="9.140625" style="5"/>
    <col min="2" max="2" width="13.85546875" style="5" bestFit="1" customWidth="1"/>
    <col min="3" max="3" width="17.28515625" style="5" bestFit="1" customWidth="1"/>
    <col min="4" max="4" width="16.42578125" style="5" bestFit="1" customWidth="1"/>
    <col min="5" max="5" width="18.140625" style="5" bestFit="1" customWidth="1"/>
    <col min="6" max="6" width="14.5703125" style="5" bestFit="1" customWidth="1"/>
    <col min="7" max="8" width="19.5703125" style="5" bestFit="1" customWidth="1"/>
    <col min="9" max="9" width="10.28515625" style="5" bestFit="1" customWidth="1"/>
    <col min="10" max="10" width="17.42578125" style="5" bestFit="1" customWidth="1"/>
    <col min="11" max="11" width="8.140625" style="5" bestFit="1" customWidth="1"/>
    <col min="12" max="12" width="13.140625" style="5" bestFit="1" customWidth="1"/>
    <col min="13" max="13" width="14.28515625" style="5" customWidth="1"/>
    <col min="14" max="14" width="23.140625" style="5" bestFit="1" customWidth="1"/>
    <col min="15" max="15" width="12.5703125" style="5" bestFit="1" customWidth="1"/>
    <col min="16" max="16" width="10.7109375" style="5" bestFit="1" customWidth="1"/>
    <col min="17" max="17" width="13.7109375" style="5" bestFit="1" customWidth="1"/>
    <col min="18" max="18" width="24" style="5" bestFit="1" customWidth="1"/>
    <col min="19" max="19" width="17.28515625" style="5" bestFit="1" customWidth="1"/>
    <col min="20" max="20" width="17.28515625" style="5" customWidth="1"/>
    <col min="21" max="21" width="11.7109375" style="5" bestFit="1" customWidth="1"/>
    <col min="22" max="22" width="16.7109375" style="5" bestFit="1" customWidth="1"/>
    <col min="23" max="23" width="31.85546875" style="5" bestFit="1" customWidth="1"/>
    <col min="24" max="24" width="6.42578125" style="5" bestFit="1" customWidth="1"/>
    <col min="25" max="25" width="16.85546875" style="5" bestFit="1" customWidth="1"/>
    <col min="26" max="26" width="21.42578125" style="5" bestFit="1" customWidth="1"/>
    <col min="27" max="27" width="15.42578125" style="5" bestFit="1" customWidth="1"/>
    <col min="28" max="28" width="16.140625" style="5" bestFit="1" customWidth="1"/>
    <col min="29" max="29" width="8.140625" style="5" bestFit="1" customWidth="1"/>
    <col min="30" max="30" width="14.28515625" style="5" customWidth="1"/>
    <col min="31" max="31" width="28.140625" style="5" bestFit="1" customWidth="1"/>
    <col min="32" max="32" width="10" style="5" bestFit="1" customWidth="1"/>
    <col min="33" max="33" width="8.85546875" style="5" bestFit="1" customWidth="1"/>
    <col min="34" max="16384" width="9.140625" style="5"/>
  </cols>
  <sheetData>
    <row r="2" spans="2:33" ht="15" customHeight="1" x14ac:dyDescent="0.25">
      <c r="B2" s="80" t="s">
        <v>118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</row>
    <row r="3" spans="2:33" ht="15" customHeight="1" x14ac:dyDescent="0.25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</row>
    <row r="5" spans="2:33" ht="15.75" x14ac:dyDescent="0.25">
      <c r="B5" s="11" t="s">
        <v>117</v>
      </c>
      <c r="C5" s="11" t="s">
        <v>0</v>
      </c>
      <c r="D5" s="49" t="s">
        <v>67</v>
      </c>
      <c r="E5" s="49" t="s">
        <v>68</v>
      </c>
      <c r="F5" s="49" t="s">
        <v>164</v>
      </c>
      <c r="G5" s="49" t="s">
        <v>11</v>
      </c>
      <c r="H5" s="11" t="s">
        <v>12</v>
      </c>
      <c r="I5" s="6" t="s">
        <v>1</v>
      </c>
      <c r="J5" s="6" t="s">
        <v>89</v>
      </c>
      <c r="K5" s="6" t="s">
        <v>2</v>
      </c>
      <c r="L5" s="6" t="s">
        <v>50</v>
      </c>
      <c r="M5" s="29" t="s">
        <v>121</v>
      </c>
      <c r="N5" s="6" t="s">
        <v>3</v>
      </c>
      <c r="O5" s="6" t="s">
        <v>4</v>
      </c>
      <c r="P5" s="6" t="s">
        <v>5</v>
      </c>
      <c r="Q5" s="6" t="s">
        <v>6</v>
      </c>
      <c r="R5" s="6" t="s">
        <v>7</v>
      </c>
      <c r="S5" s="7" t="s">
        <v>8</v>
      </c>
      <c r="T5" s="50" t="s">
        <v>152</v>
      </c>
      <c r="U5" s="8" t="s">
        <v>91</v>
      </c>
      <c r="V5" s="9" t="s">
        <v>120</v>
      </c>
      <c r="W5" s="64" t="s">
        <v>44</v>
      </c>
      <c r="X5" s="64" t="s">
        <v>10</v>
      </c>
      <c r="Y5" s="64" t="s">
        <v>151</v>
      </c>
      <c r="Z5" s="64" t="s">
        <v>9</v>
      </c>
      <c r="AA5" s="22" t="s">
        <v>64</v>
      </c>
      <c r="AB5" s="22" t="s">
        <v>65</v>
      </c>
      <c r="AC5" s="23" t="s">
        <v>2</v>
      </c>
      <c r="AD5" s="22" t="s">
        <v>121</v>
      </c>
      <c r="AE5" s="22" t="s">
        <v>66</v>
      </c>
      <c r="AF5" s="22" t="s">
        <v>4</v>
      </c>
      <c r="AG5" s="23" t="s">
        <v>5</v>
      </c>
    </row>
    <row r="6" spans="2:33" ht="15.75" x14ac:dyDescent="0.25">
      <c r="B6" s="41" t="s">
        <v>13</v>
      </c>
      <c r="C6" s="65">
        <v>43018</v>
      </c>
      <c r="D6" s="39">
        <v>43018</v>
      </c>
      <c r="E6" s="39">
        <v>43383</v>
      </c>
      <c r="F6" s="40">
        <v>1</v>
      </c>
      <c r="G6" s="13">
        <f t="shared" ref="G6:G17" si="0">SUM(Z6*F6)</f>
        <v>160000000</v>
      </c>
      <c r="H6" s="18">
        <v>160000000</v>
      </c>
      <c r="I6" s="69" t="s">
        <v>14</v>
      </c>
      <c r="J6" s="69" t="s">
        <v>42</v>
      </c>
      <c r="K6" s="69" t="s">
        <v>15</v>
      </c>
      <c r="L6" s="65">
        <v>33064</v>
      </c>
      <c r="M6" s="71" t="s">
        <v>133</v>
      </c>
      <c r="N6" s="69" t="s">
        <v>56</v>
      </c>
      <c r="O6" s="69" t="s">
        <v>57</v>
      </c>
      <c r="P6" s="73">
        <v>14044</v>
      </c>
      <c r="Q6" s="69" t="s">
        <v>59</v>
      </c>
      <c r="R6" s="69" t="s">
        <v>100</v>
      </c>
      <c r="S6" s="67">
        <v>8000000</v>
      </c>
      <c r="T6" s="67" t="s">
        <v>153</v>
      </c>
      <c r="U6" s="40" t="s">
        <v>103</v>
      </c>
      <c r="V6" s="40" t="s">
        <v>93</v>
      </c>
      <c r="W6" s="12" t="s">
        <v>90</v>
      </c>
      <c r="X6" s="12">
        <v>5</v>
      </c>
      <c r="Y6" s="12" t="s">
        <v>142</v>
      </c>
      <c r="Z6" s="13">
        <v>160000000</v>
      </c>
      <c r="AA6" s="30" t="s">
        <v>16</v>
      </c>
      <c r="AB6" s="30" t="s">
        <v>71</v>
      </c>
      <c r="AC6" s="40" t="s">
        <v>38</v>
      </c>
      <c r="AD6" s="45" t="s">
        <v>122</v>
      </c>
      <c r="AE6" s="30" t="s">
        <v>78</v>
      </c>
      <c r="AF6" s="48" t="s">
        <v>80</v>
      </c>
      <c r="AG6" s="53">
        <v>1550</v>
      </c>
    </row>
    <row r="7" spans="2:33" ht="15.75" x14ac:dyDescent="0.25">
      <c r="B7" s="41" t="s">
        <v>20</v>
      </c>
      <c r="C7" s="66"/>
      <c r="D7" s="39">
        <v>43018</v>
      </c>
      <c r="E7" s="39">
        <v>43748</v>
      </c>
      <c r="F7" s="40">
        <v>1</v>
      </c>
      <c r="G7" s="13">
        <f t="shared" si="0"/>
        <v>120000000</v>
      </c>
      <c r="H7" s="18">
        <v>120000000</v>
      </c>
      <c r="I7" s="70"/>
      <c r="J7" s="70"/>
      <c r="K7" s="70"/>
      <c r="L7" s="66"/>
      <c r="M7" s="72"/>
      <c r="N7" s="70"/>
      <c r="O7" s="70"/>
      <c r="P7" s="74"/>
      <c r="Q7" s="70"/>
      <c r="R7" s="70"/>
      <c r="S7" s="68"/>
      <c r="T7" s="68"/>
      <c r="U7" s="40" t="s">
        <v>109</v>
      </c>
      <c r="V7" s="40" t="s">
        <v>94</v>
      </c>
      <c r="W7" s="12" t="s">
        <v>60</v>
      </c>
      <c r="X7" s="12">
        <v>5</v>
      </c>
      <c r="Y7" s="12" t="s">
        <v>143</v>
      </c>
      <c r="Z7" s="13">
        <v>120000000</v>
      </c>
      <c r="AA7" s="30" t="s">
        <v>18</v>
      </c>
      <c r="AB7" s="30" t="s">
        <v>72</v>
      </c>
      <c r="AC7" s="40" t="s">
        <v>38</v>
      </c>
      <c r="AD7" s="45" t="s">
        <v>123</v>
      </c>
      <c r="AE7" s="30" t="s">
        <v>19</v>
      </c>
      <c r="AF7" s="48" t="s">
        <v>80</v>
      </c>
      <c r="AG7" s="53">
        <v>1562</v>
      </c>
    </row>
    <row r="8" spans="2:33" ht="15.75" x14ac:dyDescent="0.25">
      <c r="B8" s="41" t="s">
        <v>26</v>
      </c>
      <c r="C8" s="65">
        <v>42746</v>
      </c>
      <c r="D8" s="39">
        <v>42746</v>
      </c>
      <c r="E8" s="39">
        <v>43111</v>
      </c>
      <c r="F8" s="40">
        <v>2</v>
      </c>
      <c r="G8" s="13">
        <f t="shared" si="0"/>
        <v>240000000</v>
      </c>
      <c r="H8" s="18">
        <v>240000000</v>
      </c>
      <c r="I8" s="69" t="s">
        <v>21</v>
      </c>
      <c r="J8" s="69" t="s">
        <v>45</v>
      </c>
      <c r="K8" s="69" t="s">
        <v>15</v>
      </c>
      <c r="L8" s="65">
        <v>33155</v>
      </c>
      <c r="M8" s="71" t="s">
        <v>134</v>
      </c>
      <c r="N8" s="69" t="s">
        <v>55</v>
      </c>
      <c r="O8" s="69" t="s">
        <v>33</v>
      </c>
      <c r="P8" s="73">
        <v>14045</v>
      </c>
      <c r="Q8" s="69" t="s">
        <v>59</v>
      </c>
      <c r="R8" s="69" t="s">
        <v>100</v>
      </c>
      <c r="S8" s="67">
        <v>8000000</v>
      </c>
      <c r="T8" s="67" t="s">
        <v>154</v>
      </c>
      <c r="U8" s="40" t="s">
        <v>108</v>
      </c>
      <c r="V8" s="40" t="s">
        <v>94</v>
      </c>
      <c r="W8" s="12" t="s">
        <v>60</v>
      </c>
      <c r="X8" s="12">
        <v>5</v>
      </c>
      <c r="Y8" s="12" t="s">
        <v>143</v>
      </c>
      <c r="Z8" s="13">
        <v>120000000</v>
      </c>
      <c r="AA8" s="30" t="s">
        <v>23</v>
      </c>
      <c r="AB8" s="30" t="s">
        <v>139</v>
      </c>
      <c r="AC8" s="40" t="s">
        <v>15</v>
      </c>
      <c r="AD8" s="45" t="s">
        <v>124</v>
      </c>
      <c r="AE8" s="30" t="s">
        <v>24</v>
      </c>
      <c r="AF8" s="48" t="s">
        <v>30</v>
      </c>
      <c r="AG8" s="53">
        <v>1573</v>
      </c>
    </row>
    <row r="9" spans="2:33" ht="15.75" x14ac:dyDescent="0.25">
      <c r="B9" s="41" t="s">
        <v>31</v>
      </c>
      <c r="C9" s="66"/>
      <c r="D9" s="39">
        <v>42746</v>
      </c>
      <c r="E9" s="39">
        <v>43111</v>
      </c>
      <c r="F9" s="40">
        <v>1</v>
      </c>
      <c r="G9" s="13">
        <f t="shared" si="0"/>
        <v>110000000</v>
      </c>
      <c r="H9" s="18">
        <v>110000000</v>
      </c>
      <c r="I9" s="70"/>
      <c r="J9" s="70"/>
      <c r="K9" s="70"/>
      <c r="L9" s="66"/>
      <c r="M9" s="72"/>
      <c r="N9" s="70"/>
      <c r="O9" s="70"/>
      <c r="P9" s="74"/>
      <c r="Q9" s="70"/>
      <c r="R9" s="70"/>
      <c r="S9" s="68"/>
      <c r="T9" s="68"/>
      <c r="U9" s="40" t="s">
        <v>107</v>
      </c>
      <c r="V9" s="40" t="s">
        <v>92</v>
      </c>
      <c r="W9" s="12" t="s">
        <v>61</v>
      </c>
      <c r="X9" s="12">
        <v>5</v>
      </c>
      <c r="Y9" s="12" t="s">
        <v>144</v>
      </c>
      <c r="Z9" s="13">
        <v>110000000</v>
      </c>
      <c r="AA9" s="30" t="s">
        <v>25</v>
      </c>
      <c r="AB9" s="30" t="s">
        <v>147</v>
      </c>
      <c r="AC9" s="40" t="s">
        <v>38</v>
      </c>
      <c r="AD9" s="45" t="s">
        <v>125</v>
      </c>
      <c r="AE9" s="30" t="s">
        <v>79</v>
      </c>
      <c r="AF9" s="48" t="s">
        <v>33</v>
      </c>
      <c r="AG9" s="53">
        <v>1584.6666666666699</v>
      </c>
    </row>
    <row r="10" spans="2:33" ht="15.75" x14ac:dyDescent="0.25">
      <c r="B10" s="69" t="s">
        <v>36</v>
      </c>
      <c r="C10" s="65">
        <v>42836</v>
      </c>
      <c r="D10" s="65">
        <v>42836</v>
      </c>
      <c r="E10" s="65">
        <v>43201</v>
      </c>
      <c r="F10" s="40">
        <v>1</v>
      </c>
      <c r="G10" s="13">
        <f t="shared" si="0"/>
        <v>130000000</v>
      </c>
      <c r="H10" s="67">
        <v>280000000</v>
      </c>
      <c r="I10" s="69" t="s">
        <v>27</v>
      </c>
      <c r="J10" s="69" t="s">
        <v>46</v>
      </c>
      <c r="K10" s="69" t="s">
        <v>15</v>
      </c>
      <c r="L10" s="65">
        <v>33126</v>
      </c>
      <c r="M10" s="71" t="s">
        <v>135</v>
      </c>
      <c r="N10" s="69" t="s">
        <v>54</v>
      </c>
      <c r="O10" s="69" t="s">
        <v>57</v>
      </c>
      <c r="P10" s="73">
        <v>14046</v>
      </c>
      <c r="Q10" s="69" t="s">
        <v>82</v>
      </c>
      <c r="R10" s="69" t="s">
        <v>101</v>
      </c>
      <c r="S10" s="67">
        <v>5000000</v>
      </c>
      <c r="T10" s="67" t="s">
        <v>155</v>
      </c>
      <c r="U10" s="40" t="s">
        <v>105</v>
      </c>
      <c r="V10" s="40" t="s">
        <v>95</v>
      </c>
      <c r="W10" s="14" t="s">
        <v>62</v>
      </c>
      <c r="X10" s="12">
        <v>5</v>
      </c>
      <c r="Y10" s="12" t="s">
        <v>146</v>
      </c>
      <c r="Z10" s="13">
        <v>130000000</v>
      </c>
      <c r="AA10" s="83" t="s">
        <v>29</v>
      </c>
      <c r="AB10" s="83" t="s">
        <v>140</v>
      </c>
      <c r="AC10" s="69" t="s">
        <v>15</v>
      </c>
      <c r="AD10" s="71" t="s">
        <v>126</v>
      </c>
      <c r="AE10" s="83" t="s">
        <v>28</v>
      </c>
      <c r="AF10" s="83" t="s">
        <v>22</v>
      </c>
      <c r="AG10" s="81">
        <v>1596.1666666666699</v>
      </c>
    </row>
    <row r="11" spans="2:33" ht="15.75" x14ac:dyDescent="0.25">
      <c r="B11" s="70"/>
      <c r="C11" s="66"/>
      <c r="D11" s="66"/>
      <c r="E11" s="66"/>
      <c r="F11" s="40">
        <v>1</v>
      </c>
      <c r="G11" s="13">
        <f t="shared" si="0"/>
        <v>150000000</v>
      </c>
      <c r="H11" s="68"/>
      <c r="I11" s="70"/>
      <c r="J11" s="70"/>
      <c r="K11" s="70"/>
      <c r="L11" s="66"/>
      <c r="M11" s="72"/>
      <c r="N11" s="70"/>
      <c r="O11" s="70"/>
      <c r="P11" s="74"/>
      <c r="Q11" s="70"/>
      <c r="R11" s="70"/>
      <c r="S11" s="68"/>
      <c r="T11" s="68"/>
      <c r="U11" s="40" t="s">
        <v>106</v>
      </c>
      <c r="V11" s="40" t="s">
        <v>96</v>
      </c>
      <c r="W11" s="12" t="s">
        <v>63</v>
      </c>
      <c r="X11" s="12">
        <v>5</v>
      </c>
      <c r="Y11" s="12" t="s">
        <v>145</v>
      </c>
      <c r="Z11" s="13">
        <v>150000000</v>
      </c>
      <c r="AA11" s="83"/>
      <c r="AB11" s="83"/>
      <c r="AC11" s="70"/>
      <c r="AD11" s="72"/>
      <c r="AE11" s="83"/>
      <c r="AF11" s="83"/>
      <c r="AG11" s="82"/>
    </row>
    <row r="12" spans="2:33" ht="15.75" x14ac:dyDescent="0.25">
      <c r="B12" s="41" t="s">
        <v>41</v>
      </c>
      <c r="C12" s="39">
        <v>42927</v>
      </c>
      <c r="D12" s="39">
        <v>42927</v>
      </c>
      <c r="E12" s="39">
        <v>43657</v>
      </c>
      <c r="F12" s="40">
        <v>1</v>
      </c>
      <c r="G12" s="13">
        <f t="shared" si="0"/>
        <v>105000000</v>
      </c>
      <c r="H12" s="18">
        <v>105000000</v>
      </c>
      <c r="I12" s="40" t="s">
        <v>32</v>
      </c>
      <c r="J12" s="40" t="s">
        <v>47</v>
      </c>
      <c r="K12" s="40" t="s">
        <v>15</v>
      </c>
      <c r="L12" s="39">
        <v>32907</v>
      </c>
      <c r="M12" s="45" t="s">
        <v>136</v>
      </c>
      <c r="N12" s="40" t="s">
        <v>53</v>
      </c>
      <c r="O12" s="40" t="s">
        <v>33</v>
      </c>
      <c r="P12" s="10">
        <v>14047</v>
      </c>
      <c r="Q12" s="40" t="s">
        <v>59</v>
      </c>
      <c r="R12" s="40" t="s">
        <v>100</v>
      </c>
      <c r="S12" s="18">
        <v>8000000</v>
      </c>
      <c r="T12" s="46" t="s">
        <v>156</v>
      </c>
      <c r="U12" s="40" t="s">
        <v>110</v>
      </c>
      <c r="V12" s="40" t="s">
        <v>92</v>
      </c>
      <c r="W12" s="12" t="s">
        <v>61</v>
      </c>
      <c r="X12" s="12">
        <v>5</v>
      </c>
      <c r="Y12" s="12" t="s">
        <v>144</v>
      </c>
      <c r="Z12" s="13">
        <v>105000000</v>
      </c>
      <c r="AA12" s="30" t="s">
        <v>34</v>
      </c>
      <c r="AB12" s="30" t="s">
        <v>73</v>
      </c>
      <c r="AC12" s="40" t="s">
        <v>15</v>
      </c>
      <c r="AD12" s="45" t="s">
        <v>127</v>
      </c>
      <c r="AE12" s="30" t="s">
        <v>35</v>
      </c>
      <c r="AF12" s="48" t="s">
        <v>33</v>
      </c>
      <c r="AG12" s="53">
        <v>1619.1666666666699</v>
      </c>
    </row>
    <row r="13" spans="2:33" ht="15.75" x14ac:dyDescent="0.25">
      <c r="B13" s="41" t="s">
        <v>83</v>
      </c>
      <c r="C13" s="39">
        <v>43080</v>
      </c>
      <c r="D13" s="39">
        <v>43080</v>
      </c>
      <c r="E13" s="39">
        <v>43445</v>
      </c>
      <c r="F13" s="40">
        <v>3</v>
      </c>
      <c r="G13" s="13">
        <f t="shared" si="0"/>
        <v>480000000</v>
      </c>
      <c r="H13" s="18">
        <v>480000000</v>
      </c>
      <c r="I13" s="40" t="s">
        <v>37</v>
      </c>
      <c r="J13" s="40" t="s">
        <v>48</v>
      </c>
      <c r="K13" s="40" t="s">
        <v>38</v>
      </c>
      <c r="L13" s="39" t="s">
        <v>88</v>
      </c>
      <c r="M13" s="45" t="s">
        <v>137</v>
      </c>
      <c r="N13" s="40" t="s">
        <v>52</v>
      </c>
      <c r="O13" s="40" t="s">
        <v>33</v>
      </c>
      <c r="P13" s="10">
        <v>14048</v>
      </c>
      <c r="Q13" s="40" t="s">
        <v>82</v>
      </c>
      <c r="R13" s="40" t="s">
        <v>101</v>
      </c>
      <c r="S13" s="18">
        <v>5000000</v>
      </c>
      <c r="T13" s="56" t="s">
        <v>157</v>
      </c>
      <c r="U13" s="40" t="s">
        <v>104</v>
      </c>
      <c r="V13" s="40" t="s">
        <v>93</v>
      </c>
      <c r="W13" s="12" t="s">
        <v>90</v>
      </c>
      <c r="X13" s="12">
        <v>5</v>
      </c>
      <c r="Y13" s="12" t="s">
        <v>142</v>
      </c>
      <c r="Z13" s="13">
        <v>160000000</v>
      </c>
      <c r="AA13" s="30" t="s">
        <v>39</v>
      </c>
      <c r="AB13" s="30" t="s">
        <v>141</v>
      </c>
      <c r="AC13" s="40" t="s">
        <v>15</v>
      </c>
      <c r="AD13" s="45" t="s">
        <v>128</v>
      </c>
      <c r="AE13" s="30" t="s">
        <v>40</v>
      </c>
      <c r="AF13" s="48" t="s">
        <v>81</v>
      </c>
      <c r="AG13" s="53">
        <v>1630.6666666666699</v>
      </c>
    </row>
    <row r="14" spans="2:33" ht="15.75" x14ac:dyDescent="0.25">
      <c r="B14" s="41" t="s">
        <v>84</v>
      </c>
      <c r="C14" s="65" t="s">
        <v>43</v>
      </c>
      <c r="D14" s="40" t="s">
        <v>43</v>
      </c>
      <c r="E14" s="40" t="s">
        <v>69</v>
      </c>
      <c r="F14" s="40">
        <v>2</v>
      </c>
      <c r="G14" s="13">
        <f t="shared" si="0"/>
        <v>210000000</v>
      </c>
      <c r="H14" s="18">
        <v>210000000</v>
      </c>
      <c r="I14" s="69" t="s">
        <v>58</v>
      </c>
      <c r="J14" s="69" t="s">
        <v>49</v>
      </c>
      <c r="K14" s="69" t="s">
        <v>38</v>
      </c>
      <c r="L14" s="65">
        <v>32061</v>
      </c>
      <c r="M14" s="71" t="s">
        <v>138</v>
      </c>
      <c r="N14" s="69" t="s">
        <v>51</v>
      </c>
      <c r="O14" s="69" t="s">
        <v>57</v>
      </c>
      <c r="P14" s="73">
        <v>14049</v>
      </c>
      <c r="Q14" s="69" t="s">
        <v>82</v>
      </c>
      <c r="R14" s="69" t="s">
        <v>101</v>
      </c>
      <c r="S14" s="67">
        <v>5000000</v>
      </c>
      <c r="T14" s="67" t="s">
        <v>158</v>
      </c>
      <c r="U14" s="40" t="s">
        <v>111</v>
      </c>
      <c r="V14" s="40" t="s">
        <v>92</v>
      </c>
      <c r="W14" s="12" t="s">
        <v>61</v>
      </c>
      <c r="X14" s="12">
        <v>5</v>
      </c>
      <c r="Y14" s="12" t="s">
        <v>144</v>
      </c>
      <c r="Z14" s="13">
        <v>105000000</v>
      </c>
      <c r="AA14" s="30" t="s">
        <v>16</v>
      </c>
      <c r="AB14" s="30" t="s">
        <v>74</v>
      </c>
      <c r="AC14" s="40" t="s">
        <v>15</v>
      </c>
      <c r="AD14" s="45" t="s">
        <v>129</v>
      </c>
      <c r="AE14" s="30" t="s">
        <v>17</v>
      </c>
      <c r="AF14" s="48" t="s">
        <v>22</v>
      </c>
      <c r="AG14" s="53">
        <v>1642.1666666666699</v>
      </c>
    </row>
    <row r="15" spans="2:33" ht="15.75" x14ac:dyDescent="0.25">
      <c r="B15" s="41" t="s">
        <v>85</v>
      </c>
      <c r="C15" s="78"/>
      <c r="D15" s="40" t="s">
        <v>43</v>
      </c>
      <c r="E15" s="40" t="s">
        <v>70</v>
      </c>
      <c r="F15" s="40">
        <v>1</v>
      </c>
      <c r="G15" s="13">
        <f t="shared" si="0"/>
        <v>150000000</v>
      </c>
      <c r="H15" s="18">
        <v>150000000</v>
      </c>
      <c r="I15" s="76"/>
      <c r="J15" s="76"/>
      <c r="K15" s="76"/>
      <c r="L15" s="78"/>
      <c r="M15" s="79"/>
      <c r="N15" s="76"/>
      <c r="O15" s="76"/>
      <c r="P15" s="75"/>
      <c r="Q15" s="76"/>
      <c r="R15" s="76"/>
      <c r="S15" s="77"/>
      <c r="T15" s="77"/>
      <c r="U15" s="40" t="s">
        <v>112</v>
      </c>
      <c r="V15" s="40" t="s">
        <v>96</v>
      </c>
      <c r="W15" s="12" t="s">
        <v>63</v>
      </c>
      <c r="X15" s="12">
        <v>5</v>
      </c>
      <c r="Y15" s="12" t="s">
        <v>145</v>
      </c>
      <c r="Z15" s="13">
        <v>150000000</v>
      </c>
      <c r="AA15" s="30" t="s">
        <v>34</v>
      </c>
      <c r="AB15" s="30" t="s">
        <v>77</v>
      </c>
      <c r="AC15" s="40" t="s">
        <v>38</v>
      </c>
      <c r="AD15" s="45" t="s">
        <v>130</v>
      </c>
      <c r="AE15" s="30" t="s">
        <v>35</v>
      </c>
      <c r="AF15" s="48" t="s">
        <v>33</v>
      </c>
      <c r="AG15" s="53">
        <v>1653.6666666666699</v>
      </c>
    </row>
    <row r="16" spans="2:33" ht="15.75" x14ac:dyDescent="0.25">
      <c r="B16" s="41" t="s">
        <v>86</v>
      </c>
      <c r="C16" s="78"/>
      <c r="D16" s="40" t="s">
        <v>43</v>
      </c>
      <c r="E16" s="40" t="s">
        <v>70</v>
      </c>
      <c r="F16" s="40">
        <v>1</v>
      </c>
      <c r="G16" s="13">
        <f t="shared" si="0"/>
        <v>120000000</v>
      </c>
      <c r="H16" s="18">
        <v>120000000</v>
      </c>
      <c r="I16" s="76"/>
      <c r="J16" s="76"/>
      <c r="K16" s="76"/>
      <c r="L16" s="78"/>
      <c r="M16" s="79"/>
      <c r="N16" s="76"/>
      <c r="O16" s="76"/>
      <c r="P16" s="75"/>
      <c r="Q16" s="76"/>
      <c r="R16" s="76"/>
      <c r="S16" s="77"/>
      <c r="T16" s="77"/>
      <c r="U16" s="40" t="s">
        <v>113</v>
      </c>
      <c r="V16" s="40" t="s">
        <v>94</v>
      </c>
      <c r="W16" s="12" t="s">
        <v>60</v>
      </c>
      <c r="X16" s="12">
        <v>5</v>
      </c>
      <c r="Y16" s="12" t="s">
        <v>143</v>
      </c>
      <c r="Z16" s="13">
        <v>120000000</v>
      </c>
      <c r="AA16" s="30" t="s">
        <v>39</v>
      </c>
      <c r="AB16" s="30" t="s">
        <v>75</v>
      </c>
      <c r="AC16" s="40" t="s">
        <v>15</v>
      </c>
      <c r="AD16" s="45" t="s">
        <v>131</v>
      </c>
      <c r="AE16" s="30" t="s">
        <v>40</v>
      </c>
      <c r="AF16" s="48" t="s">
        <v>81</v>
      </c>
      <c r="AG16" s="53">
        <v>1665.1666666666699</v>
      </c>
    </row>
    <row r="17" spans="2:33" ht="15.75" x14ac:dyDescent="0.25">
      <c r="B17" s="40" t="s">
        <v>87</v>
      </c>
      <c r="C17" s="66"/>
      <c r="D17" s="40" t="s">
        <v>43</v>
      </c>
      <c r="E17" s="40" t="s">
        <v>69</v>
      </c>
      <c r="F17" s="40">
        <v>1</v>
      </c>
      <c r="G17" s="13">
        <f t="shared" si="0"/>
        <v>160000000</v>
      </c>
      <c r="H17" s="18">
        <v>160000000</v>
      </c>
      <c r="I17" s="70"/>
      <c r="J17" s="70"/>
      <c r="K17" s="70"/>
      <c r="L17" s="66"/>
      <c r="M17" s="72"/>
      <c r="N17" s="70"/>
      <c r="O17" s="70"/>
      <c r="P17" s="74"/>
      <c r="Q17" s="70"/>
      <c r="R17" s="70"/>
      <c r="S17" s="68"/>
      <c r="T17" s="68"/>
      <c r="U17" s="40" t="s">
        <v>114</v>
      </c>
      <c r="V17" s="40" t="s">
        <v>93</v>
      </c>
      <c r="W17" s="12" t="s">
        <v>90</v>
      </c>
      <c r="X17" s="12">
        <v>5</v>
      </c>
      <c r="Y17" s="12" t="s">
        <v>142</v>
      </c>
      <c r="Z17" s="13">
        <v>160000000</v>
      </c>
      <c r="AA17" s="30" t="s">
        <v>23</v>
      </c>
      <c r="AB17" s="30" t="s">
        <v>76</v>
      </c>
      <c r="AC17" s="40" t="s">
        <v>15</v>
      </c>
      <c r="AD17" s="45" t="s">
        <v>132</v>
      </c>
      <c r="AE17" s="30" t="s">
        <v>24</v>
      </c>
      <c r="AF17" s="48" t="s">
        <v>22</v>
      </c>
      <c r="AG17" s="53">
        <v>1676.6666666666699</v>
      </c>
    </row>
  </sheetData>
  <mergeCells count="64">
    <mergeCell ref="T10:T11"/>
    <mergeCell ref="T8:T9"/>
    <mergeCell ref="T14:T17"/>
    <mergeCell ref="AD10:AD11"/>
    <mergeCell ref="AC10:AC11"/>
    <mergeCell ref="B2:AG3"/>
    <mergeCell ref="AG10:AG11"/>
    <mergeCell ref="S10:S11"/>
    <mergeCell ref="R10:R11"/>
    <mergeCell ref="AA10:AA11"/>
    <mergeCell ref="AB10:AB11"/>
    <mergeCell ref="AE10:AE11"/>
    <mergeCell ref="AF10:AF11"/>
    <mergeCell ref="J10:J11"/>
    <mergeCell ref="K10:K11"/>
    <mergeCell ref="L10:L11"/>
    <mergeCell ref="C6:C7"/>
    <mergeCell ref="Q8:Q9"/>
    <mergeCell ref="B10:B11"/>
    <mergeCell ref="I6:I7"/>
    <mergeCell ref="T6:T7"/>
    <mergeCell ref="C14:C17"/>
    <mergeCell ref="I14:I17"/>
    <mergeCell ref="J14:J17"/>
    <mergeCell ref="K14:K17"/>
    <mergeCell ref="C10:C11"/>
    <mergeCell ref="R14:R17"/>
    <mergeCell ref="S14:S17"/>
    <mergeCell ref="L14:L17"/>
    <mergeCell ref="N14:N17"/>
    <mergeCell ref="O14:O17"/>
    <mergeCell ref="M14:M17"/>
    <mergeCell ref="Q10:Q11"/>
    <mergeCell ref="I10:I11"/>
    <mergeCell ref="M10:M11"/>
    <mergeCell ref="P14:P17"/>
    <mergeCell ref="Q14:Q17"/>
    <mergeCell ref="M8:M9"/>
    <mergeCell ref="O8:O9"/>
    <mergeCell ref="P8:P9"/>
    <mergeCell ref="N10:N11"/>
    <mergeCell ref="O10:O11"/>
    <mergeCell ref="P10:P11"/>
    <mergeCell ref="C8:C9"/>
    <mergeCell ref="I8:I9"/>
    <mergeCell ref="J8:J9"/>
    <mergeCell ref="K8:K9"/>
    <mergeCell ref="L8:L9"/>
    <mergeCell ref="D10:D11"/>
    <mergeCell ref="E10:E11"/>
    <mergeCell ref="H10:H11"/>
    <mergeCell ref="S6:S7"/>
    <mergeCell ref="J6:J7"/>
    <mergeCell ref="K6:K7"/>
    <mergeCell ref="L6:L7"/>
    <mergeCell ref="Q6:Q7"/>
    <mergeCell ref="R6:R7"/>
    <mergeCell ref="M6:M7"/>
    <mergeCell ref="N6:N7"/>
    <mergeCell ref="O6:O7"/>
    <mergeCell ref="P6:P7"/>
    <mergeCell ref="R8:R9"/>
    <mergeCell ref="S8:S9"/>
    <mergeCell ref="N8:N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3:AG16"/>
  <sheetViews>
    <sheetView workbookViewId="0"/>
  </sheetViews>
  <sheetFormatPr defaultRowHeight="15" x14ac:dyDescent="0.25"/>
  <cols>
    <col min="1" max="1" width="9.140625" style="5"/>
    <col min="2" max="2" width="13.85546875" style="5" bestFit="1" customWidth="1"/>
    <col min="3" max="3" width="17.28515625" style="5" bestFit="1" customWidth="1"/>
    <col min="4" max="4" width="16.42578125" style="5" bestFit="1" customWidth="1"/>
    <col min="5" max="5" width="18.140625" style="5" bestFit="1" customWidth="1"/>
    <col min="6" max="6" width="14.5703125" style="5" bestFit="1" customWidth="1"/>
    <col min="7" max="8" width="19.5703125" style="5" bestFit="1" customWidth="1"/>
    <col min="9" max="9" width="10.28515625" style="5" bestFit="1" customWidth="1"/>
    <col min="10" max="10" width="17.42578125" style="5" bestFit="1" customWidth="1"/>
    <col min="11" max="11" width="8.140625" style="5" bestFit="1" customWidth="1"/>
    <col min="12" max="12" width="13.140625" style="5" bestFit="1" customWidth="1"/>
    <col min="13" max="13" width="14.28515625" style="5" customWidth="1"/>
    <col min="14" max="14" width="23.140625" style="5" bestFit="1" customWidth="1"/>
    <col min="15" max="15" width="12.5703125" style="5" bestFit="1" customWidth="1"/>
    <col min="16" max="16" width="10.7109375" style="5" bestFit="1" customWidth="1"/>
    <col min="17" max="17" width="13.7109375" style="5" bestFit="1" customWidth="1"/>
    <col min="18" max="18" width="24" style="5" bestFit="1" customWidth="1"/>
    <col min="19" max="19" width="17.28515625" style="5" bestFit="1" customWidth="1"/>
    <col min="20" max="20" width="18.5703125" style="5" bestFit="1" customWidth="1"/>
    <col min="21" max="21" width="11.7109375" style="5" bestFit="1" customWidth="1"/>
    <col min="22" max="22" width="16.7109375" style="5" bestFit="1" customWidth="1"/>
    <col min="23" max="23" width="23.42578125" style="5" customWidth="1"/>
    <col min="24" max="24" width="6.42578125" style="5" bestFit="1" customWidth="1"/>
    <col min="25" max="25" width="16.85546875" style="5" bestFit="1" customWidth="1"/>
    <col min="26" max="26" width="21.42578125" style="5" bestFit="1" customWidth="1"/>
    <col min="27" max="27" width="15.42578125" style="5" bestFit="1" customWidth="1"/>
    <col min="28" max="28" width="16.140625" style="5" bestFit="1" customWidth="1"/>
    <col min="29" max="29" width="8.140625" style="5" bestFit="1" customWidth="1"/>
    <col min="30" max="30" width="14.28515625" style="5" customWidth="1"/>
    <col min="31" max="31" width="28.140625" style="5" bestFit="1" customWidth="1"/>
    <col min="32" max="33" width="11.5703125" style="5" customWidth="1"/>
    <col min="34" max="16384" width="9.140625" style="5"/>
  </cols>
  <sheetData>
    <row r="3" spans="2:33" ht="15.75" x14ac:dyDescent="0.25">
      <c r="B3" s="31" t="s">
        <v>117</v>
      </c>
      <c r="C3" s="11" t="s">
        <v>0</v>
      </c>
      <c r="D3" s="11" t="s">
        <v>67</v>
      </c>
      <c r="E3" s="11" t="s">
        <v>68</v>
      </c>
      <c r="F3" s="11" t="s">
        <v>164</v>
      </c>
      <c r="G3" s="11" t="s">
        <v>11</v>
      </c>
      <c r="H3" s="11" t="s">
        <v>12</v>
      </c>
      <c r="I3" s="31" t="s">
        <v>1</v>
      </c>
      <c r="J3" s="6" t="s">
        <v>89</v>
      </c>
      <c r="K3" s="6" t="s">
        <v>2</v>
      </c>
      <c r="L3" s="6" t="s">
        <v>50</v>
      </c>
      <c r="M3" s="29" t="s">
        <v>121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  <c r="S3" s="7" t="s">
        <v>8</v>
      </c>
      <c r="T3" s="50" t="s">
        <v>152</v>
      </c>
      <c r="U3" s="31" t="s">
        <v>91</v>
      </c>
      <c r="V3" s="9" t="s">
        <v>120</v>
      </c>
      <c r="W3" s="24" t="s">
        <v>44</v>
      </c>
      <c r="X3" s="24" t="s">
        <v>10</v>
      </c>
      <c r="Y3" s="64" t="s">
        <v>151</v>
      </c>
      <c r="Z3" s="24" t="s">
        <v>9</v>
      </c>
      <c r="AA3" s="31" t="s">
        <v>64</v>
      </c>
      <c r="AB3" s="22" t="s">
        <v>65</v>
      </c>
      <c r="AC3" s="23" t="s">
        <v>2</v>
      </c>
      <c r="AD3" s="22" t="s">
        <v>121</v>
      </c>
      <c r="AE3" s="22" t="s">
        <v>66</v>
      </c>
      <c r="AF3" s="23" t="s">
        <v>4</v>
      </c>
      <c r="AG3" s="23" t="s">
        <v>5</v>
      </c>
    </row>
    <row r="4" spans="2:33" ht="15.75" x14ac:dyDescent="0.25">
      <c r="B4" s="2" t="s">
        <v>13</v>
      </c>
      <c r="C4" s="3">
        <v>43018</v>
      </c>
      <c r="D4" s="39">
        <v>43018</v>
      </c>
      <c r="E4" s="39">
        <v>43383</v>
      </c>
      <c r="F4" s="40">
        <v>1</v>
      </c>
      <c r="G4" s="13">
        <v>160000000</v>
      </c>
      <c r="H4" s="18">
        <v>160000000</v>
      </c>
      <c r="I4" s="2" t="s">
        <v>14</v>
      </c>
      <c r="J4" s="42" t="s">
        <v>42</v>
      </c>
      <c r="K4" s="42" t="s">
        <v>15</v>
      </c>
      <c r="L4" s="43">
        <v>33064</v>
      </c>
      <c r="M4" s="45" t="s">
        <v>133</v>
      </c>
      <c r="N4" s="42" t="s">
        <v>56</v>
      </c>
      <c r="O4" s="2" t="s">
        <v>57</v>
      </c>
      <c r="P4" s="10">
        <v>14044</v>
      </c>
      <c r="Q4" s="2" t="s">
        <v>59</v>
      </c>
      <c r="R4" s="2" t="s">
        <v>100</v>
      </c>
      <c r="S4" s="4">
        <v>8000000</v>
      </c>
      <c r="T4" s="61" t="s">
        <v>153</v>
      </c>
      <c r="U4" s="20" t="s">
        <v>103</v>
      </c>
      <c r="V4" s="20" t="s">
        <v>93</v>
      </c>
      <c r="W4" s="12" t="s">
        <v>90</v>
      </c>
      <c r="X4" s="12">
        <v>5</v>
      </c>
      <c r="Y4" s="12" t="s">
        <v>142</v>
      </c>
      <c r="Z4" s="13">
        <v>160000000</v>
      </c>
      <c r="AA4" s="19" t="s">
        <v>16</v>
      </c>
      <c r="AB4" s="44" t="s">
        <v>71</v>
      </c>
      <c r="AC4" s="40" t="s">
        <v>38</v>
      </c>
      <c r="AD4" s="45" t="s">
        <v>122</v>
      </c>
      <c r="AE4" s="44" t="s">
        <v>78</v>
      </c>
      <c r="AF4" s="48" t="s">
        <v>80</v>
      </c>
      <c r="AG4" s="53">
        <v>1550</v>
      </c>
    </row>
    <row r="5" spans="2:33" ht="15.75" x14ac:dyDescent="0.25">
      <c r="B5" s="2" t="s">
        <v>20</v>
      </c>
      <c r="C5" s="3">
        <v>43018</v>
      </c>
      <c r="D5" s="39">
        <v>43018</v>
      </c>
      <c r="E5" s="39">
        <v>43748</v>
      </c>
      <c r="F5" s="40">
        <v>1</v>
      </c>
      <c r="G5" s="13">
        <v>120000000</v>
      </c>
      <c r="H5" s="18">
        <v>120000000</v>
      </c>
      <c r="I5" s="2" t="s">
        <v>14</v>
      </c>
      <c r="J5" s="42" t="s">
        <v>42</v>
      </c>
      <c r="K5" s="42" t="s">
        <v>15</v>
      </c>
      <c r="L5" s="43">
        <v>33064</v>
      </c>
      <c r="M5" s="45" t="s">
        <v>133</v>
      </c>
      <c r="N5" s="42" t="s">
        <v>56</v>
      </c>
      <c r="O5" s="2" t="s">
        <v>57</v>
      </c>
      <c r="P5" s="10">
        <v>14044</v>
      </c>
      <c r="Q5" s="2" t="s">
        <v>59</v>
      </c>
      <c r="R5" s="2" t="s">
        <v>100</v>
      </c>
      <c r="S5" s="4">
        <v>8000000</v>
      </c>
      <c r="T5" s="61" t="s">
        <v>153</v>
      </c>
      <c r="U5" s="20" t="s">
        <v>109</v>
      </c>
      <c r="V5" s="20" t="s">
        <v>94</v>
      </c>
      <c r="W5" s="12" t="s">
        <v>60</v>
      </c>
      <c r="X5" s="12">
        <v>5</v>
      </c>
      <c r="Y5" s="12" t="s">
        <v>143</v>
      </c>
      <c r="Z5" s="13">
        <v>120000000</v>
      </c>
      <c r="AA5" s="19" t="s">
        <v>18</v>
      </c>
      <c r="AB5" s="44" t="s">
        <v>72</v>
      </c>
      <c r="AC5" s="40" t="s">
        <v>38</v>
      </c>
      <c r="AD5" s="45" t="s">
        <v>123</v>
      </c>
      <c r="AE5" s="44" t="s">
        <v>19</v>
      </c>
      <c r="AF5" s="48" t="s">
        <v>80</v>
      </c>
      <c r="AG5" s="53">
        <v>1562</v>
      </c>
    </row>
    <row r="6" spans="2:33" ht="15.75" x14ac:dyDescent="0.25">
      <c r="B6" s="2" t="s">
        <v>26</v>
      </c>
      <c r="C6" s="3">
        <v>42746</v>
      </c>
      <c r="D6" s="39">
        <v>42746</v>
      </c>
      <c r="E6" s="39">
        <v>43111</v>
      </c>
      <c r="F6" s="40">
        <v>2</v>
      </c>
      <c r="G6" s="13">
        <v>240000000</v>
      </c>
      <c r="H6" s="18">
        <v>240000000</v>
      </c>
      <c r="I6" s="2" t="s">
        <v>21</v>
      </c>
      <c r="J6" s="42" t="s">
        <v>45</v>
      </c>
      <c r="K6" s="42" t="s">
        <v>15</v>
      </c>
      <c r="L6" s="43">
        <v>33155</v>
      </c>
      <c r="M6" s="45" t="s">
        <v>134</v>
      </c>
      <c r="N6" s="42" t="s">
        <v>55</v>
      </c>
      <c r="O6" s="2" t="s">
        <v>33</v>
      </c>
      <c r="P6" s="10">
        <v>14045</v>
      </c>
      <c r="Q6" s="2" t="s">
        <v>59</v>
      </c>
      <c r="R6" s="2" t="s">
        <v>100</v>
      </c>
      <c r="S6" s="4">
        <v>8000000</v>
      </c>
      <c r="T6" s="61" t="s">
        <v>154</v>
      </c>
      <c r="U6" s="20" t="s">
        <v>108</v>
      </c>
      <c r="V6" s="20" t="s">
        <v>94</v>
      </c>
      <c r="W6" s="12" t="s">
        <v>60</v>
      </c>
      <c r="X6" s="12">
        <v>5</v>
      </c>
      <c r="Y6" s="12" t="s">
        <v>143</v>
      </c>
      <c r="Z6" s="13">
        <v>120000000</v>
      </c>
      <c r="AA6" s="19" t="s">
        <v>23</v>
      </c>
      <c r="AB6" s="44" t="s">
        <v>139</v>
      </c>
      <c r="AC6" s="40" t="s">
        <v>15</v>
      </c>
      <c r="AD6" s="45" t="s">
        <v>124</v>
      </c>
      <c r="AE6" s="44" t="s">
        <v>24</v>
      </c>
      <c r="AF6" s="48" t="s">
        <v>30</v>
      </c>
      <c r="AG6" s="53">
        <v>1573</v>
      </c>
    </row>
    <row r="7" spans="2:33" ht="15.75" x14ac:dyDescent="0.25">
      <c r="B7" s="2" t="s">
        <v>31</v>
      </c>
      <c r="C7" s="3">
        <v>42746</v>
      </c>
      <c r="D7" s="39">
        <v>42746</v>
      </c>
      <c r="E7" s="39">
        <v>43111</v>
      </c>
      <c r="F7" s="40">
        <v>1</v>
      </c>
      <c r="G7" s="13">
        <v>110000000</v>
      </c>
      <c r="H7" s="18">
        <v>110000000</v>
      </c>
      <c r="I7" s="2" t="s">
        <v>21</v>
      </c>
      <c r="J7" s="42" t="s">
        <v>45</v>
      </c>
      <c r="K7" s="42" t="s">
        <v>15</v>
      </c>
      <c r="L7" s="43">
        <v>33155</v>
      </c>
      <c r="M7" s="45" t="s">
        <v>134</v>
      </c>
      <c r="N7" s="42" t="s">
        <v>55</v>
      </c>
      <c r="O7" s="2" t="s">
        <v>33</v>
      </c>
      <c r="P7" s="10">
        <v>14045</v>
      </c>
      <c r="Q7" s="2" t="s">
        <v>59</v>
      </c>
      <c r="R7" s="2" t="s">
        <v>100</v>
      </c>
      <c r="S7" s="4">
        <v>8000000</v>
      </c>
      <c r="T7" s="61" t="s">
        <v>154</v>
      </c>
      <c r="U7" s="20" t="s">
        <v>107</v>
      </c>
      <c r="V7" s="20" t="s">
        <v>92</v>
      </c>
      <c r="W7" s="12" t="s">
        <v>61</v>
      </c>
      <c r="X7" s="12">
        <v>5</v>
      </c>
      <c r="Y7" s="12" t="s">
        <v>144</v>
      </c>
      <c r="Z7" s="13">
        <v>110000000</v>
      </c>
      <c r="AA7" s="19" t="s">
        <v>25</v>
      </c>
      <c r="AB7" s="44" t="s">
        <v>147</v>
      </c>
      <c r="AC7" s="40" t="s">
        <v>38</v>
      </c>
      <c r="AD7" s="45" t="s">
        <v>125</v>
      </c>
      <c r="AE7" s="44" t="s">
        <v>79</v>
      </c>
      <c r="AF7" s="48" t="s">
        <v>33</v>
      </c>
      <c r="AG7" s="53">
        <v>1584.6666666666699</v>
      </c>
    </row>
    <row r="8" spans="2:33" ht="15.75" x14ac:dyDescent="0.25">
      <c r="B8" s="1" t="s">
        <v>36</v>
      </c>
      <c r="C8" s="3">
        <v>42836</v>
      </c>
      <c r="D8" s="39">
        <v>42836</v>
      </c>
      <c r="E8" s="39">
        <v>43201</v>
      </c>
      <c r="F8" s="40">
        <v>1</v>
      </c>
      <c r="G8" s="13">
        <v>130000000</v>
      </c>
      <c r="H8" s="18">
        <v>280000000</v>
      </c>
      <c r="I8" s="2" t="s">
        <v>27</v>
      </c>
      <c r="J8" s="42" t="s">
        <v>46</v>
      </c>
      <c r="K8" s="42" t="s">
        <v>15</v>
      </c>
      <c r="L8" s="43">
        <v>33126</v>
      </c>
      <c r="M8" s="45" t="s">
        <v>135</v>
      </c>
      <c r="N8" s="42" t="s">
        <v>54</v>
      </c>
      <c r="O8" s="2" t="s">
        <v>57</v>
      </c>
      <c r="P8" s="10">
        <v>14046</v>
      </c>
      <c r="Q8" s="2" t="s">
        <v>82</v>
      </c>
      <c r="R8" s="2" t="s">
        <v>101</v>
      </c>
      <c r="S8" s="4">
        <v>5000000</v>
      </c>
      <c r="T8" s="61" t="s">
        <v>155</v>
      </c>
      <c r="U8" s="20" t="s">
        <v>105</v>
      </c>
      <c r="V8" s="20" t="s">
        <v>95</v>
      </c>
      <c r="W8" s="14" t="s">
        <v>62</v>
      </c>
      <c r="X8" s="12">
        <v>5</v>
      </c>
      <c r="Y8" s="12" t="s">
        <v>146</v>
      </c>
      <c r="Z8" s="13">
        <v>130000000</v>
      </c>
      <c r="AA8" s="19" t="s">
        <v>29</v>
      </c>
      <c r="AB8" s="44" t="s">
        <v>140</v>
      </c>
      <c r="AC8" s="63" t="s">
        <v>15</v>
      </c>
      <c r="AD8" s="45" t="s">
        <v>126</v>
      </c>
      <c r="AE8" s="44" t="s">
        <v>28</v>
      </c>
      <c r="AF8" s="48" t="s">
        <v>22</v>
      </c>
      <c r="AG8" s="54">
        <v>1596.1666666666699</v>
      </c>
    </row>
    <row r="9" spans="2:33" ht="15.75" x14ac:dyDescent="0.25">
      <c r="B9" s="1" t="s">
        <v>36</v>
      </c>
      <c r="C9" s="3">
        <v>42836</v>
      </c>
      <c r="D9" s="39">
        <v>42836</v>
      </c>
      <c r="E9" s="39">
        <v>43201</v>
      </c>
      <c r="F9" s="40">
        <v>1</v>
      </c>
      <c r="G9" s="13">
        <v>150000000</v>
      </c>
      <c r="H9" s="18">
        <v>280000000</v>
      </c>
      <c r="I9" s="2" t="s">
        <v>27</v>
      </c>
      <c r="J9" s="42" t="s">
        <v>46</v>
      </c>
      <c r="K9" s="42" t="s">
        <v>15</v>
      </c>
      <c r="L9" s="43">
        <v>33126</v>
      </c>
      <c r="M9" s="45" t="s">
        <v>135</v>
      </c>
      <c r="N9" s="42" t="s">
        <v>54</v>
      </c>
      <c r="O9" s="2" t="s">
        <v>57</v>
      </c>
      <c r="P9" s="10">
        <v>14046</v>
      </c>
      <c r="Q9" s="2" t="s">
        <v>82</v>
      </c>
      <c r="R9" s="2" t="s">
        <v>101</v>
      </c>
      <c r="S9" s="4">
        <v>5000000</v>
      </c>
      <c r="T9" s="61" t="s">
        <v>155</v>
      </c>
      <c r="U9" s="20" t="s">
        <v>106</v>
      </c>
      <c r="V9" s="20" t="s">
        <v>96</v>
      </c>
      <c r="W9" s="12" t="s">
        <v>63</v>
      </c>
      <c r="X9" s="12">
        <v>5</v>
      </c>
      <c r="Y9" s="12" t="s">
        <v>145</v>
      </c>
      <c r="Z9" s="13">
        <v>150000000</v>
      </c>
      <c r="AA9" s="19" t="s">
        <v>29</v>
      </c>
      <c r="AB9" s="48" t="s">
        <v>140</v>
      </c>
      <c r="AC9" s="63" t="s">
        <v>15</v>
      </c>
      <c r="AD9" s="45" t="s">
        <v>126</v>
      </c>
      <c r="AE9" s="44" t="s">
        <v>28</v>
      </c>
      <c r="AF9" s="48" t="s">
        <v>22</v>
      </c>
      <c r="AG9" s="54">
        <v>1596.1666666666699</v>
      </c>
    </row>
    <row r="10" spans="2:33" ht="15.75" x14ac:dyDescent="0.25">
      <c r="B10" s="2" t="s">
        <v>41</v>
      </c>
      <c r="C10" s="3">
        <v>42927</v>
      </c>
      <c r="D10" s="39">
        <v>42927</v>
      </c>
      <c r="E10" s="39">
        <v>43657</v>
      </c>
      <c r="F10" s="40">
        <v>1</v>
      </c>
      <c r="G10" s="13">
        <v>105000000</v>
      </c>
      <c r="H10" s="18">
        <v>105000000</v>
      </c>
      <c r="I10" s="2" t="s">
        <v>32</v>
      </c>
      <c r="J10" s="40" t="s">
        <v>47</v>
      </c>
      <c r="K10" s="40" t="s">
        <v>15</v>
      </c>
      <c r="L10" s="39">
        <v>32907</v>
      </c>
      <c r="M10" s="45" t="s">
        <v>136</v>
      </c>
      <c r="N10" s="40" t="s">
        <v>53</v>
      </c>
      <c r="O10" s="2" t="s">
        <v>33</v>
      </c>
      <c r="P10" s="10">
        <v>14047</v>
      </c>
      <c r="Q10" s="2" t="s">
        <v>59</v>
      </c>
      <c r="R10" s="2" t="s">
        <v>100</v>
      </c>
      <c r="S10" s="4">
        <v>8000000</v>
      </c>
      <c r="T10" s="61" t="s">
        <v>156</v>
      </c>
      <c r="U10" s="20" t="s">
        <v>110</v>
      </c>
      <c r="V10" s="20" t="s">
        <v>92</v>
      </c>
      <c r="W10" s="12" t="s">
        <v>61</v>
      </c>
      <c r="X10" s="12">
        <v>5</v>
      </c>
      <c r="Y10" s="12" t="s">
        <v>144</v>
      </c>
      <c r="Z10" s="13">
        <v>105000000</v>
      </c>
      <c r="AA10" s="19" t="s">
        <v>34</v>
      </c>
      <c r="AB10" s="44" t="s">
        <v>73</v>
      </c>
      <c r="AC10" s="40" t="s">
        <v>15</v>
      </c>
      <c r="AD10" s="45" t="s">
        <v>127</v>
      </c>
      <c r="AE10" s="44" t="s">
        <v>35</v>
      </c>
      <c r="AF10" s="48" t="s">
        <v>33</v>
      </c>
      <c r="AG10" s="53">
        <v>1619.1666666666699</v>
      </c>
    </row>
    <row r="11" spans="2:33" ht="15.75" x14ac:dyDescent="0.25">
      <c r="B11" s="2" t="s">
        <v>83</v>
      </c>
      <c r="C11" s="3">
        <v>43080</v>
      </c>
      <c r="D11" s="39">
        <v>43080</v>
      </c>
      <c r="E11" s="39">
        <v>43445</v>
      </c>
      <c r="F11" s="40">
        <v>3</v>
      </c>
      <c r="G11" s="13">
        <v>480000000</v>
      </c>
      <c r="H11" s="18">
        <v>480000000</v>
      </c>
      <c r="I11" s="2" t="s">
        <v>37</v>
      </c>
      <c r="J11" s="40" t="s">
        <v>48</v>
      </c>
      <c r="K11" s="40" t="s">
        <v>38</v>
      </c>
      <c r="L11" s="39" t="s">
        <v>88</v>
      </c>
      <c r="M11" s="45" t="s">
        <v>137</v>
      </c>
      <c r="N11" s="40" t="s">
        <v>52</v>
      </c>
      <c r="O11" s="2" t="s">
        <v>33</v>
      </c>
      <c r="P11" s="10">
        <v>14048</v>
      </c>
      <c r="Q11" s="2" t="s">
        <v>82</v>
      </c>
      <c r="R11" s="2" t="s">
        <v>101</v>
      </c>
      <c r="S11" s="4">
        <v>5000000</v>
      </c>
      <c r="T11" s="61" t="s">
        <v>157</v>
      </c>
      <c r="U11" s="20" t="s">
        <v>104</v>
      </c>
      <c r="V11" s="20" t="s">
        <v>93</v>
      </c>
      <c r="W11" s="12" t="s">
        <v>90</v>
      </c>
      <c r="X11" s="12">
        <v>5</v>
      </c>
      <c r="Y11" s="12" t="s">
        <v>142</v>
      </c>
      <c r="Z11" s="13">
        <v>160000000</v>
      </c>
      <c r="AA11" s="19" t="s">
        <v>39</v>
      </c>
      <c r="AB11" s="44" t="s">
        <v>141</v>
      </c>
      <c r="AC11" s="40" t="s">
        <v>15</v>
      </c>
      <c r="AD11" s="45" t="s">
        <v>128</v>
      </c>
      <c r="AE11" s="44" t="s">
        <v>40</v>
      </c>
      <c r="AF11" s="48" t="s">
        <v>81</v>
      </c>
      <c r="AG11" s="53">
        <v>1630.6666666666699</v>
      </c>
    </row>
    <row r="12" spans="2:33" ht="15.75" x14ac:dyDescent="0.25">
      <c r="B12" s="2" t="s">
        <v>84</v>
      </c>
      <c r="C12" s="3" t="s">
        <v>43</v>
      </c>
      <c r="D12" s="40" t="s">
        <v>43</v>
      </c>
      <c r="E12" s="40" t="s">
        <v>69</v>
      </c>
      <c r="F12" s="40">
        <v>2</v>
      </c>
      <c r="G12" s="13">
        <v>210000000</v>
      </c>
      <c r="H12" s="18">
        <v>210000000</v>
      </c>
      <c r="I12" s="2" t="s">
        <v>58</v>
      </c>
      <c r="J12" s="42" t="s">
        <v>49</v>
      </c>
      <c r="K12" s="42" t="s">
        <v>38</v>
      </c>
      <c r="L12" s="43">
        <v>32061</v>
      </c>
      <c r="M12" s="45" t="s">
        <v>138</v>
      </c>
      <c r="N12" s="42" t="s">
        <v>51</v>
      </c>
      <c r="O12" s="2" t="s">
        <v>57</v>
      </c>
      <c r="P12" s="10">
        <v>14049</v>
      </c>
      <c r="Q12" s="2" t="s">
        <v>82</v>
      </c>
      <c r="R12" s="2" t="s">
        <v>101</v>
      </c>
      <c r="S12" s="4">
        <v>5000000</v>
      </c>
      <c r="T12" s="61" t="s">
        <v>158</v>
      </c>
      <c r="U12" s="20" t="s">
        <v>111</v>
      </c>
      <c r="V12" s="20" t="s">
        <v>92</v>
      </c>
      <c r="W12" s="12" t="s">
        <v>61</v>
      </c>
      <c r="X12" s="12">
        <v>5</v>
      </c>
      <c r="Y12" s="12" t="s">
        <v>144</v>
      </c>
      <c r="Z12" s="13">
        <v>105000000</v>
      </c>
      <c r="AA12" s="19" t="s">
        <v>16</v>
      </c>
      <c r="AB12" s="44" t="s">
        <v>74</v>
      </c>
      <c r="AC12" s="40" t="s">
        <v>15</v>
      </c>
      <c r="AD12" s="45" t="s">
        <v>129</v>
      </c>
      <c r="AE12" s="44" t="s">
        <v>17</v>
      </c>
      <c r="AF12" s="48" t="s">
        <v>22</v>
      </c>
      <c r="AG12" s="53">
        <v>1642.1666666666699</v>
      </c>
    </row>
    <row r="13" spans="2:33" ht="15.75" x14ac:dyDescent="0.25">
      <c r="B13" s="2" t="s">
        <v>85</v>
      </c>
      <c r="C13" s="3" t="s">
        <v>43</v>
      </c>
      <c r="D13" s="40" t="s">
        <v>43</v>
      </c>
      <c r="E13" s="40" t="s">
        <v>70</v>
      </c>
      <c r="F13" s="40">
        <v>1</v>
      </c>
      <c r="G13" s="13">
        <v>150000000</v>
      </c>
      <c r="H13" s="18">
        <v>150000000</v>
      </c>
      <c r="I13" s="40" t="s">
        <v>58</v>
      </c>
      <c r="J13" s="42" t="s">
        <v>49</v>
      </c>
      <c r="K13" s="42" t="s">
        <v>38</v>
      </c>
      <c r="L13" s="43">
        <v>32061</v>
      </c>
      <c r="M13" s="45" t="s">
        <v>138</v>
      </c>
      <c r="N13" s="42" t="s">
        <v>51</v>
      </c>
      <c r="O13" s="2" t="s">
        <v>57</v>
      </c>
      <c r="P13" s="10">
        <v>14049</v>
      </c>
      <c r="Q13" s="2" t="s">
        <v>82</v>
      </c>
      <c r="R13" s="2" t="s">
        <v>101</v>
      </c>
      <c r="S13" s="4">
        <v>5000000</v>
      </c>
      <c r="T13" s="61" t="s">
        <v>158</v>
      </c>
      <c r="U13" s="20" t="s">
        <v>112</v>
      </c>
      <c r="V13" s="20" t="s">
        <v>96</v>
      </c>
      <c r="W13" s="12" t="s">
        <v>63</v>
      </c>
      <c r="X13" s="12">
        <v>5</v>
      </c>
      <c r="Y13" s="12" t="s">
        <v>145</v>
      </c>
      <c r="Z13" s="13">
        <v>150000000</v>
      </c>
      <c r="AA13" s="19" t="s">
        <v>34</v>
      </c>
      <c r="AB13" s="44" t="s">
        <v>77</v>
      </c>
      <c r="AC13" s="40" t="s">
        <v>38</v>
      </c>
      <c r="AD13" s="45" t="s">
        <v>130</v>
      </c>
      <c r="AE13" s="44" t="s">
        <v>35</v>
      </c>
      <c r="AF13" s="48" t="s">
        <v>33</v>
      </c>
      <c r="AG13" s="53">
        <v>1653.6666666666699</v>
      </c>
    </row>
    <row r="14" spans="2:33" ht="15.75" x14ac:dyDescent="0.25">
      <c r="B14" s="2" t="s">
        <v>86</v>
      </c>
      <c r="C14" s="3" t="s">
        <v>43</v>
      </c>
      <c r="D14" s="40" t="s">
        <v>43</v>
      </c>
      <c r="E14" s="40" t="s">
        <v>70</v>
      </c>
      <c r="F14" s="40">
        <v>1</v>
      </c>
      <c r="G14" s="13">
        <v>120000000</v>
      </c>
      <c r="H14" s="18">
        <v>120000000</v>
      </c>
      <c r="I14" s="40" t="s">
        <v>58</v>
      </c>
      <c r="J14" s="42" t="s">
        <v>49</v>
      </c>
      <c r="K14" s="42" t="s">
        <v>38</v>
      </c>
      <c r="L14" s="43">
        <v>32061</v>
      </c>
      <c r="M14" s="45" t="s">
        <v>138</v>
      </c>
      <c r="N14" s="42" t="s">
        <v>51</v>
      </c>
      <c r="O14" s="2" t="s">
        <v>57</v>
      </c>
      <c r="P14" s="10">
        <v>14049</v>
      </c>
      <c r="Q14" s="2" t="s">
        <v>82</v>
      </c>
      <c r="R14" s="2" t="s">
        <v>101</v>
      </c>
      <c r="S14" s="4">
        <v>5000000</v>
      </c>
      <c r="T14" s="61" t="s">
        <v>158</v>
      </c>
      <c r="U14" s="20" t="s">
        <v>113</v>
      </c>
      <c r="V14" s="20" t="s">
        <v>94</v>
      </c>
      <c r="W14" s="12" t="s">
        <v>60</v>
      </c>
      <c r="X14" s="12">
        <v>5</v>
      </c>
      <c r="Y14" s="12" t="s">
        <v>143</v>
      </c>
      <c r="Z14" s="13">
        <v>120000000</v>
      </c>
      <c r="AA14" s="19" t="s">
        <v>39</v>
      </c>
      <c r="AB14" s="44" t="s">
        <v>75</v>
      </c>
      <c r="AC14" s="40" t="s">
        <v>15</v>
      </c>
      <c r="AD14" s="45" t="s">
        <v>131</v>
      </c>
      <c r="AE14" s="44" t="s">
        <v>40</v>
      </c>
      <c r="AF14" s="48" t="s">
        <v>81</v>
      </c>
      <c r="AG14" s="53">
        <v>1665.1666666666699</v>
      </c>
    </row>
    <row r="15" spans="2:33" ht="15.75" x14ac:dyDescent="0.25">
      <c r="B15" s="2" t="s">
        <v>87</v>
      </c>
      <c r="C15" s="3" t="s">
        <v>43</v>
      </c>
      <c r="D15" s="40" t="s">
        <v>43</v>
      </c>
      <c r="E15" s="40" t="s">
        <v>69</v>
      </c>
      <c r="F15" s="40">
        <v>1</v>
      </c>
      <c r="G15" s="13">
        <v>160000000</v>
      </c>
      <c r="H15" s="18">
        <v>160000000</v>
      </c>
      <c r="I15" s="40" t="s">
        <v>58</v>
      </c>
      <c r="J15" s="40" t="s">
        <v>49</v>
      </c>
      <c r="K15" s="40" t="s">
        <v>38</v>
      </c>
      <c r="L15" s="39">
        <v>32061</v>
      </c>
      <c r="M15" s="45" t="s">
        <v>138</v>
      </c>
      <c r="N15" s="40" t="s">
        <v>51</v>
      </c>
      <c r="O15" s="2" t="s">
        <v>57</v>
      </c>
      <c r="P15" s="10">
        <v>14049</v>
      </c>
      <c r="Q15" s="2" t="s">
        <v>82</v>
      </c>
      <c r="R15" s="2" t="s">
        <v>101</v>
      </c>
      <c r="S15" s="4">
        <v>5000000</v>
      </c>
      <c r="T15" s="18" t="s">
        <v>158</v>
      </c>
      <c r="U15" s="20" t="s">
        <v>114</v>
      </c>
      <c r="V15" s="20" t="s">
        <v>93</v>
      </c>
      <c r="W15" s="12" t="s">
        <v>90</v>
      </c>
      <c r="X15" s="12">
        <v>5</v>
      </c>
      <c r="Y15" s="12" t="s">
        <v>142</v>
      </c>
      <c r="Z15" s="13">
        <v>160000000</v>
      </c>
      <c r="AA15" s="19" t="s">
        <v>23</v>
      </c>
      <c r="AB15" s="44" t="s">
        <v>76</v>
      </c>
      <c r="AC15" s="40" t="s">
        <v>15</v>
      </c>
      <c r="AD15" s="45" t="s">
        <v>132</v>
      </c>
      <c r="AE15" s="44" t="s">
        <v>24</v>
      </c>
      <c r="AF15" s="48" t="s">
        <v>22</v>
      </c>
      <c r="AG15" s="53">
        <v>1676.6666666666699</v>
      </c>
    </row>
    <row r="16" spans="2:33" x14ac:dyDescent="0.25">
      <c r="AF16" s="52"/>
      <c r="AG16" s="5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AL16"/>
  <sheetViews>
    <sheetView zoomScaleNormal="100" zoomScaleSheetLayoutView="89" workbookViewId="0"/>
  </sheetViews>
  <sheetFormatPr defaultRowHeight="15" x14ac:dyDescent="0.25"/>
  <cols>
    <col min="2" max="2" width="13.7109375" bestFit="1" customWidth="1"/>
    <col min="3" max="3" width="16.7109375" bestFit="1" customWidth="1"/>
    <col min="4" max="4" width="11.7109375" bestFit="1" customWidth="1"/>
    <col min="5" max="5" width="15.42578125" bestFit="1" customWidth="1"/>
    <col min="6" max="6" width="16.42578125" bestFit="1" customWidth="1"/>
    <col min="7" max="7" width="18.140625" bestFit="1" customWidth="1"/>
    <col min="8" max="8" width="14.5703125" bestFit="1" customWidth="1"/>
    <col min="9" max="9" width="19.5703125" bestFit="1" customWidth="1"/>
    <col min="10" max="10" width="21.42578125" bestFit="1" customWidth="1"/>
    <col min="12" max="12" width="15.28515625" bestFit="1" customWidth="1"/>
    <col min="13" max="13" width="17.42578125" bestFit="1" customWidth="1"/>
    <col min="14" max="14" width="8.140625" bestFit="1" customWidth="1"/>
    <col min="15" max="15" width="13.140625" bestFit="1" customWidth="1"/>
    <col min="16" max="16" width="14.28515625" customWidth="1"/>
    <col min="17" max="17" width="23.140625" bestFit="1" customWidth="1"/>
    <col min="18" max="18" width="7.5703125" bestFit="1" customWidth="1"/>
    <col min="19" max="19" width="9" bestFit="1" customWidth="1"/>
    <col min="20" max="20" width="13.7109375" bestFit="1" customWidth="1"/>
    <col min="21" max="21" width="24" bestFit="1" customWidth="1"/>
    <col min="22" max="22" width="17.28515625" bestFit="1" customWidth="1"/>
    <col min="23" max="23" width="16.42578125" bestFit="1" customWidth="1"/>
    <col min="24" max="24" width="13.140625" bestFit="1" customWidth="1"/>
    <col min="25" max="25" width="11.42578125" bestFit="1" customWidth="1"/>
    <col min="26" max="26" width="16.7109375" bestFit="1" customWidth="1"/>
    <col min="27" max="27" width="17.85546875" bestFit="1" customWidth="1"/>
    <col min="28" max="28" width="6.42578125" bestFit="1" customWidth="1"/>
    <col min="29" max="29" width="16.85546875" bestFit="1" customWidth="1"/>
    <col min="30" max="30" width="19.5703125" bestFit="1" customWidth="1"/>
    <col min="31" max="31" width="17.28515625" bestFit="1" customWidth="1"/>
    <col min="32" max="32" width="15.42578125" bestFit="1" customWidth="1"/>
    <col min="33" max="33" width="16.140625" bestFit="1" customWidth="1"/>
    <col min="34" max="34" width="8.140625" bestFit="1" customWidth="1"/>
    <col min="35" max="35" width="14.28515625" style="17" customWidth="1"/>
    <col min="36" max="36" width="28.140625" bestFit="1" customWidth="1"/>
    <col min="37" max="38" width="11.5703125" customWidth="1"/>
    <col min="39" max="39" width="19.5703125" bestFit="1" customWidth="1"/>
    <col min="40" max="40" width="21.42578125" bestFit="1" customWidth="1"/>
    <col min="41" max="41" width="14.28515625" bestFit="1" customWidth="1"/>
    <col min="42" max="42" width="19.5703125" bestFit="1" customWidth="1"/>
    <col min="43" max="43" width="16.42578125" bestFit="1" customWidth="1"/>
    <col min="44" max="44" width="18.140625" bestFit="1" customWidth="1"/>
    <col min="46" max="47" width="19.5703125" bestFit="1" customWidth="1"/>
  </cols>
  <sheetData>
    <row r="3" spans="2:38" x14ac:dyDescent="0.25">
      <c r="B3" s="21" t="s">
        <v>119</v>
      </c>
      <c r="C3" s="5"/>
      <c r="D3" s="5"/>
      <c r="E3" s="5"/>
      <c r="F3" s="5"/>
      <c r="G3" s="5"/>
      <c r="H3" s="5"/>
      <c r="I3" s="5"/>
      <c r="J3" s="5"/>
      <c r="K3" s="5"/>
      <c r="L3" s="17" t="s">
        <v>97</v>
      </c>
      <c r="Y3" t="s">
        <v>98</v>
      </c>
      <c r="AF3" t="s">
        <v>99</v>
      </c>
    </row>
    <row r="4" spans="2:38" ht="15.75" x14ac:dyDescent="0.25">
      <c r="B4" s="32" t="s">
        <v>117</v>
      </c>
      <c r="C4" s="51" t="s">
        <v>120</v>
      </c>
      <c r="D4" s="51" t="s">
        <v>1</v>
      </c>
      <c r="E4" s="51" t="s">
        <v>64</v>
      </c>
      <c r="F4" s="11" t="s">
        <v>67</v>
      </c>
      <c r="G4" s="11" t="s">
        <v>68</v>
      </c>
      <c r="H4" s="11" t="s">
        <v>164</v>
      </c>
      <c r="I4" s="11" t="s">
        <v>115</v>
      </c>
      <c r="J4" s="11" t="s">
        <v>116</v>
      </c>
      <c r="K4" s="5"/>
      <c r="L4" s="33" t="s">
        <v>1</v>
      </c>
      <c r="M4" s="6" t="s">
        <v>89</v>
      </c>
      <c r="N4" s="6" t="s">
        <v>2</v>
      </c>
      <c r="O4" s="6" t="s">
        <v>50</v>
      </c>
      <c r="P4" s="29" t="s">
        <v>121</v>
      </c>
      <c r="Q4" s="6" t="s">
        <v>3</v>
      </c>
      <c r="R4" s="6" t="s">
        <v>4</v>
      </c>
      <c r="S4" s="6" t="s">
        <v>5</v>
      </c>
      <c r="T4" s="6" t="s">
        <v>6</v>
      </c>
      <c r="U4" s="6" t="s">
        <v>7</v>
      </c>
      <c r="V4" s="7" t="s">
        <v>8</v>
      </c>
      <c r="W4" s="50" t="s">
        <v>152</v>
      </c>
      <c r="Y4" s="34" t="s">
        <v>91</v>
      </c>
      <c r="Z4" s="9" t="s">
        <v>120</v>
      </c>
      <c r="AA4" s="24" t="s">
        <v>44</v>
      </c>
      <c r="AB4" s="24" t="s">
        <v>10</v>
      </c>
      <c r="AC4" s="64" t="s">
        <v>151</v>
      </c>
      <c r="AD4" s="24" t="s">
        <v>9</v>
      </c>
      <c r="AF4" s="35" t="s">
        <v>64</v>
      </c>
      <c r="AG4" s="22" t="s">
        <v>65</v>
      </c>
      <c r="AH4" s="23" t="s">
        <v>2</v>
      </c>
      <c r="AI4" s="22" t="s">
        <v>121</v>
      </c>
      <c r="AJ4" s="22" t="s">
        <v>66</v>
      </c>
      <c r="AK4" s="23" t="s">
        <v>4</v>
      </c>
      <c r="AL4" s="23" t="s">
        <v>5</v>
      </c>
    </row>
    <row r="5" spans="2:38" ht="15.75" x14ac:dyDescent="0.25">
      <c r="B5" s="28" t="s">
        <v>13</v>
      </c>
      <c r="C5" s="40" t="s">
        <v>93</v>
      </c>
      <c r="D5" s="28" t="s">
        <v>14</v>
      </c>
      <c r="E5" s="28" t="s">
        <v>16</v>
      </c>
      <c r="F5" s="27">
        <v>43018</v>
      </c>
      <c r="G5" s="27">
        <v>43383</v>
      </c>
      <c r="H5" s="28">
        <v>1</v>
      </c>
      <c r="I5" s="13">
        <v>160000000</v>
      </c>
      <c r="J5" s="18">
        <v>160000000</v>
      </c>
      <c r="K5" s="5"/>
      <c r="L5" s="2" t="s">
        <v>14</v>
      </c>
      <c r="M5" s="2" t="s">
        <v>42</v>
      </c>
      <c r="N5" s="2" t="s">
        <v>15</v>
      </c>
      <c r="O5" s="3">
        <v>33064</v>
      </c>
      <c r="P5" s="45" t="s">
        <v>133</v>
      </c>
      <c r="Q5" s="2" t="s">
        <v>56</v>
      </c>
      <c r="R5" s="2" t="s">
        <v>57</v>
      </c>
      <c r="S5" s="10">
        <v>14044</v>
      </c>
      <c r="T5" s="2" t="s">
        <v>59</v>
      </c>
      <c r="U5" s="2" t="s">
        <v>100</v>
      </c>
      <c r="V5" s="4">
        <v>8000000</v>
      </c>
      <c r="W5" s="61" t="s">
        <v>153</v>
      </c>
      <c r="Y5" s="2" t="s">
        <v>103</v>
      </c>
      <c r="Z5" s="2" t="s">
        <v>93</v>
      </c>
      <c r="AA5" s="12" t="s">
        <v>90</v>
      </c>
      <c r="AB5" s="12">
        <v>5</v>
      </c>
      <c r="AC5" s="12" t="s">
        <v>142</v>
      </c>
      <c r="AD5" s="13">
        <v>160000000</v>
      </c>
      <c r="AF5" s="44" t="s">
        <v>16</v>
      </c>
      <c r="AG5" s="44" t="s">
        <v>71</v>
      </c>
      <c r="AH5" s="40" t="s">
        <v>38</v>
      </c>
      <c r="AI5" s="45" t="s">
        <v>122</v>
      </c>
      <c r="AJ5" s="44" t="s">
        <v>78</v>
      </c>
      <c r="AK5" s="48" t="s">
        <v>80</v>
      </c>
      <c r="AL5" s="53">
        <v>1550</v>
      </c>
    </row>
    <row r="6" spans="2:38" ht="15.75" x14ac:dyDescent="0.25">
      <c r="B6" s="28" t="s">
        <v>20</v>
      </c>
      <c r="C6" s="40" t="s">
        <v>94</v>
      </c>
      <c r="D6" s="28" t="s">
        <v>14</v>
      </c>
      <c r="E6" s="28" t="s">
        <v>18</v>
      </c>
      <c r="F6" s="27">
        <v>43018</v>
      </c>
      <c r="G6" s="27">
        <v>43748</v>
      </c>
      <c r="H6" s="28">
        <v>1</v>
      </c>
      <c r="I6" s="13">
        <v>120000000</v>
      </c>
      <c r="J6" s="18">
        <v>120000000</v>
      </c>
      <c r="K6" s="5"/>
      <c r="L6" s="2" t="s">
        <v>21</v>
      </c>
      <c r="M6" s="2" t="s">
        <v>45</v>
      </c>
      <c r="N6" s="2" t="s">
        <v>15</v>
      </c>
      <c r="O6" s="3">
        <v>33155</v>
      </c>
      <c r="P6" s="45" t="s">
        <v>134</v>
      </c>
      <c r="Q6" s="2" t="s">
        <v>55</v>
      </c>
      <c r="R6" s="2" t="s">
        <v>33</v>
      </c>
      <c r="S6" s="10">
        <v>14045</v>
      </c>
      <c r="T6" s="2" t="s">
        <v>59</v>
      </c>
      <c r="U6" s="2" t="s">
        <v>100</v>
      </c>
      <c r="V6" s="4">
        <v>8000000</v>
      </c>
      <c r="W6" s="61" t="s">
        <v>154</v>
      </c>
      <c r="Y6" s="2" t="s">
        <v>109</v>
      </c>
      <c r="Z6" s="2" t="s">
        <v>94</v>
      </c>
      <c r="AA6" s="12" t="s">
        <v>60</v>
      </c>
      <c r="AB6" s="12">
        <v>5</v>
      </c>
      <c r="AC6" s="12" t="s">
        <v>143</v>
      </c>
      <c r="AD6" s="13">
        <v>120000000</v>
      </c>
      <c r="AF6" s="44" t="s">
        <v>18</v>
      </c>
      <c r="AG6" s="44" t="s">
        <v>72</v>
      </c>
      <c r="AH6" s="40" t="s">
        <v>38</v>
      </c>
      <c r="AI6" s="45" t="s">
        <v>123</v>
      </c>
      <c r="AJ6" s="44" t="s">
        <v>19</v>
      </c>
      <c r="AK6" s="48" t="s">
        <v>80</v>
      </c>
      <c r="AL6" s="53">
        <v>1562</v>
      </c>
    </row>
    <row r="7" spans="2:38" ht="15.75" x14ac:dyDescent="0.25">
      <c r="B7" s="28" t="s">
        <v>26</v>
      </c>
      <c r="C7" s="40" t="s">
        <v>94</v>
      </c>
      <c r="D7" s="28" t="s">
        <v>21</v>
      </c>
      <c r="E7" s="28" t="s">
        <v>23</v>
      </c>
      <c r="F7" s="27">
        <v>42746</v>
      </c>
      <c r="G7" s="27">
        <v>43111</v>
      </c>
      <c r="H7" s="28">
        <v>2</v>
      </c>
      <c r="I7" s="13">
        <v>240000000</v>
      </c>
      <c r="J7" s="18">
        <v>240000000</v>
      </c>
      <c r="K7" s="5"/>
      <c r="L7" s="2" t="s">
        <v>27</v>
      </c>
      <c r="M7" s="2" t="s">
        <v>46</v>
      </c>
      <c r="N7" s="2" t="s">
        <v>15</v>
      </c>
      <c r="O7" s="3">
        <v>33126</v>
      </c>
      <c r="P7" s="45" t="s">
        <v>135</v>
      </c>
      <c r="Q7" s="2" t="s">
        <v>54</v>
      </c>
      <c r="R7" s="2" t="s">
        <v>57</v>
      </c>
      <c r="S7" s="10">
        <v>14046</v>
      </c>
      <c r="T7" s="2" t="s">
        <v>82</v>
      </c>
      <c r="U7" s="2" t="s">
        <v>101</v>
      </c>
      <c r="V7" s="4">
        <v>5000000</v>
      </c>
      <c r="W7" s="61" t="s">
        <v>155</v>
      </c>
      <c r="Y7" s="2" t="s">
        <v>108</v>
      </c>
      <c r="Z7" s="2" t="s">
        <v>94</v>
      </c>
      <c r="AA7" s="12" t="s">
        <v>60</v>
      </c>
      <c r="AB7" s="12">
        <v>5</v>
      </c>
      <c r="AC7" s="12" t="s">
        <v>143</v>
      </c>
      <c r="AD7" s="13">
        <v>120000000</v>
      </c>
      <c r="AF7" s="44" t="s">
        <v>23</v>
      </c>
      <c r="AG7" s="44" t="s">
        <v>139</v>
      </c>
      <c r="AH7" s="40" t="s">
        <v>15</v>
      </c>
      <c r="AI7" s="45" t="s">
        <v>124</v>
      </c>
      <c r="AJ7" s="44" t="s">
        <v>24</v>
      </c>
      <c r="AK7" s="48" t="s">
        <v>30</v>
      </c>
      <c r="AL7" s="53">
        <v>1573</v>
      </c>
    </row>
    <row r="8" spans="2:38" ht="15.75" x14ac:dyDescent="0.25">
      <c r="B8" s="28" t="s">
        <v>31</v>
      </c>
      <c r="C8" s="40" t="s">
        <v>92</v>
      </c>
      <c r="D8" s="28" t="s">
        <v>21</v>
      </c>
      <c r="E8" s="28" t="s">
        <v>25</v>
      </c>
      <c r="F8" s="27">
        <v>42746</v>
      </c>
      <c r="G8" s="27">
        <v>43111</v>
      </c>
      <c r="H8" s="28">
        <v>1</v>
      </c>
      <c r="I8" s="13">
        <v>110000000</v>
      </c>
      <c r="J8" s="18">
        <v>110000000</v>
      </c>
      <c r="K8" s="5"/>
      <c r="L8" s="2" t="s">
        <v>32</v>
      </c>
      <c r="M8" s="2" t="s">
        <v>47</v>
      </c>
      <c r="N8" s="2" t="s">
        <v>15</v>
      </c>
      <c r="O8" s="3">
        <v>32907</v>
      </c>
      <c r="P8" s="45" t="s">
        <v>136</v>
      </c>
      <c r="Q8" s="2" t="s">
        <v>53</v>
      </c>
      <c r="R8" s="2" t="s">
        <v>33</v>
      </c>
      <c r="S8" s="10">
        <v>14047</v>
      </c>
      <c r="T8" s="2" t="s">
        <v>59</v>
      </c>
      <c r="U8" s="2" t="s">
        <v>100</v>
      </c>
      <c r="V8" s="4">
        <v>8000000</v>
      </c>
      <c r="W8" s="61" t="s">
        <v>156</v>
      </c>
      <c r="Y8" s="2" t="s">
        <v>107</v>
      </c>
      <c r="Z8" s="2" t="s">
        <v>92</v>
      </c>
      <c r="AA8" s="12" t="s">
        <v>61</v>
      </c>
      <c r="AB8" s="12">
        <v>5</v>
      </c>
      <c r="AC8" s="12" t="s">
        <v>144</v>
      </c>
      <c r="AD8" s="13">
        <v>110000000</v>
      </c>
      <c r="AF8" s="44" t="s">
        <v>25</v>
      </c>
      <c r="AG8" s="44" t="s">
        <v>147</v>
      </c>
      <c r="AH8" s="40" t="s">
        <v>38</v>
      </c>
      <c r="AI8" s="45" t="s">
        <v>125</v>
      </c>
      <c r="AJ8" s="44" t="s">
        <v>79</v>
      </c>
      <c r="AK8" s="48" t="s">
        <v>33</v>
      </c>
      <c r="AL8" s="53">
        <v>1584.6666666666699</v>
      </c>
    </row>
    <row r="9" spans="2:38" ht="15.75" x14ac:dyDescent="0.25">
      <c r="B9" s="26" t="s">
        <v>36</v>
      </c>
      <c r="C9" s="40" t="s">
        <v>95</v>
      </c>
      <c r="D9" s="28" t="s">
        <v>27</v>
      </c>
      <c r="E9" s="28" t="s">
        <v>29</v>
      </c>
      <c r="F9" s="27">
        <v>42836</v>
      </c>
      <c r="G9" s="27">
        <v>43201</v>
      </c>
      <c r="H9" s="28">
        <v>1</v>
      </c>
      <c r="I9" s="13">
        <v>130000000</v>
      </c>
      <c r="J9" s="18">
        <v>280000000</v>
      </c>
      <c r="K9" s="5"/>
      <c r="L9" s="2" t="s">
        <v>37</v>
      </c>
      <c r="M9" s="2" t="s">
        <v>48</v>
      </c>
      <c r="N9" s="2" t="s">
        <v>38</v>
      </c>
      <c r="O9" s="3" t="s">
        <v>88</v>
      </c>
      <c r="P9" s="45" t="s">
        <v>137</v>
      </c>
      <c r="Q9" s="2" t="s">
        <v>52</v>
      </c>
      <c r="R9" s="2" t="s">
        <v>33</v>
      </c>
      <c r="S9" s="10">
        <v>14048</v>
      </c>
      <c r="T9" s="2" t="s">
        <v>82</v>
      </c>
      <c r="U9" s="2" t="s">
        <v>101</v>
      </c>
      <c r="V9" s="4">
        <v>5000000</v>
      </c>
      <c r="W9" s="61" t="s">
        <v>157</v>
      </c>
      <c r="Y9" s="2" t="s">
        <v>105</v>
      </c>
      <c r="Z9" s="2" t="s">
        <v>95</v>
      </c>
      <c r="AA9" s="14" t="s">
        <v>62</v>
      </c>
      <c r="AB9" s="12">
        <v>5</v>
      </c>
      <c r="AC9" s="12" t="s">
        <v>146</v>
      </c>
      <c r="AD9" s="13">
        <v>130000000</v>
      </c>
      <c r="AF9" s="44" t="s">
        <v>29</v>
      </c>
      <c r="AG9" s="44" t="s">
        <v>140</v>
      </c>
      <c r="AH9" s="63" t="s">
        <v>15</v>
      </c>
      <c r="AI9" s="45" t="s">
        <v>126</v>
      </c>
      <c r="AJ9" s="44" t="s">
        <v>28</v>
      </c>
      <c r="AK9" s="48" t="s">
        <v>22</v>
      </c>
      <c r="AL9" s="54">
        <v>1596.1666666666699</v>
      </c>
    </row>
    <row r="10" spans="2:38" ht="15.75" x14ac:dyDescent="0.25">
      <c r="B10" s="26" t="s">
        <v>36</v>
      </c>
      <c r="C10" s="40" t="s">
        <v>96</v>
      </c>
      <c r="D10" s="28" t="s">
        <v>27</v>
      </c>
      <c r="E10" s="28" t="s">
        <v>29</v>
      </c>
      <c r="F10" s="27">
        <v>42836</v>
      </c>
      <c r="G10" s="27">
        <v>43201</v>
      </c>
      <c r="H10" s="28">
        <v>1</v>
      </c>
      <c r="I10" s="13">
        <v>150000000</v>
      </c>
      <c r="J10" s="18">
        <v>280000000</v>
      </c>
      <c r="K10" s="5"/>
      <c r="L10" s="2" t="s">
        <v>58</v>
      </c>
      <c r="M10" s="2" t="s">
        <v>49</v>
      </c>
      <c r="N10" s="40" t="s">
        <v>38</v>
      </c>
      <c r="O10" s="39">
        <v>32061</v>
      </c>
      <c r="P10" s="45" t="s">
        <v>138</v>
      </c>
      <c r="Q10" s="40" t="s">
        <v>51</v>
      </c>
      <c r="R10" s="2" t="s">
        <v>57</v>
      </c>
      <c r="S10" s="10">
        <v>14049</v>
      </c>
      <c r="T10" s="2" t="s">
        <v>82</v>
      </c>
      <c r="U10" s="2" t="s">
        <v>101</v>
      </c>
      <c r="V10" s="4">
        <v>5000000</v>
      </c>
      <c r="W10" s="18" t="s">
        <v>158</v>
      </c>
      <c r="Y10" s="2" t="s">
        <v>106</v>
      </c>
      <c r="Z10" s="2" t="s">
        <v>96</v>
      </c>
      <c r="AA10" s="12" t="s">
        <v>63</v>
      </c>
      <c r="AB10" s="12">
        <v>5</v>
      </c>
      <c r="AC10" s="12" t="s">
        <v>145</v>
      </c>
      <c r="AD10" s="13">
        <v>150000000</v>
      </c>
      <c r="AF10" s="44" t="s">
        <v>34</v>
      </c>
      <c r="AG10" s="44" t="s">
        <v>73</v>
      </c>
      <c r="AH10" s="40" t="s">
        <v>15</v>
      </c>
      <c r="AI10" s="45" t="s">
        <v>127</v>
      </c>
      <c r="AJ10" s="44" t="s">
        <v>35</v>
      </c>
      <c r="AK10" s="48" t="s">
        <v>33</v>
      </c>
      <c r="AL10" s="53">
        <v>1619.1666666666699</v>
      </c>
    </row>
    <row r="11" spans="2:38" ht="15.75" x14ac:dyDescent="0.25">
      <c r="B11" s="28" t="s">
        <v>41</v>
      </c>
      <c r="C11" s="40" t="s">
        <v>92</v>
      </c>
      <c r="D11" s="28" t="s">
        <v>32</v>
      </c>
      <c r="E11" s="28" t="s">
        <v>34</v>
      </c>
      <c r="F11" s="27">
        <v>42927</v>
      </c>
      <c r="G11" s="27">
        <v>43657</v>
      </c>
      <c r="H11" s="28">
        <v>1</v>
      </c>
      <c r="I11" s="13">
        <v>105000000</v>
      </c>
      <c r="J11" s="18">
        <v>105000000</v>
      </c>
      <c r="K11" s="5"/>
      <c r="P11" s="5"/>
      <c r="Y11" s="2" t="s">
        <v>110</v>
      </c>
      <c r="Z11" s="2" t="s">
        <v>92</v>
      </c>
      <c r="AA11" s="12" t="s">
        <v>61</v>
      </c>
      <c r="AB11" s="12">
        <v>5</v>
      </c>
      <c r="AC11" s="12" t="s">
        <v>144</v>
      </c>
      <c r="AD11" s="13">
        <v>105000000</v>
      </c>
      <c r="AF11" s="44" t="s">
        <v>39</v>
      </c>
      <c r="AG11" s="44" t="s">
        <v>141</v>
      </c>
      <c r="AH11" s="40" t="s">
        <v>15</v>
      </c>
      <c r="AI11" s="45" t="s">
        <v>128</v>
      </c>
      <c r="AJ11" s="44" t="s">
        <v>40</v>
      </c>
      <c r="AK11" s="48" t="s">
        <v>81</v>
      </c>
      <c r="AL11" s="53">
        <v>1630.6666666666699</v>
      </c>
    </row>
    <row r="12" spans="2:38" ht="15.75" x14ac:dyDescent="0.25">
      <c r="B12" s="28" t="s">
        <v>83</v>
      </c>
      <c r="C12" s="40" t="s">
        <v>93</v>
      </c>
      <c r="D12" s="28" t="s">
        <v>37</v>
      </c>
      <c r="E12" s="28" t="s">
        <v>39</v>
      </c>
      <c r="F12" s="27">
        <v>43080</v>
      </c>
      <c r="G12" s="27">
        <v>43445</v>
      </c>
      <c r="H12" s="28">
        <v>3</v>
      </c>
      <c r="I12" s="13">
        <v>480000000</v>
      </c>
      <c r="J12" s="18">
        <v>480000000</v>
      </c>
      <c r="K12" s="5"/>
      <c r="Y12" s="2" t="s">
        <v>104</v>
      </c>
      <c r="Z12" s="2" t="s">
        <v>93</v>
      </c>
      <c r="AA12" s="12" t="s">
        <v>90</v>
      </c>
      <c r="AB12" s="12">
        <v>5</v>
      </c>
      <c r="AC12" s="12" t="s">
        <v>142</v>
      </c>
      <c r="AD12" s="13">
        <v>160000000</v>
      </c>
      <c r="AF12" s="44" t="s">
        <v>16</v>
      </c>
      <c r="AG12" s="44" t="s">
        <v>74</v>
      </c>
      <c r="AH12" s="40" t="s">
        <v>15</v>
      </c>
      <c r="AI12" s="45" t="s">
        <v>129</v>
      </c>
      <c r="AJ12" s="44" t="s">
        <v>17</v>
      </c>
      <c r="AK12" s="48" t="s">
        <v>22</v>
      </c>
      <c r="AL12" s="53">
        <v>1642.1666666666699</v>
      </c>
    </row>
    <row r="13" spans="2:38" ht="15.75" x14ac:dyDescent="0.25">
      <c r="B13" s="28" t="s">
        <v>84</v>
      </c>
      <c r="C13" s="40" t="s">
        <v>92</v>
      </c>
      <c r="D13" s="28" t="s">
        <v>58</v>
      </c>
      <c r="E13" s="28" t="s">
        <v>16</v>
      </c>
      <c r="F13" s="28" t="s">
        <v>43</v>
      </c>
      <c r="G13" s="28" t="s">
        <v>69</v>
      </c>
      <c r="H13" s="28">
        <v>2</v>
      </c>
      <c r="I13" s="13">
        <v>210000000</v>
      </c>
      <c r="J13" s="18">
        <v>210000000</v>
      </c>
      <c r="K13" s="5"/>
      <c r="Y13" s="2" t="s">
        <v>111</v>
      </c>
      <c r="Z13" s="2" t="s">
        <v>92</v>
      </c>
      <c r="AA13" s="12" t="s">
        <v>61</v>
      </c>
      <c r="AB13" s="12">
        <v>5</v>
      </c>
      <c r="AC13" s="12" t="s">
        <v>144</v>
      </c>
      <c r="AD13" s="13">
        <v>105000000</v>
      </c>
      <c r="AF13" s="44" t="s">
        <v>34</v>
      </c>
      <c r="AG13" s="44" t="s">
        <v>77</v>
      </c>
      <c r="AH13" s="40" t="s">
        <v>38</v>
      </c>
      <c r="AI13" s="45" t="s">
        <v>130</v>
      </c>
      <c r="AJ13" s="44" t="s">
        <v>35</v>
      </c>
      <c r="AK13" s="48" t="s">
        <v>33</v>
      </c>
      <c r="AL13" s="53">
        <v>1653.6666666666699</v>
      </c>
    </row>
    <row r="14" spans="2:38" ht="15.75" x14ac:dyDescent="0.25">
      <c r="B14" s="28" t="s">
        <v>85</v>
      </c>
      <c r="C14" s="40" t="s">
        <v>96</v>
      </c>
      <c r="D14" s="28" t="s">
        <v>58</v>
      </c>
      <c r="E14" s="28" t="s">
        <v>34</v>
      </c>
      <c r="F14" s="28" t="s">
        <v>43</v>
      </c>
      <c r="G14" s="28" t="s">
        <v>70</v>
      </c>
      <c r="H14" s="28">
        <v>1</v>
      </c>
      <c r="I14" s="13">
        <v>150000000</v>
      </c>
      <c r="J14" s="18">
        <v>150000000</v>
      </c>
      <c r="K14" s="5"/>
      <c r="Y14" s="2" t="s">
        <v>112</v>
      </c>
      <c r="Z14" s="2" t="s">
        <v>96</v>
      </c>
      <c r="AA14" s="12" t="s">
        <v>63</v>
      </c>
      <c r="AB14" s="12">
        <v>5</v>
      </c>
      <c r="AC14" s="12" t="s">
        <v>145</v>
      </c>
      <c r="AD14" s="13">
        <v>150000000</v>
      </c>
      <c r="AF14" s="44" t="s">
        <v>39</v>
      </c>
      <c r="AG14" s="44" t="s">
        <v>75</v>
      </c>
      <c r="AH14" s="40" t="s">
        <v>15</v>
      </c>
      <c r="AI14" s="45" t="s">
        <v>131</v>
      </c>
      <c r="AJ14" s="44" t="s">
        <v>40</v>
      </c>
      <c r="AK14" s="48" t="s">
        <v>81</v>
      </c>
      <c r="AL14" s="53">
        <v>1665.1666666666699</v>
      </c>
    </row>
    <row r="15" spans="2:38" ht="15.75" x14ac:dyDescent="0.25">
      <c r="B15" s="28" t="s">
        <v>86</v>
      </c>
      <c r="C15" s="40" t="s">
        <v>94</v>
      </c>
      <c r="D15" s="28" t="s">
        <v>58</v>
      </c>
      <c r="E15" s="28" t="s">
        <v>39</v>
      </c>
      <c r="F15" s="28" t="s">
        <v>43</v>
      </c>
      <c r="G15" s="28" t="s">
        <v>70</v>
      </c>
      <c r="H15" s="28">
        <v>1</v>
      </c>
      <c r="I15" s="13">
        <v>120000000</v>
      </c>
      <c r="J15" s="18">
        <v>120000000</v>
      </c>
      <c r="K15" s="5"/>
      <c r="Y15" s="2" t="s">
        <v>113</v>
      </c>
      <c r="Z15" s="2" t="s">
        <v>94</v>
      </c>
      <c r="AA15" s="12" t="s">
        <v>60</v>
      </c>
      <c r="AB15" s="12">
        <v>5</v>
      </c>
      <c r="AC15" s="12" t="s">
        <v>143</v>
      </c>
      <c r="AD15" s="13">
        <v>120000000</v>
      </c>
      <c r="AF15" s="44" t="s">
        <v>23</v>
      </c>
      <c r="AG15" s="44" t="s">
        <v>76</v>
      </c>
      <c r="AH15" s="40" t="s">
        <v>15</v>
      </c>
      <c r="AI15" s="45" t="s">
        <v>132</v>
      </c>
      <c r="AJ15" s="44" t="s">
        <v>24</v>
      </c>
      <c r="AK15" s="48" t="s">
        <v>22</v>
      </c>
      <c r="AL15" s="53">
        <v>1676.6666666666699</v>
      </c>
    </row>
    <row r="16" spans="2:38" ht="15.75" x14ac:dyDescent="0.25">
      <c r="B16" s="28" t="s">
        <v>87</v>
      </c>
      <c r="C16" s="40" t="s">
        <v>93</v>
      </c>
      <c r="D16" s="28" t="s">
        <v>58</v>
      </c>
      <c r="E16" s="28" t="s">
        <v>23</v>
      </c>
      <c r="F16" s="28" t="s">
        <v>43</v>
      </c>
      <c r="G16" s="28" t="s">
        <v>69</v>
      </c>
      <c r="H16" s="28">
        <v>1</v>
      </c>
      <c r="I16" s="13">
        <v>160000000</v>
      </c>
      <c r="J16" s="18">
        <v>160000000</v>
      </c>
      <c r="K16" s="5"/>
      <c r="Y16" s="2" t="s">
        <v>114</v>
      </c>
      <c r="Z16" s="2" t="s">
        <v>93</v>
      </c>
      <c r="AA16" s="12" t="s">
        <v>90</v>
      </c>
      <c r="AB16" s="12">
        <v>5</v>
      </c>
      <c r="AC16" s="12" t="s">
        <v>142</v>
      </c>
      <c r="AD16" s="13">
        <v>160000000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AT15"/>
  <sheetViews>
    <sheetView zoomScaleNormal="100" workbookViewId="0"/>
  </sheetViews>
  <sheetFormatPr defaultRowHeight="15" x14ac:dyDescent="0.25"/>
  <cols>
    <col min="2" max="2" width="13.7109375" bestFit="1" customWidth="1"/>
    <col min="3" max="3" width="16.7109375" bestFit="1" customWidth="1"/>
    <col min="4" max="4" width="11.7109375" bestFit="1" customWidth="1"/>
    <col min="5" max="5" width="15.42578125" bestFit="1" customWidth="1"/>
    <col min="6" max="6" width="11.28515625" bestFit="1" customWidth="1"/>
    <col min="7" max="7" width="16.42578125" bestFit="1" customWidth="1"/>
    <col min="8" max="8" width="18.140625" bestFit="1" customWidth="1"/>
    <col min="10" max="10" width="11.28515625" bestFit="1" customWidth="1"/>
    <col min="11" max="11" width="14.5703125" bestFit="1" customWidth="1"/>
    <col min="12" max="13" width="19.5703125" bestFit="1" customWidth="1"/>
    <col min="15" max="15" width="15.28515625" bestFit="1" customWidth="1"/>
    <col min="16" max="16" width="17.42578125" bestFit="1" customWidth="1"/>
    <col min="17" max="17" width="8.140625" bestFit="1" customWidth="1"/>
    <col min="18" max="18" width="13.140625" bestFit="1" customWidth="1"/>
    <col min="19" max="19" width="14.28515625" customWidth="1"/>
    <col min="20" max="20" width="23.140625" bestFit="1" customWidth="1"/>
    <col min="21" max="21" width="9" style="38" bestFit="1" customWidth="1"/>
    <col min="22" max="22" width="13.7109375" bestFit="1" customWidth="1"/>
    <col min="23" max="23" width="9.140625" style="17" customWidth="1"/>
    <col min="24" max="24" width="9" style="38" bestFit="1" customWidth="1"/>
    <col min="25" max="25" width="7.5703125" bestFit="1" customWidth="1"/>
    <col min="27" max="27" width="13.7109375" bestFit="1" customWidth="1"/>
    <col min="28" max="28" width="24" bestFit="1" customWidth="1"/>
    <col min="29" max="29" width="17.28515625" bestFit="1" customWidth="1"/>
    <col min="30" max="30" width="18.5703125" bestFit="1" customWidth="1"/>
    <col min="32" max="32" width="16.7109375" bestFit="1" customWidth="1"/>
    <col min="33" max="33" width="17.85546875" bestFit="1" customWidth="1"/>
    <col min="34" max="34" width="6.42578125" bestFit="1" customWidth="1"/>
    <col min="35" max="35" width="16.85546875" bestFit="1" customWidth="1"/>
    <col min="36" max="36" width="19.5703125" bestFit="1" customWidth="1"/>
    <col min="38" max="38" width="15.42578125" bestFit="1" customWidth="1"/>
    <col min="39" max="39" width="16.140625" bestFit="1" customWidth="1"/>
    <col min="40" max="40" width="8.140625" bestFit="1" customWidth="1"/>
    <col min="41" max="41" width="14.28515625" customWidth="1"/>
    <col min="42" max="42" width="28.140625" bestFit="1" customWidth="1"/>
    <col min="43" max="45" width="11.5703125" customWidth="1"/>
    <col min="46" max="46" width="10" bestFit="1" customWidth="1"/>
    <col min="48" max="48" width="19.5703125" bestFit="1" customWidth="1"/>
    <col min="49" max="49" width="21.42578125" bestFit="1" customWidth="1"/>
  </cols>
  <sheetData>
    <row r="2" spans="2:46" x14ac:dyDescent="0.25">
      <c r="B2" s="21" t="s">
        <v>119</v>
      </c>
      <c r="C2" s="5"/>
      <c r="D2" s="5"/>
      <c r="E2" s="5"/>
      <c r="F2" s="5"/>
      <c r="G2" s="5"/>
      <c r="H2" s="5"/>
      <c r="J2" t="s">
        <v>163</v>
      </c>
      <c r="O2" t="s">
        <v>97</v>
      </c>
      <c r="X2" s="38" t="s">
        <v>149</v>
      </c>
      <c r="AA2" t="s">
        <v>102</v>
      </c>
      <c r="AF2" t="s">
        <v>148</v>
      </c>
      <c r="AL2" t="s">
        <v>99</v>
      </c>
      <c r="AS2" t="s">
        <v>150</v>
      </c>
    </row>
    <row r="3" spans="2:46" ht="15.75" x14ac:dyDescent="0.25">
      <c r="B3" s="32" t="s">
        <v>117</v>
      </c>
      <c r="C3" s="51" t="s">
        <v>120</v>
      </c>
      <c r="D3" s="51" t="s">
        <v>1</v>
      </c>
      <c r="E3" s="51" t="s">
        <v>64</v>
      </c>
      <c r="F3" s="51" t="s">
        <v>91</v>
      </c>
      <c r="G3" s="11" t="s">
        <v>67</v>
      </c>
      <c r="H3" s="11" t="s">
        <v>68</v>
      </c>
      <c r="J3" s="31" t="s">
        <v>91</v>
      </c>
      <c r="K3" s="25" t="s">
        <v>164</v>
      </c>
      <c r="L3" s="25" t="s">
        <v>115</v>
      </c>
      <c r="M3" s="25" t="s">
        <v>116</v>
      </c>
      <c r="O3" s="32" t="s">
        <v>1</v>
      </c>
      <c r="P3" s="11" t="s">
        <v>89</v>
      </c>
      <c r="Q3" s="11" t="s">
        <v>2</v>
      </c>
      <c r="R3" s="11" t="s">
        <v>50</v>
      </c>
      <c r="S3" s="49" t="s">
        <v>121</v>
      </c>
      <c r="T3" s="11" t="s">
        <v>3</v>
      </c>
      <c r="U3" s="51" t="s">
        <v>5</v>
      </c>
      <c r="V3" s="11" t="s">
        <v>6</v>
      </c>
      <c r="W3" s="36"/>
      <c r="X3" s="32" t="s">
        <v>5</v>
      </c>
      <c r="Y3" s="11" t="s">
        <v>4</v>
      </c>
      <c r="AA3" s="33" t="s">
        <v>6</v>
      </c>
      <c r="AB3" s="6" t="s">
        <v>7</v>
      </c>
      <c r="AC3" s="7" t="s">
        <v>8</v>
      </c>
      <c r="AD3" s="50" t="s">
        <v>152</v>
      </c>
      <c r="AF3" s="34" t="s">
        <v>120</v>
      </c>
      <c r="AG3" s="24" t="s">
        <v>44</v>
      </c>
      <c r="AH3" s="24" t="s">
        <v>10</v>
      </c>
      <c r="AI3" s="24" t="s">
        <v>151</v>
      </c>
      <c r="AJ3" s="24" t="s">
        <v>9</v>
      </c>
      <c r="AL3" s="35" t="s">
        <v>64</v>
      </c>
      <c r="AM3" s="22" t="s">
        <v>65</v>
      </c>
      <c r="AN3" s="23" t="s">
        <v>2</v>
      </c>
      <c r="AO3" s="22" t="s">
        <v>121</v>
      </c>
      <c r="AP3" s="22" t="s">
        <v>66</v>
      </c>
      <c r="AQ3" s="55" t="s">
        <v>5</v>
      </c>
      <c r="AS3" s="35" t="s">
        <v>5</v>
      </c>
      <c r="AT3" s="23" t="s">
        <v>4</v>
      </c>
    </row>
    <row r="4" spans="2:46" ht="15.75" x14ac:dyDescent="0.25">
      <c r="B4" s="40" t="s">
        <v>13</v>
      </c>
      <c r="C4" s="40" t="s">
        <v>93</v>
      </c>
      <c r="D4" s="40" t="s">
        <v>14</v>
      </c>
      <c r="E4" s="40" t="s">
        <v>16</v>
      </c>
      <c r="F4" s="40" t="s">
        <v>103</v>
      </c>
      <c r="G4" s="39">
        <v>43018</v>
      </c>
      <c r="H4" s="39">
        <v>43383</v>
      </c>
      <c r="J4" s="16" t="s">
        <v>103</v>
      </c>
      <c r="K4" s="16">
        <v>1</v>
      </c>
      <c r="L4" s="13">
        <v>160000000</v>
      </c>
      <c r="M4" s="15">
        <v>160000000</v>
      </c>
      <c r="O4" s="2" t="s">
        <v>14</v>
      </c>
      <c r="P4" s="2" t="s">
        <v>42</v>
      </c>
      <c r="Q4" s="2" t="s">
        <v>15</v>
      </c>
      <c r="R4" s="3">
        <v>33064</v>
      </c>
      <c r="S4" s="45" t="s">
        <v>133</v>
      </c>
      <c r="T4" s="28" t="s">
        <v>56</v>
      </c>
      <c r="U4" s="10">
        <v>14044</v>
      </c>
      <c r="V4" s="40" t="s">
        <v>59</v>
      </c>
      <c r="W4" s="37"/>
      <c r="X4" s="10">
        <v>14044</v>
      </c>
      <c r="Y4" s="28" t="s">
        <v>57</v>
      </c>
      <c r="AA4" s="40" t="s">
        <v>59</v>
      </c>
      <c r="AB4" s="40" t="s">
        <v>100</v>
      </c>
      <c r="AC4" s="18">
        <v>8000000</v>
      </c>
      <c r="AD4" s="46" t="s">
        <v>153</v>
      </c>
      <c r="AF4" s="2" t="s">
        <v>93</v>
      </c>
      <c r="AG4" s="12" t="s">
        <v>90</v>
      </c>
      <c r="AH4" s="12">
        <v>5</v>
      </c>
      <c r="AI4" s="12" t="s">
        <v>142</v>
      </c>
      <c r="AJ4" s="13">
        <v>160000000</v>
      </c>
      <c r="AL4" s="48" t="s">
        <v>16</v>
      </c>
      <c r="AM4" s="48" t="s">
        <v>71</v>
      </c>
      <c r="AN4" s="40" t="s">
        <v>38</v>
      </c>
      <c r="AO4" s="45" t="s">
        <v>122</v>
      </c>
      <c r="AP4" s="48" t="s">
        <v>78</v>
      </c>
      <c r="AQ4" s="53">
        <v>1550</v>
      </c>
      <c r="AS4" s="53">
        <v>1550</v>
      </c>
      <c r="AT4" s="48" t="s">
        <v>80</v>
      </c>
    </row>
    <row r="5" spans="2:46" ht="15.75" x14ac:dyDescent="0.25">
      <c r="B5" s="40" t="s">
        <v>20</v>
      </c>
      <c r="C5" s="40" t="s">
        <v>94</v>
      </c>
      <c r="D5" s="40" t="s">
        <v>14</v>
      </c>
      <c r="E5" s="40" t="s">
        <v>18</v>
      </c>
      <c r="F5" s="40" t="s">
        <v>109</v>
      </c>
      <c r="G5" s="39">
        <v>43018</v>
      </c>
      <c r="H5" s="39">
        <v>43748</v>
      </c>
      <c r="J5" s="16" t="s">
        <v>109</v>
      </c>
      <c r="K5" s="16">
        <v>1</v>
      </c>
      <c r="L5" s="13">
        <v>120000000</v>
      </c>
      <c r="M5" s="15">
        <v>120000000</v>
      </c>
      <c r="O5" s="2" t="s">
        <v>21</v>
      </c>
      <c r="P5" s="2" t="s">
        <v>45</v>
      </c>
      <c r="Q5" s="2" t="s">
        <v>15</v>
      </c>
      <c r="R5" s="3">
        <v>33155</v>
      </c>
      <c r="S5" s="45" t="s">
        <v>134</v>
      </c>
      <c r="T5" s="28" t="s">
        <v>55</v>
      </c>
      <c r="U5" s="10">
        <v>14045</v>
      </c>
      <c r="V5" s="40" t="s">
        <v>59</v>
      </c>
      <c r="W5" s="37"/>
      <c r="X5" s="10">
        <v>14045</v>
      </c>
      <c r="Y5" s="28" t="s">
        <v>33</v>
      </c>
      <c r="AA5" s="40" t="s">
        <v>59</v>
      </c>
      <c r="AB5" s="40" t="s">
        <v>100</v>
      </c>
      <c r="AC5" s="18">
        <v>8000000</v>
      </c>
      <c r="AD5" s="46" t="s">
        <v>154</v>
      </c>
      <c r="AF5" s="2" t="s">
        <v>94</v>
      </c>
      <c r="AG5" s="12" t="s">
        <v>60</v>
      </c>
      <c r="AH5" s="12">
        <v>5</v>
      </c>
      <c r="AI5" s="12" t="s">
        <v>143</v>
      </c>
      <c r="AJ5" s="13">
        <v>120000000</v>
      </c>
      <c r="AL5" s="48" t="s">
        <v>18</v>
      </c>
      <c r="AM5" s="48" t="s">
        <v>72</v>
      </c>
      <c r="AN5" s="40" t="s">
        <v>38</v>
      </c>
      <c r="AO5" s="45" t="s">
        <v>123</v>
      </c>
      <c r="AP5" s="48" t="s">
        <v>19</v>
      </c>
      <c r="AQ5" s="53">
        <v>1562</v>
      </c>
      <c r="AS5" s="53">
        <v>1562</v>
      </c>
      <c r="AT5" s="48" t="s">
        <v>80</v>
      </c>
    </row>
    <row r="6" spans="2:46" ht="15.75" x14ac:dyDescent="0.25">
      <c r="B6" s="40" t="s">
        <v>26</v>
      </c>
      <c r="C6" s="40" t="s">
        <v>94</v>
      </c>
      <c r="D6" s="40" t="s">
        <v>21</v>
      </c>
      <c r="E6" s="40" t="s">
        <v>23</v>
      </c>
      <c r="F6" s="40" t="s">
        <v>108</v>
      </c>
      <c r="G6" s="39">
        <v>42746</v>
      </c>
      <c r="H6" s="39">
        <v>43111</v>
      </c>
      <c r="J6" s="16" t="s">
        <v>108</v>
      </c>
      <c r="K6" s="16">
        <v>2</v>
      </c>
      <c r="L6" s="13">
        <v>240000000</v>
      </c>
      <c r="M6" s="15">
        <v>240000000</v>
      </c>
      <c r="O6" s="2" t="s">
        <v>27</v>
      </c>
      <c r="P6" s="2" t="s">
        <v>46</v>
      </c>
      <c r="Q6" s="2" t="s">
        <v>15</v>
      </c>
      <c r="R6" s="3">
        <v>33126</v>
      </c>
      <c r="S6" s="45" t="s">
        <v>135</v>
      </c>
      <c r="T6" s="28" t="s">
        <v>54</v>
      </c>
      <c r="U6" s="10">
        <v>14046</v>
      </c>
      <c r="V6" s="40" t="s">
        <v>82</v>
      </c>
      <c r="W6" s="37"/>
      <c r="X6" s="10">
        <v>14046</v>
      </c>
      <c r="Y6" s="28" t="s">
        <v>57</v>
      </c>
      <c r="AA6" s="40" t="s">
        <v>82</v>
      </c>
      <c r="AB6" s="40" t="s">
        <v>101</v>
      </c>
      <c r="AC6" s="18">
        <v>5000000</v>
      </c>
      <c r="AD6" s="46" t="s">
        <v>155</v>
      </c>
      <c r="AF6" s="2" t="s">
        <v>95</v>
      </c>
      <c r="AG6" s="14" t="s">
        <v>62</v>
      </c>
      <c r="AH6" s="12">
        <v>5</v>
      </c>
      <c r="AI6" s="12" t="s">
        <v>146</v>
      </c>
      <c r="AJ6" s="13">
        <v>130000000</v>
      </c>
      <c r="AL6" s="48" t="s">
        <v>23</v>
      </c>
      <c r="AM6" s="48" t="s">
        <v>139</v>
      </c>
      <c r="AN6" s="40" t="s">
        <v>15</v>
      </c>
      <c r="AO6" s="45" t="s">
        <v>124</v>
      </c>
      <c r="AP6" s="48" t="s">
        <v>24</v>
      </c>
      <c r="AQ6" s="53">
        <v>1573</v>
      </c>
      <c r="AS6" s="53">
        <v>1573</v>
      </c>
      <c r="AT6" s="48" t="s">
        <v>30</v>
      </c>
    </row>
    <row r="7" spans="2:46" ht="15.75" x14ac:dyDescent="0.25">
      <c r="B7" s="40" t="s">
        <v>31</v>
      </c>
      <c r="C7" s="40" t="s">
        <v>92</v>
      </c>
      <c r="D7" s="40" t="s">
        <v>21</v>
      </c>
      <c r="E7" s="40" t="s">
        <v>25</v>
      </c>
      <c r="F7" s="40" t="s">
        <v>107</v>
      </c>
      <c r="G7" s="39">
        <v>42746</v>
      </c>
      <c r="H7" s="39">
        <v>43111</v>
      </c>
      <c r="J7" s="16" t="s">
        <v>107</v>
      </c>
      <c r="K7" s="16">
        <v>1</v>
      </c>
      <c r="L7" s="13">
        <v>110000000</v>
      </c>
      <c r="M7" s="15">
        <v>110000000</v>
      </c>
      <c r="O7" s="2" t="s">
        <v>32</v>
      </c>
      <c r="P7" s="2" t="s">
        <v>47</v>
      </c>
      <c r="Q7" s="2" t="s">
        <v>15</v>
      </c>
      <c r="R7" s="3">
        <v>32907</v>
      </c>
      <c r="S7" s="45" t="s">
        <v>136</v>
      </c>
      <c r="T7" s="28" t="s">
        <v>53</v>
      </c>
      <c r="U7" s="10">
        <v>14047</v>
      </c>
      <c r="V7" s="40" t="s">
        <v>59</v>
      </c>
      <c r="W7" s="37"/>
      <c r="X7" s="10">
        <v>14047</v>
      </c>
      <c r="Y7" s="28" t="s">
        <v>33</v>
      </c>
      <c r="AA7" s="40" t="s">
        <v>59</v>
      </c>
      <c r="AB7" s="40" t="s">
        <v>100</v>
      </c>
      <c r="AC7" s="18">
        <v>8000000</v>
      </c>
      <c r="AD7" s="46" t="s">
        <v>156</v>
      </c>
      <c r="AF7" s="2" t="s">
        <v>96</v>
      </c>
      <c r="AG7" s="12" t="s">
        <v>63</v>
      </c>
      <c r="AH7" s="12">
        <v>5</v>
      </c>
      <c r="AI7" s="12" t="s">
        <v>145</v>
      </c>
      <c r="AJ7" s="13">
        <v>150000000</v>
      </c>
      <c r="AL7" s="48" t="s">
        <v>25</v>
      </c>
      <c r="AM7" s="48" t="s">
        <v>147</v>
      </c>
      <c r="AN7" s="40" t="s">
        <v>38</v>
      </c>
      <c r="AO7" s="45" t="s">
        <v>125</v>
      </c>
      <c r="AP7" s="48" t="s">
        <v>79</v>
      </c>
      <c r="AQ7" s="53">
        <v>1584.6666666666699</v>
      </c>
      <c r="AS7" s="53">
        <v>1584.6666666666699</v>
      </c>
      <c r="AT7" s="48" t="s">
        <v>33</v>
      </c>
    </row>
    <row r="8" spans="2:46" ht="15.75" x14ac:dyDescent="0.25">
      <c r="B8" s="47" t="s">
        <v>36</v>
      </c>
      <c r="C8" s="40" t="s">
        <v>95</v>
      </c>
      <c r="D8" s="40" t="s">
        <v>27</v>
      </c>
      <c r="E8" s="40" t="s">
        <v>29</v>
      </c>
      <c r="F8" s="40" t="s">
        <v>105</v>
      </c>
      <c r="G8" s="39">
        <v>42836</v>
      </c>
      <c r="H8" s="39">
        <v>43201</v>
      </c>
      <c r="J8" s="16" t="s">
        <v>105</v>
      </c>
      <c r="K8" s="16">
        <v>1</v>
      </c>
      <c r="L8" s="13">
        <v>130000000</v>
      </c>
      <c r="M8" s="15">
        <v>260000000</v>
      </c>
      <c r="O8" s="2" t="s">
        <v>37</v>
      </c>
      <c r="P8" s="2" t="s">
        <v>48</v>
      </c>
      <c r="Q8" s="2" t="s">
        <v>38</v>
      </c>
      <c r="R8" s="3" t="s">
        <v>88</v>
      </c>
      <c r="S8" s="45" t="s">
        <v>137</v>
      </c>
      <c r="T8" s="28" t="s">
        <v>52</v>
      </c>
      <c r="U8" s="10">
        <v>14048</v>
      </c>
      <c r="V8" s="40" t="s">
        <v>82</v>
      </c>
      <c r="W8" s="37"/>
      <c r="X8" s="10">
        <v>14048</v>
      </c>
      <c r="Y8" s="28" t="s">
        <v>33</v>
      </c>
      <c r="AA8" s="40" t="s">
        <v>82</v>
      </c>
      <c r="AB8" s="40" t="s">
        <v>101</v>
      </c>
      <c r="AC8" s="18">
        <v>5000000</v>
      </c>
      <c r="AD8" s="46" t="s">
        <v>157</v>
      </c>
      <c r="AF8" s="2" t="s">
        <v>92</v>
      </c>
      <c r="AG8" s="12" t="s">
        <v>61</v>
      </c>
      <c r="AH8" s="12">
        <v>5</v>
      </c>
      <c r="AI8" s="12" t="s">
        <v>144</v>
      </c>
      <c r="AJ8" s="13">
        <v>110000000</v>
      </c>
      <c r="AL8" s="48" t="s">
        <v>29</v>
      </c>
      <c r="AM8" s="48" t="s">
        <v>140</v>
      </c>
      <c r="AN8" s="63" t="s">
        <v>15</v>
      </c>
      <c r="AO8" s="45" t="s">
        <v>126</v>
      </c>
      <c r="AP8" s="48" t="s">
        <v>28</v>
      </c>
      <c r="AQ8" s="54">
        <v>1596.1666666666699</v>
      </c>
      <c r="AS8" s="54">
        <v>1596.1666666666699</v>
      </c>
      <c r="AT8" s="48" t="s">
        <v>22</v>
      </c>
    </row>
    <row r="9" spans="2:46" ht="15.75" x14ac:dyDescent="0.25">
      <c r="B9" s="47" t="s">
        <v>36</v>
      </c>
      <c r="C9" s="40" t="s">
        <v>96</v>
      </c>
      <c r="D9" s="40" t="s">
        <v>27</v>
      </c>
      <c r="E9" s="40" t="s">
        <v>29</v>
      </c>
      <c r="F9" s="40" t="s">
        <v>106</v>
      </c>
      <c r="G9" s="39">
        <v>42836</v>
      </c>
      <c r="H9" s="39">
        <v>43201</v>
      </c>
      <c r="J9" s="16" t="s">
        <v>106</v>
      </c>
      <c r="K9" s="16">
        <v>1</v>
      </c>
      <c r="L9" s="13">
        <v>150000000</v>
      </c>
      <c r="M9" s="15">
        <v>260000000</v>
      </c>
      <c r="O9" s="2" t="s">
        <v>58</v>
      </c>
      <c r="P9" s="2" t="s">
        <v>49</v>
      </c>
      <c r="Q9" s="2" t="s">
        <v>38</v>
      </c>
      <c r="R9" s="3">
        <v>32061</v>
      </c>
      <c r="S9" s="45" t="s">
        <v>138</v>
      </c>
      <c r="T9" s="28" t="s">
        <v>51</v>
      </c>
      <c r="U9" s="10">
        <v>14049</v>
      </c>
      <c r="V9" s="40" t="s">
        <v>82</v>
      </c>
      <c r="W9" s="37"/>
      <c r="X9" s="10">
        <v>14049</v>
      </c>
      <c r="Y9" s="28" t="s">
        <v>57</v>
      </c>
      <c r="AA9" s="40" t="s">
        <v>82</v>
      </c>
      <c r="AB9" s="40" t="s">
        <v>101</v>
      </c>
      <c r="AC9" s="18">
        <v>5000000</v>
      </c>
      <c r="AD9" s="18" t="s">
        <v>158</v>
      </c>
      <c r="AL9" s="48" t="s">
        <v>34</v>
      </c>
      <c r="AM9" s="48" t="s">
        <v>73</v>
      </c>
      <c r="AN9" s="40" t="s">
        <v>15</v>
      </c>
      <c r="AO9" s="45" t="s">
        <v>127</v>
      </c>
      <c r="AP9" s="48" t="s">
        <v>35</v>
      </c>
      <c r="AQ9" s="53">
        <v>1619.1666666666699</v>
      </c>
      <c r="AS9" s="53">
        <v>1619.1666666666699</v>
      </c>
      <c r="AT9" s="48" t="s">
        <v>33</v>
      </c>
    </row>
    <row r="10" spans="2:46" ht="15.75" x14ac:dyDescent="0.25">
      <c r="B10" s="40" t="s">
        <v>41</v>
      </c>
      <c r="C10" s="40" t="s">
        <v>92</v>
      </c>
      <c r="D10" s="40" t="s">
        <v>32</v>
      </c>
      <c r="E10" s="40" t="s">
        <v>34</v>
      </c>
      <c r="F10" s="40" t="s">
        <v>110</v>
      </c>
      <c r="G10" s="39">
        <v>42927</v>
      </c>
      <c r="H10" s="39">
        <v>43657</v>
      </c>
      <c r="J10" s="16" t="s">
        <v>110</v>
      </c>
      <c r="K10" s="16">
        <v>1</v>
      </c>
      <c r="L10" s="13">
        <v>105000000</v>
      </c>
      <c r="M10" s="15">
        <v>105000000</v>
      </c>
      <c r="AL10" s="48" t="s">
        <v>39</v>
      </c>
      <c r="AM10" s="48" t="s">
        <v>141</v>
      </c>
      <c r="AN10" s="40" t="s">
        <v>15</v>
      </c>
      <c r="AO10" s="45" t="s">
        <v>128</v>
      </c>
      <c r="AP10" s="48" t="s">
        <v>40</v>
      </c>
      <c r="AQ10" s="53">
        <v>1630.6666666666699</v>
      </c>
      <c r="AS10" s="53">
        <v>1630.6666666666699</v>
      </c>
      <c r="AT10" s="48" t="s">
        <v>81</v>
      </c>
    </row>
    <row r="11" spans="2:46" ht="15.75" x14ac:dyDescent="0.25">
      <c r="B11" s="40" t="s">
        <v>83</v>
      </c>
      <c r="C11" s="40" t="s">
        <v>93</v>
      </c>
      <c r="D11" s="40" t="s">
        <v>37</v>
      </c>
      <c r="E11" s="40" t="s">
        <v>39</v>
      </c>
      <c r="F11" s="40" t="s">
        <v>104</v>
      </c>
      <c r="G11" s="39">
        <v>43080</v>
      </c>
      <c r="H11" s="39">
        <v>43445</v>
      </c>
      <c r="J11" s="16" t="s">
        <v>104</v>
      </c>
      <c r="K11" s="16">
        <v>3</v>
      </c>
      <c r="L11" s="13">
        <v>480000000</v>
      </c>
      <c r="M11" s="15">
        <v>480000000</v>
      </c>
      <c r="AL11" s="48" t="s">
        <v>16</v>
      </c>
      <c r="AM11" s="48" t="s">
        <v>74</v>
      </c>
      <c r="AN11" s="40" t="s">
        <v>15</v>
      </c>
      <c r="AO11" s="45" t="s">
        <v>129</v>
      </c>
      <c r="AP11" s="48" t="s">
        <v>17</v>
      </c>
      <c r="AQ11" s="53">
        <v>1642.1666666666699</v>
      </c>
      <c r="AS11" s="53">
        <v>1642.1666666666699</v>
      </c>
      <c r="AT11" s="48" t="s">
        <v>22</v>
      </c>
    </row>
    <row r="12" spans="2:46" ht="15.75" x14ac:dyDescent="0.25">
      <c r="B12" s="40" t="s">
        <v>84</v>
      </c>
      <c r="C12" s="40" t="s">
        <v>92</v>
      </c>
      <c r="D12" s="40" t="s">
        <v>58</v>
      </c>
      <c r="E12" s="40" t="s">
        <v>16</v>
      </c>
      <c r="F12" s="40" t="s">
        <v>111</v>
      </c>
      <c r="G12" s="40" t="s">
        <v>43</v>
      </c>
      <c r="H12" s="40" t="s">
        <v>69</v>
      </c>
      <c r="J12" s="16" t="s">
        <v>111</v>
      </c>
      <c r="K12" s="16">
        <v>2</v>
      </c>
      <c r="L12" s="13">
        <v>210000000</v>
      </c>
      <c r="M12" s="15">
        <v>210000000</v>
      </c>
      <c r="AL12" s="48" t="s">
        <v>34</v>
      </c>
      <c r="AM12" s="48" t="s">
        <v>77</v>
      </c>
      <c r="AN12" s="40" t="s">
        <v>38</v>
      </c>
      <c r="AO12" s="45" t="s">
        <v>130</v>
      </c>
      <c r="AP12" s="48" t="s">
        <v>35</v>
      </c>
      <c r="AQ12" s="53">
        <v>1653.6666666666699</v>
      </c>
      <c r="AS12" s="53">
        <v>1653.6666666666699</v>
      </c>
      <c r="AT12" s="48" t="s">
        <v>33</v>
      </c>
    </row>
    <row r="13" spans="2:46" ht="15.75" x14ac:dyDescent="0.25">
      <c r="B13" s="40" t="s">
        <v>85</v>
      </c>
      <c r="C13" s="40" t="s">
        <v>96</v>
      </c>
      <c r="D13" s="40" t="s">
        <v>58</v>
      </c>
      <c r="E13" s="40" t="s">
        <v>34</v>
      </c>
      <c r="F13" s="40" t="s">
        <v>112</v>
      </c>
      <c r="G13" s="40" t="s">
        <v>43</v>
      </c>
      <c r="H13" s="40" t="s">
        <v>70</v>
      </c>
      <c r="J13" s="16" t="s">
        <v>112</v>
      </c>
      <c r="K13" s="16">
        <v>1</v>
      </c>
      <c r="L13" s="13">
        <v>150000000</v>
      </c>
      <c r="M13" s="15">
        <v>150000000</v>
      </c>
      <c r="AL13" s="48" t="s">
        <v>39</v>
      </c>
      <c r="AM13" s="48" t="s">
        <v>75</v>
      </c>
      <c r="AN13" s="40" t="s">
        <v>15</v>
      </c>
      <c r="AO13" s="45" t="s">
        <v>131</v>
      </c>
      <c r="AP13" s="48" t="s">
        <v>40</v>
      </c>
      <c r="AQ13" s="53">
        <v>1665.1666666666699</v>
      </c>
      <c r="AS13" s="53">
        <v>1665.1666666666699</v>
      </c>
      <c r="AT13" s="48" t="s">
        <v>81</v>
      </c>
    </row>
    <row r="14" spans="2:46" ht="15.75" x14ac:dyDescent="0.25">
      <c r="B14" s="40" t="s">
        <v>86</v>
      </c>
      <c r="C14" s="40" t="s">
        <v>94</v>
      </c>
      <c r="D14" s="40" t="s">
        <v>58</v>
      </c>
      <c r="E14" s="40" t="s">
        <v>39</v>
      </c>
      <c r="F14" s="40" t="s">
        <v>113</v>
      </c>
      <c r="G14" s="40" t="s">
        <v>43</v>
      </c>
      <c r="H14" s="40" t="s">
        <v>70</v>
      </c>
      <c r="J14" s="16" t="s">
        <v>113</v>
      </c>
      <c r="K14" s="16">
        <v>1</v>
      </c>
      <c r="L14" s="13">
        <v>120000000</v>
      </c>
      <c r="M14" s="15">
        <v>120000000</v>
      </c>
      <c r="AL14" s="48" t="s">
        <v>23</v>
      </c>
      <c r="AM14" s="48" t="s">
        <v>76</v>
      </c>
      <c r="AN14" s="40" t="s">
        <v>15</v>
      </c>
      <c r="AO14" s="45" t="s">
        <v>132</v>
      </c>
      <c r="AP14" s="48" t="s">
        <v>24</v>
      </c>
      <c r="AQ14" s="53">
        <v>1676.6666666666699</v>
      </c>
      <c r="AS14" s="53">
        <v>1676.6666666666699</v>
      </c>
      <c r="AT14" s="48" t="s">
        <v>22</v>
      </c>
    </row>
    <row r="15" spans="2:46" ht="15.75" x14ac:dyDescent="0.25">
      <c r="B15" s="40" t="s">
        <v>87</v>
      </c>
      <c r="C15" s="40" t="s">
        <v>93</v>
      </c>
      <c r="D15" s="40" t="s">
        <v>58</v>
      </c>
      <c r="E15" s="40" t="s">
        <v>23</v>
      </c>
      <c r="F15" s="40" t="s">
        <v>114</v>
      </c>
      <c r="G15" s="40" t="s">
        <v>43</v>
      </c>
      <c r="H15" s="40" t="s">
        <v>69</v>
      </c>
      <c r="J15" s="16" t="s">
        <v>114</v>
      </c>
      <c r="K15" s="16">
        <v>1</v>
      </c>
      <c r="L15" s="13">
        <v>160000000</v>
      </c>
      <c r="M15" s="15">
        <v>160000000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BB20"/>
  <sheetViews>
    <sheetView zoomScaleNormal="100" workbookViewId="0"/>
  </sheetViews>
  <sheetFormatPr defaultRowHeight="15" x14ac:dyDescent="0.25"/>
  <cols>
    <col min="2" max="2" width="13.7109375" bestFit="1" customWidth="1"/>
    <col min="3" max="3" width="16.7109375" bestFit="1" customWidth="1"/>
    <col min="4" max="4" width="11.7109375" bestFit="1" customWidth="1"/>
    <col min="5" max="5" width="15.42578125" bestFit="1" customWidth="1"/>
    <col min="6" max="6" width="11.28515625" bestFit="1" customWidth="1"/>
    <col min="7" max="7" width="16.42578125" bestFit="1" customWidth="1"/>
    <col min="8" max="8" width="18.140625" bestFit="1" customWidth="1"/>
    <col min="10" max="10" width="11.28515625" bestFit="1" customWidth="1"/>
    <col min="11" max="11" width="14.5703125" bestFit="1" customWidth="1"/>
    <col min="12" max="13" width="19.5703125" bestFit="1" customWidth="1"/>
    <col min="15" max="15" width="15.28515625" bestFit="1" customWidth="1"/>
    <col min="16" max="16" width="17.42578125" bestFit="1" customWidth="1"/>
    <col min="17" max="17" width="8.140625" bestFit="1" customWidth="1"/>
    <col min="18" max="18" width="13.140625" bestFit="1" customWidth="1"/>
    <col min="19" max="19" width="23.140625" bestFit="1" customWidth="1"/>
    <col min="20" max="20" width="9" bestFit="1" customWidth="1"/>
    <col min="21" max="21" width="13.7109375" bestFit="1" customWidth="1"/>
    <col min="22" max="22" width="9.140625" customWidth="1"/>
    <col min="23" max="23" width="12.5703125" customWidth="1"/>
    <col min="24" max="24" width="12.42578125" bestFit="1" customWidth="1"/>
    <col min="25" max="25" width="9.140625" customWidth="1"/>
    <col min="26" max="26" width="9" bestFit="1" customWidth="1"/>
    <col min="27" max="27" width="7.5703125" bestFit="1" customWidth="1"/>
    <col min="29" max="29" width="13.7109375" bestFit="1" customWidth="1"/>
    <col min="30" max="30" width="24" bestFit="1" customWidth="1"/>
    <col min="31" max="31" width="17.28515625" bestFit="1" customWidth="1"/>
    <col min="33" max="33" width="21.42578125" customWidth="1"/>
    <col min="34" max="34" width="13.7109375" bestFit="1" customWidth="1"/>
    <col min="36" max="36" width="16.7109375" bestFit="1" customWidth="1"/>
    <col min="37" max="37" width="17.85546875" bestFit="1" customWidth="1"/>
    <col min="38" max="38" width="6.42578125" bestFit="1" customWidth="1"/>
    <col min="39" max="39" width="19.5703125" bestFit="1" customWidth="1"/>
    <col min="41" max="41" width="16.7109375" bestFit="1" customWidth="1"/>
    <col min="42" max="42" width="16.85546875" bestFit="1" customWidth="1"/>
    <col min="44" max="44" width="15.42578125" bestFit="1" customWidth="1"/>
    <col min="45" max="45" width="16.140625" bestFit="1" customWidth="1"/>
    <col min="46" max="46" width="8.140625" bestFit="1" customWidth="1"/>
    <col min="47" max="47" width="28.140625" bestFit="1" customWidth="1"/>
    <col min="48" max="48" width="11.5703125" customWidth="1"/>
    <col min="49" max="49" width="9.140625" customWidth="1"/>
    <col min="50" max="50" width="15.42578125" bestFit="1" customWidth="1"/>
    <col min="51" max="51" width="14.28515625" customWidth="1"/>
    <col min="52" max="52" width="9.140625" customWidth="1"/>
    <col min="53" max="53" width="11.5703125" customWidth="1"/>
    <col min="54" max="54" width="10" bestFit="1" customWidth="1"/>
  </cols>
  <sheetData>
    <row r="2" spans="2:54" x14ac:dyDescent="0.25">
      <c r="B2" s="21" t="s">
        <v>119</v>
      </c>
      <c r="C2" s="5"/>
      <c r="D2" s="5"/>
      <c r="E2" s="5"/>
      <c r="F2" s="5"/>
      <c r="G2" s="5"/>
      <c r="H2" s="5"/>
      <c r="J2" t="s">
        <v>163</v>
      </c>
      <c r="O2" t="s">
        <v>97</v>
      </c>
      <c r="T2" s="38"/>
      <c r="V2" s="17"/>
      <c r="W2" t="s">
        <v>161</v>
      </c>
      <c r="Y2" s="17"/>
      <c r="Z2" s="38" t="s">
        <v>149</v>
      </c>
      <c r="AC2" t="s">
        <v>102</v>
      </c>
      <c r="AG2" t="s">
        <v>159</v>
      </c>
      <c r="AJ2" t="s">
        <v>148</v>
      </c>
      <c r="AO2" t="s">
        <v>160</v>
      </c>
      <c r="AR2" t="s">
        <v>99</v>
      </c>
      <c r="AX2" t="s">
        <v>162</v>
      </c>
      <c r="BA2" t="s">
        <v>150</v>
      </c>
    </row>
    <row r="3" spans="2:54" ht="15.75" customHeight="1" x14ac:dyDescent="0.25">
      <c r="B3" s="32" t="s">
        <v>117</v>
      </c>
      <c r="C3" s="51" t="s">
        <v>120</v>
      </c>
      <c r="D3" s="51" t="s">
        <v>1</v>
      </c>
      <c r="E3" s="51" t="s">
        <v>64</v>
      </c>
      <c r="F3" s="51" t="s">
        <v>91</v>
      </c>
      <c r="G3" s="11" t="s">
        <v>67</v>
      </c>
      <c r="H3" s="11" t="s">
        <v>68</v>
      </c>
      <c r="J3" s="31" t="s">
        <v>91</v>
      </c>
      <c r="K3" s="25" t="s">
        <v>164</v>
      </c>
      <c r="L3" s="25" t="s">
        <v>115</v>
      </c>
      <c r="M3" s="25" t="s">
        <v>116</v>
      </c>
      <c r="O3" s="32" t="s">
        <v>1</v>
      </c>
      <c r="P3" s="11" t="s">
        <v>89</v>
      </c>
      <c r="Q3" s="11" t="s">
        <v>2</v>
      </c>
      <c r="R3" s="11" t="s">
        <v>50</v>
      </c>
      <c r="S3" s="11" t="s">
        <v>3</v>
      </c>
      <c r="T3" s="51" t="s">
        <v>5</v>
      </c>
      <c r="U3" s="11" t="s">
        <v>6</v>
      </c>
      <c r="V3" s="36"/>
      <c r="W3" s="32" t="s">
        <v>1</v>
      </c>
      <c r="X3" s="49" t="s">
        <v>121</v>
      </c>
      <c r="Y3" s="36"/>
      <c r="Z3" s="32" t="s">
        <v>5</v>
      </c>
      <c r="AA3" s="11" t="s">
        <v>4</v>
      </c>
      <c r="AC3" s="33" t="s">
        <v>6</v>
      </c>
      <c r="AD3" s="6" t="s">
        <v>7</v>
      </c>
      <c r="AE3" s="7" t="s">
        <v>8</v>
      </c>
      <c r="AG3" s="62" t="s">
        <v>152</v>
      </c>
      <c r="AH3" s="84" t="s">
        <v>6</v>
      </c>
      <c r="AJ3" s="34" t="s">
        <v>120</v>
      </c>
      <c r="AK3" s="24" t="s">
        <v>44</v>
      </c>
      <c r="AL3" s="24" t="s">
        <v>10</v>
      </c>
      <c r="AM3" s="24" t="s">
        <v>9</v>
      </c>
      <c r="AO3" s="34" t="s">
        <v>120</v>
      </c>
      <c r="AP3" s="24" t="s">
        <v>151</v>
      </c>
      <c r="AR3" s="35" t="s">
        <v>64</v>
      </c>
      <c r="AS3" s="22" t="s">
        <v>65</v>
      </c>
      <c r="AT3" s="23" t="s">
        <v>2</v>
      </c>
      <c r="AU3" s="22" t="s">
        <v>66</v>
      </c>
      <c r="AV3" s="55" t="s">
        <v>5</v>
      </c>
      <c r="AX3" s="35" t="s">
        <v>64</v>
      </c>
      <c r="AY3" s="22" t="s">
        <v>121</v>
      </c>
      <c r="BA3" s="35" t="s">
        <v>5</v>
      </c>
      <c r="BB3" s="23" t="s">
        <v>4</v>
      </c>
    </row>
    <row r="4" spans="2:54" ht="15.75" x14ac:dyDescent="0.25">
      <c r="B4" s="40" t="s">
        <v>13</v>
      </c>
      <c r="C4" s="40" t="s">
        <v>93</v>
      </c>
      <c r="D4" s="40" t="s">
        <v>14</v>
      </c>
      <c r="E4" s="40" t="s">
        <v>16</v>
      </c>
      <c r="F4" s="40" t="s">
        <v>103</v>
      </c>
      <c r="G4" s="39">
        <v>43018</v>
      </c>
      <c r="H4" s="39">
        <v>43383</v>
      </c>
      <c r="J4" s="40" t="s">
        <v>103</v>
      </c>
      <c r="K4" s="40">
        <v>1</v>
      </c>
      <c r="L4" s="13">
        <v>160000000</v>
      </c>
      <c r="M4" s="18">
        <v>160000000</v>
      </c>
      <c r="O4" s="40" t="s">
        <v>14</v>
      </c>
      <c r="P4" s="40" t="s">
        <v>42</v>
      </c>
      <c r="Q4" s="40" t="s">
        <v>15</v>
      </c>
      <c r="R4" s="39">
        <v>33064</v>
      </c>
      <c r="S4" s="40" t="s">
        <v>56</v>
      </c>
      <c r="T4" s="10">
        <v>14044</v>
      </c>
      <c r="U4" s="40" t="s">
        <v>59</v>
      </c>
      <c r="V4" s="37"/>
      <c r="W4" s="40" t="s">
        <v>14</v>
      </c>
      <c r="X4" s="45" t="s">
        <v>133</v>
      </c>
      <c r="Y4" s="37"/>
      <c r="Z4" s="10">
        <v>14044</v>
      </c>
      <c r="AA4" s="40" t="s">
        <v>57</v>
      </c>
      <c r="AC4" s="40" t="s">
        <v>59</v>
      </c>
      <c r="AD4" s="40" t="s">
        <v>100</v>
      </c>
      <c r="AE4" s="18">
        <v>8000000</v>
      </c>
      <c r="AG4" s="56" t="s">
        <v>153</v>
      </c>
      <c r="AH4" s="40" t="s">
        <v>59</v>
      </c>
      <c r="AJ4" s="40" t="s">
        <v>93</v>
      </c>
      <c r="AK4" s="12" t="s">
        <v>90</v>
      </c>
      <c r="AL4" s="12">
        <v>5</v>
      </c>
      <c r="AM4" s="13">
        <v>160000000</v>
      </c>
      <c r="AO4" s="40" t="s">
        <v>93</v>
      </c>
      <c r="AP4" s="12" t="s">
        <v>142</v>
      </c>
      <c r="AR4" s="59" t="s">
        <v>16</v>
      </c>
      <c r="AS4" s="59" t="s">
        <v>71</v>
      </c>
      <c r="AT4" s="40" t="s">
        <v>38</v>
      </c>
      <c r="AU4" s="59" t="s">
        <v>78</v>
      </c>
      <c r="AV4" s="53">
        <v>1550</v>
      </c>
      <c r="AX4" s="60" t="s">
        <v>16</v>
      </c>
      <c r="AY4" s="45" t="s">
        <v>122</v>
      </c>
      <c r="BA4" s="53">
        <v>1550</v>
      </c>
      <c r="BB4" s="59" t="s">
        <v>80</v>
      </c>
    </row>
    <row r="5" spans="2:54" ht="15.75" x14ac:dyDescent="0.25">
      <c r="B5" s="40" t="s">
        <v>20</v>
      </c>
      <c r="C5" s="40" t="s">
        <v>94</v>
      </c>
      <c r="D5" s="40" t="s">
        <v>14</v>
      </c>
      <c r="E5" s="40" t="s">
        <v>18</v>
      </c>
      <c r="F5" s="40" t="s">
        <v>109</v>
      </c>
      <c r="G5" s="39">
        <v>43018</v>
      </c>
      <c r="H5" s="39">
        <v>43748</v>
      </c>
      <c r="J5" s="40" t="s">
        <v>109</v>
      </c>
      <c r="K5" s="40">
        <v>1</v>
      </c>
      <c r="L5" s="13">
        <v>120000000</v>
      </c>
      <c r="M5" s="18">
        <v>120000000</v>
      </c>
      <c r="O5" s="40" t="s">
        <v>21</v>
      </c>
      <c r="P5" s="40" t="s">
        <v>45</v>
      </c>
      <c r="Q5" s="40" t="s">
        <v>15</v>
      </c>
      <c r="R5" s="39">
        <v>33155</v>
      </c>
      <c r="S5" s="40" t="s">
        <v>55</v>
      </c>
      <c r="T5" s="10">
        <v>14045</v>
      </c>
      <c r="U5" s="40" t="s">
        <v>59</v>
      </c>
      <c r="V5" s="37"/>
      <c r="W5" s="40" t="s">
        <v>21</v>
      </c>
      <c r="X5" s="45" t="s">
        <v>134</v>
      </c>
      <c r="Y5" s="37"/>
      <c r="Z5" s="10">
        <v>14045</v>
      </c>
      <c r="AA5" s="40" t="s">
        <v>33</v>
      </c>
      <c r="AC5" s="40" t="s">
        <v>59</v>
      </c>
      <c r="AD5" s="40" t="s">
        <v>100</v>
      </c>
      <c r="AE5" s="18">
        <v>8000000</v>
      </c>
      <c r="AG5" s="56" t="s">
        <v>154</v>
      </c>
      <c r="AH5" s="40" t="s">
        <v>59</v>
      </c>
      <c r="AJ5" s="40" t="s">
        <v>94</v>
      </c>
      <c r="AK5" s="12" t="s">
        <v>60</v>
      </c>
      <c r="AL5" s="12">
        <v>5</v>
      </c>
      <c r="AM5" s="13">
        <v>120000000</v>
      </c>
      <c r="AO5" s="40" t="s">
        <v>94</v>
      </c>
      <c r="AP5" s="12" t="s">
        <v>143</v>
      </c>
      <c r="AR5" s="59" t="s">
        <v>18</v>
      </c>
      <c r="AS5" s="59" t="s">
        <v>72</v>
      </c>
      <c r="AT5" s="40" t="s">
        <v>38</v>
      </c>
      <c r="AU5" s="59" t="s">
        <v>19</v>
      </c>
      <c r="AV5" s="53">
        <v>1562</v>
      </c>
      <c r="AX5" s="60" t="s">
        <v>18</v>
      </c>
      <c r="AY5" s="45" t="s">
        <v>123</v>
      </c>
      <c r="BA5" s="53">
        <v>1562</v>
      </c>
      <c r="BB5" s="59" t="s">
        <v>80</v>
      </c>
    </row>
    <row r="6" spans="2:54" ht="15.75" x14ac:dyDescent="0.25">
      <c r="B6" s="40" t="s">
        <v>26</v>
      </c>
      <c r="C6" s="40" t="s">
        <v>94</v>
      </c>
      <c r="D6" s="40" t="s">
        <v>21</v>
      </c>
      <c r="E6" s="40" t="s">
        <v>23</v>
      </c>
      <c r="F6" s="40" t="s">
        <v>108</v>
      </c>
      <c r="G6" s="39">
        <v>42746</v>
      </c>
      <c r="H6" s="39">
        <v>43111</v>
      </c>
      <c r="J6" s="40" t="s">
        <v>108</v>
      </c>
      <c r="K6" s="40">
        <v>2</v>
      </c>
      <c r="L6" s="13">
        <v>240000000</v>
      </c>
      <c r="M6" s="18">
        <v>240000000</v>
      </c>
      <c r="O6" s="40" t="s">
        <v>27</v>
      </c>
      <c r="P6" s="40" t="s">
        <v>46</v>
      </c>
      <c r="Q6" s="40" t="s">
        <v>15</v>
      </c>
      <c r="R6" s="39">
        <v>33126</v>
      </c>
      <c r="S6" s="40" t="s">
        <v>54</v>
      </c>
      <c r="T6" s="10">
        <v>14046</v>
      </c>
      <c r="U6" s="40" t="s">
        <v>82</v>
      </c>
      <c r="V6" s="37"/>
      <c r="W6" s="40" t="s">
        <v>27</v>
      </c>
      <c r="X6" s="45" t="s">
        <v>135</v>
      </c>
      <c r="Y6" s="37"/>
      <c r="Z6" s="10">
        <v>14046</v>
      </c>
      <c r="AA6" s="40" t="s">
        <v>57</v>
      </c>
      <c r="AC6" s="40" t="s">
        <v>82</v>
      </c>
      <c r="AD6" s="40" t="s">
        <v>101</v>
      </c>
      <c r="AE6" s="18">
        <v>5000000</v>
      </c>
      <c r="AG6" s="56" t="s">
        <v>155</v>
      </c>
      <c r="AH6" s="40" t="s">
        <v>82</v>
      </c>
      <c r="AJ6" s="40" t="s">
        <v>95</v>
      </c>
      <c r="AK6" s="14" t="s">
        <v>62</v>
      </c>
      <c r="AL6" s="12">
        <v>5</v>
      </c>
      <c r="AM6" s="13">
        <v>130000000</v>
      </c>
      <c r="AO6" s="40" t="s">
        <v>95</v>
      </c>
      <c r="AP6" s="12" t="s">
        <v>146</v>
      </c>
      <c r="AR6" s="59" t="s">
        <v>23</v>
      </c>
      <c r="AS6" s="59" t="s">
        <v>139</v>
      </c>
      <c r="AT6" s="40" t="s">
        <v>15</v>
      </c>
      <c r="AU6" s="59" t="s">
        <v>24</v>
      </c>
      <c r="AV6" s="53">
        <v>1573</v>
      </c>
      <c r="AX6" s="60" t="s">
        <v>23</v>
      </c>
      <c r="AY6" s="45" t="s">
        <v>124</v>
      </c>
      <c r="BA6" s="53">
        <v>1573</v>
      </c>
      <c r="BB6" s="59" t="s">
        <v>30</v>
      </c>
    </row>
    <row r="7" spans="2:54" ht="15.75" x14ac:dyDescent="0.25">
      <c r="B7" s="40" t="s">
        <v>31</v>
      </c>
      <c r="C7" s="40" t="s">
        <v>92</v>
      </c>
      <c r="D7" s="40" t="s">
        <v>21</v>
      </c>
      <c r="E7" s="40" t="s">
        <v>25</v>
      </c>
      <c r="F7" s="40" t="s">
        <v>107</v>
      </c>
      <c r="G7" s="39">
        <v>42746</v>
      </c>
      <c r="H7" s="39">
        <v>43111</v>
      </c>
      <c r="J7" s="40" t="s">
        <v>107</v>
      </c>
      <c r="K7" s="40">
        <v>1</v>
      </c>
      <c r="L7" s="13">
        <v>110000000</v>
      </c>
      <c r="M7" s="18">
        <v>110000000</v>
      </c>
      <c r="O7" s="40" t="s">
        <v>32</v>
      </c>
      <c r="P7" s="40" t="s">
        <v>47</v>
      </c>
      <c r="Q7" s="40" t="s">
        <v>15</v>
      </c>
      <c r="R7" s="39">
        <v>32907</v>
      </c>
      <c r="S7" s="40" t="s">
        <v>53</v>
      </c>
      <c r="T7" s="10">
        <v>14047</v>
      </c>
      <c r="U7" s="40" t="s">
        <v>59</v>
      </c>
      <c r="V7" s="37"/>
      <c r="W7" s="40" t="s">
        <v>32</v>
      </c>
      <c r="X7" s="45" t="s">
        <v>136</v>
      </c>
      <c r="Y7" s="37"/>
      <c r="Z7" s="10">
        <v>14047</v>
      </c>
      <c r="AA7" s="40" t="s">
        <v>33</v>
      </c>
      <c r="AC7" s="40" t="s">
        <v>59</v>
      </c>
      <c r="AD7" s="40" t="s">
        <v>100</v>
      </c>
      <c r="AE7" s="18">
        <v>8000000</v>
      </c>
      <c r="AG7" s="56" t="s">
        <v>156</v>
      </c>
      <c r="AH7" s="40" t="s">
        <v>59</v>
      </c>
      <c r="AJ7" s="40" t="s">
        <v>96</v>
      </c>
      <c r="AK7" s="12" t="s">
        <v>63</v>
      </c>
      <c r="AL7" s="12">
        <v>5</v>
      </c>
      <c r="AM7" s="13">
        <v>150000000</v>
      </c>
      <c r="AO7" s="40" t="s">
        <v>96</v>
      </c>
      <c r="AP7" s="12" t="s">
        <v>145</v>
      </c>
      <c r="AR7" s="59" t="s">
        <v>25</v>
      </c>
      <c r="AS7" s="59" t="s">
        <v>147</v>
      </c>
      <c r="AT7" s="40" t="s">
        <v>38</v>
      </c>
      <c r="AU7" s="59" t="s">
        <v>79</v>
      </c>
      <c r="AV7" s="53">
        <v>1584.6666666666699</v>
      </c>
      <c r="AX7" s="60" t="s">
        <v>25</v>
      </c>
      <c r="AY7" s="45" t="s">
        <v>125</v>
      </c>
      <c r="BA7" s="53">
        <v>1584.6666666666699</v>
      </c>
      <c r="BB7" s="59" t="s">
        <v>33</v>
      </c>
    </row>
    <row r="8" spans="2:54" ht="15.75" x14ac:dyDescent="0.25">
      <c r="B8" s="58" t="s">
        <v>36</v>
      </c>
      <c r="C8" s="40" t="s">
        <v>95</v>
      </c>
      <c r="D8" s="40" t="s">
        <v>27</v>
      </c>
      <c r="E8" s="40" t="s">
        <v>29</v>
      </c>
      <c r="F8" s="40" t="s">
        <v>105</v>
      </c>
      <c r="G8" s="39">
        <v>42836</v>
      </c>
      <c r="H8" s="39">
        <v>43201</v>
      </c>
      <c r="J8" s="40" t="s">
        <v>105</v>
      </c>
      <c r="K8" s="40">
        <v>1</v>
      </c>
      <c r="L8" s="13">
        <v>130000000</v>
      </c>
      <c r="M8" s="18">
        <v>260000000</v>
      </c>
      <c r="O8" s="40" t="s">
        <v>37</v>
      </c>
      <c r="P8" s="40" t="s">
        <v>48</v>
      </c>
      <c r="Q8" s="40" t="s">
        <v>38</v>
      </c>
      <c r="R8" s="39" t="s">
        <v>88</v>
      </c>
      <c r="S8" s="40" t="s">
        <v>52</v>
      </c>
      <c r="T8" s="10">
        <v>14048</v>
      </c>
      <c r="U8" s="40" t="s">
        <v>82</v>
      </c>
      <c r="V8" s="37"/>
      <c r="W8" s="40" t="s">
        <v>37</v>
      </c>
      <c r="X8" s="45" t="s">
        <v>137</v>
      </c>
      <c r="Y8" s="37"/>
      <c r="Z8" s="10">
        <v>14048</v>
      </c>
      <c r="AA8" s="40" t="s">
        <v>33</v>
      </c>
      <c r="AC8" s="40" t="s">
        <v>82</v>
      </c>
      <c r="AD8" s="40" t="s">
        <v>101</v>
      </c>
      <c r="AE8" s="18">
        <v>5000000</v>
      </c>
      <c r="AG8" s="56" t="s">
        <v>157</v>
      </c>
      <c r="AH8" s="40" t="s">
        <v>82</v>
      </c>
      <c r="AJ8" s="40" t="s">
        <v>92</v>
      </c>
      <c r="AK8" s="12" t="s">
        <v>61</v>
      </c>
      <c r="AL8" s="12">
        <v>5</v>
      </c>
      <c r="AM8" s="13">
        <v>110000000</v>
      </c>
      <c r="AO8" s="40" t="s">
        <v>92</v>
      </c>
      <c r="AP8" s="12" t="s">
        <v>144</v>
      </c>
      <c r="AR8" s="59" t="s">
        <v>29</v>
      </c>
      <c r="AS8" s="59" t="s">
        <v>140</v>
      </c>
      <c r="AT8" s="63" t="s">
        <v>15</v>
      </c>
      <c r="AU8" s="59" t="s">
        <v>28</v>
      </c>
      <c r="AV8" s="57">
        <v>1596.1666666666699</v>
      </c>
      <c r="AX8" s="60" t="s">
        <v>29</v>
      </c>
      <c r="AY8" s="45" t="s">
        <v>126</v>
      </c>
      <c r="BA8" s="57">
        <v>1596.1666666666699</v>
      </c>
      <c r="BB8" s="59" t="s">
        <v>22</v>
      </c>
    </row>
    <row r="9" spans="2:54" ht="15.75" x14ac:dyDescent="0.25">
      <c r="B9" s="58" t="s">
        <v>36</v>
      </c>
      <c r="C9" s="40" t="s">
        <v>96</v>
      </c>
      <c r="D9" s="40" t="s">
        <v>27</v>
      </c>
      <c r="E9" s="40" t="s">
        <v>29</v>
      </c>
      <c r="F9" s="40" t="s">
        <v>106</v>
      </c>
      <c r="G9" s="39">
        <v>42836</v>
      </c>
      <c r="H9" s="39">
        <v>43201</v>
      </c>
      <c r="J9" s="40" t="s">
        <v>106</v>
      </c>
      <c r="K9" s="40">
        <v>1</v>
      </c>
      <c r="L9" s="13">
        <v>150000000</v>
      </c>
      <c r="M9" s="18">
        <v>260000000</v>
      </c>
      <c r="O9" s="40" t="s">
        <v>58</v>
      </c>
      <c r="P9" s="40" t="s">
        <v>49</v>
      </c>
      <c r="Q9" s="40" t="s">
        <v>38</v>
      </c>
      <c r="R9" s="39">
        <v>32061</v>
      </c>
      <c r="S9" s="40" t="s">
        <v>51</v>
      </c>
      <c r="T9" s="10">
        <v>14049</v>
      </c>
      <c r="U9" s="40" t="s">
        <v>82</v>
      </c>
      <c r="V9" s="37"/>
      <c r="W9" s="40" t="s">
        <v>58</v>
      </c>
      <c r="X9" s="45" t="s">
        <v>138</v>
      </c>
      <c r="Y9" s="37"/>
      <c r="Z9" s="10">
        <v>14049</v>
      </c>
      <c r="AA9" s="40" t="s">
        <v>57</v>
      </c>
      <c r="AC9" s="40" t="s">
        <v>82</v>
      </c>
      <c r="AD9" s="40" t="s">
        <v>101</v>
      </c>
      <c r="AE9" s="18">
        <v>5000000</v>
      </c>
      <c r="AG9" s="18" t="s">
        <v>158</v>
      </c>
      <c r="AH9" s="40" t="s">
        <v>82</v>
      </c>
      <c r="AR9" s="59" t="s">
        <v>34</v>
      </c>
      <c r="AS9" s="59" t="s">
        <v>73</v>
      </c>
      <c r="AT9" s="40" t="s">
        <v>15</v>
      </c>
      <c r="AU9" s="59" t="s">
        <v>35</v>
      </c>
      <c r="AV9" s="53">
        <v>1619.1666666666699</v>
      </c>
      <c r="AX9" s="60" t="s">
        <v>34</v>
      </c>
      <c r="AY9" s="45" t="s">
        <v>127</v>
      </c>
      <c r="BA9" s="53">
        <v>1619.1666666666699</v>
      </c>
      <c r="BB9" s="59" t="s">
        <v>33</v>
      </c>
    </row>
    <row r="10" spans="2:54" ht="15.75" x14ac:dyDescent="0.25">
      <c r="B10" s="40" t="s">
        <v>41</v>
      </c>
      <c r="C10" s="40" t="s">
        <v>92</v>
      </c>
      <c r="D10" s="40" t="s">
        <v>32</v>
      </c>
      <c r="E10" s="40" t="s">
        <v>34</v>
      </c>
      <c r="F10" s="40" t="s">
        <v>110</v>
      </c>
      <c r="G10" s="39">
        <v>42927</v>
      </c>
      <c r="H10" s="39">
        <v>43657</v>
      </c>
      <c r="J10" s="40" t="s">
        <v>110</v>
      </c>
      <c r="K10" s="40">
        <v>1</v>
      </c>
      <c r="L10" s="13">
        <v>105000000</v>
      </c>
      <c r="M10" s="18">
        <v>105000000</v>
      </c>
      <c r="T10" s="38"/>
      <c r="V10" s="17"/>
      <c r="W10" s="17"/>
      <c r="X10" s="17"/>
      <c r="Y10" s="17"/>
      <c r="Z10" s="38"/>
      <c r="AR10" s="59" t="s">
        <v>39</v>
      </c>
      <c r="AS10" s="59" t="s">
        <v>141</v>
      </c>
      <c r="AT10" s="40" t="s">
        <v>15</v>
      </c>
      <c r="AU10" s="59" t="s">
        <v>40</v>
      </c>
      <c r="AV10" s="53">
        <v>1630.6666666666699</v>
      </c>
      <c r="AX10" s="60" t="s">
        <v>39</v>
      </c>
      <c r="AY10" s="45" t="s">
        <v>128</v>
      </c>
      <c r="BA10" s="53">
        <v>1630.6666666666699</v>
      </c>
      <c r="BB10" s="59" t="s">
        <v>81</v>
      </c>
    </row>
    <row r="11" spans="2:54" ht="15.75" x14ac:dyDescent="0.25">
      <c r="B11" s="40" t="s">
        <v>83</v>
      </c>
      <c r="C11" s="40" t="s">
        <v>93</v>
      </c>
      <c r="D11" s="40" t="s">
        <v>37</v>
      </c>
      <c r="E11" s="40" t="s">
        <v>39</v>
      </c>
      <c r="F11" s="40" t="s">
        <v>104</v>
      </c>
      <c r="G11" s="39">
        <v>43080</v>
      </c>
      <c r="H11" s="39">
        <v>43445</v>
      </c>
      <c r="J11" s="40" t="s">
        <v>104</v>
      </c>
      <c r="K11" s="40">
        <v>3</v>
      </c>
      <c r="L11" s="13">
        <v>480000000</v>
      </c>
      <c r="M11" s="18">
        <v>480000000</v>
      </c>
      <c r="T11" s="38"/>
      <c r="V11" s="17"/>
      <c r="W11" s="17"/>
      <c r="X11" s="17"/>
      <c r="Y11" s="17"/>
      <c r="Z11" s="38"/>
      <c r="AR11" s="59" t="s">
        <v>16</v>
      </c>
      <c r="AS11" s="59" t="s">
        <v>74</v>
      </c>
      <c r="AT11" s="40" t="s">
        <v>15</v>
      </c>
      <c r="AU11" s="59" t="s">
        <v>17</v>
      </c>
      <c r="AV11" s="53">
        <v>1642.1666666666699</v>
      </c>
      <c r="AX11" s="60" t="s">
        <v>16</v>
      </c>
      <c r="AY11" s="45" t="s">
        <v>129</v>
      </c>
      <c r="BA11" s="53">
        <v>1642.1666666666699</v>
      </c>
      <c r="BB11" s="59" t="s">
        <v>22</v>
      </c>
    </row>
    <row r="12" spans="2:54" ht="15.75" x14ac:dyDescent="0.25">
      <c r="B12" s="40" t="s">
        <v>84</v>
      </c>
      <c r="C12" s="40" t="s">
        <v>92</v>
      </c>
      <c r="D12" s="40" t="s">
        <v>58</v>
      </c>
      <c r="E12" s="40" t="s">
        <v>16</v>
      </c>
      <c r="F12" s="40" t="s">
        <v>111</v>
      </c>
      <c r="G12" s="40" t="s">
        <v>43</v>
      </c>
      <c r="H12" s="40" t="s">
        <v>69</v>
      </c>
      <c r="J12" s="40" t="s">
        <v>111</v>
      </c>
      <c r="K12" s="40">
        <v>2</v>
      </c>
      <c r="L12" s="13">
        <v>210000000</v>
      </c>
      <c r="M12" s="18">
        <v>210000000</v>
      </c>
      <c r="T12" s="38"/>
      <c r="V12" s="17"/>
      <c r="W12" s="17"/>
      <c r="X12" s="17"/>
      <c r="Y12" s="17"/>
      <c r="Z12" s="38"/>
      <c r="AR12" s="59" t="s">
        <v>34</v>
      </c>
      <c r="AS12" s="59" t="s">
        <v>77</v>
      </c>
      <c r="AT12" s="40" t="s">
        <v>38</v>
      </c>
      <c r="AU12" s="59" t="s">
        <v>35</v>
      </c>
      <c r="AV12" s="53">
        <v>1653.6666666666699</v>
      </c>
      <c r="AX12" s="60" t="s">
        <v>34</v>
      </c>
      <c r="AY12" s="45" t="s">
        <v>130</v>
      </c>
      <c r="BA12" s="53">
        <v>1653.6666666666699</v>
      </c>
      <c r="BB12" s="59" t="s">
        <v>33</v>
      </c>
    </row>
    <row r="13" spans="2:54" ht="15.75" x14ac:dyDescent="0.25">
      <c r="B13" s="40" t="s">
        <v>85</v>
      </c>
      <c r="C13" s="40" t="s">
        <v>96</v>
      </c>
      <c r="D13" s="40" t="s">
        <v>58</v>
      </c>
      <c r="E13" s="40" t="s">
        <v>34</v>
      </c>
      <c r="F13" s="40" t="s">
        <v>112</v>
      </c>
      <c r="G13" s="40" t="s">
        <v>43</v>
      </c>
      <c r="H13" s="40" t="s">
        <v>70</v>
      </c>
      <c r="J13" s="40" t="s">
        <v>112</v>
      </c>
      <c r="K13" s="40">
        <v>1</v>
      </c>
      <c r="L13" s="13">
        <v>150000000</v>
      </c>
      <c r="M13" s="18">
        <v>150000000</v>
      </c>
      <c r="T13" s="38"/>
      <c r="V13" s="17"/>
      <c r="W13" s="17"/>
      <c r="X13" s="17"/>
      <c r="Y13" s="17"/>
      <c r="Z13" s="38"/>
      <c r="AR13" s="59" t="s">
        <v>39</v>
      </c>
      <c r="AS13" s="59" t="s">
        <v>75</v>
      </c>
      <c r="AT13" s="40" t="s">
        <v>15</v>
      </c>
      <c r="AU13" s="59" t="s">
        <v>40</v>
      </c>
      <c r="AV13" s="53">
        <v>1665.1666666666699</v>
      </c>
      <c r="AX13" s="60" t="s">
        <v>39</v>
      </c>
      <c r="AY13" s="45" t="s">
        <v>131</v>
      </c>
      <c r="BA13" s="53">
        <v>1665.1666666666699</v>
      </c>
      <c r="BB13" s="59" t="s">
        <v>81</v>
      </c>
    </row>
    <row r="14" spans="2:54" ht="15.75" x14ac:dyDescent="0.25">
      <c r="B14" s="40" t="s">
        <v>86</v>
      </c>
      <c r="C14" s="40" t="s">
        <v>94</v>
      </c>
      <c r="D14" s="40" t="s">
        <v>58</v>
      </c>
      <c r="E14" s="40" t="s">
        <v>39</v>
      </c>
      <c r="F14" s="40" t="s">
        <v>113</v>
      </c>
      <c r="G14" s="40" t="s">
        <v>43</v>
      </c>
      <c r="H14" s="40" t="s">
        <v>70</v>
      </c>
      <c r="J14" s="40" t="s">
        <v>113</v>
      </c>
      <c r="K14" s="40">
        <v>1</v>
      </c>
      <c r="L14" s="13">
        <v>120000000</v>
      </c>
      <c r="M14" s="18">
        <v>120000000</v>
      </c>
      <c r="T14" s="38"/>
      <c r="V14" s="17"/>
      <c r="W14" s="17"/>
      <c r="X14" s="17"/>
      <c r="Y14" s="17"/>
      <c r="Z14" s="38"/>
      <c r="AR14" s="59" t="s">
        <v>23</v>
      </c>
      <c r="AS14" s="59" t="s">
        <v>76</v>
      </c>
      <c r="AT14" s="40" t="s">
        <v>15</v>
      </c>
      <c r="AU14" s="59" t="s">
        <v>24</v>
      </c>
      <c r="AV14" s="53">
        <v>1676.6666666666699</v>
      </c>
      <c r="AX14" s="60" t="s">
        <v>23</v>
      </c>
      <c r="AY14" s="45" t="s">
        <v>132</v>
      </c>
      <c r="BA14" s="53">
        <v>1676.6666666666699</v>
      </c>
      <c r="BB14" s="59" t="s">
        <v>22</v>
      </c>
    </row>
    <row r="15" spans="2:54" ht="15.75" x14ac:dyDescent="0.25">
      <c r="B15" s="40" t="s">
        <v>87</v>
      </c>
      <c r="C15" s="40" t="s">
        <v>93</v>
      </c>
      <c r="D15" s="40" t="s">
        <v>58</v>
      </c>
      <c r="E15" s="40" t="s">
        <v>23</v>
      </c>
      <c r="F15" s="40" t="s">
        <v>114</v>
      </c>
      <c r="G15" s="40" t="s">
        <v>43</v>
      </c>
      <c r="H15" s="40" t="s">
        <v>69</v>
      </c>
      <c r="J15" s="40" t="s">
        <v>114</v>
      </c>
      <c r="K15" s="40">
        <v>1</v>
      </c>
      <c r="L15" s="13">
        <v>160000000</v>
      </c>
      <c r="M15" s="18">
        <v>160000000</v>
      </c>
      <c r="T15" s="38"/>
      <c r="V15" s="17"/>
      <c r="W15" s="17"/>
      <c r="X15" s="17"/>
      <c r="Y15" s="17"/>
      <c r="Z15" s="38"/>
    </row>
    <row r="16" spans="2:54" x14ac:dyDescent="0.25">
      <c r="T16" s="38"/>
      <c r="V16" s="17"/>
      <c r="W16" s="17"/>
      <c r="X16" s="17"/>
      <c r="Y16" s="17"/>
      <c r="Z16" s="38"/>
    </row>
    <row r="17" spans="20:26" x14ac:dyDescent="0.25">
      <c r="T17" s="38"/>
      <c r="V17" s="17"/>
      <c r="W17" s="17"/>
      <c r="X17" s="17"/>
      <c r="Y17" s="17"/>
      <c r="Z17" s="38"/>
    </row>
    <row r="18" spans="20:26" x14ac:dyDescent="0.25">
      <c r="T18" s="38"/>
      <c r="V18" s="17"/>
      <c r="W18" s="17"/>
      <c r="X18" s="17"/>
      <c r="Y18" s="17"/>
      <c r="Z18" s="38"/>
    </row>
    <row r="19" spans="20:26" x14ac:dyDescent="0.25">
      <c r="T19" s="38"/>
      <c r="V19" s="17"/>
      <c r="W19" s="17"/>
      <c r="X19" s="17"/>
      <c r="Y19" s="17"/>
      <c r="Z19" s="38"/>
    </row>
    <row r="20" spans="20:26" x14ac:dyDescent="0.25">
      <c r="T20" s="38"/>
      <c r="V20" s="17"/>
      <c r="W20" s="17"/>
      <c r="X20" s="17"/>
      <c r="Y20" s="17"/>
      <c r="Z20" s="38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Main_Table</vt:lpstr>
      <vt:lpstr>1NF</vt:lpstr>
      <vt:lpstr>2NF</vt:lpstr>
      <vt:lpstr>3NF</vt:lpstr>
      <vt:lpstr>BCNF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2017-11-17T07:58:16Z</dcterms:created>
  <dcterms:modified xsi:type="dcterms:W3CDTF">2017-12-01T07:21:12Z</dcterms:modified>
</cp:coreProperties>
</file>