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iel\tremor_feedback_jw\data\00_raw\"/>
    </mc:Choice>
  </mc:AlternateContent>
  <xr:revisionPtr revIDLastSave="0" documentId="13_ncr:1_{D9A20D71-9E11-4423-8363-E5D13DCA7686}" xr6:coauthVersionLast="47" xr6:coauthVersionMax="47" xr10:uidLastSave="{00000000-0000-0000-0000-000000000000}"/>
  <bookViews>
    <workbookView xWindow="-103" yWindow="-103" windowWidth="33120" windowHeight="18120" xr2:uid="{802E9D12-2522-A147-BE0E-35674B38C4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P3" i="1"/>
  <c r="AE45" i="1"/>
  <c r="AE46" i="1"/>
  <c r="AE47" i="1"/>
  <c r="AE48" i="1"/>
  <c r="AE49" i="1"/>
  <c r="AE50" i="1"/>
  <c r="P45" i="1"/>
  <c r="P46" i="1"/>
  <c r="P47" i="1"/>
  <c r="P48" i="1"/>
  <c r="P49" i="1"/>
  <c r="P50" i="1"/>
  <c r="AE43" i="1"/>
  <c r="P43" i="1"/>
  <c r="AE37" i="1"/>
  <c r="AE34" i="1"/>
  <c r="AV33" i="1"/>
  <c r="AE32" i="1"/>
  <c r="AE31" i="1"/>
  <c r="P29" i="1"/>
  <c r="P27" i="1"/>
  <c r="P26" i="1"/>
  <c r="AE18" i="1"/>
  <c r="AV17" i="1"/>
  <c r="P8" i="1"/>
  <c r="AV3" i="1"/>
  <c r="AV7" i="1"/>
  <c r="AV8" i="1"/>
  <c r="AV9" i="1"/>
  <c r="AV11" i="1"/>
  <c r="AV14" i="1"/>
  <c r="AV16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4" i="1"/>
  <c r="AV35" i="1"/>
  <c r="AV36" i="1"/>
  <c r="AV37" i="1"/>
  <c r="AV38" i="1"/>
  <c r="AV43" i="1"/>
  <c r="AW43" i="1" s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9" i="1"/>
  <c r="AE20" i="1"/>
  <c r="AE21" i="1"/>
  <c r="AE22" i="1"/>
  <c r="AE23" i="1"/>
  <c r="AE24" i="1"/>
  <c r="AE25" i="1"/>
  <c r="AE26" i="1"/>
  <c r="AE27" i="1"/>
  <c r="AW27" i="1" s="1"/>
  <c r="AE28" i="1"/>
  <c r="AE29" i="1"/>
  <c r="AE30" i="1"/>
  <c r="AE33" i="1"/>
  <c r="AE35" i="1"/>
  <c r="AE36" i="1"/>
  <c r="AE38" i="1"/>
  <c r="AE39" i="1"/>
  <c r="AE40" i="1"/>
  <c r="AE41" i="1"/>
  <c r="AE42" i="1"/>
  <c r="AE44" i="1"/>
  <c r="AV2" i="1"/>
  <c r="AE2" i="1"/>
  <c r="P2" i="1"/>
  <c r="AW32" i="1" l="1"/>
  <c r="AW37" i="1"/>
  <c r="AW36" i="1"/>
  <c r="AW2" i="1"/>
  <c r="AW38" i="1"/>
  <c r="AW35" i="1"/>
  <c r="AW34" i="1"/>
  <c r="AW33" i="1"/>
  <c r="AW31" i="1"/>
  <c r="AW30" i="1"/>
  <c r="AW29" i="1"/>
  <c r="AW28" i="1"/>
  <c r="AW26" i="1"/>
  <c r="AW25" i="1"/>
  <c r="AW24" i="1"/>
  <c r="AW23" i="1"/>
  <c r="AW22" i="1"/>
  <c r="AW21" i="1"/>
  <c r="AW20" i="1"/>
  <c r="AW19" i="1"/>
  <c r="AW18" i="1"/>
  <c r="AW17" i="1"/>
  <c r="AW16" i="1"/>
  <c r="AW14" i="1"/>
  <c r="AW11" i="1"/>
  <c r="AW9" i="1"/>
  <c r="AW8" i="1"/>
  <c r="AW7" i="1"/>
  <c r="AW3" i="1"/>
</calcChain>
</file>

<file path=xl/sharedStrings.xml><?xml version="1.0" encoding="utf-8"?>
<sst xmlns="http://schemas.openxmlformats.org/spreadsheetml/2006/main" count="183" uniqueCount="125">
  <si>
    <t>ID</t>
  </si>
  <si>
    <t>Alter</t>
  </si>
  <si>
    <t>Geschlecht</t>
  </si>
  <si>
    <t>BDI-Score</t>
  </si>
  <si>
    <t>Schreiben</t>
  </si>
  <si>
    <t>Gesamtscore Tetras</t>
  </si>
  <si>
    <t>p114</t>
  </si>
  <si>
    <t>m</t>
  </si>
  <si>
    <t>Feinmotorik 
(Schrauben)</t>
  </si>
  <si>
    <t>p115</t>
  </si>
  <si>
    <t>w</t>
  </si>
  <si>
    <t>Feinmotorik 
(Touchscreen)</t>
  </si>
  <si>
    <t>p116</t>
  </si>
  <si>
    <t>p117</t>
  </si>
  <si>
    <t>p118</t>
  </si>
  <si>
    <t>p119</t>
  </si>
  <si>
    <t>Essen, am Tisch 
sitzen</t>
  </si>
  <si>
    <t>p120</t>
  </si>
  <si>
    <t>Essen, Trinken</t>
  </si>
  <si>
    <t>p121</t>
  </si>
  <si>
    <t>Essen</t>
  </si>
  <si>
    <t>p214</t>
  </si>
  <si>
    <t>p109</t>
  </si>
  <si>
    <t>Zeichnen, 
Filigranes</t>
  </si>
  <si>
    <t>p110</t>
  </si>
  <si>
    <t>p111</t>
  </si>
  <si>
    <t>p112</t>
  </si>
  <si>
    <t>feine manuelle
Tätigkeiten, Schneiden 
mit Messer</t>
  </si>
  <si>
    <t>p113</t>
  </si>
  <si>
    <t>p102</t>
  </si>
  <si>
    <t>p103</t>
  </si>
  <si>
    <t>Faden in Nadel
einfädeln o.ä.</t>
  </si>
  <si>
    <t>p104</t>
  </si>
  <si>
    <t>Basteln/
Feinarbeit</t>
  </si>
  <si>
    <t>p105</t>
  </si>
  <si>
    <t>gezieltes Ablegen
von Getragenem</t>
  </si>
  <si>
    <t>p106</t>
  </si>
  <si>
    <t>p107</t>
  </si>
  <si>
    <t>p108</t>
  </si>
  <si>
    <t>p100</t>
  </si>
  <si>
    <t>Glas halten</t>
  </si>
  <si>
    <t>p101</t>
  </si>
  <si>
    <t xml:space="preserve">zeichnen </t>
  </si>
  <si>
    <t>p200</t>
  </si>
  <si>
    <t>Trinken</t>
  </si>
  <si>
    <t>p201</t>
  </si>
  <si>
    <t>Trinken (z.B. aus
Sektglas)</t>
  </si>
  <si>
    <t>p202</t>
  </si>
  <si>
    <t>Kochen, schneiden</t>
  </si>
  <si>
    <t>p203</t>
  </si>
  <si>
    <t>p204</t>
  </si>
  <si>
    <t>Handarbeiten</t>
  </si>
  <si>
    <t>p205</t>
  </si>
  <si>
    <t>p206</t>
  </si>
  <si>
    <t>unter Menschen
sein</t>
  </si>
  <si>
    <t>p207</t>
  </si>
  <si>
    <t>Hochen, 
Haushalt</t>
  </si>
  <si>
    <t>p208</t>
  </si>
  <si>
    <t>p209</t>
  </si>
  <si>
    <t>gesellschaftliche
Treffen</t>
  </si>
  <si>
    <t>p210</t>
  </si>
  <si>
    <t>Essen in der 
Öffentlichkeit</t>
  </si>
  <si>
    <t>p211</t>
  </si>
  <si>
    <t>p212</t>
  </si>
  <si>
    <t>Arbeit (anrichten)</t>
  </si>
  <si>
    <t>p213</t>
  </si>
  <si>
    <t>Schreiben am PC, 
zeichnen</t>
  </si>
  <si>
    <t>c301</t>
  </si>
  <si>
    <t>-</t>
  </si>
  <si>
    <t>c302</t>
  </si>
  <si>
    <t>c300</t>
  </si>
  <si>
    <t>Schrauben</t>
  </si>
  <si>
    <t>c304</t>
  </si>
  <si>
    <t>c305</t>
  </si>
  <si>
    <t>c306</t>
  </si>
  <si>
    <t>c307</t>
  </si>
  <si>
    <t>c308</t>
  </si>
  <si>
    <t>c309</t>
  </si>
  <si>
    <t>c310</t>
  </si>
  <si>
    <t>Schahmann semantische Wortflüssigkeit</t>
  </si>
  <si>
    <t>Schahmann phonematische Wortflüssigkeit</t>
  </si>
  <si>
    <t>Schahmann Kategorie-Wechsel</t>
  </si>
  <si>
    <t>Schahmann Zahlen-spanne vorwärts</t>
  </si>
  <si>
    <t>Schahmann Zahlen-spanne rückwärts</t>
  </si>
  <si>
    <t xml:space="preserve">Schahmann Würfel </t>
  </si>
  <si>
    <t>Schahmann verbaler Abruf</t>
  </si>
  <si>
    <t>Schahmann Gemeinsam-keiten</t>
  </si>
  <si>
    <t>Schahmann Go/No-Go</t>
  </si>
  <si>
    <t>Schahmann Affekt</t>
  </si>
  <si>
    <t>Tetras Sprechen</t>
  </si>
  <si>
    <t>Tetras mit dem Löffel essen</t>
  </si>
  <si>
    <t>Tetras aus einem Glas trinken</t>
  </si>
  <si>
    <t>Tetras Körper-hygiene</t>
  </si>
  <si>
    <t>Tetras Ankleiden</t>
  </si>
  <si>
    <t>Tetras Schütten/Ein-schenken</t>
  </si>
  <si>
    <t>Tetras Tablett tragen</t>
  </si>
  <si>
    <t>Tetras Schlüssel benutzen</t>
  </si>
  <si>
    <t>Tetras Schreiben</t>
  </si>
  <si>
    <t>Tetras Arbeiten</t>
  </si>
  <si>
    <t>Tetras Tätigkeit mit schwerster Beeinträchti-gung</t>
  </si>
  <si>
    <t xml:space="preserve">Tetras Grad der Beeinträchti-gung </t>
  </si>
  <si>
    <t>Tetras soziale Beeinträchti-gung</t>
  </si>
  <si>
    <t>Tetras Gesamtscore Interview</t>
  </si>
  <si>
    <t>Tetras Kopftremor</t>
  </si>
  <si>
    <t>Tetras Gesichts-tremor</t>
  </si>
  <si>
    <t>Tetras Stimm-tremor</t>
  </si>
  <si>
    <t>Tetras Tremor OE ausgestreckt RE</t>
  </si>
  <si>
    <t>Tetras Tremor OE ausgestreckt LI</t>
  </si>
  <si>
    <t>Tetras Tremor OE Flügelschlag RE</t>
  </si>
  <si>
    <t>Tetras Tremor OE Flügelschlag LI</t>
  </si>
  <si>
    <t>Tetras Tremor OE kinet. Tremor RE</t>
  </si>
  <si>
    <t>Tetras Tremor OE kinet. Tremor LI</t>
  </si>
  <si>
    <t>Tetras Tremor UE</t>
  </si>
  <si>
    <t>Tetras Archimedes RE</t>
  </si>
  <si>
    <t>Tetras Archimedes LI</t>
  </si>
  <si>
    <t>Tetras Handschrift</t>
  </si>
  <si>
    <t>Tetras Punktan-näherung RE</t>
  </si>
  <si>
    <t>Tetras Punktan-näherung LI</t>
  </si>
  <si>
    <t>Tetras Tremor im Stehen</t>
  </si>
  <si>
    <t>Tetras Gesamtscore Aufgaben-skala</t>
  </si>
  <si>
    <t>Schahmann Gesamtwert Module</t>
  </si>
  <si>
    <t>Schahmann Gesamtwert Aufgaben</t>
  </si>
  <si>
    <t>Krankheitsdauer</t>
  </si>
  <si>
    <t>c303</t>
  </si>
  <si>
    <t>p215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</si>
</sst>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49" fontId="1" fillId="0" borderId="0" xfId="0" applyNumberFormat="1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0" fillId="0" borderId="0" xfId="0" applyAlignment="1">
      <alignment wrapText="1"/>
    </xf>
    <xf numFmtId="2" fontId="0" fillId="0" borderId="0" xfId="0" applyNumberFormat="1"/>
  </cellXfs>
  <cellStyles count="2">
    <cellStyle name="Normal" xfId="0" builtinId="0"/>
    <cellStyle name="Normal 2" xfId="1" xr:uid="{52339C45-52A0-47AD-898B-1CD65AC17E3F}"/>
  </cellStyles>
  <dxfs count="0"/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463C-D841-964F-8961-8434FC4AF40D}">
  <dimension ref="A1:AW50"/>
  <sheetViews>
    <sheetView tabSelected="1" topLeftCell="A32" workbookViewId="0">
      <selection activeCell="N42" sqref="N42"/>
    </sheetView>
  </sheetViews>
  <sheetFormatPr defaultColWidth="10.85546875" defaultRowHeight="15.9" x14ac:dyDescent="0.45"/>
  <cols>
    <col min="6" max="6" width="13.5" customWidth="1"/>
    <col min="7" max="7" width="14.35546875" customWidth="1"/>
    <col min="13" max="13" width="11.140625" customWidth="1"/>
    <col min="16" max="17" width="12" customWidth="1"/>
    <col min="23" max="23" width="11.85546875" customWidth="1"/>
    <col min="28" max="28" width="15.35546875" customWidth="1"/>
    <col min="31" max="31" width="11.85546875" customWidth="1"/>
    <col min="35" max="35" width="11.640625" customWidth="1"/>
    <col min="36" max="36" width="12" customWidth="1"/>
    <col min="37" max="37" width="12.140625" customWidth="1"/>
    <col min="38" max="38" width="12.640625" customWidth="1"/>
    <col min="48" max="48" width="12.140625" customWidth="1"/>
    <col min="49" max="49" width="12.85546875" customWidth="1"/>
  </cols>
  <sheetData>
    <row r="1" spans="1:49" s="1" customFormat="1" ht="63.45" x14ac:dyDescent="0.45">
      <c r="A1" s="1" t="s">
        <v>0</v>
      </c>
      <c r="B1" s="1" t="s">
        <v>1</v>
      </c>
      <c r="C1" s="1" t="s">
        <v>2</v>
      </c>
      <c r="D1" s="1" t="s">
        <v>122</v>
      </c>
      <c r="E1" s="1" t="s">
        <v>3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121</v>
      </c>
      <c r="Q1" s="1" t="s">
        <v>120</v>
      </c>
      <c r="R1" s="1" t="s">
        <v>89</v>
      </c>
      <c r="S1" s="1" t="s">
        <v>90</v>
      </c>
      <c r="T1" s="1" t="s">
        <v>91</v>
      </c>
      <c r="U1" s="1" t="s">
        <v>92</v>
      </c>
      <c r="V1" s="2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2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  <c r="AV1" s="1" t="s">
        <v>119</v>
      </c>
      <c r="AW1" s="1" t="s">
        <v>5</v>
      </c>
    </row>
    <row r="2" spans="1:49" s="1" customFormat="1" ht="31.75" x14ac:dyDescent="0.45">
      <c r="A2" t="s">
        <v>6</v>
      </c>
      <c r="B2">
        <v>35</v>
      </c>
      <c r="C2" t="s">
        <v>7</v>
      </c>
      <c r="D2"/>
      <c r="E2">
        <v>4</v>
      </c>
      <c r="F2">
        <v>26</v>
      </c>
      <c r="G2">
        <v>10</v>
      </c>
      <c r="H2">
        <v>12</v>
      </c>
      <c r="I2">
        <v>6</v>
      </c>
      <c r="J2">
        <v>4</v>
      </c>
      <c r="K2">
        <v>15</v>
      </c>
      <c r="L2">
        <v>14</v>
      </c>
      <c r="M2">
        <v>7</v>
      </c>
      <c r="N2">
        <v>0</v>
      </c>
      <c r="O2">
        <v>6</v>
      </c>
      <c r="P2">
        <f t="shared" ref="P2:P41" si="0">SUM(F2:O2)</f>
        <v>100</v>
      </c>
      <c r="Q2">
        <v>1</v>
      </c>
      <c r="R2">
        <v>0</v>
      </c>
      <c r="S2">
        <v>1</v>
      </c>
      <c r="T2">
        <v>2</v>
      </c>
      <c r="U2">
        <v>1</v>
      </c>
      <c r="V2">
        <v>1</v>
      </c>
      <c r="W2">
        <v>1</v>
      </c>
      <c r="X2">
        <v>1</v>
      </c>
      <c r="Y2">
        <v>2</v>
      </c>
      <c r="Z2">
        <v>2</v>
      </c>
      <c r="AA2">
        <v>2</v>
      </c>
      <c r="AB2" s="3" t="s">
        <v>8</v>
      </c>
      <c r="AC2">
        <v>2</v>
      </c>
      <c r="AD2">
        <v>1</v>
      </c>
      <c r="AE2">
        <f t="shared" ref="AE2:AE41" si="1">SUM(R2:AD2)</f>
        <v>16</v>
      </c>
      <c r="AF2">
        <v>0</v>
      </c>
      <c r="AG2">
        <v>0</v>
      </c>
      <c r="AH2">
        <v>0</v>
      </c>
      <c r="AI2">
        <v>1</v>
      </c>
      <c r="AJ2">
        <v>2</v>
      </c>
      <c r="AK2">
        <v>1</v>
      </c>
      <c r="AL2">
        <v>2</v>
      </c>
      <c r="AM2">
        <v>1</v>
      </c>
      <c r="AN2" s="4">
        <v>1.5</v>
      </c>
      <c r="AO2">
        <v>2</v>
      </c>
      <c r="AP2">
        <v>1</v>
      </c>
      <c r="AQ2">
        <v>2</v>
      </c>
      <c r="AR2">
        <v>1</v>
      </c>
      <c r="AS2">
        <v>1</v>
      </c>
      <c r="AT2" s="4">
        <v>1.5</v>
      </c>
      <c r="AU2">
        <v>0</v>
      </c>
      <c r="AV2">
        <f>SUM(AF2:AU2)</f>
        <v>17</v>
      </c>
      <c r="AW2">
        <f>SUM(AE2,AV2)</f>
        <v>33</v>
      </c>
    </row>
    <row r="3" spans="1:49" ht="31.75" x14ac:dyDescent="0.45">
      <c r="A3" t="s">
        <v>9</v>
      </c>
      <c r="B3">
        <v>46</v>
      </c>
      <c r="C3" t="s">
        <v>10</v>
      </c>
      <c r="E3">
        <v>2</v>
      </c>
      <c r="F3">
        <v>24</v>
      </c>
      <c r="G3">
        <v>13</v>
      </c>
      <c r="H3">
        <v>12</v>
      </c>
      <c r="I3">
        <v>6</v>
      </c>
      <c r="J3">
        <v>5</v>
      </c>
      <c r="K3">
        <v>15</v>
      </c>
      <c r="L3">
        <v>13</v>
      </c>
      <c r="M3">
        <v>7</v>
      </c>
      <c r="N3">
        <v>2</v>
      </c>
      <c r="O3">
        <v>6</v>
      </c>
      <c r="P3">
        <f t="shared" si="0"/>
        <v>103</v>
      </c>
      <c r="Q3">
        <v>1</v>
      </c>
      <c r="R3">
        <v>0</v>
      </c>
      <c r="S3">
        <v>1</v>
      </c>
      <c r="T3">
        <v>1</v>
      </c>
      <c r="U3">
        <v>2</v>
      </c>
      <c r="V3">
        <v>2</v>
      </c>
      <c r="W3">
        <v>1</v>
      </c>
      <c r="X3">
        <v>2</v>
      </c>
      <c r="Y3">
        <v>1</v>
      </c>
      <c r="Z3">
        <v>1</v>
      </c>
      <c r="AA3">
        <v>2</v>
      </c>
      <c r="AB3" s="3" t="s">
        <v>11</v>
      </c>
      <c r="AC3">
        <v>2</v>
      </c>
      <c r="AD3">
        <v>3</v>
      </c>
      <c r="AE3">
        <f t="shared" si="1"/>
        <v>18</v>
      </c>
      <c r="AF3">
        <v>0</v>
      </c>
      <c r="AG3">
        <v>1</v>
      </c>
      <c r="AH3">
        <v>0</v>
      </c>
      <c r="AI3">
        <v>1.5</v>
      </c>
      <c r="AJ3">
        <v>1.5</v>
      </c>
      <c r="AK3">
        <v>1.5</v>
      </c>
      <c r="AL3">
        <v>1.5</v>
      </c>
      <c r="AM3">
        <v>1.5</v>
      </c>
      <c r="AN3">
        <v>1.5</v>
      </c>
      <c r="AO3">
        <v>1</v>
      </c>
      <c r="AP3">
        <v>1</v>
      </c>
      <c r="AQ3">
        <v>1</v>
      </c>
      <c r="AR3">
        <v>1</v>
      </c>
      <c r="AS3">
        <v>1.5</v>
      </c>
      <c r="AT3">
        <v>2</v>
      </c>
      <c r="AU3">
        <v>0</v>
      </c>
      <c r="AV3">
        <f>SUM(AF3:AU3)</f>
        <v>17.5</v>
      </c>
      <c r="AW3">
        <f>SUM(AE3,AV3)</f>
        <v>35.5</v>
      </c>
    </row>
    <row r="4" spans="1:49" x14ac:dyDescent="0.45">
      <c r="A4" t="s">
        <v>12</v>
      </c>
      <c r="B4">
        <v>23</v>
      </c>
      <c r="C4" t="s">
        <v>7</v>
      </c>
      <c r="E4">
        <v>5</v>
      </c>
      <c r="F4">
        <v>26</v>
      </c>
      <c r="G4">
        <v>13</v>
      </c>
      <c r="H4">
        <v>15</v>
      </c>
      <c r="I4">
        <v>5</v>
      </c>
      <c r="J4">
        <v>4</v>
      </c>
      <c r="K4">
        <v>15</v>
      </c>
      <c r="L4">
        <v>15</v>
      </c>
      <c r="M4">
        <v>7</v>
      </c>
      <c r="N4">
        <v>2</v>
      </c>
      <c r="O4">
        <v>6</v>
      </c>
      <c r="P4">
        <f t="shared" si="0"/>
        <v>108</v>
      </c>
      <c r="Q4">
        <v>1</v>
      </c>
      <c r="AE4">
        <f t="shared" si="1"/>
        <v>0</v>
      </c>
    </row>
    <row r="5" spans="1:49" x14ac:dyDescent="0.45">
      <c r="A5" t="s">
        <v>13</v>
      </c>
      <c r="B5">
        <v>81</v>
      </c>
      <c r="C5" t="s">
        <v>7</v>
      </c>
      <c r="E5">
        <v>13</v>
      </c>
      <c r="F5">
        <v>24</v>
      </c>
      <c r="G5">
        <v>7</v>
      </c>
      <c r="H5">
        <v>9</v>
      </c>
      <c r="I5">
        <v>4</v>
      </c>
      <c r="J5">
        <v>2</v>
      </c>
      <c r="K5">
        <v>12</v>
      </c>
      <c r="L5">
        <v>12</v>
      </c>
      <c r="M5">
        <v>7</v>
      </c>
      <c r="N5">
        <v>1</v>
      </c>
      <c r="O5">
        <v>6</v>
      </c>
      <c r="P5">
        <f t="shared" si="0"/>
        <v>84</v>
      </c>
      <c r="Q5">
        <v>4</v>
      </c>
      <c r="AE5">
        <f t="shared" si="1"/>
        <v>0</v>
      </c>
    </row>
    <row r="6" spans="1:49" x14ac:dyDescent="0.45">
      <c r="A6" t="s">
        <v>14</v>
      </c>
      <c r="B6">
        <v>51</v>
      </c>
      <c r="C6" t="s">
        <v>7</v>
      </c>
      <c r="E6">
        <v>11</v>
      </c>
      <c r="F6">
        <v>26</v>
      </c>
      <c r="G6">
        <v>17</v>
      </c>
      <c r="H6">
        <v>15</v>
      </c>
      <c r="I6">
        <v>5</v>
      </c>
      <c r="J6">
        <v>5</v>
      </c>
      <c r="K6">
        <v>15</v>
      </c>
      <c r="L6">
        <v>15</v>
      </c>
      <c r="M6">
        <v>8</v>
      </c>
      <c r="N6">
        <v>1</v>
      </c>
      <c r="O6">
        <v>6</v>
      </c>
      <c r="P6">
        <f t="shared" si="0"/>
        <v>113</v>
      </c>
      <c r="Q6">
        <v>1</v>
      </c>
      <c r="AE6">
        <f t="shared" si="1"/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49" ht="31.75" x14ac:dyDescent="0.45">
      <c r="A7" t="s">
        <v>15</v>
      </c>
      <c r="B7">
        <v>72</v>
      </c>
      <c r="C7" t="s">
        <v>7</v>
      </c>
      <c r="E7">
        <v>2</v>
      </c>
      <c r="F7">
        <v>14</v>
      </c>
      <c r="G7">
        <v>8</v>
      </c>
      <c r="H7">
        <v>9</v>
      </c>
      <c r="I7">
        <v>4</v>
      </c>
      <c r="J7">
        <v>3</v>
      </c>
      <c r="K7">
        <v>15</v>
      </c>
      <c r="L7">
        <v>8</v>
      </c>
      <c r="M7">
        <v>5</v>
      </c>
      <c r="N7">
        <v>2</v>
      </c>
      <c r="O7">
        <v>5</v>
      </c>
      <c r="P7">
        <f t="shared" si="0"/>
        <v>73</v>
      </c>
      <c r="Q7">
        <v>7</v>
      </c>
      <c r="R7">
        <v>0</v>
      </c>
      <c r="S7">
        <v>1</v>
      </c>
      <c r="T7">
        <v>1</v>
      </c>
      <c r="U7">
        <v>1</v>
      </c>
      <c r="V7">
        <v>1</v>
      </c>
      <c r="W7">
        <v>2</v>
      </c>
      <c r="X7">
        <v>1</v>
      </c>
      <c r="Y7">
        <v>2</v>
      </c>
      <c r="Z7">
        <v>2</v>
      </c>
      <c r="AA7">
        <v>2</v>
      </c>
      <c r="AB7" s="3" t="s">
        <v>16</v>
      </c>
      <c r="AC7">
        <v>2</v>
      </c>
      <c r="AD7">
        <v>1</v>
      </c>
      <c r="AE7">
        <f t="shared" si="1"/>
        <v>16</v>
      </c>
      <c r="AF7">
        <v>2</v>
      </c>
      <c r="AG7">
        <v>0</v>
      </c>
      <c r="AH7">
        <v>1</v>
      </c>
      <c r="AI7">
        <v>1.5</v>
      </c>
      <c r="AJ7">
        <v>1.5</v>
      </c>
      <c r="AK7">
        <v>1.5</v>
      </c>
      <c r="AL7">
        <v>2</v>
      </c>
      <c r="AM7">
        <v>1.5</v>
      </c>
      <c r="AN7">
        <v>1.5</v>
      </c>
      <c r="AO7">
        <v>0</v>
      </c>
      <c r="AP7">
        <v>2</v>
      </c>
      <c r="AQ7">
        <v>2</v>
      </c>
      <c r="AR7">
        <v>3</v>
      </c>
      <c r="AS7">
        <v>1.5</v>
      </c>
      <c r="AT7">
        <v>1.5</v>
      </c>
      <c r="AU7">
        <v>0</v>
      </c>
      <c r="AV7">
        <f>SUM(AF7:AU7)</f>
        <v>22.5</v>
      </c>
      <c r="AW7">
        <f>SUM(AE7,AV7)</f>
        <v>38.5</v>
      </c>
    </row>
    <row r="8" spans="1:49" x14ac:dyDescent="0.45">
      <c r="A8" t="s">
        <v>17</v>
      </c>
      <c r="B8">
        <v>81</v>
      </c>
      <c r="C8" t="s">
        <v>7</v>
      </c>
      <c r="E8">
        <v>2</v>
      </c>
      <c r="F8">
        <v>15</v>
      </c>
      <c r="G8">
        <v>7</v>
      </c>
      <c r="H8">
        <v>5</v>
      </c>
      <c r="I8">
        <v>6</v>
      </c>
      <c r="J8">
        <v>4</v>
      </c>
      <c r="K8">
        <v>15</v>
      </c>
      <c r="L8">
        <v>6</v>
      </c>
      <c r="M8">
        <v>8</v>
      </c>
      <c r="N8">
        <v>1</v>
      </c>
      <c r="O8">
        <v>6</v>
      </c>
      <c r="P8">
        <f t="shared" si="0"/>
        <v>73</v>
      </c>
      <c r="Q8">
        <v>4</v>
      </c>
      <c r="R8">
        <v>0</v>
      </c>
      <c r="S8">
        <v>2</v>
      </c>
      <c r="T8">
        <v>3</v>
      </c>
      <c r="U8">
        <v>4</v>
      </c>
      <c r="V8">
        <v>3</v>
      </c>
      <c r="W8">
        <v>1</v>
      </c>
      <c r="X8">
        <v>1</v>
      </c>
      <c r="Y8">
        <v>1</v>
      </c>
      <c r="Z8">
        <v>2</v>
      </c>
      <c r="AA8">
        <v>1</v>
      </c>
      <c r="AB8" t="s">
        <v>18</v>
      </c>
      <c r="AC8">
        <v>2</v>
      </c>
      <c r="AD8">
        <v>1</v>
      </c>
      <c r="AE8">
        <f t="shared" si="1"/>
        <v>21</v>
      </c>
      <c r="AF8">
        <v>0</v>
      </c>
      <c r="AG8">
        <v>0</v>
      </c>
      <c r="AH8">
        <v>0</v>
      </c>
      <c r="AI8">
        <v>1.5</v>
      </c>
      <c r="AJ8">
        <v>1</v>
      </c>
      <c r="AK8">
        <v>1</v>
      </c>
      <c r="AL8">
        <v>1</v>
      </c>
      <c r="AM8">
        <v>1.5</v>
      </c>
      <c r="AN8">
        <v>1.5</v>
      </c>
      <c r="AO8">
        <v>1</v>
      </c>
      <c r="AP8">
        <v>2</v>
      </c>
      <c r="AQ8">
        <v>3</v>
      </c>
      <c r="AR8">
        <v>2</v>
      </c>
      <c r="AS8">
        <v>1.5</v>
      </c>
      <c r="AT8">
        <v>1.5</v>
      </c>
      <c r="AU8">
        <v>0</v>
      </c>
      <c r="AV8">
        <f>SUM(AF8:AU8)</f>
        <v>18.5</v>
      </c>
      <c r="AW8">
        <f>SUM(AE8,AV8)</f>
        <v>39.5</v>
      </c>
    </row>
    <row r="9" spans="1:49" x14ac:dyDescent="0.45">
      <c r="A9" t="s">
        <v>19</v>
      </c>
      <c r="B9">
        <v>68</v>
      </c>
      <c r="C9" t="s">
        <v>7</v>
      </c>
      <c r="E9">
        <v>6</v>
      </c>
      <c r="F9">
        <v>23</v>
      </c>
      <c r="G9">
        <v>12</v>
      </c>
      <c r="H9">
        <v>12</v>
      </c>
      <c r="I9">
        <v>7</v>
      </c>
      <c r="J9">
        <v>5</v>
      </c>
      <c r="K9">
        <v>12</v>
      </c>
      <c r="L9">
        <v>7</v>
      </c>
      <c r="M9">
        <v>8</v>
      </c>
      <c r="N9">
        <v>2</v>
      </c>
      <c r="O9">
        <v>6</v>
      </c>
      <c r="P9">
        <f t="shared" si="0"/>
        <v>94</v>
      </c>
      <c r="Q9">
        <v>1</v>
      </c>
      <c r="R9">
        <v>0</v>
      </c>
      <c r="S9">
        <v>4</v>
      </c>
      <c r="T9">
        <v>3</v>
      </c>
      <c r="U9">
        <v>2</v>
      </c>
      <c r="V9">
        <v>1</v>
      </c>
      <c r="W9">
        <v>3</v>
      </c>
      <c r="X9">
        <v>3</v>
      </c>
      <c r="Y9">
        <v>2</v>
      </c>
      <c r="Z9">
        <v>3</v>
      </c>
      <c r="AA9">
        <v>1</v>
      </c>
      <c r="AB9" t="s">
        <v>20</v>
      </c>
      <c r="AC9">
        <v>3</v>
      </c>
      <c r="AD9">
        <v>4</v>
      </c>
      <c r="AE9">
        <f t="shared" si="1"/>
        <v>29</v>
      </c>
      <c r="AF9">
        <v>2</v>
      </c>
      <c r="AG9">
        <v>0</v>
      </c>
      <c r="AH9">
        <v>0</v>
      </c>
      <c r="AI9">
        <v>1.5</v>
      </c>
      <c r="AJ9">
        <v>2</v>
      </c>
      <c r="AK9">
        <v>1.5</v>
      </c>
      <c r="AL9">
        <v>2</v>
      </c>
      <c r="AM9">
        <v>2.5</v>
      </c>
      <c r="AN9">
        <v>3</v>
      </c>
      <c r="AO9">
        <v>0</v>
      </c>
      <c r="AP9">
        <v>4</v>
      </c>
      <c r="AQ9">
        <v>4</v>
      </c>
      <c r="AR9">
        <v>3</v>
      </c>
      <c r="AS9">
        <v>2</v>
      </c>
      <c r="AT9">
        <v>2</v>
      </c>
      <c r="AU9">
        <v>0</v>
      </c>
      <c r="AV9">
        <f>SUM(AF9:AU9)</f>
        <v>29.5</v>
      </c>
      <c r="AW9">
        <f>SUM(AE9,AV9)</f>
        <v>58.5</v>
      </c>
    </row>
    <row r="10" spans="1:49" x14ac:dyDescent="0.45">
      <c r="A10" t="s">
        <v>21</v>
      </c>
      <c r="F10">
        <v>24</v>
      </c>
      <c r="G10">
        <v>15</v>
      </c>
      <c r="H10">
        <v>13</v>
      </c>
      <c r="I10">
        <v>6</v>
      </c>
      <c r="J10">
        <v>5</v>
      </c>
      <c r="K10">
        <v>15</v>
      </c>
      <c r="L10">
        <v>10</v>
      </c>
      <c r="M10">
        <v>7</v>
      </c>
      <c r="N10">
        <v>2</v>
      </c>
      <c r="O10">
        <v>6</v>
      </c>
      <c r="P10">
        <f t="shared" si="0"/>
        <v>103</v>
      </c>
      <c r="Q10">
        <v>1</v>
      </c>
      <c r="AE10">
        <f t="shared" si="1"/>
        <v>0</v>
      </c>
    </row>
    <row r="11" spans="1:49" ht="31.75" x14ac:dyDescent="0.45">
      <c r="A11" t="s">
        <v>22</v>
      </c>
      <c r="B11">
        <v>52</v>
      </c>
      <c r="C11" t="s">
        <v>7</v>
      </c>
      <c r="E11">
        <v>4</v>
      </c>
      <c r="F11">
        <v>26</v>
      </c>
      <c r="G11">
        <v>11</v>
      </c>
      <c r="H11">
        <v>15</v>
      </c>
      <c r="I11">
        <v>7</v>
      </c>
      <c r="J11">
        <v>5</v>
      </c>
      <c r="K11">
        <v>15</v>
      </c>
      <c r="L11">
        <v>12</v>
      </c>
      <c r="M11">
        <v>8</v>
      </c>
      <c r="N11">
        <v>2</v>
      </c>
      <c r="O11">
        <v>6</v>
      </c>
      <c r="P11">
        <f t="shared" si="0"/>
        <v>107</v>
      </c>
      <c r="Q11">
        <v>0</v>
      </c>
      <c r="R11">
        <v>0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2</v>
      </c>
      <c r="Z11">
        <v>2</v>
      </c>
      <c r="AA11">
        <v>2</v>
      </c>
      <c r="AB11" s="3" t="s">
        <v>23</v>
      </c>
      <c r="AC11">
        <v>2</v>
      </c>
      <c r="AD11">
        <v>1</v>
      </c>
      <c r="AE11">
        <f t="shared" si="1"/>
        <v>19</v>
      </c>
      <c r="AF11">
        <v>0</v>
      </c>
      <c r="AG11">
        <v>0</v>
      </c>
      <c r="AH11">
        <v>0</v>
      </c>
      <c r="AI11">
        <v>1</v>
      </c>
      <c r="AJ11">
        <v>1.5</v>
      </c>
      <c r="AK11">
        <v>1.5</v>
      </c>
      <c r="AL11">
        <v>2</v>
      </c>
      <c r="AM11">
        <v>1.5</v>
      </c>
      <c r="AN11">
        <v>1</v>
      </c>
      <c r="AO11">
        <v>0</v>
      </c>
      <c r="AP11">
        <v>1</v>
      </c>
      <c r="AQ11">
        <v>2</v>
      </c>
      <c r="AR11">
        <v>1</v>
      </c>
      <c r="AS11">
        <v>1</v>
      </c>
      <c r="AT11">
        <v>1.5</v>
      </c>
      <c r="AU11">
        <v>0</v>
      </c>
      <c r="AV11">
        <f>SUM(AF11:AU11)</f>
        <v>15</v>
      </c>
      <c r="AW11">
        <f>SUM(AE11,AV11)</f>
        <v>34</v>
      </c>
    </row>
    <row r="12" spans="1:49" x14ac:dyDescent="0.45">
      <c r="A12" t="s">
        <v>24</v>
      </c>
      <c r="B12">
        <v>66</v>
      </c>
      <c r="C12" t="s">
        <v>7</v>
      </c>
      <c r="E12">
        <v>0</v>
      </c>
      <c r="F12">
        <v>26</v>
      </c>
      <c r="G12">
        <v>8</v>
      </c>
      <c r="H12">
        <v>10</v>
      </c>
      <c r="I12">
        <v>6</v>
      </c>
      <c r="J12">
        <v>3</v>
      </c>
      <c r="K12">
        <v>15</v>
      </c>
      <c r="L12">
        <v>9</v>
      </c>
      <c r="M12">
        <v>8</v>
      </c>
      <c r="N12">
        <v>2</v>
      </c>
      <c r="O12">
        <v>6</v>
      </c>
      <c r="P12">
        <f t="shared" si="0"/>
        <v>93</v>
      </c>
      <c r="Q12">
        <v>2</v>
      </c>
      <c r="AE12">
        <f t="shared" si="1"/>
        <v>0</v>
      </c>
    </row>
    <row r="13" spans="1:49" x14ac:dyDescent="0.45">
      <c r="A13" t="s">
        <v>25</v>
      </c>
      <c r="B13">
        <v>65</v>
      </c>
      <c r="C13" t="s">
        <v>10</v>
      </c>
      <c r="E13">
        <v>1</v>
      </c>
      <c r="F13">
        <v>26</v>
      </c>
      <c r="G13">
        <v>17</v>
      </c>
      <c r="H13">
        <v>12</v>
      </c>
      <c r="I13">
        <v>6</v>
      </c>
      <c r="J13">
        <v>5</v>
      </c>
      <c r="K13">
        <v>15</v>
      </c>
      <c r="L13">
        <v>14</v>
      </c>
      <c r="M13">
        <v>8</v>
      </c>
      <c r="N13">
        <v>2</v>
      </c>
      <c r="O13">
        <v>6</v>
      </c>
      <c r="P13">
        <f t="shared" si="0"/>
        <v>111</v>
      </c>
      <c r="Q13">
        <v>0</v>
      </c>
      <c r="AE13">
        <f t="shared" si="1"/>
        <v>0</v>
      </c>
    </row>
    <row r="14" spans="1:49" ht="63.45" x14ac:dyDescent="0.45">
      <c r="A14" t="s">
        <v>26</v>
      </c>
      <c r="B14">
        <v>76</v>
      </c>
      <c r="C14" t="s">
        <v>7</v>
      </c>
      <c r="E14">
        <v>9</v>
      </c>
      <c r="F14">
        <v>25</v>
      </c>
      <c r="G14">
        <v>12</v>
      </c>
      <c r="H14">
        <v>11</v>
      </c>
      <c r="I14">
        <v>6</v>
      </c>
      <c r="J14">
        <v>5</v>
      </c>
      <c r="K14">
        <v>15</v>
      </c>
      <c r="L14">
        <v>12</v>
      </c>
      <c r="M14">
        <v>7</v>
      </c>
      <c r="N14">
        <v>2</v>
      </c>
      <c r="O14">
        <v>6</v>
      </c>
      <c r="P14">
        <f t="shared" si="0"/>
        <v>101</v>
      </c>
      <c r="Q14">
        <v>0</v>
      </c>
      <c r="R14">
        <v>0</v>
      </c>
      <c r="S14">
        <v>3</v>
      </c>
      <c r="T14">
        <v>3</v>
      </c>
      <c r="U14">
        <v>2</v>
      </c>
      <c r="V14">
        <v>2</v>
      </c>
      <c r="W14">
        <v>3</v>
      </c>
      <c r="X14">
        <v>1</v>
      </c>
      <c r="Y14">
        <v>3</v>
      </c>
      <c r="Z14">
        <v>2</v>
      </c>
      <c r="AA14">
        <v>1</v>
      </c>
      <c r="AB14" s="3" t="s">
        <v>27</v>
      </c>
      <c r="AC14">
        <v>2</v>
      </c>
      <c r="AD14">
        <v>1</v>
      </c>
      <c r="AE14">
        <f t="shared" si="1"/>
        <v>23</v>
      </c>
      <c r="AF14">
        <v>2</v>
      </c>
      <c r="AG14">
        <v>0</v>
      </c>
      <c r="AH14">
        <v>1</v>
      </c>
      <c r="AI14">
        <v>2</v>
      </c>
      <c r="AJ14">
        <v>2</v>
      </c>
      <c r="AK14">
        <v>2</v>
      </c>
      <c r="AL14">
        <v>2</v>
      </c>
      <c r="AM14">
        <v>2.5</v>
      </c>
      <c r="AN14">
        <v>2.5</v>
      </c>
      <c r="AO14">
        <v>0</v>
      </c>
      <c r="AP14">
        <v>2</v>
      </c>
      <c r="AQ14">
        <v>3</v>
      </c>
      <c r="AS14">
        <v>2.5</v>
      </c>
      <c r="AT14">
        <v>2.5</v>
      </c>
      <c r="AU14">
        <v>0</v>
      </c>
      <c r="AV14">
        <f>SUM(AF14:AU14)</f>
        <v>26</v>
      </c>
      <c r="AW14">
        <f>SUM(AE14,AV14)</f>
        <v>49</v>
      </c>
    </row>
    <row r="15" spans="1:49" x14ac:dyDescent="0.45">
      <c r="A15" t="s">
        <v>28</v>
      </c>
      <c r="B15">
        <v>54</v>
      </c>
      <c r="C15" t="s">
        <v>10</v>
      </c>
      <c r="E15">
        <v>1</v>
      </c>
      <c r="F15">
        <v>21</v>
      </c>
      <c r="G15">
        <v>19</v>
      </c>
      <c r="H15">
        <v>15</v>
      </c>
      <c r="I15">
        <v>7</v>
      </c>
      <c r="J15">
        <v>5</v>
      </c>
      <c r="K15">
        <v>15</v>
      </c>
      <c r="L15">
        <v>15</v>
      </c>
      <c r="M15">
        <v>8</v>
      </c>
      <c r="N15">
        <v>2</v>
      </c>
      <c r="O15">
        <v>6</v>
      </c>
      <c r="P15">
        <f t="shared" si="0"/>
        <v>113</v>
      </c>
      <c r="Q15">
        <v>0</v>
      </c>
      <c r="AE15">
        <f t="shared" si="1"/>
        <v>0</v>
      </c>
    </row>
    <row r="16" spans="1:49" x14ac:dyDescent="0.45">
      <c r="A16" t="s">
        <v>29</v>
      </c>
      <c r="B16">
        <v>21</v>
      </c>
      <c r="C16" t="s">
        <v>7</v>
      </c>
      <c r="E16">
        <v>22</v>
      </c>
      <c r="F16">
        <v>23</v>
      </c>
      <c r="G16">
        <v>13</v>
      </c>
      <c r="H16">
        <v>12</v>
      </c>
      <c r="I16">
        <v>7</v>
      </c>
      <c r="J16">
        <v>4</v>
      </c>
      <c r="K16">
        <v>15</v>
      </c>
      <c r="L16">
        <v>15</v>
      </c>
      <c r="M16">
        <v>8</v>
      </c>
      <c r="N16">
        <v>2</v>
      </c>
      <c r="O16">
        <v>6</v>
      </c>
      <c r="P16">
        <f t="shared" si="0"/>
        <v>105</v>
      </c>
      <c r="Q16">
        <v>0</v>
      </c>
      <c r="R16">
        <v>1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 t="s">
        <v>4</v>
      </c>
      <c r="AC16">
        <v>2</v>
      </c>
      <c r="AD16">
        <v>2</v>
      </c>
      <c r="AE16">
        <f t="shared" si="1"/>
        <v>19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1.5</v>
      </c>
      <c r="AM16">
        <v>1.5</v>
      </c>
      <c r="AN16">
        <v>1.5</v>
      </c>
      <c r="AO16">
        <v>1</v>
      </c>
      <c r="AP16">
        <v>1</v>
      </c>
      <c r="AQ16">
        <v>1</v>
      </c>
      <c r="AR16">
        <v>0</v>
      </c>
      <c r="AS16">
        <v>1.5</v>
      </c>
      <c r="AT16">
        <v>1.5</v>
      </c>
      <c r="AU16">
        <v>0</v>
      </c>
      <c r="AV16">
        <f t="shared" ref="AV16:AV38" si="2">SUM(AF16:AU16)</f>
        <v>14.5</v>
      </c>
      <c r="AW16">
        <f t="shared" ref="AW16:AW38" si="3">SUM(AE16,AV16)</f>
        <v>33.5</v>
      </c>
    </row>
    <row r="17" spans="1:49" ht="31.75" x14ac:dyDescent="0.45">
      <c r="A17" t="s">
        <v>30</v>
      </c>
      <c r="B17">
        <v>20</v>
      </c>
      <c r="C17" t="s">
        <v>7</v>
      </c>
      <c r="E17">
        <v>0</v>
      </c>
      <c r="F17">
        <v>26</v>
      </c>
      <c r="G17">
        <v>12</v>
      </c>
      <c r="H17">
        <v>9</v>
      </c>
      <c r="I17">
        <v>7</v>
      </c>
      <c r="J17">
        <v>4</v>
      </c>
      <c r="K17">
        <v>15</v>
      </c>
      <c r="L17">
        <v>15</v>
      </c>
      <c r="M17">
        <v>8</v>
      </c>
      <c r="N17">
        <v>1</v>
      </c>
      <c r="O17">
        <v>6</v>
      </c>
      <c r="P17">
        <f t="shared" si="0"/>
        <v>103</v>
      </c>
      <c r="Q17">
        <v>1</v>
      </c>
      <c r="R17">
        <v>0</v>
      </c>
      <c r="S17">
        <v>1</v>
      </c>
      <c r="T17">
        <v>2</v>
      </c>
      <c r="U17">
        <v>1</v>
      </c>
      <c r="V17">
        <v>1</v>
      </c>
      <c r="W17">
        <v>1</v>
      </c>
      <c r="X17">
        <v>2</v>
      </c>
      <c r="Y17">
        <v>1</v>
      </c>
      <c r="Z17">
        <v>2</v>
      </c>
      <c r="AA17">
        <v>2</v>
      </c>
      <c r="AB17" s="3" t="s">
        <v>31</v>
      </c>
      <c r="AC17">
        <v>2</v>
      </c>
      <c r="AD17">
        <v>1</v>
      </c>
      <c r="AE17">
        <f t="shared" si="1"/>
        <v>16</v>
      </c>
      <c r="AF17">
        <v>1</v>
      </c>
      <c r="AG17">
        <v>0</v>
      </c>
      <c r="AH17">
        <v>0</v>
      </c>
      <c r="AI17">
        <v>1.5</v>
      </c>
      <c r="AJ17">
        <v>1.5</v>
      </c>
      <c r="AK17">
        <v>1.5</v>
      </c>
      <c r="AL17">
        <v>1.5</v>
      </c>
      <c r="AM17">
        <v>1.5</v>
      </c>
      <c r="AN17">
        <v>1.5</v>
      </c>
      <c r="AO17">
        <v>1</v>
      </c>
      <c r="AP17">
        <v>1</v>
      </c>
      <c r="AQ17">
        <v>1</v>
      </c>
      <c r="AR17">
        <v>1</v>
      </c>
      <c r="AS17">
        <v>1.5</v>
      </c>
      <c r="AT17">
        <v>1.5</v>
      </c>
      <c r="AU17">
        <v>0</v>
      </c>
      <c r="AV17">
        <f t="shared" si="2"/>
        <v>17</v>
      </c>
      <c r="AW17">
        <f t="shared" si="3"/>
        <v>33</v>
      </c>
    </row>
    <row r="18" spans="1:49" ht="31.75" x14ac:dyDescent="0.45">
      <c r="A18" t="s">
        <v>32</v>
      </c>
      <c r="B18">
        <v>61</v>
      </c>
      <c r="C18" t="s">
        <v>10</v>
      </c>
      <c r="E18">
        <v>6</v>
      </c>
      <c r="F18">
        <v>26</v>
      </c>
      <c r="G18">
        <v>18</v>
      </c>
      <c r="H18">
        <v>15</v>
      </c>
      <c r="I18">
        <v>5</v>
      </c>
      <c r="J18">
        <v>4</v>
      </c>
      <c r="K18">
        <v>15</v>
      </c>
      <c r="L18">
        <v>14</v>
      </c>
      <c r="M18">
        <v>8</v>
      </c>
      <c r="N18">
        <v>2</v>
      </c>
      <c r="O18">
        <v>6</v>
      </c>
      <c r="P18">
        <f t="shared" si="0"/>
        <v>113</v>
      </c>
      <c r="Q18">
        <v>1</v>
      </c>
      <c r="R18">
        <v>1</v>
      </c>
      <c r="S18">
        <v>3</v>
      </c>
      <c r="T18">
        <v>3</v>
      </c>
      <c r="U18">
        <v>2</v>
      </c>
      <c r="V18">
        <v>2</v>
      </c>
      <c r="W18">
        <v>3</v>
      </c>
      <c r="X18">
        <v>2</v>
      </c>
      <c r="Y18">
        <v>3</v>
      </c>
      <c r="Z18">
        <v>2</v>
      </c>
      <c r="AA18">
        <v>2</v>
      </c>
      <c r="AB18" s="3" t="s">
        <v>33</v>
      </c>
      <c r="AC18">
        <v>2</v>
      </c>
      <c r="AD18">
        <v>2</v>
      </c>
      <c r="AE18">
        <f t="shared" si="1"/>
        <v>27</v>
      </c>
      <c r="AF18">
        <v>0</v>
      </c>
      <c r="AG18">
        <v>0</v>
      </c>
      <c r="AH18">
        <v>1</v>
      </c>
      <c r="AI18">
        <v>1.5</v>
      </c>
      <c r="AJ18">
        <v>1.5</v>
      </c>
      <c r="AK18">
        <v>1.5</v>
      </c>
      <c r="AL18">
        <v>1.5</v>
      </c>
      <c r="AM18">
        <v>2</v>
      </c>
      <c r="AN18">
        <v>2</v>
      </c>
      <c r="AO18">
        <v>1</v>
      </c>
      <c r="AP18">
        <v>2</v>
      </c>
      <c r="AQ18">
        <v>1</v>
      </c>
      <c r="AR18">
        <v>2</v>
      </c>
      <c r="AS18">
        <v>2</v>
      </c>
      <c r="AT18">
        <v>2</v>
      </c>
      <c r="AU18">
        <v>0</v>
      </c>
      <c r="AV18">
        <f t="shared" si="2"/>
        <v>21</v>
      </c>
      <c r="AW18">
        <f t="shared" si="3"/>
        <v>48</v>
      </c>
    </row>
    <row r="19" spans="1:49" ht="31.75" x14ac:dyDescent="0.45">
      <c r="A19" t="s">
        <v>34</v>
      </c>
      <c r="B19">
        <v>76</v>
      </c>
      <c r="C19" t="s">
        <v>7</v>
      </c>
      <c r="E19">
        <v>6</v>
      </c>
      <c r="F19">
        <v>26</v>
      </c>
      <c r="G19">
        <v>8</v>
      </c>
      <c r="H19">
        <v>9</v>
      </c>
      <c r="I19">
        <v>4</v>
      </c>
      <c r="J19">
        <v>3</v>
      </c>
      <c r="K19">
        <v>12</v>
      </c>
      <c r="L19">
        <v>13</v>
      </c>
      <c r="M19">
        <v>8</v>
      </c>
      <c r="N19">
        <v>0</v>
      </c>
      <c r="O19">
        <v>0</v>
      </c>
      <c r="P19">
        <f t="shared" si="0"/>
        <v>83</v>
      </c>
      <c r="Q19">
        <v>5</v>
      </c>
      <c r="R19">
        <v>0</v>
      </c>
      <c r="S19">
        <v>2</v>
      </c>
      <c r="T19">
        <v>3</v>
      </c>
      <c r="U19">
        <v>3</v>
      </c>
      <c r="V19">
        <v>1</v>
      </c>
      <c r="W19">
        <v>3</v>
      </c>
      <c r="X19">
        <v>4</v>
      </c>
      <c r="Y19">
        <v>3</v>
      </c>
      <c r="Z19">
        <v>2</v>
      </c>
      <c r="AA19">
        <v>1</v>
      </c>
      <c r="AB19" s="3" t="s">
        <v>35</v>
      </c>
      <c r="AC19">
        <v>3</v>
      </c>
      <c r="AD19">
        <v>1</v>
      </c>
      <c r="AE19">
        <f t="shared" si="1"/>
        <v>26</v>
      </c>
      <c r="AF19">
        <v>0</v>
      </c>
      <c r="AG19">
        <v>0</v>
      </c>
      <c r="AH19">
        <v>0</v>
      </c>
      <c r="AI19">
        <v>3</v>
      </c>
      <c r="AJ19">
        <v>2.5</v>
      </c>
      <c r="AK19">
        <v>2</v>
      </c>
      <c r="AL19">
        <v>2</v>
      </c>
      <c r="AM19">
        <v>2.5</v>
      </c>
      <c r="AN19">
        <v>2</v>
      </c>
      <c r="AO19">
        <v>0</v>
      </c>
      <c r="AP19">
        <v>3</v>
      </c>
      <c r="AQ19">
        <v>2</v>
      </c>
      <c r="AR19">
        <v>2</v>
      </c>
      <c r="AS19">
        <v>2.5</v>
      </c>
      <c r="AT19">
        <v>2</v>
      </c>
      <c r="AU19">
        <v>0</v>
      </c>
      <c r="AV19">
        <f t="shared" si="2"/>
        <v>25.5</v>
      </c>
      <c r="AW19">
        <f t="shared" si="3"/>
        <v>51.5</v>
      </c>
    </row>
    <row r="20" spans="1:49" x14ac:dyDescent="0.45">
      <c r="A20" t="s">
        <v>36</v>
      </c>
      <c r="B20">
        <v>61</v>
      </c>
      <c r="C20" t="s">
        <v>7</v>
      </c>
      <c r="E20">
        <v>1</v>
      </c>
      <c r="F20">
        <v>18</v>
      </c>
      <c r="G20">
        <v>2</v>
      </c>
      <c r="H20">
        <v>10</v>
      </c>
      <c r="I20">
        <v>6</v>
      </c>
      <c r="J20">
        <v>4</v>
      </c>
      <c r="K20">
        <v>12</v>
      </c>
      <c r="L20">
        <v>8</v>
      </c>
      <c r="M20">
        <v>7</v>
      </c>
      <c r="N20">
        <v>2</v>
      </c>
      <c r="O20">
        <v>5</v>
      </c>
      <c r="P20">
        <f t="shared" si="0"/>
        <v>74</v>
      </c>
      <c r="Q20">
        <v>2</v>
      </c>
      <c r="R20">
        <v>1</v>
      </c>
      <c r="S20">
        <v>3</v>
      </c>
      <c r="T20">
        <v>3</v>
      </c>
      <c r="U20">
        <v>1</v>
      </c>
      <c r="V20">
        <v>2</v>
      </c>
      <c r="W20">
        <v>3</v>
      </c>
      <c r="X20">
        <v>3</v>
      </c>
      <c r="Y20">
        <v>3</v>
      </c>
      <c r="Z20">
        <v>2</v>
      </c>
      <c r="AA20">
        <v>2</v>
      </c>
      <c r="AB20" t="s">
        <v>20</v>
      </c>
      <c r="AC20">
        <v>3</v>
      </c>
      <c r="AD20">
        <v>3</v>
      </c>
      <c r="AE20">
        <f t="shared" si="1"/>
        <v>29</v>
      </c>
      <c r="AF20">
        <v>0</v>
      </c>
      <c r="AG20">
        <v>0</v>
      </c>
      <c r="AH20">
        <v>1</v>
      </c>
      <c r="AI20">
        <v>1</v>
      </c>
      <c r="AJ20">
        <v>1.5</v>
      </c>
      <c r="AK20">
        <v>1</v>
      </c>
      <c r="AL20">
        <v>1.5</v>
      </c>
      <c r="AM20">
        <v>2.5</v>
      </c>
      <c r="AN20">
        <v>2.5</v>
      </c>
      <c r="AO20">
        <v>0</v>
      </c>
      <c r="AP20">
        <v>3</v>
      </c>
      <c r="AQ20">
        <v>3</v>
      </c>
      <c r="AR20">
        <v>3</v>
      </c>
      <c r="AS20">
        <v>2</v>
      </c>
      <c r="AT20">
        <v>2</v>
      </c>
      <c r="AU20">
        <v>0</v>
      </c>
      <c r="AV20">
        <f t="shared" si="2"/>
        <v>24</v>
      </c>
      <c r="AW20">
        <f t="shared" si="3"/>
        <v>53</v>
      </c>
    </row>
    <row r="21" spans="1:49" x14ac:dyDescent="0.45">
      <c r="A21" t="s">
        <v>37</v>
      </c>
      <c r="B21">
        <v>64</v>
      </c>
      <c r="C21" t="s">
        <v>7</v>
      </c>
      <c r="E21">
        <v>3</v>
      </c>
      <c r="F21">
        <v>19</v>
      </c>
      <c r="G21">
        <v>8</v>
      </c>
      <c r="H21">
        <v>10</v>
      </c>
      <c r="I21">
        <v>5</v>
      </c>
      <c r="J21">
        <v>4</v>
      </c>
      <c r="K21">
        <v>15</v>
      </c>
      <c r="L21">
        <v>8</v>
      </c>
      <c r="M21">
        <v>8</v>
      </c>
      <c r="N21">
        <v>1</v>
      </c>
      <c r="O21">
        <v>6</v>
      </c>
      <c r="P21">
        <f t="shared" si="0"/>
        <v>84</v>
      </c>
      <c r="Q21">
        <v>3</v>
      </c>
      <c r="R21">
        <v>0</v>
      </c>
      <c r="S21">
        <v>3</v>
      </c>
      <c r="T21">
        <v>3</v>
      </c>
      <c r="U21">
        <v>1</v>
      </c>
      <c r="V21">
        <v>1</v>
      </c>
      <c r="W21">
        <v>2</v>
      </c>
      <c r="X21">
        <v>1</v>
      </c>
      <c r="Y21">
        <v>1</v>
      </c>
      <c r="Z21">
        <v>1</v>
      </c>
      <c r="AA21">
        <v>1</v>
      </c>
      <c r="AB21" s="3" t="s">
        <v>18</v>
      </c>
      <c r="AC21">
        <v>2</v>
      </c>
      <c r="AD21">
        <v>1</v>
      </c>
      <c r="AE21">
        <f t="shared" si="1"/>
        <v>17</v>
      </c>
      <c r="AF21">
        <v>1</v>
      </c>
      <c r="AG21">
        <v>0</v>
      </c>
      <c r="AH21">
        <v>0</v>
      </c>
      <c r="AI21">
        <v>1</v>
      </c>
      <c r="AJ21">
        <v>1.5</v>
      </c>
      <c r="AK21">
        <v>1.5</v>
      </c>
      <c r="AL21">
        <v>1.5</v>
      </c>
      <c r="AM21">
        <v>1.5</v>
      </c>
      <c r="AN21">
        <v>2</v>
      </c>
      <c r="AO21">
        <v>1</v>
      </c>
      <c r="AP21">
        <v>1</v>
      </c>
      <c r="AQ21">
        <v>1</v>
      </c>
      <c r="AR21">
        <v>1</v>
      </c>
      <c r="AS21">
        <v>1.5</v>
      </c>
      <c r="AT21">
        <v>1.5</v>
      </c>
      <c r="AU21">
        <v>0</v>
      </c>
      <c r="AV21">
        <f t="shared" si="2"/>
        <v>17</v>
      </c>
      <c r="AW21">
        <f t="shared" si="3"/>
        <v>34</v>
      </c>
    </row>
    <row r="22" spans="1:49" x14ac:dyDescent="0.45">
      <c r="A22" t="s">
        <v>38</v>
      </c>
      <c r="B22">
        <v>25</v>
      </c>
      <c r="C22" t="s">
        <v>7</v>
      </c>
      <c r="E22">
        <v>11</v>
      </c>
      <c r="F22">
        <v>21</v>
      </c>
      <c r="G22">
        <v>7</v>
      </c>
      <c r="H22">
        <v>15</v>
      </c>
      <c r="I22">
        <v>6</v>
      </c>
      <c r="J22">
        <v>4</v>
      </c>
      <c r="K22">
        <v>15</v>
      </c>
      <c r="L22">
        <v>14</v>
      </c>
      <c r="M22">
        <v>8</v>
      </c>
      <c r="N22">
        <v>1</v>
      </c>
      <c r="O22">
        <v>6</v>
      </c>
      <c r="P22">
        <f t="shared" si="0"/>
        <v>97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C22">
        <v>0</v>
      </c>
      <c r="AD22">
        <v>0</v>
      </c>
      <c r="AE22">
        <f t="shared" si="1"/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f t="shared" si="2"/>
        <v>0</v>
      </c>
      <c r="AW22">
        <f t="shared" si="3"/>
        <v>0</v>
      </c>
    </row>
    <row r="23" spans="1:49" x14ac:dyDescent="0.45">
      <c r="A23" t="s">
        <v>39</v>
      </c>
      <c r="B23">
        <v>64</v>
      </c>
      <c r="C23" t="s">
        <v>7</v>
      </c>
      <c r="E23">
        <v>12</v>
      </c>
      <c r="F23">
        <v>20</v>
      </c>
      <c r="G23">
        <v>5</v>
      </c>
      <c r="H23">
        <v>10</v>
      </c>
      <c r="I23">
        <v>5</v>
      </c>
      <c r="J23">
        <v>4</v>
      </c>
      <c r="K23">
        <v>15</v>
      </c>
      <c r="L23">
        <v>10</v>
      </c>
      <c r="M23">
        <v>8</v>
      </c>
      <c r="N23">
        <v>2</v>
      </c>
      <c r="O23">
        <v>5</v>
      </c>
      <c r="P23">
        <f t="shared" si="0"/>
        <v>84</v>
      </c>
      <c r="Q23">
        <v>3</v>
      </c>
      <c r="R23">
        <v>0</v>
      </c>
      <c r="S23">
        <v>3</v>
      </c>
      <c r="T23">
        <v>3</v>
      </c>
      <c r="U23">
        <v>3</v>
      </c>
      <c r="V23">
        <v>2</v>
      </c>
      <c r="W23">
        <v>3</v>
      </c>
      <c r="X23">
        <v>4</v>
      </c>
      <c r="Y23">
        <v>2</v>
      </c>
      <c r="Z23">
        <v>3</v>
      </c>
      <c r="AA23">
        <v>3</v>
      </c>
      <c r="AB23" s="3" t="s">
        <v>40</v>
      </c>
      <c r="AC23">
        <v>3</v>
      </c>
      <c r="AD23">
        <v>3</v>
      </c>
      <c r="AE23">
        <f t="shared" si="1"/>
        <v>32</v>
      </c>
      <c r="AF23">
        <v>1</v>
      </c>
      <c r="AG23">
        <v>0</v>
      </c>
      <c r="AH23">
        <v>1</v>
      </c>
      <c r="AI23">
        <v>1</v>
      </c>
      <c r="AJ23">
        <v>1.5</v>
      </c>
      <c r="AK23">
        <v>1</v>
      </c>
      <c r="AL23">
        <v>1.5</v>
      </c>
      <c r="AM23">
        <v>2</v>
      </c>
      <c r="AN23">
        <v>2</v>
      </c>
      <c r="AO23">
        <v>1</v>
      </c>
      <c r="AP23">
        <v>2</v>
      </c>
      <c r="AQ23">
        <v>3</v>
      </c>
      <c r="AR23">
        <v>2</v>
      </c>
      <c r="AS23">
        <v>2.5</v>
      </c>
      <c r="AT23">
        <v>2</v>
      </c>
      <c r="AU23">
        <v>0</v>
      </c>
      <c r="AV23">
        <f t="shared" si="2"/>
        <v>23.5</v>
      </c>
      <c r="AW23">
        <f t="shared" si="3"/>
        <v>55.5</v>
      </c>
    </row>
    <row r="24" spans="1:49" x14ac:dyDescent="0.45">
      <c r="A24" t="s">
        <v>41</v>
      </c>
      <c r="B24">
        <v>66</v>
      </c>
      <c r="C24" t="s">
        <v>7</v>
      </c>
      <c r="E24">
        <v>0</v>
      </c>
      <c r="F24">
        <v>26</v>
      </c>
      <c r="G24">
        <v>12</v>
      </c>
      <c r="H24">
        <v>13</v>
      </c>
      <c r="I24">
        <v>6</v>
      </c>
      <c r="J24">
        <v>4</v>
      </c>
      <c r="K24">
        <v>15</v>
      </c>
      <c r="L24">
        <v>11</v>
      </c>
      <c r="M24">
        <v>8</v>
      </c>
      <c r="N24">
        <v>2</v>
      </c>
      <c r="O24">
        <v>6</v>
      </c>
      <c r="P24">
        <f t="shared" si="0"/>
        <v>103</v>
      </c>
      <c r="Q24">
        <v>0</v>
      </c>
      <c r="R24">
        <v>0</v>
      </c>
      <c r="S24">
        <v>2</v>
      </c>
      <c r="T24">
        <v>1</v>
      </c>
      <c r="U24">
        <v>1</v>
      </c>
      <c r="V24">
        <v>1</v>
      </c>
      <c r="W24">
        <v>3</v>
      </c>
      <c r="X24">
        <v>2</v>
      </c>
      <c r="Y24">
        <v>2</v>
      </c>
      <c r="Z24">
        <v>2</v>
      </c>
      <c r="AA24">
        <v>1</v>
      </c>
      <c r="AB24" t="s">
        <v>42</v>
      </c>
      <c r="AC24">
        <v>3</v>
      </c>
      <c r="AD24">
        <v>2</v>
      </c>
      <c r="AE24">
        <f t="shared" si="1"/>
        <v>20</v>
      </c>
      <c r="AF24">
        <v>1</v>
      </c>
      <c r="AG24">
        <v>0</v>
      </c>
      <c r="AH24">
        <v>0</v>
      </c>
      <c r="AI24">
        <v>1</v>
      </c>
      <c r="AJ24">
        <v>1.5</v>
      </c>
      <c r="AK24">
        <v>1</v>
      </c>
      <c r="AL24">
        <v>1.5</v>
      </c>
      <c r="AM24">
        <v>1.5</v>
      </c>
      <c r="AN24">
        <v>1.5</v>
      </c>
      <c r="AO24">
        <v>1</v>
      </c>
      <c r="AP24">
        <v>2</v>
      </c>
      <c r="AQ24">
        <v>1</v>
      </c>
      <c r="AR24">
        <v>1</v>
      </c>
      <c r="AS24">
        <v>1.5</v>
      </c>
      <c r="AT24">
        <v>2</v>
      </c>
      <c r="AU24">
        <v>0</v>
      </c>
      <c r="AV24">
        <f t="shared" si="2"/>
        <v>17.5</v>
      </c>
      <c r="AW24">
        <f t="shared" si="3"/>
        <v>37.5</v>
      </c>
    </row>
    <row r="25" spans="1:49" x14ac:dyDescent="0.45">
      <c r="A25" t="s">
        <v>43</v>
      </c>
      <c r="B25">
        <v>61</v>
      </c>
      <c r="C25" t="s">
        <v>7</v>
      </c>
      <c r="D25">
        <v>46</v>
      </c>
      <c r="E25">
        <v>5</v>
      </c>
      <c r="F25">
        <v>26</v>
      </c>
      <c r="G25">
        <v>9</v>
      </c>
      <c r="H25">
        <v>15</v>
      </c>
      <c r="I25">
        <v>6</v>
      </c>
      <c r="J25">
        <v>4</v>
      </c>
      <c r="K25">
        <v>15</v>
      </c>
      <c r="L25">
        <v>9</v>
      </c>
      <c r="M25">
        <v>7</v>
      </c>
      <c r="N25">
        <v>2</v>
      </c>
      <c r="O25">
        <v>6</v>
      </c>
      <c r="P25">
        <f t="shared" si="0"/>
        <v>99</v>
      </c>
      <c r="Q25">
        <v>2</v>
      </c>
      <c r="R25">
        <v>0</v>
      </c>
      <c r="S25">
        <v>2</v>
      </c>
      <c r="T25">
        <v>2</v>
      </c>
      <c r="U25">
        <v>0</v>
      </c>
      <c r="V25">
        <v>1</v>
      </c>
      <c r="W25">
        <v>3</v>
      </c>
      <c r="X25">
        <v>3</v>
      </c>
      <c r="Y25">
        <v>1</v>
      </c>
      <c r="Z25">
        <v>2</v>
      </c>
      <c r="AA25">
        <v>2</v>
      </c>
      <c r="AB25" s="3" t="s">
        <v>44</v>
      </c>
      <c r="AC25">
        <v>2</v>
      </c>
      <c r="AD25">
        <v>1</v>
      </c>
      <c r="AE25">
        <f t="shared" si="1"/>
        <v>19</v>
      </c>
      <c r="AF25">
        <v>0</v>
      </c>
      <c r="AG25">
        <v>0</v>
      </c>
      <c r="AH25">
        <v>0</v>
      </c>
      <c r="AI25">
        <v>1.5</v>
      </c>
      <c r="AJ25">
        <v>1</v>
      </c>
      <c r="AK25">
        <v>1.5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1.5</v>
      </c>
      <c r="AT25">
        <v>1</v>
      </c>
      <c r="AU25">
        <v>0</v>
      </c>
      <c r="AV25">
        <f t="shared" si="2"/>
        <v>12.5</v>
      </c>
      <c r="AW25">
        <f t="shared" si="3"/>
        <v>31.5</v>
      </c>
    </row>
    <row r="26" spans="1:49" ht="31.75" x14ac:dyDescent="0.45">
      <c r="A26" t="s">
        <v>45</v>
      </c>
      <c r="B26">
        <v>79</v>
      </c>
      <c r="C26" t="s">
        <v>7</v>
      </c>
      <c r="D26">
        <v>55</v>
      </c>
      <c r="E26">
        <v>5</v>
      </c>
      <c r="F26">
        <v>26</v>
      </c>
      <c r="G26">
        <v>14</v>
      </c>
      <c r="H26">
        <v>11</v>
      </c>
      <c r="I26">
        <v>4</v>
      </c>
      <c r="J26">
        <v>3</v>
      </c>
      <c r="K26">
        <v>15</v>
      </c>
      <c r="L26">
        <v>0</v>
      </c>
      <c r="M26">
        <v>8</v>
      </c>
      <c r="N26">
        <v>0</v>
      </c>
      <c r="O26">
        <v>5</v>
      </c>
      <c r="P26">
        <f t="shared" si="0"/>
        <v>86</v>
      </c>
      <c r="Q26">
        <v>4</v>
      </c>
      <c r="R26">
        <v>1</v>
      </c>
      <c r="S26">
        <v>1</v>
      </c>
      <c r="T26">
        <v>2</v>
      </c>
      <c r="U26">
        <v>1</v>
      </c>
      <c r="V26">
        <v>1</v>
      </c>
      <c r="W26">
        <v>3</v>
      </c>
      <c r="X26">
        <v>3</v>
      </c>
      <c r="Y26">
        <v>1</v>
      </c>
      <c r="Z26">
        <v>3</v>
      </c>
      <c r="AA26">
        <v>1</v>
      </c>
      <c r="AB26" s="3" t="s">
        <v>46</v>
      </c>
      <c r="AC26">
        <v>3</v>
      </c>
      <c r="AD26">
        <v>1</v>
      </c>
      <c r="AE26">
        <f t="shared" si="1"/>
        <v>21</v>
      </c>
      <c r="AF26">
        <v>1</v>
      </c>
      <c r="AG26">
        <v>0</v>
      </c>
      <c r="AH26">
        <v>1</v>
      </c>
      <c r="AI26">
        <v>1.5</v>
      </c>
      <c r="AJ26">
        <v>1.5</v>
      </c>
      <c r="AK26">
        <v>1.5</v>
      </c>
      <c r="AL26">
        <v>1.5</v>
      </c>
      <c r="AM26">
        <v>2.5</v>
      </c>
      <c r="AN26">
        <v>2.5</v>
      </c>
      <c r="AO26">
        <v>0</v>
      </c>
      <c r="AP26">
        <v>2</v>
      </c>
      <c r="AQ26">
        <v>2</v>
      </c>
      <c r="AR26">
        <v>3</v>
      </c>
      <c r="AS26">
        <v>1.5</v>
      </c>
      <c r="AT26">
        <v>1.5</v>
      </c>
      <c r="AU26">
        <v>0</v>
      </c>
      <c r="AV26">
        <f t="shared" si="2"/>
        <v>23</v>
      </c>
      <c r="AW26">
        <f t="shared" si="3"/>
        <v>44</v>
      </c>
    </row>
    <row r="27" spans="1:49" ht="31.75" x14ac:dyDescent="0.45">
      <c r="A27" t="s">
        <v>47</v>
      </c>
      <c r="B27">
        <v>76</v>
      </c>
      <c r="C27" t="s">
        <v>10</v>
      </c>
      <c r="D27">
        <v>50</v>
      </c>
      <c r="E27">
        <v>6</v>
      </c>
      <c r="F27">
        <v>26</v>
      </c>
      <c r="G27">
        <v>14</v>
      </c>
      <c r="H27">
        <v>7</v>
      </c>
      <c r="I27">
        <v>7</v>
      </c>
      <c r="J27">
        <v>4</v>
      </c>
      <c r="K27">
        <v>15</v>
      </c>
      <c r="L27">
        <v>7</v>
      </c>
      <c r="M27">
        <v>8</v>
      </c>
      <c r="N27">
        <v>2</v>
      </c>
      <c r="O27">
        <v>6</v>
      </c>
      <c r="P27">
        <f t="shared" si="0"/>
        <v>96</v>
      </c>
      <c r="Q27">
        <v>2</v>
      </c>
      <c r="R27">
        <v>0</v>
      </c>
      <c r="S27">
        <v>2</v>
      </c>
      <c r="T27">
        <v>3</v>
      </c>
      <c r="U27">
        <v>2</v>
      </c>
      <c r="V27">
        <v>2</v>
      </c>
      <c r="W27">
        <v>3</v>
      </c>
      <c r="X27">
        <v>4</v>
      </c>
      <c r="Y27">
        <v>2</v>
      </c>
      <c r="Z27">
        <v>2</v>
      </c>
      <c r="AA27">
        <v>3</v>
      </c>
      <c r="AB27" s="3" t="s">
        <v>48</v>
      </c>
      <c r="AC27">
        <v>2</v>
      </c>
      <c r="AD27">
        <v>1</v>
      </c>
      <c r="AE27">
        <f t="shared" si="1"/>
        <v>26</v>
      </c>
      <c r="AF27">
        <v>0</v>
      </c>
      <c r="AG27">
        <v>0</v>
      </c>
      <c r="AH27">
        <v>0</v>
      </c>
      <c r="AI27">
        <v>1.5</v>
      </c>
      <c r="AJ27">
        <v>1.5</v>
      </c>
      <c r="AK27">
        <v>1.5</v>
      </c>
      <c r="AL27">
        <v>1.5</v>
      </c>
      <c r="AM27">
        <v>2</v>
      </c>
      <c r="AN27">
        <v>2.5</v>
      </c>
      <c r="AO27">
        <v>0</v>
      </c>
      <c r="AP27">
        <v>3</v>
      </c>
      <c r="AQ27">
        <v>3</v>
      </c>
      <c r="AR27">
        <v>2</v>
      </c>
      <c r="AS27">
        <v>2</v>
      </c>
      <c r="AT27">
        <v>2</v>
      </c>
      <c r="AU27">
        <v>0</v>
      </c>
      <c r="AV27">
        <f t="shared" si="2"/>
        <v>22.5</v>
      </c>
      <c r="AW27">
        <f t="shared" si="3"/>
        <v>48.5</v>
      </c>
    </row>
    <row r="28" spans="1:49" x14ac:dyDescent="0.45">
      <c r="A28" t="s">
        <v>49</v>
      </c>
      <c r="B28">
        <v>64</v>
      </c>
      <c r="C28" t="s">
        <v>10</v>
      </c>
      <c r="D28">
        <v>52</v>
      </c>
      <c r="E28">
        <v>16</v>
      </c>
      <c r="F28">
        <v>25</v>
      </c>
      <c r="G28">
        <v>19</v>
      </c>
      <c r="H28">
        <v>12</v>
      </c>
      <c r="I28">
        <v>6</v>
      </c>
      <c r="J28">
        <v>5</v>
      </c>
      <c r="K28">
        <v>12</v>
      </c>
      <c r="L28">
        <v>14</v>
      </c>
      <c r="M28">
        <v>8</v>
      </c>
      <c r="N28">
        <v>1</v>
      </c>
      <c r="O28">
        <v>6</v>
      </c>
      <c r="P28">
        <f t="shared" si="0"/>
        <v>108</v>
      </c>
      <c r="Q28">
        <v>0</v>
      </c>
      <c r="R28">
        <v>1</v>
      </c>
      <c r="S28">
        <v>3</v>
      </c>
      <c r="T28">
        <v>3</v>
      </c>
      <c r="U28">
        <v>2</v>
      </c>
      <c r="V28">
        <v>2</v>
      </c>
      <c r="W28">
        <v>3</v>
      </c>
      <c r="X28">
        <v>4</v>
      </c>
      <c r="Y28">
        <v>2</v>
      </c>
      <c r="Z28">
        <v>2</v>
      </c>
      <c r="AA28">
        <v>3</v>
      </c>
      <c r="AB28" s="3" t="s">
        <v>4</v>
      </c>
      <c r="AC28">
        <v>2</v>
      </c>
      <c r="AD28">
        <v>3</v>
      </c>
      <c r="AE28">
        <f t="shared" si="1"/>
        <v>30</v>
      </c>
      <c r="AF28">
        <v>1</v>
      </c>
      <c r="AG28">
        <v>1</v>
      </c>
      <c r="AH28">
        <v>1</v>
      </c>
      <c r="AI28">
        <v>1.5</v>
      </c>
      <c r="AJ28">
        <v>1</v>
      </c>
      <c r="AK28">
        <v>1.5</v>
      </c>
      <c r="AL28">
        <v>1</v>
      </c>
      <c r="AM28">
        <v>1.5</v>
      </c>
      <c r="AN28">
        <v>1</v>
      </c>
      <c r="AO28">
        <v>0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0</v>
      </c>
      <c r="AV28">
        <f t="shared" si="2"/>
        <v>20.5</v>
      </c>
      <c r="AW28">
        <f t="shared" si="3"/>
        <v>50.5</v>
      </c>
    </row>
    <row r="29" spans="1:49" x14ac:dyDescent="0.45">
      <c r="A29" t="s">
        <v>50</v>
      </c>
      <c r="B29">
        <v>69</v>
      </c>
      <c r="C29" t="s">
        <v>10</v>
      </c>
      <c r="D29">
        <v>30</v>
      </c>
      <c r="E29">
        <v>8</v>
      </c>
      <c r="F29">
        <v>26</v>
      </c>
      <c r="G29">
        <v>16</v>
      </c>
      <c r="H29">
        <v>15</v>
      </c>
      <c r="I29">
        <v>7</v>
      </c>
      <c r="J29">
        <v>5</v>
      </c>
      <c r="K29">
        <v>15</v>
      </c>
      <c r="L29">
        <v>14</v>
      </c>
      <c r="M29">
        <v>7</v>
      </c>
      <c r="N29">
        <v>0</v>
      </c>
      <c r="O29">
        <v>6</v>
      </c>
      <c r="P29">
        <f t="shared" si="0"/>
        <v>111</v>
      </c>
      <c r="Q29">
        <v>1</v>
      </c>
      <c r="R29">
        <v>2</v>
      </c>
      <c r="S29">
        <v>3</v>
      </c>
      <c r="T29">
        <v>3</v>
      </c>
      <c r="U29">
        <v>3</v>
      </c>
      <c r="V29">
        <v>2</v>
      </c>
      <c r="W29">
        <v>3</v>
      </c>
      <c r="X29">
        <v>4</v>
      </c>
      <c r="Y29">
        <v>1</v>
      </c>
      <c r="Z29">
        <v>3</v>
      </c>
      <c r="AA29">
        <v>4</v>
      </c>
      <c r="AB29" s="3" t="s">
        <v>51</v>
      </c>
      <c r="AC29">
        <v>3</v>
      </c>
      <c r="AD29">
        <v>4</v>
      </c>
      <c r="AE29">
        <f t="shared" si="1"/>
        <v>35</v>
      </c>
      <c r="AF29">
        <v>2</v>
      </c>
      <c r="AG29">
        <v>0</v>
      </c>
      <c r="AH29">
        <v>1</v>
      </c>
      <c r="AI29">
        <v>1.5</v>
      </c>
      <c r="AJ29">
        <v>2</v>
      </c>
      <c r="AK29">
        <v>1.5</v>
      </c>
      <c r="AL29">
        <v>2</v>
      </c>
      <c r="AM29">
        <v>1.5</v>
      </c>
      <c r="AN29">
        <v>3</v>
      </c>
      <c r="AO29">
        <v>1</v>
      </c>
      <c r="AP29">
        <v>1</v>
      </c>
      <c r="AQ29">
        <v>2</v>
      </c>
      <c r="AR29">
        <v>2</v>
      </c>
      <c r="AS29">
        <v>1.5</v>
      </c>
      <c r="AT29">
        <v>2</v>
      </c>
      <c r="AU29">
        <v>0</v>
      </c>
      <c r="AV29">
        <f t="shared" si="2"/>
        <v>24</v>
      </c>
      <c r="AW29">
        <f t="shared" si="3"/>
        <v>59</v>
      </c>
    </row>
    <row r="30" spans="1:49" x14ac:dyDescent="0.45">
      <c r="A30" t="s">
        <v>52</v>
      </c>
      <c r="B30">
        <v>64</v>
      </c>
      <c r="C30" t="s">
        <v>7</v>
      </c>
      <c r="D30">
        <v>10</v>
      </c>
      <c r="E30">
        <v>9</v>
      </c>
      <c r="F30">
        <v>18</v>
      </c>
      <c r="G30">
        <v>2</v>
      </c>
      <c r="H30">
        <v>10</v>
      </c>
      <c r="I30">
        <v>6</v>
      </c>
      <c r="J30">
        <v>4</v>
      </c>
      <c r="K30">
        <v>15</v>
      </c>
      <c r="L30">
        <v>9</v>
      </c>
      <c r="M30">
        <v>8</v>
      </c>
      <c r="N30">
        <v>1</v>
      </c>
      <c r="O30">
        <v>6</v>
      </c>
      <c r="P30">
        <f t="shared" si="0"/>
        <v>79</v>
      </c>
      <c r="Q30">
        <v>2</v>
      </c>
      <c r="R30">
        <v>0</v>
      </c>
      <c r="S30">
        <v>1</v>
      </c>
      <c r="T30">
        <v>3</v>
      </c>
      <c r="U30">
        <v>2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 s="3" t="s">
        <v>18</v>
      </c>
      <c r="AC30">
        <v>2</v>
      </c>
      <c r="AD30">
        <v>1</v>
      </c>
      <c r="AE30">
        <f t="shared" si="1"/>
        <v>14</v>
      </c>
      <c r="AF30">
        <v>1</v>
      </c>
      <c r="AG30">
        <v>0</v>
      </c>
      <c r="AH30">
        <v>0</v>
      </c>
      <c r="AI30">
        <v>1.5</v>
      </c>
      <c r="AJ30">
        <v>1.5</v>
      </c>
      <c r="AK30">
        <v>1.5</v>
      </c>
      <c r="AL30">
        <v>1.5</v>
      </c>
      <c r="AM30">
        <v>1.5</v>
      </c>
      <c r="AN30">
        <v>2</v>
      </c>
      <c r="AO30">
        <v>0</v>
      </c>
      <c r="AP30">
        <v>1</v>
      </c>
      <c r="AQ30">
        <v>1</v>
      </c>
      <c r="AR30">
        <v>2</v>
      </c>
      <c r="AS30">
        <v>1.5</v>
      </c>
      <c r="AT30">
        <v>2</v>
      </c>
      <c r="AU30">
        <v>0</v>
      </c>
      <c r="AV30">
        <f t="shared" si="2"/>
        <v>18</v>
      </c>
      <c r="AW30">
        <f t="shared" si="3"/>
        <v>32</v>
      </c>
    </row>
    <row r="31" spans="1:49" ht="31.75" x14ac:dyDescent="0.45">
      <c r="A31" t="s">
        <v>53</v>
      </c>
      <c r="B31">
        <v>77</v>
      </c>
      <c r="C31" t="s">
        <v>7</v>
      </c>
      <c r="D31">
        <v>59</v>
      </c>
      <c r="E31" s="3">
        <v>20</v>
      </c>
      <c r="F31">
        <v>15</v>
      </c>
      <c r="G31">
        <v>4</v>
      </c>
      <c r="H31">
        <v>4</v>
      </c>
      <c r="I31">
        <v>7</v>
      </c>
      <c r="J31">
        <v>4</v>
      </c>
      <c r="K31">
        <v>12</v>
      </c>
      <c r="L31">
        <v>0</v>
      </c>
      <c r="M31">
        <v>7</v>
      </c>
      <c r="N31">
        <v>0</v>
      </c>
      <c r="O31">
        <v>5</v>
      </c>
      <c r="P31">
        <f t="shared" si="0"/>
        <v>58</v>
      </c>
      <c r="Q31">
        <v>5</v>
      </c>
      <c r="R31">
        <v>1</v>
      </c>
      <c r="S31">
        <v>2</v>
      </c>
      <c r="T31">
        <v>3</v>
      </c>
      <c r="U31">
        <v>2</v>
      </c>
      <c r="V31">
        <v>1</v>
      </c>
      <c r="W31">
        <v>3</v>
      </c>
      <c r="X31">
        <v>4</v>
      </c>
      <c r="Y31">
        <v>1</v>
      </c>
      <c r="Z31">
        <v>3</v>
      </c>
      <c r="AA31">
        <v>2</v>
      </c>
      <c r="AB31" s="3" t="s">
        <v>54</v>
      </c>
      <c r="AC31">
        <v>3</v>
      </c>
      <c r="AD31">
        <v>3</v>
      </c>
      <c r="AE31">
        <f t="shared" si="1"/>
        <v>28</v>
      </c>
      <c r="AF31">
        <v>1</v>
      </c>
      <c r="AG31">
        <v>0</v>
      </c>
      <c r="AH31">
        <v>1</v>
      </c>
      <c r="AI31">
        <v>2</v>
      </c>
      <c r="AJ31">
        <v>2.5</v>
      </c>
      <c r="AK31">
        <v>2</v>
      </c>
      <c r="AL31">
        <v>3</v>
      </c>
      <c r="AM31">
        <v>2</v>
      </c>
      <c r="AN31">
        <v>3</v>
      </c>
      <c r="AO31">
        <v>1</v>
      </c>
      <c r="AS31">
        <v>2</v>
      </c>
      <c r="AT31">
        <v>2.5</v>
      </c>
      <c r="AU31">
        <v>1</v>
      </c>
      <c r="AV31">
        <f t="shared" si="2"/>
        <v>23</v>
      </c>
      <c r="AW31">
        <f t="shared" si="3"/>
        <v>51</v>
      </c>
    </row>
    <row r="32" spans="1:49" ht="31.75" x14ac:dyDescent="0.45">
      <c r="A32" t="s">
        <v>55</v>
      </c>
      <c r="B32">
        <v>71</v>
      </c>
      <c r="C32" t="s">
        <v>7</v>
      </c>
      <c r="D32">
        <v>58</v>
      </c>
      <c r="E32">
        <v>4</v>
      </c>
      <c r="F32">
        <v>23</v>
      </c>
      <c r="G32">
        <v>14</v>
      </c>
      <c r="H32">
        <v>8</v>
      </c>
      <c r="I32">
        <v>5</v>
      </c>
      <c r="J32">
        <v>6</v>
      </c>
      <c r="K32">
        <v>15</v>
      </c>
      <c r="L32">
        <v>6</v>
      </c>
      <c r="M32">
        <v>8</v>
      </c>
      <c r="N32">
        <v>0</v>
      </c>
      <c r="O32">
        <v>6</v>
      </c>
      <c r="P32">
        <f t="shared" si="0"/>
        <v>91</v>
      </c>
      <c r="Q32">
        <v>4</v>
      </c>
      <c r="R32">
        <v>0</v>
      </c>
      <c r="S32">
        <v>2</v>
      </c>
      <c r="T32">
        <v>3</v>
      </c>
      <c r="U32">
        <v>1</v>
      </c>
      <c r="V32">
        <v>3</v>
      </c>
      <c r="W32">
        <v>3</v>
      </c>
      <c r="X32">
        <v>2</v>
      </c>
      <c r="Y32">
        <v>2</v>
      </c>
      <c r="Z32">
        <v>3</v>
      </c>
      <c r="AA32">
        <v>2</v>
      </c>
      <c r="AB32" s="3" t="s">
        <v>56</v>
      </c>
      <c r="AC32">
        <v>2</v>
      </c>
      <c r="AD32">
        <v>2</v>
      </c>
      <c r="AE32">
        <f t="shared" si="1"/>
        <v>25</v>
      </c>
      <c r="AF32">
        <v>1</v>
      </c>
      <c r="AG32">
        <v>0</v>
      </c>
      <c r="AH32">
        <v>0</v>
      </c>
      <c r="AI32">
        <v>1.5</v>
      </c>
      <c r="AJ32">
        <v>1.5</v>
      </c>
      <c r="AK32">
        <v>1.5</v>
      </c>
      <c r="AL32">
        <v>1.5</v>
      </c>
      <c r="AM32">
        <v>1.5</v>
      </c>
      <c r="AN32">
        <v>1.5</v>
      </c>
      <c r="AO32">
        <v>0</v>
      </c>
      <c r="AP32">
        <v>1</v>
      </c>
      <c r="AQ32">
        <v>1</v>
      </c>
      <c r="AR32">
        <v>1</v>
      </c>
      <c r="AS32">
        <v>1.5</v>
      </c>
      <c r="AT32">
        <v>1.5</v>
      </c>
      <c r="AU32">
        <v>0</v>
      </c>
      <c r="AV32">
        <f t="shared" si="2"/>
        <v>16</v>
      </c>
      <c r="AW32">
        <f t="shared" si="3"/>
        <v>41</v>
      </c>
    </row>
    <row r="33" spans="1:49" x14ac:dyDescent="0.45">
      <c r="A33" t="s">
        <v>57</v>
      </c>
      <c r="B33">
        <v>75</v>
      </c>
      <c r="C33" t="s">
        <v>7</v>
      </c>
      <c r="D33">
        <v>21</v>
      </c>
      <c r="E33">
        <v>5</v>
      </c>
      <c r="F33">
        <v>20</v>
      </c>
      <c r="G33">
        <v>9</v>
      </c>
      <c r="H33">
        <v>5</v>
      </c>
      <c r="I33">
        <v>7</v>
      </c>
      <c r="J33">
        <v>5</v>
      </c>
      <c r="K33">
        <v>15</v>
      </c>
      <c r="L33">
        <v>14</v>
      </c>
      <c r="M33">
        <v>8</v>
      </c>
      <c r="N33">
        <v>1</v>
      </c>
      <c r="O33">
        <v>6</v>
      </c>
      <c r="P33">
        <f t="shared" si="0"/>
        <v>90</v>
      </c>
      <c r="Q33">
        <v>2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2</v>
      </c>
      <c r="AA33">
        <v>3</v>
      </c>
      <c r="AB33" s="3" t="s">
        <v>20</v>
      </c>
      <c r="AC33">
        <v>2</v>
      </c>
      <c r="AD33">
        <v>1</v>
      </c>
      <c r="AE33">
        <f t="shared" si="1"/>
        <v>15</v>
      </c>
      <c r="AF33">
        <v>1</v>
      </c>
      <c r="AG33">
        <v>0</v>
      </c>
      <c r="AH33">
        <v>0</v>
      </c>
      <c r="AI33">
        <v>1.5</v>
      </c>
      <c r="AJ33">
        <v>2</v>
      </c>
      <c r="AK33">
        <v>1.5</v>
      </c>
      <c r="AL33">
        <v>2</v>
      </c>
      <c r="AM33">
        <v>1.5</v>
      </c>
      <c r="AN33">
        <v>1.5</v>
      </c>
      <c r="AO33">
        <v>0</v>
      </c>
      <c r="AP33">
        <v>1</v>
      </c>
      <c r="AQ33">
        <v>2</v>
      </c>
      <c r="AR33">
        <v>0</v>
      </c>
      <c r="AS33">
        <v>1</v>
      </c>
      <c r="AT33">
        <v>1.5</v>
      </c>
      <c r="AU33">
        <v>0</v>
      </c>
      <c r="AV33">
        <f t="shared" si="2"/>
        <v>16.5</v>
      </c>
      <c r="AW33">
        <f t="shared" si="3"/>
        <v>31.5</v>
      </c>
    </row>
    <row r="34" spans="1:49" ht="31.75" x14ac:dyDescent="0.45">
      <c r="A34" t="s">
        <v>58</v>
      </c>
      <c r="B34">
        <v>60</v>
      </c>
      <c r="C34" t="s">
        <v>7</v>
      </c>
      <c r="D34">
        <v>45</v>
      </c>
      <c r="E34">
        <v>10</v>
      </c>
      <c r="F34">
        <v>26</v>
      </c>
      <c r="G34">
        <v>9</v>
      </c>
      <c r="H34">
        <v>13</v>
      </c>
      <c r="I34">
        <v>7</v>
      </c>
      <c r="J34">
        <v>6</v>
      </c>
      <c r="K34">
        <v>15</v>
      </c>
      <c r="L34">
        <v>14</v>
      </c>
      <c r="M34">
        <v>8</v>
      </c>
      <c r="N34">
        <v>2</v>
      </c>
      <c r="O34">
        <v>6</v>
      </c>
      <c r="P34">
        <f t="shared" si="0"/>
        <v>106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 s="3" t="s">
        <v>59</v>
      </c>
      <c r="AC34">
        <v>2</v>
      </c>
      <c r="AD34">
        <v>3</v>
      </c>
      <c r="AE34">
        <f t="shared" si="1"/>
        <v>13</v>
      </c>
      <c r="AF34">
        <v>0</v>
      </c>
      <c r="AG34">
        <v>0</v>
      </c>
      <c r="AH34">
        <v>1</v>
      </c>
      <c r="AI34">
        <v>1.5</v>
      </c>
      <c r="AJ34">
        <v>1.5</v>
      </c>
      <c r="AK34">
        <v>1.5</v>
      </c>
      <c r="AL34">
        <v>1.5</v>
      </c>
      <c r="AM34">
        <v>1.5</v>
      </c>
      <c r="AN34">
        <v>1.5</v>
      </c>
      <c r="AO34">
        <v>0</v>
      </c>
      <c r="AP34">
        <v>1</v>
      </c>
      <c r="AQ34">
        <v>1</v>
      </c>
      <c r="AR34">
        <v>0</v>
      </c>
      <c r="AS34">
        <v>1</v>
      </c>
      <c r="AT34">
        <v>1.5</v>
      </c>
      <c r="AU34">
        <v>0</v>
      </c>
      <c r="AV34">
        <f t="shared" si="2"/>
        <v>14.5</v>
      </c>
      <c r="AW34">
        <f t="shared" si="3"/>
        <v>27.5</v>
      </c>
    </row>
    <row r="35" spans="1:49" ht="31.75" x14ac:dyDescent="0.45">
      <c r="A35" t="s">
        <v>60</v>
      </c>
      <c r="B35">
        <v>57</v>
      </c>
      <c r="C35" t="s">
        <v>7</v>
      </c>
      <c r="D35">
        <v>42</v>
      </c>
      <c r="F35">
        <v>21</v>
      </c>
      <c r="G35">
        <v>15</v>
      </c>
      <c r="H35">
        <v>7</v>
      </c>
      <c r="I35">
        <v>7</v>
      </c>
      <c r="J35">
        <v>5</v>
      </c>
      <c r="K35">
        <v>15</v>
      </c>
      <c r="L35">
        <v>2</v>
      </c>
      <c r="M35">
        <v>8</v>
      </c>
      <c r="N35">
        <v>0</v>
      </c>
      <c r="O35">
        <v>6</v>
      </c>
      <c r="P35">
        <f t="shared" si="0"/>
        <v>86</v>
      </c>
      <c r="Q35">
        <v>3</v>
      </c>
      <c r="R35">
        <v>2</v>
      </c>
      <c r="S35">
        <v>2</v>
      </c>
      <c r="T35">
        <v>1</v>
      </c>
      <c r="U35">
        <v>1</v>
      </c>
      <c r="V35">
        <v>1</v>
      </c>
      <c r="W35">
        <v>3</v>
      </c>
      <c r="X35">
        <v>2</v>
      </c>
      <c r="Y35">
        <v>1</v>
      </c>
      <c r="Z35">
        <v>1</v>
      </c>
      <c r="AA35">
        <v>1</v>
      </c>
      <c r="AB35" s="3" t="s">
        <v>61</v>
      </c>
      <c r="AC35">
        <v>2</v>
      </c>
      <c r="AD35">
        <v>2</v>
      </c>
      <c r="AE35">
        <f t="shared" si="1"/>
        <v>19</v>
      </c>
      <c r="AF35">
        <v>1</v>
      </c>
      <c r="AG35">
        <v>0</v>
      </c>
      <c r="AH35">
        <v>2</v>
      </c>
      <c r="AI35">
        <v>1.5</v>
      </c>
      <c r="AJ35">
        <v>2.5</v>
      </c>
      <c r="AK35">
        <v>1.5</v>
      </c>
      <c r="AL35">
        <v>2</v>
      </c>
      <c r="AM35">
        <v>1.5</v>
      </c>
      <c r="AN35">
        <v>2</v>
      </c>
      <c r="AO35">
        <v>0</v>
      </c>
      <c r="AP35">
        <v>1</v>
      </c>
      <c r="AQ35">
        <v>1</v>
      </c>
      <c r="AR35">
        <v>2</v>
      </c>
      <c r="AS35">
        <v>1.5</v>
      </c>
      <c r="AT35">
        <v>2.5</v>
      </c>
      <c r="AU35">
        <v>0</v>
      </c>
      <c r="AV35">
        <f t="shared" si="2"/>
        <v>22</v>
      </c>
      <c r="AW35">
        <f t="shared" si="3"/>
        <v>41</v>
      </c>
    </row>
    <row r="36" spans="1:49" x14ac:dyDescent="0.45">
      <c r="A36" t="s">
        <v>62</v>
      </c>
      <c r="B36">
        <v>63</v>
      </c>
      <c r="C36" t="s">
        <v>10</v>
      </c>
      <c r="D36">
        <v>24</v>
      </c>
      <c r="E36">
        <v>13</v>
      </c>
      <c r="F36">
        <v>18</v>
      </c>
      <c r="G36">
        <v>10</v>
      </c>
      <c r="H36">
        <v>11</v>
      </c>
      <c r="I36">
        <v>4</v>
      </c>
      <c r="J36">
        <v>3</v>
      </c>
      <c r="K36">
        <v>12</v>
      </c>
      <c r="L36">
        <v>7</v>
      </c>
      <c r="M36">
        <v>7</v>
      </c>
      <c r="N36">
        <v>2</v>
      </c>
      <c r="O36">
        <v>0</v>
      </c>
      <c r="P36">
        <f t="shared" si="0"/>
        <v>74</v>
      </c>
      <c r="Q36">
        <v>6</v>
      </c>
      <c r="R36">
        <v>0</v>
      </c>
      <c r="S36">
        <v>4</v>
      </c>
      <c r="T36">
        <v>3</v>
      </c>
      <c r="U36">
        <v>1</v>
      </c>
      <c r="V36">
        <v>0</v>
      </c>
      <c r="W36">
        <v>3</v>
      </c>
      <c r="X36">
        <v>2</v>
      </c>
      <c r="Y36">
        <v>0</v>
      </c>
      <c r="Z36">
        <v>3</v>
      </c>
      <c r="AA36">
        <v>1</v>
      </c>
      <c r="AB36" s="3" t="s">
        <v>20</v>
      </c>
      <c r="AC36">
        <v>4</v>
      </c>
      <c r="AD36">
        <v>1</v>
      </c>
      <c r="AE36">
        <f t="shared" si="1"/>
        <v>22</v>
      </c>
      <c r="AF36">
        <v>0</v>
      </c>
      <c r="AG36">
        <v>0</v>
      </c>
      <c r="AH36">
        <v>0</v>
      </c>
      <c r="AI36">
        <v>2</v>
      </c>
      <c r="AJ36">
        <v>1.5</v>
      </c>
      <c r="AK36">
        <v>2</v>
      </c>
      <c r="AL36">
        <v>1.5</v>
      </c>
      <c r="AM36">
        <v>2</v>
      </c>
      <c r="AN36">
        <v>2</v>
      </c>
      <c r="AO36">
        <v>0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0</v>
      </c>
      <c r="AV36">
        <f t="shared" si="2"/>
        <v>21</v>
      </c>
      <c r="AW36">
        <f t="shared" si="3"/>
        <v>43</v>
      </c>
    </row>
    <row r="37" spans="1:49" x14ac:dyDescent="0.45">
      <c r="A37" t="s">
        <v>63</v>
      </c>
      <c r="B37">
        <v>34</v>
      </c>
      <c r="C37" t="s">
        <v>10</v>
      </c>
      <c r="D37">
        <v>18</v>
      </c>
      <c r="E37">
        <v>11</v>
      </c>
      <c r="F37">
        <v>23</v>
      </c>
      <c r="G37">
        <v>9</v>
      </c>
      <c r="H37">
        <v>12</v>
      </c>
      <c r="I37">
        <v>5</v>
      </c>
      <c r="J37">
        <v>4</v>
      </c>
      <c r="K37">
        <v>15</v>
      </c>
      <c r="L37">
        <v>12</v>
      </c>
      <c r="M37">
        <v>7</v>
      </c>
      <c r="N37">
        <v>2</v>
      </c>
      <c r="O37">
        <v>6</v>
      </c>
      <c r="P37">
        <f t="shared" si="0"/>
        <v>95</v>
      </c>
      <c r="Q37">
        <v>2</v>
      </c>
      <c r="R37">
        <v>0</v>
      </c>
      <c r="S37">
        <v>1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2</v>
      </c>
      <c r="AB37" s="3" t="s">
        <v>64</v>
      </c>
      <c r="AC37">
        <v>3</v>
      </c>
      <c r="AD37">
        <v>1</v>
      </c>
      <c r="AE37">
        <f t="shared" si="1"/>
        <v>9</v>
      </c>
      <c r="AF37">
        <v>0</v>
      </c>
      <c r="AG37">
        <v>0</v>
      </c>
      <c r="AH37">
        <v>0</v>
      </c>
      <c r="AI37">
        <v>2</v>
      </c>
      <c r="AJ37">
        <v>2</v>
      </c>
      <c r="AK37">
        <v>2</v>
      </c>
      <c r="AL37">
        <v>2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f t="shared" si="2"/>
        <v>14</v>
      </c>
      <c r="AW37">
        <f t="shared" si="3"/>
        <v>23</v>
      </c>
    </row>
    <row r="38" spans="1:49" ht="31.75" x14ac:dyDescent="0.45">
      <c r="A38" t="s">
        <v>65</v>
      </c>
      <c r="B38">
        <v>67</v>
      </c>
      <c r="C38" t="s">
        <v>7</v>
      </c>
      <c r="D38">
        <v>50</v>
      </c>
      <c r="E38" s="3">
        <v>0</v>
      </c>
      <c r="F38">
        <v>20</v>
      </c>
      <c r="G38">
        <v>10</v>
      </c>
      <c r="H38">
        <v>12</v>
      </c>
      <c r="I38">
        <v>6</v>
      </c>
      <c r="J38">
        <v>4</v>
      </c>
      <c r="K38">
        <v>15</v>
      </c>
      <c r="L38">
        <v>10</v>
      </c>
      <c r="M38">
        <v>8</v>
      </c>
      <c r="N38">
        <v>2</v>
      </c>
      <c r="O38">
        <v>6</v>
      </c>
      <c r="P38">
        <f t="shared" si="0"/>
        <v>93</v>
      </c>
      <c r="Q38">
        <v>1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1</v>
      </c>
      <c r="Z38">
        <v>2</v>
      </c>
      <c r="AA38">
        <v>1</v>
      </c>
      <c r="AB38" s="3" t="s">
        <v>66</v>
      </c>
      <c r="AC38">
        <v>3</v>
      </c>
      <c r="AD38">
        <v>1</v>
      </c>
      <c r="AE38">
        <f t="shared" si="1"/>
        <v>12</v>
      </c>
      <c r="AF38">
        <v>0</v>
      </c>
      <c r="AG38">
        <v>0</v>
      </c>
      <c r="AH38">
        <v>0</v>
      </c>
      <c r="AI38">
        <v>1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1</v>
      </c>
      <c r="AP38">
        <v>2</v>
      </c>
      <c r="AQ38">
        <v>3</v>
      </c>
      <c r="AR38">
        <v>1</v>
      </c>
      <c r="AS38">
        <v>1</v>
      </c>
      <c r="AT38">
        <v>1</v>
      </c>
      <c r="AU38">
        <v>0</v>
      </c>
      <c r="AV38">
        <f t="shared" si="2"/>
        <v>20</v>
      </c>
      <c r="AW38">
        <f t="shared" si="3"/>
        <v>32</v>
      </c>
    </row>
    <row r="39" spans="1:49" x14ac:dyDescent="0.45">
      <c r="A39" t="s">
        <v>67</v>
      </c>
      <c r="B39">
        <v>73</v>
      </c>
      <c r="C39" t="s">
        <v>7</v>
      </c>
      <c r="E39">
        <v>2</v>
      </c>
      <c r="F39">
        <v>26</v>
      </c>
      <c r="G39">
        <v>6</v>
      </c>
      <c r="H39">
        <v>6</v>
      </c>
      <c r="I39">
        <v>6</v>
      </c>
      <c r="J39">
        <v>5</v>
      </c>
      <c r="K39">
        <v>15</v>
      </c>
      <c r="L39">
        <v>13</v>
      </c>
      <c r="M39">
        <v>7</v>
      </c>
      <c r="N39" t="s">
        <v>68</v>
      </c>
      <c r="O39" t="s">
        <v>68</v>
      </c>
      <c r="P39">
        <f t="shared" si="0"/>
        <v>84</v>
      </c>
      <c r="Q39">
        <v>2</v>
      </c>
      <c r="AE39">
        <f t="shared" si="1"/>
        <v>0</v>
      </c>
    </row>
    <row r="40" spans="1:49" x14ac:dyDescent="0.45">
      <c r="A40" t="s">
        <v>69</v>
      </c>
      <c r="B40">
        <v>67</v>
      </c>
      <c r="C40" t="s">
        <v>10</v>
      </c>
      <c r="E40">
        <v>9</v>
      </c>
      <c r="F40">
        <v>26</v>
      </c>
      <c r="G40">
        <v>8</v>
      </c>
      <c r="H40">
        <v>7</v>
      </c>
      <c r="I40">
        <v>7</v>
      </c>
      <c r="J40">
        <v>4</v>
      </c>
      <c r="K40">
        <v>15</v>
      </c>
      <c r="L40">
        <v>14</v>
      </c>
      <c r="M40">
        <v>7</v>
      </c>
      <c r="N40" t="s">
        <v>68</v>
      </c>
      <c r="O40" t="s">
        <v>68</v>
      </c>
      <c r="P40">
        <f t="shared" si="0"/>
        <v>88</v>
      </c>
      <c r="Q40">
        <v>2</v>
      </c>
      <c r="AE40">
        <f t="shared" si="1"/>
        <v>0</v>
      </c>
    </row>
    <row r="41" spans="1:49" x14ac:dyDescent="0.45">
      <c r="A41" t="s">
        <v>123</v>
      </c>
      <c r="B41">
        <v>81</v>
      </c>
      <c r="C41" t="s">
        <v>7</v>
      </c>
      <c r="E41">
        <v>13</v>
      </c>
      <c r="F41">
        <v>25</v>
      </c>
      <c r="G41">
        <v>9</v>
      </c>
      <c r="H41">
        <v>4</v>
      </c>
      <c r="I41">
        <v>7</v>
      </c>
      <c r="J41">
        <v>4</v>
      </c>
      <c r="K41">
        <v>15</v>
      </c>
      <c r="L41">
        <v>12</v>
      </c>
      <c r="M41">
        <v>8</v>
      </c>
      <c r="N41" t="s">
        <v>68</v>
      </c>
      <c r="O41" t="s">
        <v>68</v>
      </c>
      <c r="P41">
        <f t="shared" si="0"/>
        <v>84</v>
      </c>
      <c r="Q41">
        <v>2</v>
      </c>
      <c r="AE41">
        <f t="shared" si="1"/>
        <v>0</v>
      </c>
    </row>
    <row r="42" spans="1:49" x14ac:dyDescent="0.45">
      <c r="A42" t="s">
        <v>70</v>
      </c>
      <c r="B42">
        <v>52</v>
      </c>
      <c r="C42" t="s">
        <v>10</v>
      </c>
      <c r="E42">
        <v>0</v>
      </c>
      <c r="F42">
        <v>22</v>
      </c>
      <c r="G42">
        <v>14</v>
      </c>
      <c r="H42">
        <v>12</v>
      </c>
      <c r="I42">
        <v>6</v>
      </c>
      <c r="J42">
        <v>4</v>
      </c>
      <c r="K42">
        <v>15</v>
      </c>
      <c r="L42">
        <v>15</v>
      </c>
      <c r="M42">
        <v>7</v>
      </c>
      <c r="N42">
        <v>2</v>
      </c>
      <c r="O42">
        <v>6</v>
      </c>
      <c r="P42">
        <f>SUM(F42:O42)</f>
        <v>103</v>
      </c>
      <c r="Q42">
        <v>1</v>
      </c>
      <c r="AE42">
        <f t="shared" ref="AE42:AE50" si="4">SUM(R42:AD42)</f>
        <v>0</v>
      </c>
    </row>
    <row r="43" spans="1:49" x14ac:dyDescent="0.45">
      <c r="A43" t="s">
        <v>124</v>
      </c>
      <c r="B43">
        <v>75</v>
      </c>
      <c r="C43" t="s">
        <v>7</v>
      </c>
      <c r="E43">
        <v>2</v>
      </c>
      <c r="F43">
        <v>24</v>
      </c>
      <c r="G43">
        <v>2</v>
      </c>
      <c r="H43">
        <v>10</v>
      </c>
      <c r="I43">
        <v>5</v>
      </c>
      <c r="J43">
        <v>4</v>
      </c>
      <c r="K43">
        <v>15</v>
      </c>
      <c r="L43" t="s">
        <v>68</v>
      </c>
      <c r="M43">
        <v>8</v>
      </c>
      <c r="N43">
        <v>0</v>
      </c>
      <c r="O43">
        <v>2</v>
      </c>
      <c r="P43">
        <f>SUM(F43:O43)</f>
        <v>70</v>
      </c>
      <c r="Q43">
        <v>4</v>
      </c>
      <c r="R43">
        <v>1</v>
      </c>
      <c r="S43">
        <v>3</v>
      </c>
      <c r="T43">
        <v>3</v>
      </c>
      <c r="U43">
        <v>3</v>
      </c>
      <c r="V43">
        <v>3.5</v>
      </c>
      <c r="W43">
        <v>3</v>
      </c>
      <c r="X43">
        <v>3</v>
      </c>
      <c r="Y43">
        <v>3</v>
      </c>
      <c r="Z43">
        <v>4</v>
      </c>
      <c r="AA43">
        <v>3</v>
      </c>
      <c r="AB43" t="s">
        <v>71</v>
      </c>
      <c r="AC43">
        <v>4</v>
      </c>
      <c r="AD43">
        <v>1</v>
      </c>
      <c r="AE43">
        <f>SUM(R43:AD43)</f>
        <v>34.5</v>
      </c>
      <c r="AF43">
        <v>0</v>
      </c>
      <c r="AG43">
        <v>0</v>
      </c>
      <c r="AH43">
        <v>0.5</v>
      </c>
      <c r="AI43">
        <v>2</v>
      </c>
      <c r="AJ43">
        <v>1.5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1</v>
      </c>
      <c r="AT43">
        <v>1</v>
      </c>
      <c r="AU43">
        <v>0</v>
      </c>
      <c r="AV43">
        <f t="shared" ref="AV43" si="5">SUM(AF43:AU43)</f>
        <v>11</v>
      </c>
      <c r="AW43">
        <f t="shared" ref="AW43" si="6">SUM(AE43,AV43)</f>
        <v>45.5</v>
      </c>
    </row>
    <row r="44" spans="1:49" x14ac:dyDescent="0.45">
      <c r="A44" t="s">
        <v>72</v>
      </c>
      <c r="B44">
        <v>34</v>
      </c>
      <c r="C44" t="s">
        <v>10</v>
      </c>
      <c r="E44">
        <v>0</v>
      </c>
      <c r="F44">
        <v>26</v>
      </c>
      <c r="G44">
        <v>19</v>
      </c>
      <c r="H44">
        <v>15</v>
      </c>
      <c r="I44">
        <v>8</v>
      </c>
      <c r="J44">
        <v>5</v>
      </c>
      <c r="K44">
        <v>15</v>
      </c>
      <c r="L44">
        <v>15</v>
      </c>
      <c r="M44">
        <v>8</v>
      </c>
      <c r="N44">
        <v>1</v>
      </c>
      <c r="O44">
        <v>6</v>
      </c>
      <c r="P44">
        <f t="shared" ref="P44:P50" si="7">SUM(F44:O44)</f>
        <v>118</v>
      </c>
      <c r="Q44">
        <v>0</v>
      </c>
      <c r="AE44">
        <f t="shared" si="4"/>
        <v>0</v>
      </c>
    </row>
    <row r="45" spans="1:49" x14ac:dyDescent="0.45">
      <c r="A45" t="s">
        <v>73</v>
      </c>
      <c r="B45">
        <v>23</v>
      </c>
      <c r="C45" t="s">
        <v>10</v>
      </c>
      <c r="E45">
        <v>0</v>
      </c>
      <c r="F45">
        <v>26</v>
      </c>
      <c r="G45">
        <v>8</v>
      </c>
      <c r="H45">
        <v>12</v>
      </c>
      <c r="I45">
        <v>8</v>
      </c>
      <c r="J45">
        <v>4</v>
      </c>
      <c r="K45">
        <v>15</v>
      </c>
      <c r="L45">
        <v>14</v>
      </c>
      <c r="M45">
        <v>8</v>
      </c>
      <c r="N45">
        <v>1</v>
      </c>
      <c r="O45">
        <v>6</v>
      </c>
      <c r="P45">
        <f t="shared" si="7"/>
        <v>102</v>
      </c>
      <c r="Q45">
        <v>1</v>
      </c>
      <c r="AE45">
        <f t="shared" si="4"/>
        <v>0</v>
      </c>
    </row>
    <row r="46" spans="1:49" x14ac:dyDescent="0.45">
      <c r="A46" t="s">
        <v>74</v>
      </c>
      <c r="B46">
        <v>46</v>
      </c>
      <c r="C46" t="s">
        <v>10</v>
      </c>
      <c r="E46">
        <v>0</v>
      </c>
      <c r="F46">
        <v>24</v>
      </c>
      <c r="G46">
        <v>17</v>
      </c>
      <c r="H46">
        <v>15</v>
      </c>
      <c r="I46">
        <v>7</v>
      </c>
      <c r="J46">
        <v>4</v>
      </c>
      <c r="K46">
        <v>15</v>
      </c>
      <c r="L46">
        <v>15</v>
      </c>
      <c r="M46">
        <v>8</v>
      </c>
      <c r="N46">
        <v>0</v>
      </c>
      <c r="O46">
        <v>6</v>
      </c>
      <c r="P46">
        <f t="shared" si="7"/>
        <v>111</v>
      </c>
      <c r="Q46">
        <v>1</v>
      </c>
      <c r="AE46">
        <f t="shared" si="4"/>
        <v>0</v>
      </c>
    </row>
    <row r="47" spans="1:49" x14ac:dyDescent="0.45">
      <c r="A47" t="s">
        <v>75</v>
      </c>
      <c r="B47">
        <v>59</v>
      </c>
      <c r="C47" t="s">
        <v>10</v>
      </c>
      <c r="E47">
        <v>0</v>
      </c>
      <c r="F47">
        <v>26</v>
      </c>
      <c r="G47">
        <v>19</v>
      </c>
      <c r="H47">
        <v>15</v>
      </c>
      <c r="I47">
        <v>6</v>
      </c>
      <c r="J47">
        <v>4</v>
      </c>
      <c r="K47">
        <v>15</v>
      </c>
      <c r="L47">
        <v>15</v>
      </c>
      <c r="M47">
        <v>8</v>
      </c>
      <c r="N47">
        <v>1</v>
      </c>
      <c r="O47">
        <v>6</v>
      </c>
      <c r="P47">
        <f t="shared" si="7"/>
        <v>115</v>
      </c>
      <c r="Q47">
        <v>0</v>
      </c>
      <c r="AE47">
        <f t="shared" si="4"/>
        <v>0</v>
      </c>
    </row>
    <row r="48" spans="1:49" x14ac:dyDescent="0.45">
      <c r="A48" t="s">
        <v>76</v>
      </c>
      <c r="B48">
        <v>66</v>
      </c>
      <c r="C48" t="s">
        <v>7</v>
      </c>
      <c r="E48">
        <v>5</v>
      </c>
      <c r="F48">
        <v>26</v>
      </c>
      <c r="G48">
        <v>17</v>
      </c>
      <c r="H48">
        <v>14</v>
      </c>
      <c r="I48">
        <v>8</v>
      </c>
      <c r="J48">
        <v>6</v>
      </c>
      <c r="K48">
        <v>15</v>
      </c>
      <c r="L48">
        <v>8</v>
      </c>
      <c r="M48">
        <v>8</v>
      </c>
      <c r="N48">
        <v>1</v>
      </c>
      <c r="O48">
        <v>6</v>
      </c>
      <c r="P48">
        <f t="shared" si="7"/>
        <v>109</v>
      </c>
      <c r="Q48">
        <v>1</v>
      </c>
      <c r="AE48">
        <f t="shared" si="4"/>
        <v>0</v>
      </c>
    </row>
    <row r="49" spans="1:31" x14ac:dyDescent="0.45">
      <c r="A49" t="s">
        <v>77</v>
      </c>
      <c r="B49">
        <v>63</v>
      </c>
      <c r="C49" t="s">
        <v>10</v>
      </c>
      <c r="E49">
        <v>1</v>
      </c>
      <c r="F49">
        <v>22</v>
      </c>
      <c r="G49">
        <v>14</v>
      </c>
      <c r="H49">
        <v>12</v>
      </c>
      <c r="I49">
        <v>6</v>
      </c>
      <c r="J49">
        <v>5</v>
      </c>
      <c r="K49">
        <v>15</v>
      </c>
      <c r="L49">
        <v>12</v>
      </c>
      <c r="M49">
        <v>8</v>
      </c>
      <c r="N49">
        <v>2</v>
      </c>
      <c r="O49">
        <v>6</v>
      </c>
      <c r="P49">
        <f t="shared" si="7"/>
        <v>102</v>
      </c>
      <c r="Q49">
        <v>0</v>
      </c>
      <c r="AE49">
        <f t="shared" si="4"/>
        <v>0</v>
      </c>
    </row>
    <row r="50" spans="1:31" x14ac:dyDescent="0.45">
      <c r="A50" t="s">
        <v>78</v>
      </c>
      <c r="B50">
        <v>65</v>
      </c>
      <c r="C50" t="s">
        <v>10</v>
      </c>
      <c r="E50">
        <v>1</v>
      </c>
      <c r="F50">
        <v>25</v>
      </c>
      <c r="G50">
        <v>8</v>
      </c>
      <c r="H50">
        <v>15</v>
      </c>
      <c r="I50">
        <v>8</v>
      </c>
      <c r="J50">
        <v>6</v>
      </c>
      <c r="K50">
        <v>15</v>
      </c>
      <c r="L50">
        <v>14</v>
      </c>
      <c r="M50">
        <v>8</v>
      </c>
      <c r="N50">
        <v>2</v>
      </c>
      <c r="O50">
        <v>6</v>
      </c>
      <c r="P50">
        <f t="shared" si="7"/>
        <v>107</v>
      </c>
      <c r="Q50">
        <v>1</v>
      </c>
      <c r="AE50">
        <f t="shared" si="4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Karin Todtenhaupt</dc:creator>
  <cp:lastModifiedBy>Julius Welzel</cp:lastModifiedBy>
  <dcterms:created xsi:type="dcterms:W3CDTF">2022-10-19T13:20:46Z</dcterms:created>
  <dcterms:modified xsi:type="dcterms:W3CDTF">2023-02-03T11:17:45Z</dcterms:modified>
</cp:coreProperties>
</file>