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us\Setit\Databyro\excelit ja ärrät\excelit\"/>
    </mc:Choice>
  </mc:AlternateContent>
  <xr:revisionPtr revIDLastSave="0" documentId="13_ncr:1_{BBCF7711-EF00-4A88-8C1A-3C88F785C683}" xr6:coauthVersionLast="41" xr6:coauthVersionMax="41" xr10:uidLastSave="{00000000-0000-0000-0000-000000000000}"/>
  <bookViews>
    <workbookView xWindow="-110" yWindow="-110" windowWidth="19420" windowHeight="10420" xr2:uid="{01BE106A-2A6D-4B0A-9785-B13472A1B42F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3" i="3" l="1"/>
  <c r="F2" i="3"/>
  <c r="F424" i="1"/>
  <c r="F695" i="1"/>
  <c r="F367" i="1"/>
  <c r="F374" i="1"/>
  <c r="F567" i="1"/>
  <c r="F740" i="1"/>
  <c r="F786" i="1"/>
  <c r="F712" i="1"/>
  <c r="F398" i="1"/>
  <c r="F578" i="1"/>
  <c r="F1023" i="1"/>
  <c r="F382" i="1"/>
  <c r="F235" i="1"/>
  <c r="F419" i="1"/>
  <c r="F310" i="1"/>
  <c r="F595" i="1"/>
  <c r="F414" i="1"/>
  <c r="F330" i="1"/>
  <c r="F401" i="1"/>
  <c r="F366" i="1"/>
  <c r="F967" i="1"/>
  <c r="F377" i="1"/>
  <c r="F199" i="1"/>
  <c r="F1000" i="1"/>
  <c r="F410" i="1"/>
  <c r="F813" i="1"/>
  <c r="F258" i="1"/>
  <c r="F1201" i="1"/>
  <c r="F254" i="1"/>
  <c r="F939" i="1"/>
  <c r="F213" i="1"/>
  <c r="F521" i="1"/>
  <c r="F780" i="1"/>
  <c r="F193" i="1"/>
  <c r="F760" i="1"/>
  <c r="F165" i="1"/>
  <c r="F361" i="1"/>
  <c r="F531" i="1"/>
  <c r="F767" i="1"/>
  <c r="F532" i="1"/>
  <c r="F1252" i="1"/>
  <c r="F1047" i="1"/>
  <c r="F814" i="1"/>
  <c r="F787" i="1"/>
  <c r="F698" i="1"/>
  <c r="F144" i="1"/>
  <c r="F448" i="1"/>
  <c r="F741" i="1"/>
  <c r="F65" i="1"/>
  <c r="F276" i="1"/>
  <c r="F192" i="1"/>
  <c r="F201" i="1"/>
  <c r="F72" i="1"/>
  <c r="F133" i="1"/>
  <c r="F104" i="1"/>
  <c r="F132" i="1"/>
  <c r="F774" i="1"/>
  <c r="F189" i="1"/>
  <c r="F916" i="1"/>
  <c r="F471" i="1"/>
  <c r="F281" i="1"/>
  <c r="F541" i="1"/>
  <c r="F186" i="1"/>
  <c r="F203" i="1"/>
  <c r="F245" i="1"/>
  <c r="F449" i="1"/>
  <c r="F309" i="1"/>
  <c r="F1141" i="1"/>
  <c r="F348" i="1"/>
  <c r="F350" i="1"/>
  <c r="F204" i="1"/>
  <c r="F1239" i="1"/>
  <c r="F705" i="1"/>
  <c r="F242" i="1"/>
  <c r="F598" i="1"/>
  <c r="F770" i="1"/>
  <c r="F1142" i="1"/>
  <c r="F896" i="1"/>
  <c r="F1271" i="1"/>
  <c r="F413" i="1"/>
  <c r="F185" i="1"/>
  <c r="F312" i="1"/>
  <c r="F954" i="1"/>
  <c r="F195" i="1"/>
  <c r="F200" i="1"/>
  <c r="F230" i="1"/>
  <c r="F965" i="1"/>
  <c r="F615" i="1"/>
  <c r="F147" i="1"/>
  <c r="F369" i="1"/>
  <c r="F1089" i="1"/>
  <c r="F316" i="1"/>
  <c r="F1056" i="1"/>
  <c r="F993" i="1"/>
  <c r="F823" i="1"/>
  <c r="F934" i="1"/>
  <c r="F878" i="1"/>
  <c r="F1381" i="1"/>
  <c r="F467" i="1"/>
  <c r="F293" i="1"/>
  <c r="F321" i="1"/>
  <c r="F1490" i="1"/>
  <c r="F1421" i="1"/>
  <c r="F1167" i="1"/>
  <c r="F611" i="1"/>
  <c r="F289" i="1"/>
  <c r="F1219" i="1"/>
  <c r="F1098" i="1"/>
  <c r="F684" i="1"/>
  <c r="F352" i="1"/>
  <c r="F971" i="1"/>
  <c r="F686" i="1"/>
  <c r="F298" i="1"/>
  <c r="F1074" i="1"/>
  <c r="F577" i="1"/>
  <c r="F270" i="1"/>
  <c r="F675" i="1"/>
  <c r="F238" i="1"/>
  <c r="F251" i="1"/>
  <c r="F257" i="1"/>
  <c r="F485" i="1"/>
  <c r="F376" i="1"/>
  <c r="F387" i="1"/>
  <c r="F499" i="1"/>
  <c r="F277" i="1"/>
  <c r="F527" i="1"/>
  <c r="F256" i="1"/>
  <c r="F709" i="1"/>
  <c r="F596" i="1"/>
  <c r="F266" i="1"/>
  <c r="F838" i="1"/>
  <c r="F1147" i="1"/>
  <c r="F311" i="1"/>
  <c r="F219" i="1"/>
  <c r="F222" i="1"/>
  <c r="F754" i="1"/>
  <c r="F390" i="1"/>
  <c r="F469" i="1"/>
  <c r="F429" i="1"/>
  <c r="F600" i="1"/>
  <c r="F1254" i="1"/>
  <c r="F1036" i="1"/>
  <c r="F328" i="1"/>
  <c r="F1150" i="1"/>
  <c r="F1524" i="1"/>
  <c r="F650" i="1"/>
  <c r="F1070" i="1"/>
  <c r="F1560" i="1"/>
  <c r="F259" i="1"/>
  <c r="F198" i="1"/>
  <c r="F171" i="1"/>
  <c r="F873" i="1"/>
  <c r="F332" i="1"/>
  <c r="F691" i="1"/>
  <c r="F255" i="1"/>
  <c r="F1077" i="1"/>
  <c r="F1544" i="1"/>
  <c r="F1073" i="1"/>
  <c r="F1235" i="1"/>
  <c r="F129" i="1"/>
  <c r="F480" i="1"/>
  <c r="F286" i="1"/>
  <c r="F716" i="1"/>
  <c r="F288" i="1"/>
  <c r="F1149" i="1"/>
  <c r="F758" i="1"/>
  <c r="F269" i="1"/>
  <c r="F1191" i="1"/>
  <c r="F830" i="1"/>
  <c r="F174" i="1"/>
  <c r="F392" i="1"/>
  <c r="F486" i="1"/>
  <c r="F178" i="1"/>
  <c r="F849" i="1"/>
  <c r="F234" i="1"/>
  <c r="F175" i="1"/>
  <c r="F518" i="1"/>
  <c r="F61" i="1"/>
  <c r="F464" i="1"/>
  <c r="F237" i="1"/>
  <c r="F368" i="1"/>
  <c r="F347" i="1"/>
  <c r="F437" i="1"/>
  <c r="F159" i="1"/>
  <c r="F724" i="1"/>
  <c r="F843" i="1"/>
  <c r="F718" i="1"/>
  <c r="F899" i="1"/>
  <c r="F492" i="1"/>
  <c r="F161" i="1"/>
  <c r="F841" i="1"/>
  <c r="F1083" i="1"/>
  <c r="F475" i="1"/>
  <c r="F944" i="1"/>
  <c r="F697" i="1"/>
  <c r="F669" i="1"/>
  <c r="F436" i="1"/>
  <c r="F493" i="1"/>
  <c r="F406" i="1"/>
  <c r="F568" i="1"/>
  <c r="F354" i="1"/>
  <c r="F1230" i="1"/>
  <c r="F962" i="1"/>
  <c r="F314" i="1"/>
  <c r="F900" i="1"/>
  <c r="F214" i="1"/>
  <c r="F1033" i="1"/>
  <c r="F265" i="1"/>
  <c r="F638" i="1"/>
  <c r="F1130" i="1"/>
  <c r="F249" i="1"/>
  <c r="F1334" i="1"/>
  <c r="F405" i="1"/>
  <c r="F334" i="1"/>
  <c r="F121" i="1"/>
  <c r="F315" i="1"/>
  <c r="F703" i="1"/>
  <c r="F372" i="1"/>
  <c r="F1465" i="1"/>
  <c r="F1362" i="1"/>
  <c r="F137" i="1"/>
  <c r="F136" i="1"/>
  <c r="F623" i="1"/>
  <c r="F426" i="1"/>
  <c r="F297" i="1"/>
  <c r="F818" i="1"/>
  <c r="F948" i="1"/>
  <c r="F1005" i="1"/>
  <c r="F947" i="1"/>
  <c r="F702" i="1"/>
  <c r="F515" i="1"/>
  <c r="F373" i="1"/>
  <c r="F122" i="1"/>
  <c r="F63" i="1"/>
  <c r="F457" i="1"/>
  <c r="F680" i="1"/>
  <c r="F1341" i="1"/>
  <c r="F14" i="1"/>
  <c r="F798" i="1"/>
  <c r="F155" i="1"/>
  <c r="F579" i="1"/>
  <c r="F1331" i="1"/>
  <c r="F1102" i="1"/>
  <c r="F420" i="1"/>
  <c r="F160" i="1"/>
  <c r="F1060" i="1"/>
  <c r="F1178" i="1"/>
  <c r="F272" i="1"/>
  <c r="F808" i="1"/>
  <c r="F913" i="1"/>
  <c r="F54" i="1"/>
  <c r="F1679" i="1"/>
  <c r="F1345" i="1"/>
  <c r="F1874" i="1"/>
  <c r="F1758" i="1"/>
  <c r="F1701" i="1"/>
  <c r="F1410" i="1"/>
  <c r="F1778" i="1"/>
  <c r="F1830" i="1"/>
  <c r="F1439" i="1"/>
  <c r="F1238" i="1"/>
  <c r="F1939" i="1"/>
  <c r="F1666" i="1"/>
  <c r="F1742" i="1"/>
  <c r="F1880" i="1"/>
  <c r="F1832" i="1"/>
  <c r="F1862" i="1"/>
  <c r="F1783" i="1"/>
  <c r="F1760" i="1"/>
  <c r="F1907" i="1"/>
  <c r="F1872" i="1"/>
  <c r="F1854" i="1"/>
  <c r="F1870" i="1"/>
  <c r="F1670" i="1"/>
  <c r="F1966" i="1"/>
  <c r="F1936" i="1"/>
  <c r="F1673" i="1"/>
  <c r="F1958" i="1"/>
  <c r="F1932" i="1"/>
  <c r="F1890" i="1"/>
  <c r="F1705" i="1"/>
  <c r="F1489" i="1"/>
  <c r="F1774" i="1"/>
  <c r="F1822" i="1"/>
  <c r="F1719" i="1"/>
  <c r="F1808" i="1"/>
  <c r="F1928" i="1"/>
  <c r="F1824" i="1"/>
  <c r="F1829" i="1"/>
  <c r="F1579" i="1"/>
  <c r="F1911" i="1"/>
  <c r="F1905" i="1"/>
  <c r="F1964" i="1"/>
  <c r="F1837" i="1"/>
  <c r="F1909" i="1"/>
  <c r="F1720" i="1"/>
  <c r="F1921" i="1"/>
  <c r="F1819" i="1"/>
  <c r="F1903" i="1"/>
  <c r="F1751" i="1"/>
  <c r="F1961" i="1"/>
  <c r="F1654" i="1"/>
  <c r="F1917" i="1"/>
  <c r="F1856" i="1"/>
  <c r="F1676" i="1"/>
  <c r="F1715" i="1"/>
  <c r="F1945" i="1"/>
  <c r="F1601" i="1"/>
  <c r="F1374" i="1"/>
  <c r="F1803" i="1"/>
  <c r="F1812" i="1"/>
  <c r="F1772" i="1"/>
  <c r="F1869" i="1"/>
  <c r="F1697" i="1"/>
  <c r="F1204" i="1"/>
  <c r="F1781" i="1"/>
  <c r="F1661" i="1"/>
  <c r="F1959" i="1"/>
  <c r="F1580" i="1"/>
  <c r="F1652" i="1"/>
  <c r="F1789" i="1"/>
  <c r="F1714" i="1"/>
  <c r="F1770" i="1"/>
  <c r="F1891" i="1"/>
  <c r="F1592" i="1"/>
  <c r="F1900" i="1"/>
  <c r="F1875" i="1"/>
  <c r="F1722" i="1"/>
  <c r="F1957" i="1"/>
  <c r="F1879" i="1"/>
  <c r="F1659" i="1"/>
  <c r="F1845" i="1"/>
  <c r="F1622" i="1"/>
  <c r="F1948" i="1"/>
  <c r="F1878" i="1"/>
  <c r="F1691" i="1"/>
  <c r="F1935" i="1"/>
  <c r="F1934" i="1"/>
  <c r="F1940" i="1"/>
  <c r="F1473" i="1"/>
  <c r="F1737" i="1"/>
  <c r="F1895" i="1"/>
  <c r="F1865" i="1"/>
  <c r="F1962" i="1"/>
  <c r="F1835" i="1"/>
  <c r="F1968" i="1"/>
  <c r="F1941" i="1"/>
  <c r="F1376" i="1"/>
  <c r="F1693" i="1"/>
  <c r="F1846" i="1"/>
  <c r="F1850" i="1"/>
  <c r="F1775" i="1"/>
  <c r="F1533" i="1"/>
  <c r="F1841" i="1"/>
  <c r="F1621" i="1"/>
  <c r="F1735" i="1"/>
  <c r="F1433" i="1"/>
  <c r="F1754" i="1"/>
  <c r="F1420" i="1"/>
  <c r="F1495" i="1"/>
  <c r="F1947" i="1"/>
  <c r="F1630" i="1"/>
  <c r="F1916" i="1"/>
  <c r="F1695" i="1"/>
  <c r="F1779" i="1"/>
  <c r="F1902" i="1"/>
  <c r="F1831" i="1"/>
  <c r="F1913" i="1"/>
  <c r="F1889" i="1"/>
  <c r="F1813" i="1"/>
  <c r="F1873" i="1"/>
  <c r="F1855" i="1"/>
  <c r="F1771" i="1"/>
  <c r="F1692" i="1"/>
  <c r="F1924" i="1"/>
  <c r="F1730" i="1"/>
  <c r="F1689" i="1"/>
  <c r="F1915" i="1"/>
  <c r="F1827" i="1"/>
  <c r="F1912" i="1"/>
  <c r="F1888" i="1"/>
  <c r="F1353" i="1"/>
  <c r="F1851" i="1"/>
  <c r="F1745" i="1"/>
  <c r="F1650" i="1"/>
  <c r="F1877" i="1"/>
  <c r="F1818" i="1"/>
  <c r="F1777" i="1"/>
  <c r="F1908" i="1"/>
  <c r="F1806" i="1"/>
  <c r="F1542" i="1"/>
  <c r="F1904" i="1"/>
  <c r="F1834" i="1"/>
  <c r="F1886" i="1"/>
  <c r="F1798" i="1"/>
  <c r="F1744" i="1"/>
  <c r="F1734" i="1"/>
  <c r="F1768" i="1"/>
  <c r="F1669" i="1"/>
  <c r="F1838" i="1"/>
  <c r="F1922" i="1"/>
  <c r="F1796" i="1"/>
  <c r="F1726" i="1"/>
  <c r="F1624" i="1"/>
  <c r="F1724" i="1"/>
  <c r="F1637" i="1"/>
  <c r="F1755" i="1"/>
  <c r="F1799" i="1"/>
  <c r="F1558" i="1"/>
  <c r="F1849" i="1"/>
  <c r="F1867" i="1"/>
  <c r="F1787" i="1"/>
  <c r="F1763" i="1"/>
  <c r="F1645" i="1"/>
  <c r="F1969" i="1"/>
  <c r="F1811" i="1"/>
  <c r="F1749" i="1"/>
  <c r="F1926" i="1"/>
  <c r="F1920" i="1"/>
  <c r="F1910" i="1"/>
  <c r="F1963" i="1"/>
  <c r="F1876" i="1"/>
  <c r="F1757" i="1"/>
  <c r="F1897" i="1"/>
  <c r="F1639" i="1"/>
  <c r="F1866" i="1"/>
  <c r="F1480" i="1"/>
  <c r="F1810" i="1"/>
  <c r="F1946" i="1"/>
  <c r="F1898" i="1"/>
  <c r="F1599" i="1"/>
  <c r="F1761" i="1"/>
  <c r="F1853" i="1"/>
  <c r="F1930" i="1"/>
  <c r="F1883" i="1"/>
  <c r="F1746" i="1"/>
  <c r="F1717" i="1"/>
  <c r="F430" i="1"/>
  <c r="F196" i="1"/>
  <c r="F67" i="1"/>
  <c r="F109" i="1"/>
  <c r="F319" i="1"/>
  <c r="F8" i="1"/>
  <c r="F69" i="1"/>
  <c r="F62" i="1"/>
  <c r="F443" i="1"/>
  <c r="F16" i="1"/>
  <c r="F191" i="1"/>
  <c r="F247" i="1"/>
  <c r="F2" i="1"/>
  <c r="F416" i="1"/>
  <c r="F138" i="1"/>
  <c r="F146" i="1"/>
  <c r="F360" i="1"/>
  <c r="F105" i="1"/>
  <c r="F301" i="1"/>
  <c r="F280" i="1"/>
  <c r="F425" i="1"/>
  <c r="F282" i="1"/>
  <c r="F135" i="1"/>
  <c r="F323" i="1"/>
  <c r="F304" i="1"/>
  <c r="F149" i="1"/>
  <c r="F349" i="1"/>
  <c r="F162" i="1"/>
  <c r="F460" i="1"/>
  <c r="F359" i="1"/>
  <c r="F336" i="1"/>
  <c r="F268" i="1"/>
  <c r="F233" i="1"/>
  <c r="F478" i="1"/>
  <c r="F1079" i="1"/>
  <c r="F307" i="1"/>
  <c r="F585" i="1"/>
  <c r="F333" i="1"/>
  <c r="F327" i="1"/>
  <c r="F510" i="1"/>
  <c r="F6" i="1"/>
  <c r="F48" i="1"/>
  <c r="F103" i="1"/>
  <c r="F70" i="1"/>
  <c r="F173" i="1"/>
  <c r="F244" i="1"/>
  <c r="F561" i="1"/>
  <c r="F131" i="1"/>
  <c r="F187" i="1"/>
  <c r="F45" i="1"/>
  <c r="F154" i="1"/>
  <c r="F38" i="1"/>
  <c r="F40" i="1"/>
  <c r="F100" i="1"/>
  <c r="F292" i="1"/>
  <c r="F22" i="1"/>
  <c r="F21" i="1"/>
  <c r="F5" i="1"/>
  <c r="F250" i="1"/>
  <c r="F535" i="1"/>
  <c r="F118" i="1"/>
  <c r="F11" i="1"/>
  <c r="F20" i="1"/>
  <c r="F120" i="1"/>
  <c r="F9" i="1"/>
  <c r="F7" i="1"/>
  <c r="F456" i="1"/>
  <c r="F95" i="1"/>
  <c r="F15" i="1"/>
  <c r="F66" i="1"/>
  <c r="F503" i="1"/>
  <c r="F407" i="1"/>
  <c r="F412" i="1"/>
  <c r="F285" i="1"/>
  <c r="F176" i="1"/>
  <c r="F540" i="1"/>
  <c r="F111" i="1"/>
  <c r="F206" i="1"/>
  <c r="F202" i="1"/>
  <c r="F184" i="1"/>
  <c r="F96" i="1"/>
  <c r="F656" i="1"/>
  <c r="F674" i="1"/>
  <c r="F1100" i="1"/>
  <c r="F148" i="1"/>
  <c r="F35" i="1"/>
  <c r="F130" i="1"/>
  <c r="F393" i="1"/>
  <c r="F290" i="1"/>
  <c r="F246" i="1"/>
  <c r="F296" i="1"/>
  <c r="F364" i="1"/>
  <c r="F539" i="1"/>
  <c r="F433" i="1"/>
  <c r="F53" i="1"/>
  <c r="F99" i="1"/>
  <c r="F468" i="1"/>
  <c r="F391" i="1"/>
  <c r="F495" i="1"/>
  <c r="F231" i="1"/>
  <c r="F602" i="1"/>
  <c r="F572" i="1"/>
  <c r="F662" i="1"/>
  <c r="F30" i="1"/>
  <c r="F484" i="1"/>
  <c r="F41" i="1"/>
  <c r="F209" i="1"/>
  <c r="F340" i="1"/>
  <c r="F240" i="1"/>
  <c r="F345" i="1"/>
  <c r="F167" i="1"/>
  <c r="F836" i="1"/>
  <c r="F353" i="1"/>
  <c r="F727" i="1"/>
  <c r="F182" i="1"/>
  <c r="F824" i="1"/>
  <c r="F179" i="1"/>
  <c r="F1032" i="1"/>
  <c r="F504" i="1"/>
  <c r="F125" i="1"/>
  <c r="F52" i="1"/>
  <c r="F673" i="1"/>
  <c r="F584" i="1"/>
  <c r="F150" i="1"/>
  <c r="F525" i="1"/>
  <c r="F331" i="1"/>
  <c r="F194" i="1"/>
  <c r="F12" i="1"/>
  <c r="F36" i="1"/>
  <c r="F37" i="1"/>
  <c r="F659" i="1"/>
  <c r="F489" i="1"/>
  <c r="F94" i="1"/>
  <c r="F13" i="1"/>
  <c r="F183" i="1"/>
  <c r="F31" i="1"/>
  <c r="F825" i="1"/>
  <c r="F115" i="1"/>
  <c r="F302" i="1"/>
  <c r="F215" i="1"/>
  <c r="F23" i="1"/>
  <c r="F50" i="1"/>
  <c r="F928" i="1"/>
  <c r="F438" i="1"/>
  <c r="F226" i="1"/>
  <c r="F152" i="1"/>
  <c r="F399" i="1"/>
  <c r="F317" i="1"/>
  <c r="F236" i="1"/>
  <c r="F447" i="1"/>
  <c r="F635" i="1"/>
  <c r="F445" i="1"/>
  <c r="F402" i="1"/>
  <c r="F46" i="1"/>
  <c r="F573" i="1"/>
  <c r="F287" i="1"/>
  <c r="F32" i="1"/>
  <c r="F514" i="1"/>
  <c r="F783" i="1"/>
  <c r="F622" i="1"/>
  <c r="F459" i="1"/>
  <c r="F197" i="1"/>
  <c r="F156" i="1"/>
  <c r="F339" i="1"/>
  <c r="F190" i="1"/>
  <c r="F318" i="1"/>
  <c r="F60" i="1"/>
  <c r="F74" i="1"/>
  <c r="F417" i="1"/>
  <c r="F381" i="1"/>
  <c r="F168" i="1"/>
  <c r="F180" i="1"/>
  <c r="F283" i="1"/>
  <c r="F57" i="1"/>
  <c r="F151" i="1"/>
  <c r="F355" i="1"/>
  <c r="F721" i="1"/>
  <c r="F648" i="1"/>
  <c r="F534" i="1"/>
  <c r="F555" i="1"/>
  <c r="F253" i="1"/>
  <c r="F479" i="1"/>
  <c r="F893" i="1"/>
  <c r="F335" i="1"/>
  <c r="F264" i="1"/>
  <c r="F642" i="1"/>
  <c r="F422" i="1"/>
  <c r="F44" i="1"/>
  <c r="F177" i="1"/>
  <c r="F17" i="1"/>
  <c r="F27" i="1"/>
  <c r="F124" i="1"/>
  <c r="F4" i="1"/>
  <c r="F28" i="1"/>
  <c r="F19" i="1"/>
  <c r="F158" i="1"/>
  <c r="F106" i="1"/>
  <c r="F34" i="1"/>
  <c r="F618" i="1"/>
  <c r="F261" i="1"/>
  <c r="F831" i="1"/>
  <c r="F117" i="1"/>
  <c r="F1809" i="1"/>
  <c r="F1848" i="1"/>
  <c r="F81" i="1"/>
  <c r="F102" i="1"/>
  <c r="F90" i="1"/>
  <c r="F78" i="1"/>
  <c r="F87" i="1"/>
  <c r="F92" i="1"/>
  <c r="F71" i="1"/>
  <c r="F343" i="1"/>
  <c r="F85" i="1"/>
  <c r="F59" i="1"/>
  <c r="F88" i="1"/>
  <c r="F75" i="1"/>
  <c r="F76" i="1"/>
  <c r="F82" i="1"/>
  <c r="F97" i="1"/>
  <c r="F107" i="1"/>
  <c r="F79" i="1"/>
  <c r="F56" i="1"/>
  <c r="F170" i="1"/>
  <c r="F77" i="1"/>
  <c r="F229" i="1"/>
  <c r="F83" i="1"/>
  <c r="F128" i="1"/>
  <c r="F89" i="1"/>
  <c r="F93" i="1"/>
  <c r="F84" i="1"/>
  <c r="F80" i="1"/>
  <c r="F91" i="1"/>
  <c r="F39" i="1"/>
  <c r="F188" i="1"/>
  <c r="F114" i="1"/>
  <c r="F444" i="1"/>
  <c r="F86" i="1"/>
  <c r="F386" i="1"/>
  <c r="F3" i="1"/>
  <c r="F904" i="1"/>
  <c r="F671" i="1"/>
  <c r="F42" i="1"/>
  <c r="F305" i="1"/>
  <c r="F166" i="1"/>
  <c r="F1020" i="1"/>
  <c r="F700" i="1"/>
  <c r="F909" i="1"/>
  <c r="F25" i="1"/>
  <c r="F736" i="1"/>
  <c r="F101" i="1"/>
  <c r="F113" i="1"/>
  <c r="F1266" i="1"/>
  <c r="F1182" i="1"/>
  <c r="F248" i="1"/>
  <c r="F306" i="1"/>
  <c r="F523" i="1"/>
  <c r="F451" i="1"/>
  <c r="F49" i="1"/>
  <c r="F768" i="1"/>
  <c r="F427" i="1"/>
  <c r="F134" i="1"/>
  <c r="F461" i="1"/>
  <c r="F501" i="1"/>
  <c r="F846" i="1"/>
  <c r="F646" i="1"/>
  <c r="F1265" i="1"/>
  <c r="F917" i="1"/>
  <c r="F802" i="1"/>
  <c r="F652" i="1"/>
  <c r="F554" i="1"/>
  <c r="F1462" i="1"/>
  <c r="F1893" i="1"/>
  <c r="F1107" i="1"/>
  <c r="F1727" i="1"/>
  <c r="F1629" i="1"/>
  <c r="F1785" i="1"/>
  <c r="F1694" i="1"/>
  <c r="F1859" i="1"/>
  <c r="F1923" i="1"/>
  <c r="F1651" i="1"/>
  <c r="F1541" i="1"/>
  <c r="F1728" i="1"/>
  <c r="F1649" i="1"/>
  <c r="F1418" i="1"/>
  <c r="F1452" i="1"/>
  <c r="F1641" i="1"/>
  <c r="F1586" i="1"/>
  <c r="F1549" i="1"/>
  <c r="F1759" i="1"/>
  <c r="F1956" i="1"/>
  <c r="F1613" i="1"/>
  <c r="F1493" i="1"/>
  <c r="F1609" i="1"/>
  <c r="F1611" i="1"/>
  <c r="F1721" i="1"/>
  <c r="F1709" i="1"/>
  <c r="F409" i="1"/>
  <c r="F1793" i="1"/>
  <c r="F1667" i="1"/>
  <c r="F851" i="1"/>
  <c r="F1540" i="1"/>
  <c r="F1892" i="1"/>
  <c r="F1264" i="1"/>
  <c r="F1406" i="1"/>
  <c r="F1057" i="1"/>
  <c r="F952" i="1"/>
  <c r="F1950" i="1"/>
  <c r="F1352" i="1"/>
  <c r="F977" i="1"/>
  <c r="F1124" i="1"/>
  <c r="F1686" i="1"/>
  <c r="F1825" i="1"/>
  <c r="F1112" i="1"/>
  <c r="F1617" i="1"/>
  <c r="F1594" i="1"/>
  <c r="F1067" i="1"/>
  <c r="F1738" i="1"/>
  <c r="F1927" i="1"/>
  <c r="F1882" i="1"/>
  <c r="F1784" i="1"/>
  <c r="F1512" i="1"/>
  <c r="F1747" i="1"/>
  <c r="F1857" i="1"/>
  <c r="F1752" i="1"/>
  <c r="F1840" i="1"/>
  <c r="F1955" i="1"/>
  <c r="F1434" i="1"/>
  <c r="F1776" i="1"/>
  <c r="F1391" i="1"/>
  <c r="F1642" i="1"/>
  <c r="F1393" i="1"/>
  <c r="F1748" i="1"/>
  <c r="F1847" i="1"/>
  <c r="F1550" i="1"/>
  <c r="F1965" i="1"/>
  <c r="F1786" i="1"/>
  <c r="F1919" i="1"/>
  <c r="F1417" i="1"/>
  <c r="F1836" i="1"/>
  <c r="F1817" i="1"/>
  <c r="F1399" i="1"/>
  <c r="F1582" i="1"/>
  <c r="F1604" i="1"/>
  <c r="F1479" i="1"/>
  <c r="F1668" i="1"/>
  <c r="F1466" i="1"/>
  <c r="F1610" i="1"/>
  <c r="F1587" i="1"/>
  <c r="F1960" i="1"/>
  <c r="F628" i="1"/>
  <c r="F1736" i="1"/>
  <c r="F1169" i="1"/>
  <c r="F1570" i="1"/>
  <c r="F1702" i="1"/>
  <c r="F1914" i="1"/>
  <c r="F792" i="1"/>
  <c r="F1887" i="1"/>
  <c r="F1729" i="1"/>
  <c r="F1675" i="1"/>
  <c r="F1820" i="1"/>
  <c r="F1842" i="1"/>
  <c r="F1821" i="1"/>
  <c r="F1894" i="1"/>
  <c r="F1427" i="1"/>
  <c r="F1943" i="1"/>
  <c r="F1871" i="1"/>
  <c r="F1460" i="1"/>
  <c r="F1065" i="1"/>
  <c r="F1526" i="1"/>
  <c r="F1658" i="1"/>
  <c r="F857" i="1"/>
  <c r="F1422" i="1"/>
  <c r="F1012" i="1"/>
  <c r="F551" i="1"/>
  <c r="F365" i="1"/>
  <c r="F1713" i="1"/>
  <c r="F1395" i="1"/>
  <c r="F463" i="1"/>
  <c r="F465" i="1"/>
  <c r="F837" i="1"/>
  <c r="F1293" i="1"/>
  <c r="F1184" i="1"/>
  <c r="F1773" i="1"/>
  <c r="F1234" i="1"/>
  <c r="F379" i="1"/>
  <c r="F163" i="1"/>
  <c r="F357" i="1"/>
  <c r="F488" i="1"/>
  <c r="F1193" i="1"/>
  <c r="F1035" i="1"/>
  <c r="F1858" i="1"/>
  <c r="F651" i="1"/>
  <c r="F1372" i="1"/>
  <c r="F1283" i="1"/>
  <c r="F1194" i="1"/>
  <c r="F1300" i="1"/>
  <c r="F291" i="1"/>
  <c r="F421" i="1"/>
  <c r="F428" i="1"/>
  <c r="F968" i="1"/>
  <c r="F308" i="1"/>
  <c r="F389" i="1"/>
  <c r="F139" i="1"/>
  <c r="F1552" i="1"/>
  <c r="F994" i="1"/>
  <c r="F986" i="1"/>
  <c r="F626" i="1"/>
  <c r="F722" i="1"/>
  <c r="F505" i="1"/>
  <c r="F207" i="1"/>
  <c r="F951" i="1"/>
  <c r="F858" i="1"/>
  <c r="F1548" i="1"/>
  <c r="F43" i="1"/>
  <c r="F1583" i="1"/>
  <c r="F55" i="1"/>
  <c r="F911" i="1"/>
  <c r="F765" i="1"/>
  <c r="F881" i="1"/>
  <c r="F1068" i="1"/>
  <c r="F1443" i="1"/>
  <c r="F678" i="1"/>
  <c r="F1430" i="1"/>
  <c r="F1029" i="1"/>
  <c r="F545" i="1"/>
  <c r="F1028" i="1"/>
  <c r="F1397" i="1"/>
  <c r="F1591" i="1"/>
  <c r="F1139" i="1"/>
  <c r="F1486" i="1"/>
  <c r="F1656" i="1"/>
  <c r="F1644" i="1"/>
  <c r="F1413" i="1"/>
  <c r="F894" i="1"/>
  <c r="F1148" i="1"/>
  <c r="F1487" i="1"/>
  <c r="F1518" i="1"/>
  <c r="F834" i="1"/>
  <c r="F685" i="1"/>
  <c r="F1162" i="1"/>
  <c r="F400" i="1"/>
  <c r="F874" i="1"/>
  <c r="F1263" i="1"/>
  <c r="F1101" i="1"/>
  <c r="F1176" i="1"/>
  <c r="F1699" i="1"/>
  <c r="F1389" i="1"/>
  <c r="F1396" i="1"/>
  <c r="F1071" i="1"/>
  <c r="F785" i="1"/>
  <c r="F666" i="1"/>
  <c r="F1383" i="1"/>
  <c r="F704" i="1"/>
  <c r="F667" i="1"/>
  <c r="F1295" i="1"/>
  <c r="F1284" i="1"/>
  <c r="F415" i="1"/>
  <c r="F1221" i="1"/>
  <c r="F1769" i="1"/>
  <c r="F1792" i="1"/>
  <c r="F1597" i="1"/>
  <c r="F1018" i="1"/>
  <c r="F1559" i="1"/>
  <c r="F1463" i="1"/>
  <c r="F1464" i="1"/>
  <c r="F1337" i="1"/>
  <c r="F1143" i="1"/>
  <c r="F1210" i="1"/>
  <c r="F1133" i="1"/>
  <c r="F1660" i="1"/>
  <c r="F1105" i="1"/>
  <c r="F1483" i="1"/>
  <c r="F1868" i="1"/>
  <c r="F1262" i="1"/>
  <c r="F1823" i="1"/>
  <c r="F1568" i="1"/>
  <c r="F1567" i="1"/>
  <c r="F1739" i="1"/>
  <c r="F1606" i="1"/>
  <c r="F636" i="1"/>
  <c r="F1683" i="1"/>
  <c r="F1199" i="1"/>
  <c r="F1684" i="1"/>
  <c r="F1503" i="1"/>
  <c r="F856" i="1"/>
  <c r="F1687" i="1"/>
  <c r="F817" i="1"/>
  <c r="F1402" i="1"/>
  <c r="F1444" i="1"/>
  <c r="F1218" i="1"/>
  <c r="F1373" i="1"/>
  <c r="F852" i="1"/>
  <c r="F1708" i="1"/>
  <c r="F1166" i="1"/>
  <c r="F1449" i="1"/>
  <c r="F1127" i="1"/>
  <c r="F1363" i="1"/>
  <c r="F1072" i="1"/>
  <c r="F978" i="1"/>
  <c r="F1253" i="1"/>
  <c r="F1706" i="1"/>
  <c r="F1261" i="1"/>
  <c r="F1214" i="1"/>
  <c r="F1390" i="1"/>
  <c r="F1520" i="1"/>
  <c r="F793" i="1"/>
  <c r="F1517" i="1"/>
  <c r="F929" i="1"/>
  <c r="F1674" i="1"/>
  <c r="F1394" i="1"/>
  <c r="F1229" i="1"/>
  <c r="F1320" i="1"/>
  <c r="F1398" i="1"/>
  <c r="F930" i="1"/>
  <c r="F1370" i="1"/>
  <c r="F1502" i="1"/>
  <c r="F1646" i="1"/>
  <c r="F1562" i="1"/>
  <c r="F1802" i="1"/>
  <c r="F1741" i="1"/>
  <c r="F1807" i="1"/>
  <c r="F1794" i="1"/>
  <c r="F1304" i="1"/>
  <c r="F533" i="1"/>
  <c r="F1492" i="1"/>
  <c r="F970" i="1"/>
  <c r="F1330" i="1"/>
  <c r="F1280" i="1"/>
  <c r="F829" i="1"/>
  <c r="F763" i="1"/>
  <c r="F1843" i="1"/>
  <c r="F862" i="1"/>
  <c r="F1863" i="1"/>
  <c r="F1004" i="1"/>
  <c r="F1237" i="1"/>
  <c r="F1442" i="1"/>
  <c r="F1572" i="1"/>
  <c r="F1801" i="1"/>
  <c r="F1588" i="1"/>
  <c r="F1309" i="1"/>
  <c r="F1788" i="1"/>
  <c r="F1484" i="1"/>
  <c r="F1425" i="1"/>
  <c r="F1547" i="1"/>
  <c r="F757" i="1"/>
  <c r="F1949" i="1"/>
  <c r="F1626" i="1"/>
  <c r="F1528" i="1"/>
  <c r="F1196" i="1"/>
  <c r="F1753" i="1"/>
  <c r="F1750" i="1"/>
  <c r="F1241" i="1"/>
  <c r="F1636" i="1"/>
  <c r="F1429" i="1"/>
  <c r="F1474" i="1"/>
  <c r="F1795" i="1"/>
  <c r="F1602" i="1"/>
  <c r="F1115" i="1"/>
  <c r="F450" i="1"/>
  <c r="F543" i="1"/>
  <c r="F221" i="1"/>
  <c r="F1243" i="1"/>
  <c r="F924" i="1"/>
  <c r="F784" i="1"/>
  <c r="F546" i="1"/>
  <c r="F711" i="1"/>
  <c r="F502" i="1"/>
  <c r="F1156" i="1"/>
  <c r="F931" i="1"/>
  <c r="F706" i="1"/>
  <c r="F677" i="1"/>
  <c r="F520" i="1"/>
  <c r="F329" i="1"/>
  <c r="F936" i="1"/>
  <c r="F487" i="1"/>
  <c r="F344" i="1"/>
  <c r="F591" i="1"/>
  <c r="F570" i="1"/>
  <c r="F633" i="1"/>
  <c r="F804" i="1"/>
  <c r="F1168" i="1"/>
  <c r="F1411" i="1"/>
  <c r="F812" i="1"/>
  <c r="F553" i="1"/>
  <c r="F665" i="1"/>
  <c r="F1292" i="1"/>
  <c r="F619" i="1"/>
  <c r="F1075" i="1"/>
  <c r="F668" i="1"/>
  <c r="F1129" i="1"/>
  <c r="F432" i="1"/>
  <c r="F999" i="1"/>
  <c r="F466" i="1"/>
  <c r="F548" i="1"/>
  <c r="F1342" i="1"/>
  <c r="F1017" i="1"/>
  <c r="F634" i="1"/>
  <c r="F744" i="1"/>
  <c r="F549" i="1"/>
  <c r="F745" i="1"/>
  <c r="F431" i="1"/>
  <c r="F807" i="1"/>
  <c r="F895" i="1"/>
  <c r="F1158" i="1"/>
  <c r="F127" i="1"/>
  <c r="F1197" i="1"/>
  <c r="F418" i="1"/>
  <c r="F68" i="1"/>
  <c r="F455" i="1"/>
  <c r="F435" i="1"/>
  <c r="F714" i="1"/>
  <c r="F477" i="1"/>
  <c r="F239" i="1"/>
  <c r="F273" i="1"/>
  <c r="F941" i="1"/>
  <c r="F295" i="1"/>
  <c r="F522" i="1"/>
  <c r="F764" i="1"/>
  <c r="F601" i="1"/>
  <c r="F271" i="1"/>
  <c r="F529" i="1"/>
  <c r="F218" i="1"/>
  <c r="F73" i="1"/>
  <c r="F275" i="1"/>
  <c r="F658" i="1"/>
  <c r="F408" i="1"/>
  <c r="F324" i="1"/>
  <c r="F639" i="1"/>
  <c r="F1171" i="1"/>
  <c r="F558" i="1"/>
  <c r="F1607" i="1"/>
  <c r="F1177" i="1"/>
  <c r="F779" i="1"/>
  <c r="F228" i="1"/>
  <c r="F654" i="1"/>
  <c r="F616" i="1"/>
  <c r="F362" i="1"/>
  <c r="F1131" i="1"/>
  <c r="F992" i="1"/>
  <c r="F1301" i="1"/>
  <c r="F1019" i="1"/>
  <c r="F1111" i="1"/>
  <c r="F932" i="1"/>
  <c r="F945" i="1"/>
  <c r="F1566" i="1"/>
  <c r="F609" i="1"/>
  <c r="F876" i="1"/>
  <c r="F278" i="1"/>
  <c r="F1174" i="1"/>
  <c r="F593" i="1"/>
  <c r="F1589" i="1"/>
  <c r="F632" i="1"/>
  <c r="F576" i="1"/>
  <c r="F1404" i="1"/>
  <c r="F1469" i="1"/>
  <c r="F753" i="1"/>
  <c r="F1078" i="1"/>
  <c r="F1305" i="1"/>
  <c r="F1638" i="1"/>
  <c r="F571" i="1"/>
  <c r="F383" i="1"/>
  <c r="F729" i="1"/>
  <c r="F998" i="1"/>
  <c r="F1063" i="1"/>
  <c r="F1003" i="1"/>
  <c r="F1021" i="1"/>
  <c r="F892" i="1"/>
  <c r="F1543" i="1"/>
  <c r="F1408" i="1"/>
  <c r="F1113" i="1"/>
  <c r="F587" i="1"/>
  <c r="F1014" i="1"/>
  <c r="F794" i="1"/>
  <c r="F1415" i="1"/>
  <c r="F1256" i="1"/>
  <c r="F351" i="1"/>
  <c r="F497" i="1"/>
  <c r="F1208" i="1"/>
  <c r="F810" i="1"/>
  <c r="F517" i="1"/>
  <c r="F907" i="1"/>
  <c r="F341" i="1"/>
  <c r="F1321" i="1"/>
  <c r="F649" i="1"/>
  <c r="F1278" i="1"/>
  <c r="F815" i="1"/>
  <c r="F157" i="1"/>
  <c r="F1620" i="1"/>
  <c r="F795" i="1"/>
  <c r="F848" i="1"/>
  <c r="F1082" i="1"/>
  <c r="F326" i="1"/>
  <c r="F279" i="1"/>
  <c r="F797" i="1"/>
  <c r="F592" i="1"/>
  <c r="F483" i="1"/>
  <c r="F903" i="1"/>
  <c r="F1114" i="1"/>
  <c r="F1015" i="1"/>
  <c r="F1134" i="1"/>
  <c r="F211" i="1"/>
  <c r="F1482" i="1"/>
  <c r="F1506" i="1"/>
  <c r="F1392" i="1"/>
  <c r="F989" i="1"/>
  <c r="F866" i="1"/>
  <c r="F1053" i="1"/>
  <c r="F1042" i="1"/>
  <c r="F1249" i="1"/>
  <c r="F959" i="1"/>
  <c r="F655" i="1"/>
  <c r="F1173" i="1"/>
  <c r="F1400" i="1"/>
  <c r="F1672" i="1"/>
  <c r="F1034" i="1"/>
  <c r="F1298" i="1"/>
  <c r="F789" i="1"/>
  <c r="F964" i="1"/>
  <c r="F664" i="1"/>
  <c r="F1539" i="1"/>
  <c r="F1507" i="1"/>
  <c r="F919" i="1"/>
  <c r="F1323" i="1"/>
  <c r="F1447" i="1"/>
  <c r="F653" i="1"/>
  <c r="F1160" i="1"/>
  <c r="F897" i="1"/>
  <c r="F1269" i="1"/>
  <c r="F708" i="1"/>
  <c r="F1302" i="1"/>
  <c r="F452" i="1"/>
  <c r="F1414" i="1"/>
  <c r="F300" i="1"/>
  <c r="F800" i="1"/>
  <c r="F869" i="1"/>
  <c r="F227" i="1"/>
  <c r="F1228" i="1"/>
  <c r="F717" i="1"/>
  <c r="F1011" i="1"/>
  <c r="F519" i="1"/>
  <c r="F526" i="1"/>
  <c r="F562" i="1"/>
  <c r="F1340" i="1"/>
  <c r="F1040" i="1"/>
  <c r="F980" i="1"/>
  <c r="F1217" i="1"/>
  <c r="F973" i="1"/>
  <c r="F524" i="1"/>
  <c r="F1224" i="1"/>
  <c r="F974" i="1"/>
  <c r="F112" i="1"/>
  <c r="F984" i="1"/>
  <c r="F583" i="1"/>
  <c r="F322" i="1"/>
  <c r="F252" i="1"/>
  <c r="F299" i="1"/>
  <c r="F1190" i="1"/>
  <c r="F217" i="1"/>
  <c r="F883" i="1"/>
  <c r="F108" i="1"/>
  <c r="F441" i="1"/>
  <c r="F692" i="1"/>
  <c r="F210" i="1"/>
  <c r="F363" i="1"/>
  <c r="F142" i="1"/>
  <c r="F260" i="1"/>
  <c r="F232" i="1"/>
  <c r="F123" i="1"/>
  <c r="F1918" i="1"/>
  <c r="F1762" i="1"/>
  <c r="F1852" i="1"/>
  <c r="F1800" i="1"/>
  <c r="F1236" i="1"/>
  <c r="F1603" i="1"/>
  <c r="F1350" i="1"/>
  <c r="F620" i="1"/>
  <c r="F725" i="1"/>
  <c r="F640" i="1"/>
  <c r="F1577" i="1"/>
  <c r="F1128" i="1"/>
  <c r="F710" i="1"/>
  <c r="F1388" i="1"/>
  <c r="F1025" i="1"/>
  <c r="F1048" i="1"/>
  <c r="F1348" i="1"/>
  <c r="F1061" i="1"/>
  <c r="F720" i="1"/>
  <c r="F1303" i="1"/>
  <c r="F1358" i="1"/>
  <c r="F1690" i="1"/>
  <c r="F1585" i="1"/>
  <c r="F574" i="1"/>
  <c r="F1097" i="1"/>
  <c r="F1294" i="1"/>
  <c r="F1099" i="1"/>
  <c r="F1137" i="1"/>
  <c r="F1095" i="1"/>
  <c r="F750" i="1"/>
  <c r="F1315" i="1"/>
  <c r="F605" i="1"/>
  <c r="F472" i="1"/>
  <c r="F1122" i="1"/>
  <c r="F1209" i="1"/>
  <c r="F64" i="1"/>
  <c r="F921" i="1"/>
  <c r="F1536" i="1"/>
  <c r="F1554" i="1"/>
  <c r="F1092" i="1"/>
  <c r="F1740" i="1"/>
  <c r="F891" i="1"/>
  <c r="F1119" i="1"/>
  <c r="F1216" i="1"/>
  <c r="F1574" i="1"/>
  <c r="F1662" i="1"/>
  <c r="F1198" i="1"/>
  <c r="F1454" i="1"/>
  <c r="F1233" i="1"/>
  <c r="F1231" i="1"/>
  <c r="F380" i="1"/>
  <c r="F564" i="1"/>
  <c r="F590" i="1"/>
  <c r="F454" i="1"/>
  <c r="F267" i="1"/>
  <c r="F923" i="1"/>
  <c r="F918" i="1"/>
  <c r="F832" i="1"/>
  <c r="F845" i="1"/>
  <c r="F550" i="1"/>
  <c r="F1581" i="1"/>
  <c r="F761" i="1"/>
  <c r="F1346" i="1"/>
  <c r="F1069" i="1"/>
  <c r="F731" i="1"/>
  <c r="F863" i="1"/>
  <c r="F512" i="1"/>
  <c r="F1153" i="1"/>
  <c r="F884" i="1"/>
  <c r="F1499" i="1"/>
  <c r="F1279" i="1"/>
  <c r="F384" i="1"/>
  <c r="F1222" i="1"/>
  <c r="F1478" i="1"/>
  <c r="F739" i="1"/>
  <c r="F1360" i="1"/>
  <c r="F1091" i="1"/>
  <c r="F1529" i="1"/>
  <c r="F1382" i="1"/>
  <c r="F839" i="1"/>
  <c r="F1501" i="1"/>
  <c r="F1685" i="1"/>
  <c r="F1064" i="1"/>
  <c r="F1290" i="1"/>
  <c r="F1351" i="1"/>
  <c r="F1121" i="1"/>
  <c r="F1313" i="1"/>
  <c r="F1257" i="1"/>
  <c r="F1093" i="1"/>
  <c r="F844" i="1"/>
  <c r="F1106" i="1"/>
  <c r="F1488" i="1"/>
  <c r="F1504" i="1"/>
  <c r="F782" i="1"/>
  <c r="F707" i="1"/>
  <c r="F1324" i="1"/>
  <c r="F1260" i="1"/>
  <c r="F1170" i="1"/>
  <c r="F1055" i="1"/>
  <c r="F1664" i="1"/>
  <c r="F1608" i="1"/>
  <c r="F1537" i="1"/>
  <c r="F1743" i="1"/>
  <c r="F1432" i="1"/>
  <c r="F1081" i="1"/>
  <c r="F506" i="1"/>
  <c r="F1584" i="1"/>
  <c r="F1371" i="1"/>
  <c r="F1164" i="1"/>
  <c r="F776" i="1"/>
  <c r="F1255" i="1"/>
  <c r="F882" i="1"/>
  <c r="F1125" i="1"/>
  <c r="F1138" i="1"/>
  <c r="F1426" i="1"/>
  <c r="F1205" i="1"/>
  <c r="F925" i="1"/>
  <c r="F458" i="1"/>
  <c r="F1561" i="1"/>
  <c r="F1329" i="1"/>
  <c r="F1424" i="1"/>
  <c r="F1467" i="1"/>
  <c r="F1066" i="1"/>
  <c r="F1385" i="1"/>
  <c r="F1531" i="1"/>
  <c r="F937" i="1"/>
  <c r="F1435" i="1"/>
  <c r="F1516" i="1"/>
  <c r="F1212" i="1"/>
  <c r="F1725" i="1"/>
  <c r="F790" i="1"/>
  <c r="F733" i="1"/>
  <c r="F833" i="1"/>
  <c r="F1361" i="1"/>
  <c r="F1450" i="1"/>
  <c r="F1357" i="1"/>
  <c r="F1521" i="1"/>
  <c r="F647" i="1"/>
  <c r="F890" i="1"/>
  <c r="F325" i="1"/>
  <c r="F898" i="1"/>
  <c r="F1403" i="1"/>
  <c r="F1477" i="1"/>
  <c r="F1327" i="1"/>
  <c r="F1657" i="1"/>
  <c r="F927" i="1"/>
  <c r="F1159" i="1"/>
  <c r="F1573" i="1"/>
  <c r="F961" i="1"/>
  <c r="F1344" i="1"/>
  <c r="F1325" i="1"/>
  <c r="F1619" i="1"/>
  <c r="F375" i="1"/>
  <c r="F1054" i="1"/>
  <c r="F1513" i="1"/>
  <c r="F1387" i="1"/>
  <c r="F1451" i="1"/>
  <c r="F966" i="1"/>
  <c r="F1282" i="1"/>
  <c r="F1013" i="1"/>
  <c r="F820" i="1"/>
  <c r="F1087" i="1"/>
  <c r="F803" i="1"/>
  <c r="F1682" i="1"/>
  <c r="F1311" i="1"/>
  <c r="F908" i="1"/>
  <c r="F1308" i="1"/>
  <c r="F1618" i="1"/>
  <c r="F1627" i="1"/>
  <c r="F1428" i="1"/>
  <c r="F1333" i="1"/>
  <c r="F1338" i="1"/>
  <c r="F1332" i="1"/>
  <c r="F1711" i="1"/>
  <c r="F1515" i="1"/>
  <c r="F1251" i="1"/>
  <c r="F1157" i="1"/>
  <c r="F1288" i="1"/>
  <c r="F1598" i="1"/>
  <c r="F1455" i="1"/>
  <c r="F1885" i="1"/>
  <c r="F1519" i="1"/>
  <c r="F1446" i="1"/>
  <c r="F1419" i="1"/>
  <c r="F991" i="1"/>
  <c r="F696" i="1"/>
  <c r="F1051" i="1"/>
  <c r="F1247" i="1"/>
  <c r="F1438" i="1"/>
  <c r="F1545" i="1"/>
  <c r="F1200" i="1"/>
  <c r="F1354" i="1"/>
  <c r="F1103" i="1"/>
  <c r="F842" i="1"/>
  <c r="F1163" i="1"/>
  <c r="F1140" i="1"/>
  <c r="F880" i="1"/>
  <c r="F791" i="1"/>
  <c r="F1008" i="1"/>
  <c r="F1938" i="1"/>
  <c r="F1953" i="1"/>
  <c r="F1733" i="1"/>
  <c r="F1815" i="1"/>
  <c r="F1951" i="1"/>
  <c r="F1933" i="1"/>
  <c r="F1901" i="1"/>
  <c r="F1906" i="1"/>
  <c r="F1864" i="1"/>
  <c r="F1688" i="1"/>
  <c r="F1326" i="1"/>
  <c r="F1782" i="1"/>
  <c r="F1766" i="1"/>
  <c r="F1860" i="1"/>
  <c r="F1839" i="1"/>
  <c r="F1896" i="1"/>
  <c r="F1804" i="1"/>
  <c r="F1731" i="1"/>
  <c r="F1232" i="1"/>
  <c r="F1937" i="1"/>
  <c r="F1881" i="1"/>
  <c r="F1700" i="1"/>
  <c r="F220" i="1"/>
  <c r="F346" i="1"/>
  <c r="F801" i="1"/>
  <c r="F759" i="1"/>
  <c r="F1151" i="1"/>
  <c r="F511" i="1"/>
  <c r="F274" i="1"/>
  <c r="F1118" i="1"/>
  <c r="F1161" i="1"/>
  <c r="F645" i="1"/>
  <c r="F51" i="1"/>
  <c r="F661" i="1"/>
  <c r="F835" i="1"/>
  <c r="F922" i="1"/>
  <c r="F715" i="1"/>
  <c r="F119" i="1"/>
  <c r="F473" i="1"/>
  <c r="F732" i="1"/>
  <c r="F388" i="1"/>
  <c r="F799" i="1"/>
  <c r="F663" i="1"/>
  <c r="F1049" i="1"/>
  <c r="F1010" i="1"/>
  <c r="F370" i="1"/>
  <c r="F575" i="1"/>
  <c r="F547" i="1"/>
  <c r="F960" i="1"/>
  <c r="F58" i="1"/>
  <c r="F110" i="1"/>
  <c r="F395" i="1"/>
  <c r="F902" i="1"/>
  <c r="F607" i="1"/>
  <c r="F385" i="1"/>
  <c r="F975" i="1"/>
  <c r="F855" i="1"/>
  <c r="F143" i="1"/>
  <c r="F33" i="1"/>
  <c r="F743" i="1"/>
  <c r="F990" i="1"/>
  <c r="F181" i="1"/>
  <c r="F10" i="1"/>
  <c r="F490" i="1"/>
  <c r="F778" i="1"/>
  <c r="F98" i="1"/>
  <c r="F24" i="1"/>
  <c r="F145" i="1"/>
  <c r="F294" i="1"/>
  <c r="F608" i="1"/>
  <c r="F871" i="1"/>
  <c r="F470" i="1"/>
  <c r="F223" i="1"/>
  <c r="F599" i="1"/>
  <c r="F225" i="1"/>
  <c r="F935" i="1"/>
  <c r="F26" i="1"/>
  <c r="F1207" i="1"/>
  <c r="F988" i="1"/>
  <c r="F627" i="1"/>
  <c r="F516" i="1"/>
  <c r="F942" i="1"/>
  <c r="F559" i="1"/>
  <c r="F701" i="1"/>
  <c r="F1096" i="1"/>
  <c r="F1202" i="1"/>
  <c r="F1086" i="1"/>
  <c r="F1120" i="1"/>
  <c r="F1024" i="1"/>
  <c r="F827" i="1"/>
  <c r="F631" i="1"/>
  <c r="F681" i="1"/>
  <c r="F442" i="1"/>
  <c r="F749" i="1"/>
  <c r="F679" i="1"/>
  <c r="F860" i="1"/>
  <c r="F172" i="1"/>
  <c r="F482" i="1"/>
  <c r="F378" i="1"/>
  <c r="F542" i="1"/>
  <c r="F926" i="1"/>
  <c r="F1437" i="1"/>
  <c r="F864" i="1"/>
  <c r="F1155" i="1"/>
  <c r="F1185" i="1"/>
  <c r="F1436" i="1"/>
  <c r="F1632" i="1"/>
  <c r="F1826" i="1"/>
  <c r="F1931" i="1"/>
  <c r="F1476" i="1"/>
  <c r="F1144" i="1"/>
  <c r="F1925" i="1"/>
  <c r="F1681" i="1"/>
  <c r="F1571" i="1"/>
  <c r="F1805" i="1"/>
  <c r="F1791" i="1"/>
  <c r="F1844" i="1"/>
  <c r="F1468" i="1"/>
  <c r="F1942" i="1"/>
  <c r="F1671" i="1"/>
  <c r="F1716" i="1"/>
  <c r="F1944" i="1"/>
  <c r="F1833" i="1"/>
  <c r="F1534" i="1"/>
  <c r="F1861" i="1"/>
  <c r="F1756" i="1"/>
  <c r="F1765" i="1"/>
  <c r="F1677" i="1"/>
  <c r="F1797" i="1"/>
  <c r="F1189" i="1"/>
  <c r="F1952" i="1"/>
  <c r="F1461" i="1"/>
  <c r="F933" i="1"/>
  <c r="F1272" i="1"/>
  <c r="F1472" i="1"/>
  <c r="F1767" i="1"/>
  <c r="F1634" i="1"/>
  <c r="F1696" i="1"/>
  <c r="F1678" i="1"/>
  <c r="F1954" i="1"/>
  <c r="F1899" i="1"/>
  <c r="F1816" i="1"/>
  <c r="F847" i="1"/>
  <c r="F738" i="1"/>
  <c r="F995" i="1"/>
  <c r="F1094" i="1"/>
  <c r="F920" i="1"/>
  <c r="F603" i="1"/>
  <c r="F1569" i="1"/>
  <c r="F566" i="1"/>
  <c r="F747" i="1"/>
  <c r="F806" i="1"/>
  <c r="F594" i="1"/>
  <c r="F777" i="1"/>
  <c r="F955" i="1"/>
  <c r="F1525" i="1"/>
  <c r="F676" i="1"/>
  <c r="F434" i="1"/>
  <c r="F356" i="1"/>
  <c r="F1108" i="1"/>
  <c r="F563" i="1"/>
  <c r="F887" i="1"/>
  <c r="F762" i="1"/>
  <c r="F822" i="1"/>
  <c r="F752" i="1"/>
  <c r="F537" i="1"/>
  <c r="F153" i="1"/>
  <c r="F1076" i="1"/>
  <c r="F788" i="1"/>
  <c r="F875" i="1"/>
  <c r="F861" i="1"/>
  <c r="F610" i="1"/>
  <c r="F1058" i="1"/>
  <c r="F1001" i="1"/>
  <c r="F877" i="1"/>
  <c r="F1335" i="1"/>
  <c r="F212" i="1"/>
  <c r="F1368" i="1"/>
  <c r="F481" i="1"/>
  <c r="F396" i="1"/>
  <c r="F1310" i="1"/>
  <c r="F1117" i="1"/>
  <c r="F1045" i="1"/>
  <c r="F683" i="1"/>
  <c r="F1322" i="1"/>
  <c r="F805" i="1"/>
  <c r="F1002" i="1"/>
  <c r="F816" i="1"/>
  <c r="F728" i="1"/>
  <c r="F868" i="1"/>
  <c r="F243" i="1"/>
  <c r="F1084" i="1"/>
  <c r="F140" i="1"/>
  <c r="F1203" i="1"/>
  <c r="F912" i="1"/>
  <c r="F983" i="1"/>
  <c r="F371" i="1"/>
  <c r="F1211" i="1"/>
  <c r="F643" i="1"/>
  <c r="F1039" i="1"/>
  <c r="F205" i="1"/>
  <c r="F18" i="1"/>
  <c r="F403" i="1"/>
  <c r="F597" i="1"/>
  <c r="F625" i="1"/>
  <c r="F1551" i="1"/>
  <c r="F544" i="1"/>
  <c r="F320" i="1"/>
  <c r="F1085" i="1"/>
  <c r="F116" i="1"/>
  <c r="F699" i="1"/>
  <c r="F509" i="1"/>
  <c r="F358" i="1"/>
  <c r="F1407" i="1"/>
  <c r="F1022" i="1"/>
  <c r="F1172" i="1"/>
  <c r="F796" i="1"/>
  <c r="F1227" i="1"/>
  <c r="F1790" i="1"/>
  <c r="F819" i="1"/>
  <c r="F1006" i="1"/>
  <c r="F769" i="1"/>
  <c r="F775" i="1"/>
  <c r="F1043" i="1"/>
  <c r="F47" i="1"/>
  <c r="F1514" i="1"/>
  <c r="F826" i="1"/>
  <c r="F811" i="1"/>
  <c r="F997" i="1"/>
  <c r="F580" i="1"/>
  <c r="F859" i="1"/>
  <c r="F746" i="1"/>
  <c r="F1343" i="1"/>
  <c r="F737" i="1"/>
  <c r="F756" i="1"/>
  <c r="F853" i="1"/>
  <c r="F1007" i="1"/>
  <c r="F439" i="1"/>
  <c r="F1710" i="1"/>
  <c r="F1050" i="1"/>
  <c r="F713" i="1"/>
  <c r="F766" i="1"/>
  <c r="F1275" i="1"/>
  <c r="F1596" i="1"/>
  <c r="F1384" i="1"/>
  <c r="F1183" i="1"/>
  <c r="F1289" i="1"/>
  <c r="F1213" i="1"/>
  <c r="F1416" i="1"/>
  <c r="F1440" i="1"/>
  <c r="F169" i="1"/>
  <c r="F850" i="1"/>
  <c r="F1268" i="1"/>
  <c r="F1152" i="1"/>
  <c r="F581" i="1"/>
  <c r="F1181" i="1"/>
  <c r="F1319" i="1"/>
  <c r="F726" i="1"/>
  <c r="F1046" i="1"/>
  <c r="F1633" i="1"/>
  <c r="F1314" i="1"/>
  <c r="F1192" i="1"/>
  <c r="F1359" i="1"/>
  <c r="F906" i="1"/>
  <c r="F1027" i="1"/>
  <c r="F1556" i="1"/>
  <c r="F1496" i="1"/>
  <c r="F621" i="1"/>
  <c r="F404" i="1"/>
  <c r="F588" i="1"/>
  <c r="F513" i="1"/>
  <c r="F1245" i="1"/>
  <c r="F943" i="1"/>
  <c r="F507" i="1"/>
  <c r="F494" i="1"/>
  <c r="F126" i="1"/>
  <c r="F1287" i="1"/>
  <c r="F1052" i="1"/>
  <c r="F771" i="1"/>
  <c r="F660" i="1"/>
  <c r="F1031" i="1"/>
  <c r="F958" i="1"/>
  <c r="F440" i="1"/>
  <c r="F719" i="1"/>
  <c r="F1356" i="1"/>
  <c r="F1165" i="1"/>
  <c r="F735" i="1"/>
  <c r="F996" i="1"/>
  <c r="F1663" i="1"/>
  <c r="F1250" i="1"/>
  <c r="F693" i="1"/>
  <c r="F1223" i="1"/>
  <c r="F772" i="1"/>
  <c r="F1041" i="1"/>
  <c r="F1030" i="1"/>
  <c r="F536" i="1"/>
  <c r="F1062" i="1"/>
  <c r="F241" i="1"/>
  <c r="F1110" i="1"/>
  <c r="F979" i="1"/>
  <c r="F982" i="1"/>
  <c r="F915" i="1"/>
  <c r="F987" i="1"/>
  <c r="F854" i="1"/>
  <c r="F950" i="1"/>
  <c r="F901" i="1"/>
  <c r="F500" i="1"/>
  <c r="F604" i="1"/>
  <c r="F1154" i="1"/>
  <c r="F781" i="1"/>
  <c r="F1286" i="1"/>
  <c r="F141" i="1"/>
  <c r="F1655" i="1"/>
  <c r="F1457" i="1"/>
  <c r="F1225" i="1"/>
  <c r="F1080" i="1"/>
  <c r="F629" i="1"/>
  <c r="F1470" i="1"/>
  <c r="F1595" i="1"/>
  <c r="F1307" i="1"/>
  <c r="F1366" i="1"/>
  <c r="F1270" i="1"/>
  <c r="F840" i="1"/>
  <c r="F338" i="1"/>
  <c r="F755" i="1"/>
  <c r="F263" i="1"/>
  <c r="F1494" i="1"/>
  <c r="F641" i="1"/>
  <c r="F889" i="1"/>
  <c r="F1339" i="1"/>
  <c r="F446" i="1"/>
  <c r="F29" i="1"/>
  <c r="F262" i="1"/>
  <c r="F963" i="1"/>
  <c r="F411" i="1"/>
  <c r="F462" i="1"/>
  <c r="F657" i="1"/>
  <c r="F284" i="1"/>
  <c r="F342" i="1"/>
  <c r="F569" i="1"/>
  <c r="F821" i="1"/>
  <c r="F670" i="1"/>
  <c r="F742" i="1"/>
  <c r="F397" i="1"/>
  <c r="F682" i="1"/>
  <c r="F723" i="1"/>
  <c r="F1242" i="1"/>
  <c r="F1188" i="1"/>
  <c r="F606" i="1"/>
  <c r="F870" i="1"/>
  <c r="F589" i="1"/>
  <c r="F981" i="1"/>
  <c r="F872" i="1"/>
  <c r="F624" i="1"/>
  <c r="F552" i="1"/>
  <c r="F557" i="1"/>
  <c r="F617" i="1"/>
  <c r="F637" i="1"/>
  <c r="F1132" i="1"/>
  <c r="F337" i="1"/>
  <c r="F690" i="1"/>
  <c r="F694" i="1"/>
  <c r="F946" i="1"/>
  <c r="F528" i="1"/>
  <c r="F1187" i="1"/>
  <c r="F208" i="1"/>
  <c r="F938" i="1"/>
  <c r="F748" i="1"/>
  <c r="F560" i="1"/>
  <c r="F453" i="1"/>
  <c r="F496" i="1"/>
  <c r="F910" i="1"/>
  <c r="F498" i="1"/>
  <c r="F224" i="1"/>
  <c r="F164" i="1"/>
  <c r="F614" i="1"/>
  <c r="F672" i="1"/>
  <c r="F538" i="1"/>
  <c r="F1026" i="1"/>
  <c r="F565" i="1"/>
  <c r="F303" i="1"/>
  <c r="F491" i="1"/>
  <c r="F828" i="1"/>
  <c r="F586" i="1"/>
  <c r="F313" i="1"/>
  <c r="F613" i="1"/>
  <c r="F940" i="1"/>
  <c r="F1296" i="1"/>
  <c r="F751" i="1"/>
  <c r="F582" i="1"/>
  <c r="F216" i="1"/>
  <c r="F1523" i="1"/>
  <c r="F1605" i="1"/>
  <c r="F1764" i="1"/>
  <c r="F1175" i="1"/>
  <c r="F1929" i="1"/>
  <c r="F1522" i="1"/>
  <c r="F1291" i="1"/>
  <c r="F1732" i="1"/>
  <c r="F1485" i="1"/>
  <c r="F1386" i="1"/>
  <c r="F1349" i="1"/>
  <c r="F1297" i="1"/>
  <c r="F612" i="1"/>
  <c r="F1535" i="1"/>
  <c r="F1088" i="1"/>
  <c r="F985" i="1"/>
  <c r="F1285" i="1"/>
  <c r="F1593" i="1"/>
  <c r="F1653" i="1"/>
  <c r="F1643" i="1"/>
  <c r="F1448" i="1"/>
  <c r="F1481" i="1"/>
  <c r="F1508" i="1"/>
  <c r="F1044" i="1"/>
  <c r="F957" i="1"/>
  <c r="F1240" i="1"/>
  <c r="F1248" i="1"/>
  <c r="F1123" i="1"/>
  <c r="F1244" i="1"/>
  <c r="F1226" i="1"/>
  <c r="F734" i="1"/>
  <c r="F1220" i="1"/>
  <c r="F1409" i="1"/>
  <c r="F1576" i="1"/>
  <c r="F1635" i="1"/>
  <c r="F1379" i="1"/>
  <c r="F1458" i="1"/>
  <c r="F1267" i="1"/>
  <c r="F1509" i="1"/>
  <c r="F1259" i="1"/>
  <c r="F1281" i="1"/>
  <c r="F1456" i="1"/>
  <c r="F1016" i="1"/>
  <c r="F1612" i="1"/>
  <c r="F976" i="1"/>
  <c r="F1274" i="1"/>
  <c r="F1497" i="1"/>
  <c r="F644" i="1"/>
  <c r="F1575" i="1"/>
  <c r="F1364" i="1"/>
  <c r="F1104" i="1"/>
  <c r="F1665" i="1"/>
  <c r="F1246" i="1"/>
  <c r="F1546" i="1"/>
  <c r="F1186" i="1"/>
  <c r="F730" i="1"/>
  <c r="F1375" i="1"/>
  <c r="F1038" i="1"/>
  <c r="F1498" i="1"/>
  <c r="F1538" i="1"/>
  <c r="F809" i="1"/>
  <c r="F1179" i="1"/>
  <c r="F1557" i="1"/>
  <c r="F1616" i="1"/>
  <c r="F905" i="1"/>
  <c r="F1532" i="1"/>
  <c r="F1510" i="1"/>
  <c r="F886" i="1"/>
  <c r="F1145" i="1"/>
  <c r="F1625" i="1"/>
  <c r="F879" i="1"/>
  <c r="F1471" i="1"/>
  <c r="F1369" i="1"/>
  <c r="F972" i="1"/>
  <c r="F969" i="1"/>
  <c r="F949" i="1"/>
  <c r="F773" i="1"/>
  <c r="F1723" i="1"/>
  <c r="F1180" i="1"/>
  <c r="F1590" i="1"/>
  <c r="F1441" i="1"/>
  <c r="F1698" i="1"/>
  <c r="F1126" i="1"/>
  <c r="F1116" i="1"/>
  <c r="F1703" i="1"/>
  <c r="F1814" i="1"/>
  <c r="F1135" i="1"/>
  <c r="F1109" i="1"/>
  <c r="F1306" i="1"/>
  <c r="F1365" i="1"/>
  <c r="F688" i="1"/>
  <c r="F1475" i="1"/>
  <c r="F867" i="1"/>
  <c r="F1317" i="1"/>
  <c r="F1431" i="1"/>
  <c r="F914" i="1"/>
  <c r="F1195" i="1"/>
  <c r="F1377" i="1"/>
  <c r="F1578" i="1"/>
  <c r="F1355" i="1"/>
  <c r="F630" i="1"/>
  <c r="F1059" i="1"/>
  <c r="F1564" i="1"/>
  <c r="F1453" i="1"/>
  <c r="F1401" i="1"/>
  <c r="F1647" i="1"/>
  <c r="F885" i="1"/>
  <c r="F1500" i="1"/>
  <c r="F1505" i="1"/>
  <c r="F1412" i="1"/>
  <c r="F1273" i="1"/>
  <c r="F1336" i="1"/>
  <c r="F1615" i="1"/>
  <c r="F1491" i="1"/>
  <c r="F1648" i="1"/>
  <c r="F1553" i="1"/>
  <c r="F1680" i="1"/>
  <c r="F1277" i="1"/>
  <c r="F1215" i="1"/>
  <c r="F1299" i="1"/>
  <c r="F1258" i="1"/>
  <c r="F1316" i="1"/>
  <c r="F1347" i="1"/>
  <c r="F1704" i="1"/>
  <c r="F1459" i="1"/>
  <c r="F956" i="1"/>
  <c r="F1614" i="1"/>
  <c r="F1828" i="1"/>
  <c r="F1527" i="1"/>
  <c r="F1623" i="1"/>
  <c r="F1640" i="1"/>
  <c r="F1530" i="1"/>
  <c r="F1718" i="1"/>
  <c r="F1511" i="1"/>
  <c r="F1328" i="1"/>
  <c r="F1405" i="1"/>
  <c r="F687" i="1"/>
  <c r="F1555" i="1"/>
  <c r="F1712" i="1"/>
  <c r="F1884" i="1"/>
  <c r="F1707" i="1"/>
  <c r="F1600" i="1"/>
  <c r="F508" i="1"/>
  <c r="F865" i="1"/>
  <c r="F689" i="1"/>
  <c r="F1631" i="1"/>
  <c r="F1380" i="1"/>
  <c r="F1628" i="1"/>
  <c r="F394" i="1"/>
  <c r="F476" i="1"/>
  <c r="F530" i="1"/>
  <c r="F953" i="1"/>
  <c r="F1565" i="1"/>
  <c r="F1312" i="1"/>
  <c r="F1090" i="1"/>
  <c r="F1037" i="1"/>
  <c r="F1146" i="1"/>
  <c r="F1967" i="1"/>
  <c r="F1318" i="1"/>
  <c r="F1367" i="1"/>
  <c r="F1378" i="1"/>
  <c r="F1276" i="1"/>
  <c r="F1780" i="1"/>
  <c r="F888" i="1"/>
  <c r="F1445" i="1"/>
  <c r="F423" i="1"/>
  <c r="F1136" i="1"/>
  <c r="F556" i="1"/>
  <c r="F1563" i="1"/>
  <c r="F1009" i="1"/>
  <c r="F1423" i="1"/>
  <c r="F1206" i="1"/>
  <c r="F474" i="1"/>
  <c r="L5" i="1" l="1"/>
  <c r="J9" i="1"/>
  <c r="I4" i="1"/>
  <c r="K3" i="1"/>
  <c r="K2" i="1"/>
  <c r="L3" i="1"/>
  <c r="K4" i="1"/>
  <c r="J2" i="1"/>
  <c r="L2" i="1"/>
  <c r="I5" i="1"/>
  <c r="K5" i="1"/>
  <c r="I3" i="1"/>
  <c r="L4" i="1"/>
  <c r="J5" i="1"/>
  <c r="J3" i="1"/>
  <c r="I2" i="1"/>
  <c r="J4" i="1"/>
  <c r="L6" i="1" l="1"/>
  <c r="M2" i="1"/>
  <c r="I6" i="1"/>
  <c r="J6" i="1"/>
  <c r="K6" i="1"/>
  <c r="K7" i="1" s="1"/>
  <c r="M5" i="1"/>
  <c r="M3" i="1"/>
  <c r="M4" i="1"/>
  <c r="N4" i="1" l="1"/>
  <c r="I7" i="1"/>
  <c r="N2" i="1"/>
</calcChain>
</file>

<file path=xl/sharedStrings.xml><?xml version="1.0" encoding="utf-8"?>
<sst xmlns="http://schemas.openxmlformats.org/spreadsheetml/2006/main" count="13319" uniqueCount="2568">
  <si>
    <t>piiri</t>
  </si>
  <si>
    <t>nimi</t>
  </si>
  <si>
    <t>puolue</t>
  </si>
  <si>
    <t>x</t>
  </si>
  <si>
    <t>y</t>
  </si>
  <si>
    <t>Kommunistinen työväenpuolue</t>
  </si>
  <si>
    <t>Suomen kommunistinen puolue</t>
  </si>
  <si>
    <t>Sininen tulevaisuus</t>
  </si>
  <si>
    <t>Liike Nyt</t>
  </si>
  <si>
    <t>Suomen kansa ensin</t>
  </si>
  <si>
    <t>Feministinen puolue</t>
  </si>
  <si>
    <t>Vaasa</t>
  </si>
  <si>
    <t>Uusimaa</t>
  </si>
  <si>
    <t>Vihreät</t>
  </si>
  <si>
    <t>Helsinki</t>
  </si>
  <si>
    <t>Perussuomalaiset</t>
  </si>
  <si>
    <t>Piraattipuolue</t>
  </si>
  <si>
    <t>Reformi</t>
  </si>
  <si>
    <t>Ruotsalainen kansanpuolue</t>
  </si>
  <si>
    <t>SDP</t>
  </si>
  <si>
    <t>Kristillisdemokraatit</t>
  </si>
  <si>
    <t>Kansalaispuolue</t>
  </si>
  <si>
    <t>Vasemmistoliitto</t>
  </si>
  <si>
    <t>Eläinoikeuspuolue</t>
  </si>
  <si>
    <t>Itsenäisyyspuolue</t>
  </si>
  <si>
    <t>Keskusta</t>
  </si>
  <si>
    <t>Kokoomus</t>
  </si>
  <si>
    <t>Häme</t>
  </si>
  <si>
    <t>Kaakkois-Suomi</t>
  </si>
  <si>
    <t>Keski-Suomi</t>
  </si>
  <si>
    <t>Lappi</t>
  </si>
  <si>
    <t>Oulu</t>
  </si>
  <si>
    <t>Pirkanmaa</t>
  </si>
  <si>
    <t>Satakunta</t>
  </si>
  <si>
    <t>Savo-Karjala</t>
  </si>
  <si>
    <t>Varsinais-Suomi</t>
  </si>
  <si>
    <t>Liberaalipuolue - Vapaus Valita</t>
  </si>
  <si>
    <t>Seitsemän tähden liike</t>
  </si>
  <si>
    <t xml:space="preserve">VAS   </t>
  </si>
  <si>
    <t xml:space="preserve">VIHR  </t>
  </si>
  <si>
    <t xml:space="preserve">KP    </t>
  </si>
  <si>
    <t xml:space="preserve">SKE   </t>
  </si>
  <si>
    <t xml:space="preserve">EOP   </t>
  </si>
  <si>
    <t xml:space="preserve">FP    </t>
  </si>
  <si>
    <t xml:space="preserve">PIR   </t>
  </si>
  <si>
    <t xml:space="preserve">LIBE  </t>
  </si>
  <si>
    <t xml:space="preserve">STL   </t>
  </si>
  <si>
    <t xml:space="preserve">PS    </t>
  </si>
  <si>
    <t xml:space="preserve">SKP   </t>
  </si>
  <si>
    <t xml:space="preserve">SIN   </t>
  </si>
  <si>
    <t xml:space="preserve">IP    </t>
  </si>
  <si>
    <t xml:space="preserve">KD    </t>
  </si>
  <si>
    <t xml:space="preserve">KTP   </t>
  </si>
  <si>
    <t xml:space="preserve">RKP   </t>
  </si>
  <si>
    <t xml:space="preserve">KOK   </t>
  </si>
  <si>
    <t xml:space="preserve">SDP   </t>
  </si>
  <si>
    <t xml:space="preserve">KESK  </t>
  </si>
  <si>
    <t xml:space="preserve">NYT   </t>
  </si>
  <si>
    <t xml:space="preserve">E287  </t>
  </si>
  <si>
    <t xml:space="preserve">Helsingin vaalipiiri                    </t>
  </si>
  <si>
    <t>Reform</t>
  </si>
  <si>
    <t xml:space="preserve">Nyt   </t>
  </si>
  <si>
    <t xml:space="preserve">E491  </t>
  </si>
  <si>
    <t xml:space="preserve">E492  </t>
  </si>
  <si>
    <t xml:space="preserve">E493  </t>
  </si>
  <si>
    <t xml:space="preserve">Uudenmaan vaalipiiri                    </t>
  </si>
  <si>
    <t xml:space="preserve">LII   </t>
  </si>
  <si>
    <t xml:space="preserve">E191  </t>
  </si>
  <si>
    <t xml:space="preserve">E192  </t>
  </si>
  <si>
    <t xml:space="preserve">Varsinais-Suomen vaalipiiri             </t>
  </si>
  <si>
    <t xml:space="preserve">E117  </t>
  </si>
  <si>
    <t xml:space="preserve">E118  </t>
  </si>
  <si>
    <t xml:space="preserve">Satakunnan vaalipiiri                   </t>
  </si>
  <si>
    <t xml:space="preserve">AFÅ   </t>
  </si>
  <si>
    <t xml:space="preserve">FÅ    </t>
  </si>
  <si>
    <t xml:space="preserve">E6    </t>
  </si>
  <si>
    <t xml:space="preserve">Ahvenanmaan maakunnan vaalipiiri        </t>
  </si>
  <si>
    <t xml:space="preserve">REF   </t>
  </si>
  <si>
    <t xml:space="preserve">LNY   </t>
  </si>
  <si>
    <t xml:space="preserve">RLI   </t>
  </si>
  <si>
    <t xml:space="preserve">PEL   </t>
  </si>
  <si>
    <t xml:space="preserve">Hämeen vaalipiiri                       </t>
  </si>
  <si>
    <t xml:space="preserve">LIIK  </t>
  </si>
  <si>
    <t xml:space="preserve">Pirkanmaan vaalipiiri                   </t>
  </si>
  <si>
    <t xml:space="preserve">LN    </t>
  </si>
  <si>
    <t xml:space="preserve">Kaakkois-Suomen vaalipiiri              </t>
  </si>
  <si>
    <t xml:space="preserve">Savo-Karjalan vaalipiiri                </t>
  </si>
  <si>
    <t xml:space="preserve">E168  </t>
  </si>
  <si>
    <t xml:space="preserve">E169  </t>
  </si>
  <si>
    <t xml:space="preserve">Vaasan vaalipiiri                       </t>
  </si>
  <si>
    <t xml:space="preserve">LNYL  </t>
  </si>
  <si>
    <t xml:space="preserve">E154  </t>
  </si>
  <si>
    <t xml:space="preserve">Keski-Suomen vaalipiiri                 </t>
  </si>
  <si>
    <t xml:space="preserve">Asyl  </t>
  </si>
  <si>
    <t xml:space="preserve">E185  </t>
  </si>
  <si>
    <t xml:space="preserve">Oulun vaalipiiri                        </t>
  </si>
  <si>
    <t xml:space="preserve">LNLY  </t>
  </si>
  <si>
    <t xml:space="preserve">Lapin vaalipiiri                        </t>
  </si>
  <si>
    <t>votes</t>
  </si>
  <si>
    <t>Zahra Abdulla</t>
  </si>
  <si>
    <t>Outi Alanen</t>
  </si>
  <si>
    <t>Paavo Arhinmäki</t>
  </si>
  <si>
    <t>Mira-Veera Auer</t>
  </si>
  <si>
    <t>Ilpo Haaja</t>
  </si>
  <si>
    <t>Veronika Honkasalo</t>
  </si>
  <si>
    <t>Sirkku Ingervo</t>
  </si>
  <si>
    <t>Mai Kivelä</t>
  </si>
  <si>
    <t>Heikki Kuula</t>
  </si>
  <si>
    <t>Lauri Linna</t>
  </si>
  <si>
    <t>Ajak Majok</t>
  </si>
  <si>
    <t>Petra Malin</t>
  </si>
  <si>
    <t>Silvia Modig</t>
  </si>
  <si>
    <t>Sami (Frank) Muttilainen</t>
  </si>
  <si>
    <t>Tuomas Nevanlinna</t>
  </si>
  <si>
    <t>Irja Remekselä</t>
  </si>
  <si>
    <t>Suldaan Said Ahmed</t>
  </si>
  <si>
    <t>Heta Tuura</t>
  </si>
  <si>
    <t>Anna Vuorjoki</t>
  </si>
  <si>
    <t>Mika Välipirtti</t>
  </si>
  <si>
    <t>Alviina Alametsä</t>
  </si>
  <si>
    <t>Outi Alanko-Kahiluoto</t>
  </si>
  <si>
    <t>Fatim Diarra</t>
  </si>
  <si>
    <t>Pekka Haavisto</t>
  </si>
  <si>
    <t>Atte Harjanne</t>
  </si>
  <si>
    <t>Kaisa Hernberg</t>
  </si>
  <si>
    <t>Mari Holopainen</t>
  </si>
  <si>
    <t>Timo Huhtamäki</t>
  </si>
  <si>
    <t>Kati Juva</t>
  </si>
  <si>
    <t>Emma Kari</t>
  </si>
  <si>
    <t>Otso Kivekäs</t>
  </si>
  <si>
    <t>Kasper Kivistö</t>
  </si>
  <si>
    <t>Mikko Leisti</t>
  </si>
  <si>
    <t>Maria Ohisalo</t>
  </si>
  <si>
    <t>Bicca Olin</t>
  </si>
  <si>
    <t>Amanda Pasanen</t>
  </si>
  <si>
    <t>Noora Shingler</t>
  </si>
  <si>
    <t>Oula Silvennoinen</t>
  </si>
  <si>
    <t>Sameli Sivonen</t>
  </si>
  <si>
    <t>Johanna Sydänmaa</t>
  </si>
  <si>
    <t>Reetta Vanhanen</t>
  </si>
  <si>
    <t>Ozan Yanar</t>
  </si>
  <si>
    <t>Juhani Honkonen</t>
  </si>
  <si>
    <t>Pekka Kortelainen</t>
  </si>
  <si>
    <t>Tuukka Pensala</t>
  </si>
  <si>
    <t>Matti Mäkinen</t>
  </si>
  <si>
    <t>Hannu (Miki) Sileoni</t>
  </si>
  <si>
    <t>Sakari Romunen</t>
  </si>
  <si>
    <t>Sami Salonen</t>
  </si>
  <si>
    <t>Jari Vento</t>
  </si>
  <si>
    <t>Santeri Pienimäki</t>
  </si>
  <si>
    <t>Jonna Railio</t>
  </si>
  <si>
    <t>Tarja Simonen</t>
  </si>
  <si>
    <t>Katju Aro</t>
  </si>
  <si>
    <t>Tuuli Kamppila</t>
  </si>
  <si>
    <t>Johannes Koski</t>
  </si>
  <si>
    <t>Viima Lampinen</t>
  </si>
  <si>
    <t>Ossi Nyman</t>
  </si>
  <si>
    <t>Elina Sagne-Ollikainen</t>
  </si>
  <si>
    <t>Emilia Taskinen</t>
  </si>
  <si>
    <t>Ahto Apajalahti</t>
  </si>
  <si>
    <t>Ville Hautakangas</t>
  </si>
  <si>
    <t>Saga Nyrén</t>
  </si>
  <si>
    <t>Petrus Pennanen</t>
  </si>
  <si>
    <t>Martin-Éric Racine</t>
  </si>
  <si>
    <t>Jani Somero</t>
  </si>
  <si>
    <t>Amos Ahola</t>
  </si>
  <si>
    <t>Leo Bergman</t>
  </si>
  <si>
    <t>Marko Kettunen</t>
  </si>
  <si>
    <t>Johanna Vendelin</t>
  </si>
  <si>
    <t>Severi Virolainen</t>
  </si>
  <si>
    <t>Charan Ailus</t>
  </si>
  <si>
    <t>Barbara Fagerström</t>
  </si>
  <si>
    <t>Peter Fryckman</t>
  </si>
  <si>
    <t>Kari Haapasalo</t>
  </si>
  <si>
    <t>Miika Haapio</t>
  </si>
  <si>
    <t>Seppo Hauta-aho</t>
  </si>
  <si>
    <t>Mika Huovinen</t>
  </si>
  <si>
    <t>Martti Issakainen</t>
  </si>
  <si>
    <t>Ilja Janitskin</t>
  </si>
  <si>
    <t>Arhi Kuittinen</t>
  </si>
  <si>
    <t>Ilmari Larjavaara</t>
  </si>
  <si>
    <t>Harri Lindell</t>
  </si>
  <si>
    <t>Ilkka Luoma</t>
  </si>
  <si>
    <t>Lars Löfgren</t>
  </si>
  <si>
    <t>Laura Niitamo</t>
  </si>
  <si>
    <t>Leo Patrikainen</t>
  </si>
  <si>
    <t>Matti Pussinen</t>
  </si>
  <si>
    <t>Ari Salo</t>
  </si>
  <si>
    <t>Jarmo Suomi</t>
  </si>
  <si>
    <t>Pirkko Turpeinen-Saari</t>
  </si>
  <si>
    <t>Yakup Yilmaz</t>
  </si>
  <si>
    <t>Marko Ekqvist</t>
  </si>
  <si>
    <t>Jussi Halla-aho</t>
  </si>
  <si>
    <t>Jukka Hankamäki</t>
  </si>
  <si>
    <t>Nuutti Hyttinen</t>
  </si>
  <si>
    <t>Laura Jokela</t>
  </si>
  <si>
    <t>Juha Karjalainen</t>
  </si>
  <si>
    <t>Pia Kopra</t>
  </si>
  <si>
    <t>Laura Korpinen</t>
  </si>
  <si>
    <t>Tiera Laitinen</t>
  </si>
  <si>
    <t>Aleksi Niskanen</t>
  </si>
  <si>
    <t>Tom Packalén</t>
  </si>
  <si>
    <t>Toni Paussu</t>
  </si>
  <si>
    <t>Mika Raatikainen</t>
  </si>
  <si>
    <t>Mari Rantanen</t>
  </si>
  <si>
    <t>Erkki Saarinen</t>
  </si>
  <si>
    <t>Marika Sorja</t>
  </si>
  <si>
    <t>Juhani Strandén</t>
  </si>
  <si>
    <t>Matias Turkkila</t>
  </si>
  <si>
    <t>Oskar Viding</t>
  </si>
  <si>
    <t>Pertti Villo</t>
  </si>
  <si>
    <t>Anne Vuori</t>
  </si>
  <si>
    <t>Juha Väätäinen</t>
  </si>
  <si>
    <t>Henri Autero</t>
  </si>
  <si>
    <t>Iro Isberg</t>
  </si>
  <si>
    <t>Elina Järvenpää</t>
  </si>
  <si>
    <t>Jenni Korhonen</t>
  </si>
  <si>
    <t>Mikko Korhonen</t>
  </si>
  <si>
    <t>Jukka Laitinen</t>
  </si>
  <si>
    <t>Matti Laitinen</t>
  </si>
  <si>
    <t>Petteri Lappi</t>
  </si>
  <si>
    <t>Heikki Männikkö</t>
  </si>
  <si>
    <t>Kari Plyhm</t>
  </si>
  <si>
    <t>Arja Putkonen</t>
  </si>
  <si>
    <t>Janne Rahikainen</t>
  </si>
  <si>
    <t>Ville Rahikainen</t>
  </si>
  <si>
    <t>Laura Rontu</t>
  </si>
  <si>
    <t>Tiina Sandberg</t>
  </si>
  <si>
    <t>Juha-Pekka Väisänen</t>
  </si>
  <si>
    <t>Tommi Aalto</t>
  </si>
  <si>
    <t>Toni Ahva</t>
  </si>
  <si>
    <t>Toni Eronen</t>
  </si>
  <si>
    <t>Erik Johansson</t>
  </si>
  <si>
    <t>Juuso Juntunen</t>
  </si>
  <si>
    <t>Jarmo Kalpio</t>
  </si>
  <si>
    <t>Seppo Kanerva</t>
  </si>
  <si>
    <t>Timo Kiviaho</t>
  </si>
  <si>
    <t>Sirpa-Liisa Kuittinen</t>
  </si>
  <si>
    <t>Jukka Manninen</t>
  </si>
  <si>
    <t>Marjo Pihlman</t>
  </si>
  <si>
    <t>Rolf(Fred) Sormo</t>
  </si>
  <si>
    <t>Riikka Taivassalo</t>
  </si>
  <si>
    <t>Meri Vennamo</t>
  </si>
  <si>
    <t>Markku Hämäläinen</t>
  </si>
  <si>
    <t>Jorma Luotonen</t>
  </si>
  <si>
    <t>Tapio Tekkala</t>
  </si>
  <si>
    <t>Mika Ebeling</t>
  </si>
  <si>
    <t>Elie el-Khouri</t>
  </si>
  <si>
    <t>Andreas Forsberg</t>
  </si>
  <si>
    <t>Liisa Haakana</t>
  </si>
  <si>
    <t>Tiina Hyttinen</t>
  </si>
  <si>
    <t>Pirkko Kaartinen</t>
  </si>
  <si>
    <t>Miikka Korpiranta</t>
  </si>
  <si>
    <t>Sari Kumin</t>
  </si>
  <si>
    <t>Kristiina Kunnas</t>
  </si>
  <si>
    <t>Kari Lamberg</t>
  </si>
  <si>
    <t>Jani Liukkonen</t>
  </si>
  <si>
    <t>Tapio Luoma-aho</t>
  </si>
  <si>
    <t>Krista Lyyränen</t>
  </si>
  <si>
    <t>Tanja Närhi</t>
  </si>
  <si>
    <t>Tiina Parkkinen</t>
  </si>
  <si>
    <t>Mikko Rekimies</t>
  </si>
  <si>
    <t>Pertti Riihelä</t>
  </si>
  <si>
    <t>Aleksi Sarasmaa</t>
  </si>
  <si>
    <t>Esa Savolainen</t>
  </si>
  <si>
    <t>Tuulikki Tepora</t>
  </si>
  <si>
    <t>Mauri Venemies</t>
  </si>
  <si>
    <t>Meri Vilen</t>
  </si>
  <si>
    <t>Juho Haavisto</t>
  </si>
  <si>
    <t>Niko Kallionalusta</t>
  </si>
  <si>
    <t>Reija Mauria-Haidara</t>
  </si>
  <si>
    <t>Lari-Valdemar Miniailo</t>
  </si>
  <si>
    <t>Lassi Tiittanen</t>
  </si>
  <si>
    <t>Eva Biaudet</t>
  </si>
  <si>
    <t>Gunvor Brettschneider</t>
  </si>
  <si>
    <t>Cecilia Ehrnrooth</t>
  </si>
  <si>
    <t>Kenneth Eriksson</t>
  </si>
  <si>
    <t>Laura Finne-Elonen</t>
  </si>
  <si>
    <t>Simon Granroth</t>
  </si>
  <si>
    <t>Sofia Henriksson</t>
  </si>
  <si>
    <t>Kaarle Hurtig</t>
  </si>
  <si>
    <t>Runa Ismark</t>
  </si>
  <si>
    <t>Birgitta Johansson</t>
  </si>
  <si>
    <t>Sabrina Kaleva</t>
  </si>
  <si>
    <t>Lotta Keskinen</t>
  </si>
  <si>
    <t>Karin Palmén</t>
  </si>
  <si>
    <t>Freja Pontán</t>
  </si>
  <si>
    <t>Marcus Rantala</t>
  </si>
  <si>
    <t>Niklas Rönnberg</t>
  </si>
  <si>
    <t>Kari Salmi</t>
  </si>
  <si>
    <t>Henrik Stenbäck</t>
  </si>
  <si>
    <t>Jan Strang</t>
  </si>
  <si>
    <t>Paul Taimitarha</t>
  </si>
  <si>
    <t>Stina Wahlsten</t>
  </si>
  <si>
    <t>Lotta Backlund</t>
  </si>
  <si>
    <t>Juha Hakola</t>
  </si>
  <si>
    <t>Veera Hellman</t>
  </si>
  <si>
    <t>Atte Kaleva</t>
  </si>
  <si>
    <t>Arja Karhuvaara</t>
  </si>
  <si>
    <t>Terhi Koulumies</t>
  </si>
  <si>
    <t>Antti Merilehto</t>
  </si>
  <si>
    <t>Seija Muurinen</t>
  </si>
  <si>
    <t>Matti Niiranen</t>
  </si>
  <si>
    <t>Mia Nygård</t>
  </si>
  <si>
    <t>Matias Pajula</t>
  </si>
  <si>
    <t>Jenni Pajunen</t>
  </si>
  <si>
    <t>Jaana Pelkonen</t>
  </si>
  <si>
    <t>Daniel Rahman</t>
  </si>
  <si>
    <t>Wille Rydman</t>
  </si>
  <si>
    <t>Sari Sarkomaa</t>
  </si>
  <si>
    <t>Daniel Sazonov</t>
  </si>
  <si>
    <t>Christer Schoultz</t>
  </si>
  <si>
    <t>Juhana Vartiainen</t>
  </si>
  <si>
    <t>Maarit Vierunen</t>
  </si>
  <si>
    <t>Ben Zyskowicz</t>
  </si>
  <si>
    <t>Pentti Arajärvi</t>
  </si>
  <si>
    <t>Petteri Auvinen</t>
  </si>
  <si>
    <t>Tuomas Finne</t>
  </si>
  <si>
    <t>Elisa Gebhard</t>
  </si>
  <si>
    <t>Tuula Haatainen</t>
  </si>
  <si>
    <t>Eveliina Heinäluoma</t>
  </si>
  <si>
    <t>Anita Hellman</t>
  </si>
  <si>
    <t>Husu Hussein</t>
  </si>
  <si>
    <t>Hanna Huumonen</t>
  </si>
  <si>
    <t>Jonne Juntura</t>
  </si>
  <si>
    <t>Jukka Järvinen</t>
  </si>
  <si>
    <t>Jenni Karjalainen</t>
  </si>
  <si>
    <t>Jukka Kekkonen</t>
  </si>
  <si>
    <t>Pia Lampola</t>
  </si>
  <si>
    <t>Taru Reinikainen</t>
  </si>
  <si>
    <t>Tiina Rytky</t>
  </si>
  <si>
    <t>Ilkka Taipale</t>
  </si>
  <si>
    <t>Kaarin Taipale</t>
  </si>
  <si>
    <t>Pilvi Torsti</t>
  </si>
  <si>
    <t>Erkki Tuomioja</t>
  </si>
  <si>
    <t>Sinikka Vepsä</t>
  </si>
  <si>
    <t>Thomas Wallgren</t>
  </si>
  <si>
    <t>Risto Airikkala</t>
  </si>
  <si>
    <t>Vahideh Fana</t>
  </si>
  <si>
    <t>August Halonen</t>
  </si>
  <si>
    <t>Elina Havu</t>
  </si>
  <si>
    <t>Sami Helle</t>
  </si>
  <si>
    <t>Noora Juvonen</t>
  </si>
  <si>
    <t>Senja Keränen</t>
  </si>
  <si>
    <t>Eeva Kärkkäinen</t>
  </si>
  <si>
    <t>Jukka Lasarov</t>
  </si>
  <si>
    <t>Timo Latikka</t>
  </si>
  <si>
    <t>Riina Länsikallio</t>
  </si>
  <si>
    <t>Valtteri Markula</t>
  </si>
  <si>
    <t>Tuomas Meriniemi</t>
  </si>
  <si>
    <t>Lauri Oinonen</t>
  </si>
  <si>
    <t>Terhi Peltokorpi</t>
  </si>
  <si>
    <t>Erkka Peltonen</t>
  </si>
  <si>
    <t>Anil Rampal</t>
  </si>
  <si>
    <t>Ville-Veikko Rantamaula</t>
  </si>
  <si>
    <t>Klaus Sallinen</t>
  </si>
  <si>
    <t>Antti Siika-aho</t>
  </si>
  <si>
    <t>Lisa Sipilä</t>
  </si>
  <si>
    <t>Kimmo Tiilikainen</t>
  </si>
  <si>
    <t>Helene Auramo</t>
  </si>
  <si>
    <t>Gian-Luca Cioletti</t>
  </si>
  <si>
    <t>Tero Turunen</t>
  </si>
  <si>
    <t>Mirita Saxberg</t>
  </si>
  <si>
    <t>Tiia-Henriikka Rantanen</t>
  </si>
  <si>
    <t>Kimmo Kuusiranta</t>
  </si>
  <si>
    <t>Teija Makkonen</t>
  </si>
  <si>
    <t>Jalo Takala</t>
  </si>
  <si>
    <t>Anne Miettinen</t>
  </si>
  <si>
    <t>Kristiina Kartano</t>
  </si>
  <si>
    <t>Mika Oranen</t>
  </si>
  <si>
    <t>Satu Kurki</t>
  </si>
  <si>
    <t>Jarno Alastalo</t>
  </si>
  <si>
    <t>Nina Hedkrok</t>
  </si>
  <si>
    <t>Erika Keski-Korhonen</t>
  </si>
  <si>
    <t>Tomas Kurenniemi</t>
  </si>
  <si>
    <t>Juhani Klemetti</t>
  </si>
  <si>
    <t>Juha Tiilikainen</t>
  </si>
  <si>
    <t>Aarno Lyytinen</t>
  </si>
  <si>
    <t>Joel Harkimo</t>
  </si>
  <si>
    <t>Jyrki Helminen</t>
  </si>
  <si>
    <t>Jani(Wallu) Valpio</t>
  </si>
  <si>
    <t>MaijaLi Raudaskoski</t>
  </si>
  <si>
    <t>Tom Anteroinen</t>
  </si>
  <si>
    <t>Tiina Arlin</t>
  </si>
  <si>
    <t>Markku Autero</t>
  </si>
  <si>
    <t>Raimo Hynynen</t>
  </si>
  <si>
    <t>Hannu Hämäläinen</t>
  </si>
  <si>
    <t>Heikki Järvenkylä</t>
  </si>
  <si>
    <t>Markus Kaija</t>
  </si>
  <si>
    <t>Felix Kreisler</t>
  </si>
  <si>
    <t>Toni Laaksonen</t>
  </si>
  <si>
    <t>Jukka Leppälahti</t>
  </si>
  <si>
    <t>Anna-Liisa Mariapori</t>
  </si>
  <si>
    <t>Kimmo Moilanen</t>
  </si>
  <si>
    <t>Valo Pakkanen</t>
  </si>
  <si>
    <t>Mirjami Parant</t>
  </si>
  <si>
    <t>Mikko Partanen</t>
  </si>
  <si>
    <t>Jouko Piho</t>
  </si>
  <si>
    <t>Ritva Puolakka</t>
  </si>
  <si>
    <t>Raimo Rautio</t>
  </si>
  <si>
    <t>Sami Ronkola</t>
  </si>
  <si>
    <t>Jari Räihä</t>
  </si>
  <si>
    <t>Evgeni Sarelainen</t>
  </si>
  <si>
    <t>Terttu Savola</t>
  </si>
  <si>
    <t>Hannele Tikkanen</t>
  </si>
  <si>
    <t>Jaakko Vottonen</t>
  </si>
  <si>
    <t>Paavo Väyrynen</t>
  </si>
  <si>
    <t>Ugur Yildiz</t>
  </si>
  <si>
    <t>Jussi Järvenpää</t>
  </si>
  <si>
    <t>Marko Pasanen</t>
  </si>
  <si>
    <t>Petri Kaivanto</t>
  </si>
  <si>
    <t>Jarmo Nevalainen</t>
  </si>
  <si>
    <t>Tuula Viitanen</t>
  </si>
  <si>
    <t>Joni Tikka</t>
  </si>
  <si>
    <t>Jyrki Vaskela</t>
  </si>
  <si>
    <t>Kristiina Brandt</t>
  </si>
  <si>
    <t>Liisa Sirainen</t>
  </si>
  <si>
    <t>Sebastian Mustonen</t>
  </si>
  <si>
    <t>Anne Mäenpänen</t>
  </si>
  <si>
    <t>Juho Tolppola</t>
  </si>
  <si>
    <t>Eero Tillanen</t>
  </si>
  <si>
    <t>Samu Salomaa</t>
  </si>
  <si>
    <t>Piia Aallonharja</t>
  </si>
  <si>
    <t>Tanja Aidanjuuri-Vestala</t>
  </si>
  <si>
    <t>Simo Grönroos</t>
  </si>
  <si>
    <t>Pasi Huuhtanen</t>
  </si>
  <si>
    <t>Arja Juvonen</t>
  </si>
  <si>
    <t>Henna Kajava</t>
  </si>
  <si>
    <t>Suvi Karhu</t>
  </si>
  <si>
    <t>Jouni Kaskiharju</t>
  </si>
  <si>
    <t>Jiri Keronen</t>
  </si>
  <si>
    <t>Ari Koponen</t>
  </si>
  <si>
    <t>Niilo Kärki</t>
  </si>
  <si>
    <t>Teemu Lahtinen</t>
  </si>
  <si>
    <t>Veli-Matti Laitinen</t>
  </si>
  <si>
    <t>Satu Lampi</t>
  </si>
  <si>
    <t>Veijo Lappalainen</t>
  </si>
  <si>
    <t>Jenni Lastuvuori</t>
  </si>
  <si>
    <t>Eija Liinakoski</t>
  </si>
  <si>
    <t>Kai-Ari Lundell</t>
  </si>
  <si>
    <t>Arto Luukkanen</t>
  </si>
  <si>
    <t>Leena Meri</t>
  </si>
  <si>
    <t>Kirsi Mäkilaine</t>
  </si>
  <si>
    <t>Mika Niikko</t>
  </si>
  <si>
    <t>Riikka Purra</t>
  </si>
  <si>
    <t>Matti Putkonen</t>
  </si>
  <si>
    <t>Markku Saarikangas</t>
  </si>
  <si>
    <t>Jukka Sassi</t>
  </si>
  <si>
    <t>Kevin Servin</t>
  </si>
  <si>
    <t>Juha Simonen</t>
  </si>
  <si>
    <t>Riikka Slunga-Poutsalo</t>
  </si>
  <si>
    <t>Mervi Syväranta</t>
  </si>
  <si>
    <t>Maiju Tapiolinna</t>
  </si>
  <si>
    <t>Ossi Tiihonen</t>
  </si>
  <si>
    <t>Jouni Tirkkonen</t>
  </si>
  <si>
    <t>Kirsi Toivola</t>
  </si>
  <si>
    <t>Paul Usvalampi</t>
  </si>
  <si>
    <t>Tanja Vahvelainen</t>
  </si>
  <si>
    <t>Jukka Ahokas</t>
  </si>
  <si>
    <t>Khabat Aliramai</t>
  </si>
  <si>
    <t>Shennandoah Beaumont</t>
  </si>
  <si>
    <t>Heikki Ekman</t>
  </si>
  <si>
    <t>Jari Karttunen</t>
  </si>
  <si>
    <t>Aura Kaskisydän</t>
  </si>
  <si>
    <t>Hannu Kautto</t>
  </si>
  <si>
    <t>Marko Korvela</t>
  </si>
  <si>
    <t>Ossi Kähmi</t>
  </si>
  <si>
    <t>Heikki Kurttila</t>
  </si>
  <si>
    <t>Hannele Manner</t>
  </si>
  <si>
    <t>Jaakko Ristimäki</t>
  </si>
  <si>
    <t>Stacy Siivonen</t>
  </si>
  <si>
    <t>Arjo Suonperä</t>
  </si>
  <si>
    <t>Jani Tuononen</t>
  </si>
  <si>
    <t>Mailis Vansén</t>
  </si>
  <si>
    <t>Arto Viitaniemi</t>
  </si>
  <si>
    <t>Kalevi Wahrman</t>
  </si>
  <si>
    <t>Iida Ylönen</t>
  </si>
  <si>
    <t>Iikki Donner</t>
  </si>
  <si>
    <t>Vesa Kardin</t>
  </si>
  <si>
    <t>Pauliina Laurila</t>
  </si>
  <si>
    <t>Riitta Nikkola</t>
  </si>
  <si>
    <t>Tiina Ollila</t>
  </si>
  <si>
    <t>Virpi Purmonen</t>
  </si>
  <si>
    <t>Marja Airaksinen</t>
  </si>
  <si>
    <t>Salla Airaksinen</t>
  </si>
  <si>
    <t>Tarja Edry</t>
  </si>
  <si>
    <t>Kirsi Ferin</t>
  </si>
  <si>
    <t>Sari Haapasaari</t>
  </si>
  <si>
    <t>Heikki Hankila</t>
  </si>
  <si>
    <t>Jeppe Isberg</t>
  </si>
  <si>
    <t>Antti Kaikkonen</t>
  </si>
  <si>
    <t>Inna Kallioinen</t>
  </si>
  <si>
    <t>Säde Kallioinen</t>
  </si>
  <si>
    <t>Taneli Kalliokoski</t>
  </si>
  <si>
    <t>Nejdet Karadag</t>
  </si>
  <si>
    <t>Kaisa Kauppinen</t>
  </si>
  <si>
    <t>Tuomas Kauppinen</t>
  </si>
  <si>
    <t>Ilmari Kekkonen</t>
  </si>
  <si>
    <t>Petri Kolmonen</t>
  </si>
  <si>
    <t>Tuulia Koskinen</t>
  </si>
  <si>
    <t>Jyrki Kosonen</t>
  </si>
  <si>
    <t>Sanna Kurki</t>
  </si>
  <si>
    <t>Miia Lahti</t>
  </si>
  <si>
    <t>Outi Lankia</t>
  </si>
  <si>
    <t>Pirjo Luokkala</t>
  </si>
  <si>
    <t>Virpi Montonen</t>
  </si>
  <si>
    <t>Tea Nieminen</t>
  </si>
  <si>
    <t>Matias Ollila</t>
  </si>
  <si>
    <t>Mauri Pänkäläinen</t>
  </si>
  <si>
    <t>Riikka Raekannas</t>
  </si>
  <si>
    <t>Arja Ryynänen</t>
  </si>
  <si>
    <t>Sara Saramäki</t>
  </si>
  <si>
    <t>Kristiina Siikala-Lautjärvi</t>
  </si>
  <si>
    <t>Samuel Sylf</t>
  </si>
  <si>
    <t>Tiina Tasmuth</t>
  </si>
  <si>
    <t>Juhani Tihveräinen</t>
  </si>
  <si>
    <t>Väinö Tuovinen</t>
  </si>
  <si>
    <t>Matti Vanhanen</t>
  </si>
  <si>
    <t>Eerikki Viljanen</t>
  </si>
  <si>
    <t>Siri Ahokas</t>
  </si>
  <si>
    <t>Petri Graeffe</t>
  </si>
  <si>
    <t>Timo Haapaniemi</t>
  </si>
  <si>
    <t>Arto Hägg</t>
  </si>
  <si>
    <t>Lauri Kaira</t>
  </si>
  <si>
    <t>Tapio Karjalainen</t>
  </si>
  <si>
    <t>Mika Kasonen</t>
  </si>
  <si>
    <t>Mervi Katainen</t>
  </si>
  <si>
    <t>Pia Kauma</t>
  </si>
  <si>
    <t>Pihla Keto-Huovinen</t>
  </si>
  <si>
    <t>Minna Korpela</t>
  </si>
  <si>
    <t>Rita Kostama</t>
  </si>
  <si>
    <t>Mia Laiho</t>
  </si>
  <si>
    <t>Eero Lehti</t>
  </si>
  <si>
    <t>Elina Lepomäki</t>
  </si>
  <si>
    <t>Sari Multala</t>
  </si>
  <si>
    <t>Kai Mykkänen</t>
  </si>
  <si>
    <t>Kimmo Oila</t>
  </si>
  <si>
    <t>Carita Orlando</t>
  </si>
  <si>
    <t>Jussi Patinen</t>
  </si>
  <si>
    <t>Diana Ponkkala</t>
  </si>
  <si>
    <t>Jaakko Rainio</t>
  </si>
  <si>
    <t>Iida-Eveliina Rantalainen</t>
  </si>
  <si>
    <t>Sakari Rokkanen</t>
  </si>
  <si>
    <t>Veera Ruoho</t>
  </si>
  <si>
    <t>Tere Sammallahti</t>
  </si>
  <si>
    <t>Ruut Sjöblom</t>
  </si>
  <si>
    <t>Miikka Soivio</t>
  </si>
  <si>
    <t>Kari Tolvanen</t>
  </si>
  <si>
    <t>Binga Tupamäki</t>
  </si>
  <si>
    <t>Nina Uski</t>
  </si>
  <si>
    <t>Raija Vahasalo</t>
  </si>
  <si>
    <t>Heikki Vestman</t>
  </si>
  <si>
    <t>Henrik Vuornos</t>
  </si>
  <si>
    <t>Tiina Ahva</t>
  </si>
  <si>
    <t>Erkki Auranen</t>
  </si>
  <si>
    <t>Simon Elo</t>
  </si>
  <si>
    <t>Erkki Gröhn</t>
  </si>
  <si>
    <t>Leena Heikkilä</t>
  </si>
  <si>
    <t>Reino Holappa</t>
  </si>
  <si>
    <t>Marja Hyytiäinen</t>
  </si>
  <si>
    <t>Pietari Jääskeläinen</t>
  </si>
  <si>
    <t>Kimmo Kakko</t>
  </si>
  <si>
    <t>Marja Karvinen</t>
  </si>
  <si>
    <t>Sylvi Keränen</t>
  </si>
  <si>
    <t>Airi Kulmala</t>
  </si>
  <si>
    <t>Markku Leinonen</t>
  </si>
  <si>
    <t>Kim Lindholm</t>
  </si>
  <si>
    <t>Saara Lång</t>
  </si>
  <si>
    <t>Juha Malmi</t>
  </si>
  <si>
    <t>Ali Mehmet</t>
  </si>
  <si>
    <t>Petri Muinonen</t>
  </si>
  <si>
    <t>Niina Männistö</t>
  </si>
  <si>
    <t>Nina Naskali</t>
  </si>
  <si>
    <t>Arja Niemelä</t>
  </si>
  <si>
    <t>Jussi Niinistö</t>
  </si>
  <si>
    <t>Esko Nurminen</t>
  </si>
  <si>
    <t>Päivi Ojala</t>
  </si>
  <si>
    <t>Kari Pajunen</t>
  </si>
  <si>
    <t>Eva Pesonen</t>
  </si>
  <si>
    <t>Nico Petjoi</t>
  </si>
  <si>
    <t>Marika Pohja</t>
  </si>
  <si>
    <t>Liisa Risti</t>
  </si>
  <si>
    <t>Ulla Sajaniemi</t>
  </si>
  <si>
    <t>PekkaM. Sinisalo</t>
  </si>
  <si>
    <t>Sampo Terho</t>
  </si>
  <si>
    <t>Suvi Viinala</t>
  </si>
  <si>
    <t>Samuli Virtanen</t>
  </si>
  <si>
    <t>Seppo Väyrynen</t>
  </si>
  <si>
    <t>Ari Yli-Kyyny</t>
  </si>
  <si>
    <t>Richard Andersson</t>
  </si>
  <si>
    <t>Markku Brask</t>
  </si>
  <si>
    <t>Wille Dahl</t>
  </si>
  <si>
    <t>Joni Heikkilä</t>
  </si>
  <si>
    <t>Kim Holviala</t>
  </si>
  <si>
    <t>Roni Kantola</t>
  </si>
  <si>
    <t>Merja Kiiskinen</t>
  </si>
  <si>
    <t>Olli Kopakkala</t>
  </si>
  <si>
    <t>Pasi Lähteenmäki</t>
  </si>
  <si>
    <t>Joonas Mäkinen</t>
  </si>
  <si>
    <t>Riikka Nieminen</t>
  </si>
  <si>
    <t>Kari Nikrus</t>
  </si>
  <si>
    <t>Janne Paalijärvi</t>
  </si>
  <si>
    <t>Miro Pulliainen</t>
  </si>
  <si>
    <t>Kausti Rantalainen</t>
  </si>
  <si>
    <t>Jari Robson</t>
  </si>
  <si>
    <t>Toni Sepperi</t>
  </si>
  <si>
    <t>JennaJulia Tossavainen</t>
  </si>
  <si>
    <t>Tuomas Tiainen</t>
  </si>
  <si>
    <t>Anna Aaltonen</t>
  </si>
  <si>
    <t>Juhani Kähärä</t>
  </si>
  <si>
    <t>Jani Meronen</t>
  </si>
  <si>
    <t>Tea Törmänen</t>
  </si>
  <si>
    <t>Joni Ojala</t>
  </si>
  <si>
    <t>Jussi Mäkipelto</t>
  </si>
  <si>
    <t>Viktor Kauranen</t>
  </si>
  <si>
    <t>Timo Kervinen</t>
  </si>
  <si>
    <t>Tuomas Jaanu</t>
  </si>
  <si>
    <t>Petri Suuronen</t>
  </si>
  <si>
    <t>Pasi Viertola</t>
  </si>
  <si>
    <t>Ville Kivinen</t>
  </si>
  <si>
    <t>Jukka-Pekka Muotio</t>
  </si>
  <si>
    <t>Teuvo Moisa</t>
  </si>
  <si>
    <t>Raija Virta</t>
  </si>
  <si>
    <t>Karelia Jarva-Gül</t>
  </si>
  <si>
    <t>Eliisa Kuusama</t>
  </si>
  <si>
    <t>Anders Adlercreutz</t>
  </si>
  <si>
    <t>Anne Ahlefelt</t>
  </si>
  <si>
    <t>Anna Aintila</t>
  </si>
  <si>
    <t>Niklas Andersson</t>
  </si>
  <si>
    <t>Otto Andersson</t>
  </si>
  <si>
    <t>Jens Berg</t>
  </si>
  <si>
    <t>Sean Bergenheim</t>
  </si>
  <si>
    <t>Thomas Blomqvist</t>
  </si>
  <si>
    <t>Elin Blomqvist-Valtonen</t>
  </si>
  <si>
    <t>Allan Buss</t>
  </si>
  <si>
    <t>Janina Fry</t>
  </si>
  <si>
    <t>Fred Granberg</t>
  </si>
  <si>
    <t>Eva-Lena Gästrin</t>
  </si>
  <si>
    <t>Viveca Hansson</t>
  </si>
  <si>
    <t>Bo Harald</t>
  </si>
  <si>
    <t>Mia Heijnsbroek-Wirén</t>
  </si>
  <si>
    <t>Heidi Himmanen</t>
  </si>
  <si>
    <t>Caroline Högel</t>
  </si>
  <si>
    <t>Patrik Karlsson</t>
  </si>
  <si>
    <t>Aleksandr Kliucharev</t>
  </si>
  <si>
    <t>Helena Lesch-Saarinen</t>
  </si>
  <si>
    <t>Kaj Lindqvist</t>
  </si>
  <si>
    <t>Mikaela Nylander</t>
  </si>
  <si>
    <t>Kristel Pynnönen</t>
  </si>
  <si>
    <t>Veronica Rehn-Kivi</t>
  </si>
  <si>
    <t>Kristian Rehnström</t>
  </si>
  <si>
    <t>Frida Sigfrids</t>
  </si>
  <si>
    <t>Pia-Lisa Sundell</t>
  </si>
  <si>
    <t>Anita Westerholm</t>
  </si>
  <si>
    <t>Henrik Wickström</t>
  </si>
  <si>
    <t>Fredrika Åkerö</t>
  </si>
  <si>
    <t>Antti Lindtman</t>
  </si>
  <si>
    <t>Timo Harakka</t>
  </si>
  <si>
    <t>Antti Rinne</t>
  </si>
  <si>
    <t>Maria Guzenina</t>
  </si>
  <si>
    <t>Joona Räsänen</t>
  </si>
  <si>
    <t>Säde Tahvanainen</t>
  </si>
  <si>
    <t>Eemeli Peltonen</t>
  </si>
  <si>
    <t>Sirkka-Liisa Kähärä</t>
  </si>
  <si>
    <t>Kimmo Kiljunen</t>
  </si>
  <si>
    <t>Anne Karjalainen</t>
  </si>
  <si>
    <t>Jussi Kukkola</t>
  </si>
  <si>
    <t>Emmi Mäkinen</t>
  </si>
  <si>
    <t>Johanna Värmälä</t>
  </si>
  <si>
    <t>Sami Ryynänen</t>
  </si>
  <si>
    <t>Tarja Eklund</t>
  </si>
  <si>
    <t>Ulla Kaukola</t>
  </si>
  <si>
    <t>Veronica Kalhori</t>
  </si>
  <si>
    <t>Pentti Puoskari</t>
  </si>
  <si>
    <t>Markus Myllyniemi</t>
  </si>
  <si>
    <t>Habiba Ali</t>
  </si>
  <si>
    <t>Irma Pahlman</t>
  </si>
  <si>
    <t>Erkki Aronen</t>
  </si>
  <si>
    <t>Faysal Abdi</t>
  </si>
  <si>
    <t>Harri Lepolahti</t>
  </si>
  <si>
    <t>Daniel Hannus</t>
  </si>
  <si>
    <t>Markku Sistonen</t>
  </si>
  <si>
    <t>Abdirahman Ali</t>
  </si>
  <si>
    <t>Mika Tallgren</t>
  </si>
  <si>
    <t>Harri Virtanen</t>
  </si>
  <si>
    <t>Helena Marttila</t>
  </si>
  <si>
    <t>Hussein al-Taee</t>
  </si>
  <si>
    <t>Arja Alho</t>
  </si>
  <si>
    <t>Pirjo Hilakari</t>
  </si>
  <si>
    <t>Tuija Haapalainen</t>
  </si>
  <si>
    <t>Anette Karlsson</t>
  </si>
  <si>
    <t>Johan Kvarnström</t>
  </si>
  <si>
    <t>Ari Alapartanen</t>
  </si>
  <si>
    <t>Hanna Catani</t>
  </si>
  <si>
    <t>Antero Eerola</t>
  </si>
  <si>
    <t>Birgitta Gran</t>
  </si>
  <si>
    <t>Eeva-Maria Grekula</t>
  </si>
  <si>
    <t>Miila Halonen</t>
  </si>
  <si>
    <t>Jarkko Ilonen</t>
  </si>
  <si>
    <t>Anu Järveläinen</t>
  </si>
  <si>
    <t>Jari Jääskeläinen</t>
  </si>
  <si>
    <t>Emilia Kankaanpää</t>
  </si>
  <si>
    <t>Ville Kari</t>
  </si>
  <si>
    <t>Ville Karinen</t>
  </si>
  <si>
    <t>Tiina Koivalo</t>
  </si>
  <si>
    <t>Mimmi Launiala</t>
  </si>
  <si>
    <t>Teemu Leino</t>
  </si>
  <si>
    <t>Tiina Liimatainen</t>
  </si>
  <si>
    <t>Pia Lohikoski</t>
  </si>
  <si>
    <t>Said Moradi</t>
  </si>
  <si>
    <t>Chau Nguyen</t>
  </si>
  <si>
    <t>Mikko Nieminen</t>
  </si>
  <si>
    <t>Waltteri Nummelin</t>
  </si>
  <si>
    <t>Elina Nykyri</t>
  </si>
  <si>
    <t>Alm Nyman</t>
  </si>
  <si>
    <t>Sara Pekonen</t>
  </si>
  <si>
    <t>Mari Rummukainen</t>
  </si>
  <si>
    <t>Janne Ruokonen</t>
  </si>
  <si>
    <t>Jussi Saramo</t>
  </si>
  <si>
    <t>Esko Seppänen</t>
  </si>
  <si>
    <t>Tuomas Suihkonen</t>
  </si>
  <si>
    <t>Kyösti Suokas</t>
  </si>
  <si>
    <t>Sami-Pekka Säynevirta</t>
  </si>
  <si>
    <t>Kaisa Varonen</t>
  </si>
  <si>
    <t>Lauri Vihervä</t>
  </si>
  <si>
    <t>Teija Virtamo-Tiiska</t>
  </si>
  <si>
    <t>Jaana Wessman</t>
  </si>
  <si>
    <t>Hannamari Auvinen</t>
  </si>
  <si>
    <t>Harri Bollström</t>
  </si>
  <si>
    <t>Kristiina Drotár</t>
  </si>
  <si>
    <t>Tiina Haapala</t>
  </si>
  <si>
    <t>Peter Hagman</t>
  </si>
  <si>
    <t>Jaakob Happonen</t>
  </si>
  <si>
    <t>Soili Haverinen</t>
  </si>
  <si>
    <t>Carmen Heikkilä</t>
  </si>
  <si>
    <t>Andrei Hinkonen</t>
  </si>
  <si>
    <t>Sonja Huttunen</t>
  </si>
  <si>
    <t>Lassi Hyttinen</t>
  </si>
  <si>
    <t>Matti Junnila</t>
  </si>
  <si>
    <t>Kaarina Järvenpää</t>
  </si>
  <si>
    <t>Jouko Jääskeläinen</t>
  </si>
  <si>
    <t>Loviisa Kaartokallio</t>
  </si>
  <si>
    <t>Matti Karppa</t>
  </si>
  <si>
    <t>Eija Kemppi</t>
  </si>
  <si>
    <t>Susanna Koivula</t>
  </si>
  <si>
    <t>Ina Kuula</t>
  </si>
  <si>
    <t>Hannu Laaksonen</t>
  </si>
  <si>
    <t>Ritva Lappalainen</t>
  </si>
  <si>
    <t>Antero Laukkanen</t>
  </si>
  <si>
    <t>Marja-Liisa Lohikoski</t>
  </si>
  <si>
    <t>Asmo Maanselkä</t>
  </si>
  <si>
    <t>Pasi Mustonen</t>
  </si>
  <si>
    <t>Jere Riikonen</t>
  </si>
  <si>
    <t>Stefan Salonen</t>
  </si>
  <si>
    <t>Sari Savela</t>
  </si>
  <si>
    <t>Tiina Sinkkonen</t>
  </si>
  <si>
    <t>Martin Stenberg</t>
  </si>
  <si>
    <t>Reija Taupila</t>
  </si>
  <si>
    <t>Markku Tenhunen</t>
  </si>
  <si>
    <t>Pauli Tuohioja</t>
  </si>
  <si>
    <t>Tiina Tuomela</t>
  </si>
  <si>
    <t>Tuulikki Vuorinen</t>
  </si>
  <si>
    <t>Anu Saari-Gomez</t>
  </si>
  <si>
    <t>Sirpa Acquah</t>
  </si>
  <si>
    <t>Linnea Tuominen</t>
  </si>
  <si>
    <t>Anna Jensen</t>
  </si>
  <si>
    <t>Eeli Kytömäki</t>
  </si>
  <si>
    <t>Anni Rolig</t>
  </si>
  <si>
    <t>Helmi-Maaria Jokinen</t>
  </si>
  <si>
    <t>Katri Niemi</t>
  </si>
  <si>
    <t>Sointu Condé</t>
  </si>
  <si>
    <t>Jonne Peltola</t>
  </si>
  <si>
    <t>Amarpreet Kaur-Singh</t>
  </si>
  <si>
    <t>Lauri Alhojärvi</t>
  </si>
  <si>
    <t>Max Ryynänen</t>
  </si>
  <si>
    <t>Katarina Alanko</t>
  </si>
  <si>
    <t>Tiina Elo</t>
  </si>
  <si>
    <t>Tuuli Hirvilammi</t>
  </si>
  <si>
    <t>Inka Hopsu</t>
  </si>
  <si>
    <t>Saara Huhmarniemi</t>
  </si>
  <si>
    <t>Saara Hyrkkö</t>
  </si>
  <si>
    <t>Minna Hyytiäinen</t>
  </si>
  <si>
    <t>Tuire Kaimio</t>
  </si>
  <si>
    <t>Johanna Karimäki</t>
  </si>
  <si>
    <t>Jyrki Kasvi</t>
  </si>
  <si>
    <t>Mari Kauhaniemi</t>
  </si>
  <si>
    <t>Sirpa(Siru) Kauppinen</t>
  </si>
  <si>
    <t>Mikko Kiesiläinen</t>
  </si>
  <si>
    <t>Noora Koponen</t>
  </si>
  <si>
    <t>Joel Linnainmäki</t>
  </si>
  <si>
    <t>Janne Länsipuro</t>
  </si>
  <si>
    <t>Marketta Mattila</t>
  </si>
  <si>
    <t>Jani Meling</t>
  </si>
  <si>
    <t>Henna Partanen</t>
  </si>
  <si>
    <t>Pirkka-Pekka Petelius</t>
  </si>
  <si>
    <t>Leni Pispala</t>
  </si>
  <si>
    <t>Maija Rautavaara</t>
  </si>
  <si>
    <t>Pekka Rautio</t>
  </si>
  <si>
    <t>Eve Rämö</t>
  </si>
  <si>
    <t>Petteri Räty</t>
  </si>
  <si>
    <t>Heikki Savola</t>
  </si>
  <si>
    <t>Sveta Silvennoinen-Hiisku</t>
  </si>
  <si>
    <t>Katariina Souri</t>
  </si>
  <si>
    <t>Eva Tawasoli</t>
  </si>
  <si>
    <t>Ilona Toivanen</t>
  </si>
  <si>
    <t>Ville Turkka</t>
  </si>
  <si>
    <t>Mikko Vesterinen</t>
  </si>
  <si>
    <t>Iris Westerlund</t>
  </si>
  <si>
    <t>Rauli Virtanen</t>
  </si>
  <si>
    <t>Verde Ålander</t>
  </si>
  <si>
    <t>Peter Björklöf</t>
  </si>
  <si>
    <t>Kari Kilponen</t>
  </si>
  <si>
    <t>Tomi Mäkinen</t>
  </si>
  <si>
    <t>Anneli Pennanen</t>
  </si>
  <si>
    <t>Keijo Salmi</t>
  </si>
  <si>
    <t>Pavel Tammi</t>
  </si>
  <si>
    <t>Mikko Vartiainen</t>
  </si>
  <si>
    <t>Jani Viita</t>
  </si>
  <si>
    <t>Jukka Viita</t>
  </si>
  <si>
    <t>Pentti Virtanen</t>
  </si>
  <si>
    <t>Mihari Kujala</t>
  </si>
  <si>
    <t>Krista Lagus</t>
  </si>
  <si>
    <t>Jani Malmberg</t>
  </si>
  <si>
    <t>Kalevi Riikonen</t>
  </si>
  <si>
    <t>Pasi Ronkainen</t>
  </si>
  <si>
    <t>Carola Roselt</t>
  </si>
  <si>
    <t>Johanna Röholm</t>
  </si>
  <si>
    <t>Ossi Viljakainen</t>
  </si>
  <si>
    <t>Kirsi Voutilainen</t>
  </si>
  <si>
    <t>Niko Vuorela</t>
  </si>
  <si>
    <t>Mira Zarrouk</t>
  </si>
  <si>
    <t>Panu Huuhtanen</t>
  </si>
  <si>
    <t>Tiina Keskimäki</t>
  </si>
  <si>
    <t>Mikko Björklund</t>
  </si>
  <si>
    <t>Minna Engström</t>
  </si>
  <si>
    <t>Petri Eronen</t>
  </si>
  <si>
    <t>Harry Harkimo</t>
  </si>
  <si>
    <t>Jari Ikänen</t>
  </si>
  <si>
    <t>Annika Ingraeus</t>
  </si>
  <si>
    <t>Jukka Karhu</t>
  </si>
  <si>
    <t>Joni Kariluoto</t>
  </si>
  <si>
    <t>Timo Kekäläinen</t>
  </si>
  <si>
    <t>Joel Kettula</t>
  </si>
  <si>
    <t>Marita Knevel</t>
  </si>
  <si>
    <t>Hilkka Lindqvist</t>
  </si>
  <si>
    <t>Timo Markkula</t>
  </si>
  <si>
    <t>Kenneth Morelius</t>
  </si>
  <si>
    <t>Nina Nummela</t>
  </si>
  <si>
    <t>Esa Nurminen</t>
  </si>
  <si>
    <t>Ismo Nöjd</t>
  </si>
  <si>
    <t>Heikki Panula</t>
  </si>
  <si>
    <t>Markku Rajama</t>
  </si>
  <si>
    <t>Pekka Rantanen</t>
  </si>
  <si>
    <t>Nora Stenvall</t>
  </si>
  <si>
    <t>Maria Thelen</t>
  </si>
  <si>
    <t>Annele Wiman</t>
  </si>
  <si>
    <t>Jan Österlund</t>
  </si>
  <si>
    <t>Masi Aarnio</t>
  </si>
  <si>
    <t>Veeti Salo</t>
  </si>
  <si>
    <t>Teemu Taskinen</t>
  </si>
  <si>
    <t>Ulla Achrén</t>
  </si>
  <si>
    <t>Sandra Bergqvist</t>
  </si>
  <si>
    <t>Markus Blomquist</t>
  </si>
  <si>
    <t>John Eriksson</t>
  </si>
  <si>
    <t>Åsa Gustafsson</t>
  </si>
  <si>
    <t>Barbara Heinonen</t>
  </si>
  <si>
    <t>Mikael Holmberg</t>
  </si>
  <si>
    <t>Anna Korkman</t>
  </si>
  <si>
    <t>Sixten Laine</t>
  </si>
  <si>
    <t>Märta Marjamäki</t>
  </si>
  <si>
    <t>Michael Oksanen</t>
  </si>
  <si>
    <t>Folke Pahlman</t>
  </si>
  <si>
    <t>Ida Schauman</t>
  </si>
  <si>
    <t>Sharie Sveholm</t>
  </si>
  <si>
    <t>Calle Wikman</t>
  </si>
  <si>
    <t>Peppi Wilson</t>
  </si>
  <si>
    <t>Nicke Wulff</t>
  </si>
  <si>
    <t>Li Andersson</t>
  </si>
  <si>
    <t>Amro el-Khatib</t>
  </si>
  <si>
    <t>Matti Föhr</t>
  </si>
  <si>
    <t>Eero Hynynen</t>
  </si>
  <si>
    <t>Katri Kapanen</t>
  </si>
  <si>
    <t>Maarit Koivisto</t>
  </si>
  <si>
    <t>Lotta Laaksonen</t>
  </si>
  <si>
    <t>Sami Laaksonen</t>
  </si>
  <si>
    <t>Jaakko Lindfors</t>
  </si>
  <si>
    <t>Emma Lindqvist</t>
  </si>
  <si>
    <t>Tomi Nieminen</t>
  </si>
  <si>
    <t>Matti Rajala</t>
  </si>
  <si>
    <t>Marja Ruokonen</t>
  </si>
  <si>
    <t>Taimi Räsänen</t>
  </si>
  <si>
    <t>Nanna Tuovinen</t>
  </si>
  <si>
    <t>Mervi Uusitalo</t>
  </si>
  <si>
    <t>Johannes Yrttiaho</t>
  </si>
  <si>
    <t>Voitto Suominen</t>
  </si>
  <si>
    <t>Niina Alho</t>
  </si>
  <si>
    <t>Eeva-Johanna Eloranta</t>
  </si>
  <si>
    <t>Minna Holtlund</t>
  </si>
  <si>
    <t>Nina Kallio</t>
  </si>
  <si>
    <t>Ilkka Kantola</t>
  </si>
  <si>
    <t>Mari-Elina Koivusalo</t>
  </si>
  <si>
    <t>Kyösti Kurvinen</t>
  </si>
  <si>
    <t>Janne Laulumaa</t>
  </si>
  <si>
    <t>Aki Lindén</t>
  </si>
  <si>
    <t>Mika Maaskola</t>
  </si>
  <si>
    <t>Saku Nikkanen</t>
  </si>
  <si>
    <t>Viivu Seila</t>
  </si>
  <si>
    <t>Katja Taimela</t>
  </si>
  <si>
    <t>Timo Tamminen</t>
  </si>
  <si>
    <t>Miika Tiainen</t>
  </si>
  <si>
    <t>Jaana Vasama</t>
  </si>
  <si>
    <t>Timo Virkkula</t>
  </si>
  <si>
    <t>Satu Anttila</t>
  </si>
  <si>
    <t>Ville Anttila</t>
  </si>
  <si>
    <t>Jaana Auvinen</t>
  </si>
  <si>
    <t>Risto Forsberg</t>
  </si>
  <si>
    <t>Klaus Hemanus</t>
  </si>
  <si>
    <t>Mira Katajamäki</t>
  </si>
  <si>
    <t>Tuukka Koskenrouta</t>
  </si>
  <si>
    <t>Leif Michaelsson</t>
  </si>
  <si>
    <t>Eero Pöllänen</t>
  </si>
  <si>
    <t>Ari Virén</t>
  </si>
  <si>
    <t>Olli-Pekka Aalto</t>
  </si>
  <si>
    <t>Olavi Ala-Nissilä</t>
  </si>
  <si>
    <t>Alas Ali</t>
  </si>
  <si>
    <t>Tytti Hyytiä</t>
  </si>
  <si>
    <t>Oscar Hätinen</t>
  </si>
  <si>
    <t>Rauno Kajander</t>
  </si>
  <si>
    <t>Riitta Karjalainen</t>
  </si>
  <si>
    <t>Esko Kiviranta</t>
  </si>
  <si>
    <t>Piia Koriseva</t>
  </si>
  <si>
    <t>Jani Kurvinen</t>
  </si>
  <si>
    <t>Pekka Myllymäki</t>
  </si>
  <si>
    <t>Marjaana Mänkäri</t>
  </si>
  <si>
    <t>Merja Niemi</t>
  </si>
  <si>
    <t>Annina Ruottu</t>
  </si>
  <si>
    <t>Annika Saarikko</t>
  </si>
  <si>
    <t>Satu Simelius</t>
  </si>
  <si>
    <t>Henna Takatalo</t>
  </si>
  <si>
    <t>Pertti Vallittu</t>
  </si>
  <si>
    <t>Annemari Kiekara</t>
  </si>
  <si>
    <t>Niko Kivimäki</t>
  </si>
  <si>
    <t>Juha Anttila</t>
  </si>
  <si>
    <t>Lauri Heikkilä</t>
  </si>
  <si>
    <t>Vilhelm Junnila</t>
  </si>
  <si>
    <t>Mika Koivisto</t>
  </si>
  <si>
    <t>Pirjo Lampi</t>
  </si>
  <si>
    <t>Sanna Leivonen</t>
  </si>
  <si>
    <t>Tommi Leppänen</t>
  </si>
  <si>
    <t>Mikko Lundén</t>
  </si>
  <si>
    <t>Pirjo Niinivirta</t>
  </si>
  <si>
    <t>Sanna Paasikivi</t>
  </si>
  <si>
    <t>Ville Tavio</t>
  </si>
  <si>
    <t>Sami Virtanen</t>
  </si>
  <si>
    <t>Saana-Maria Majatie</t>
  </si>
  <si>
    <t>Asanti Owusu</t>
  </si>
  <si>
    <t>Tom Pesch</t>
  </si>
  <si>
    <t>Lauri Tujula</t>
  </si>
  <si>
    <t>Olli Juntunen</t>
  </si>
  <si>
    <t>Merko Kanervisto</t>
  </si>
  <si>
    <t>Kai-Tom Koivunen</t>
  </si>
  <si>
    <t>Ken Helenius</t>
  </si>
  <si>
    <t>Eira Kejonen</t>
  </si>
  <si>
    <t>Kaija Kiessling</t>
  </si>
  <si>
    <t>Seija Leppäjoki</t>
  </si>
  <si>
    <t>Martti Leppänen</t>
  </si>
  <si>
    <t>Lassi Mettälä</t>
  </si>
  <si>
    <t>Saila Raatikainen</t>
  </si>
  <si>
    <t>Ari-Pekka Savén</t>
  </si>
  <si>
    <t>Leila Wuorila-Stenberg</t>
  </si>
  <si>
    <t>Henri Aitakari</t>
  </si>
  <si>
    <t>Teppo Honkasalo</t>
  </si>
  <si>
    <t>Janne Kuusisto</t>
  </si>
  <si>
    <t>Esko Luukkonen</t>
  </si>
  <si>
    <t>Timo Mattila</t>
  </si>
  <si>
    <t>Mika Niittumaa</t>
  </si>
  <si>
    <t>Markus Uutela</t>
  </si>
  <si>
    <t>Jarmo Vikman</t>
  </si>
  <si>
    <t>Lena Wiksten</t>
  </si>
  <si>
    <t>Miska Karhu</t>
  </si>
  <si>
    <t>Nora Länsiö</t>
  </si>
  <si>
    <t>Mari Säisä</t>
  </si>
  <si>
    <t>Virve Aho</t>
  </si>
  <si>
    <t>Janne Aso</t>
  </si>
  <si>
    <t>Toni Forsblom</t>
  </si>
  <si>
    <t>Ilkka Kanerva</t>
  </si>
  <si>
    <t>Lauri Kattelus</t>
  </si>
  <si>
    <t>Sanni Kiviniemi</t>
  </si>
  <si>
    <t>Maarit Korhonen</t>
  </si>
  <si>
    <t>Veli-Pekka Nurmi</t>
  </si>
  <si>
    <t>Petteri Orpo</t>
  </si>
  <si>
    <t>Tanja Parkko</t>
  </si>
  <si>
    <t>Sanna Pitkänen</t>
  </si>
  <si>
    <t>Sini Ruohonen</t>
  </si>
  <si>
    <t>Saara-Sofia Sirén</t>
  </si>
  <si>
    <t>Janika Takatalo</t>
  </si>
  <si>
    <t>Marko Tapio</t>
  </si>
  <si>
    <t>Ville Valkonen</t>
  </si>
  <si>
    <t>Anne-Mari Virolainen</t>
  </si>
  <si>
    <t>Paco Diop</t>
  </si>
  <si>
    <t>Alina Heywood</t>
  </si>
  <si>
    <t>Saara Ilvessalo</t>
  </si>
  <si>
    <t>Mari Kousa-Kuusisto</t>
  </si>
  <si>
    <t>Tuomo Liljenbäck</t>
  </si>
  <si>
    <t>Riina Lumme</t>
  </si>
  <si>
    <t>Lasse Miettinen</t>
  </si>
  <si>
    <t>Johanna Niemi</t>
  </si>
  <si>
    <t>Saija Porramo</t>
  </si>
  <si>
    <t>Elina Rantanen</t>
  </si>
  <si>
    <t>Niina Ratilainen</t>
  </si>
  <si>
    <t>Ville Savonlahti</t>
  </si>
  <si>
    <t>Kai Schneider</t>
  </si>
  <si>
    <t>Helena Särkijärvi</t>
  </si>
  <si>
    <t>Konsta Weber</t>
  </si>
  <si>
    <t>Sofia Virta</t>
  </si>
  <si>
    <t>Jan Vuorenlaakso</t>
  </si>
  <si>
    <t>Mikko Räsänen</t>
  </si>
  <si>
    <t>Ismo Kankaanpää</t>
  </si>
  <si>
    <t>Timo Hellman</t>
  </si>
  <si>
    <t>Mikko Hirvonen</t>
  </si>
  <si>
    <t>Johan Kustonen</t>
  </si>
  <si>
    <t>Sebastian Mäki</t>
  </si>
  <si>
    <t>Riku Mäkirinne</t>
  </si>
  <si>
    <t>Taisto Oksanen</t>
  </si>
  <si>
    <t>Raoul Plommer</t>
  </si>
  <si>
    <t>Antti Tulonen</t>
  </si>
  <si>
    <t>Janne Uotila</t>
  </si>
  <si>
    <t>Janne Ahonen</t>
  </si>
  <si>
    <t>Heimo Alajoki</t>
  </si>
  <si>
    <t>Ville Hippi</t>
  </si>
  <si>
    <t>Kristiina Ilmarinen</t>
  </si>
  <si>
    <t>Jouko Miettinen</t>
  </si>
  <si>
    <t>Kirsi Mäkilä</t>
  </si>
  <si>
    <t>Lasse Mäkitalo</t>
  </si>
  <si>
    <t>Jukka Paakki</t>
  </si>
  <si>
    <t>Marika Ranta</t>
  </si>
  <si>
    <t>Timo Sinisalo</t>
  </si>
  <si>
    <t>Anita Laatta</t>
  </si>
  <si>
    <t>Jack Daous</t>
  </si>
  <si>
    <t>Marie-Helen Jansson</t>
  </si>
  <si>
    <t>Jaana Kaurala</t>
  </si>
  <si>
    <t>Hilkka Laikko</t>
  </si>
  <si>
    <t>Lasse Nikkanen</t>
  </si>
  <si>
    <t>Mika Nummenpalo</t>
  </si>
  <si>
    <t>Eija Riihilahti</t>
  </si>
  <si>
    <t>Kyösti Tuominen</t>
  </si>
  <si>
    <t>Kari Leppäjoki</t>
  </si>
  <si>
    <t>Petri Paakki</t>
  </si>
  <si>
    <t>Aila Haikkonen</t>
  </si>
  <si>
    <t>Vilho Hakala</t>
  </si>
  <si>
    <t>Kirsi Hassinen</t>
  </si>
  <si>
    <t>Tapio Huhtanen</t>
  </si>
  <si>
    <t>Vesa Jalonen</t>
  </si>
  <si>
    <t>Eeva Kalli</t>
  </si>
  <si>
    <t>Juha Kantola</t>
  </si>
  <si>
    <t>Anne Puutio</t>
  </si>
  <si>
    <t>Ville-Veikko Päivömaa</t>
  </si>
  <si>
    <t>Jyrki Soukainen</t>
  </si>
  <si>
    <t>Veli-Pekka Suni</t>
  </si>
  <si>
    <t>Eeva-Liisa Tuominen</t>
  </si>
  <si>
    <t>Mikko Uusitalo</t>
  </si>
  <si>
    <t>Martin Ylikännö</t>
  </si>
  <si>
    <t>Minna Güley</t>
  </si>
  <si>
    <t>Niina Hakala</t>
  </si>
  <si>
    <t>Sakari Halme</t>
  </si>
  <si>
    <t>Marketta Juntunen</t>
  </si>
  <si>
    <t>Varpu Kivelä</t>
  </si>
  <si>
    <t>Simo Korpela</t>
  </si>
  <si>
    <t>Jussi Kärmeranta</t>
  </si>
  <si>
    <t>Emilia Laihonen</t>
  </si>
  <si>
    <t>Jukka Mäkinen</t>
  </si>
  <si>
    <t>Olli Sjöholm</t>
  </si>
  <si>
    <t>Raimo Torvinen</t>
  </si>
  <si>
    <t>Johanna Vainila</t>
  </si>
  <si>
    <t>Tuula Vepsäläinen</t>
  </si>
  <si>
    <t>Johanna Vähäkainu</t>
  </si>
  <si>
    <t>Ilpo Forsman</t>
  </si>
  <si>
    <t>Laura Huhtasaari</t>
  </si>
  <si>
    <t>Petri Huru</t>
  </si>
  <si>
    <t>Niina Immonen</t>
  </si>
  <si>
    <t>Vesa-Matti Junnila</t>
  </si>
  <si>
    <t>Tiina Klemelä-Ruohomäki</t>
  </si>
  <si>
    <t>Jari Koskela</t>
  </si>
  <si>
    <t>Jari Laaksonen</t>
  </si>
  <si>
    <t>Pasi Mäenranta</t>
  </si>
  <si>
    <t>Jasmin Määttä</t>
  </si>
  <si>
    <t>Marko Nieminen</t>
  </si>
  <si>
    <t>Anssi Salmi</t>
  </si>
  <si>
    <t>Tommi Salokangas</t>
  </si>
  <si>
    <t>Tomi Salonen</t>
  </si>
  <si>
    <t>Sinikka Alenius</t>
  </si>
  <si>
    <t>Marko Iltanen</t>
  </si>
  <si>
    <t>Krista Kiuru</t>
  </si>
  <si>
    <t>Neea Kähkönen</t>
  </si>
  <si>
    <t>Kalle Leppikorpi</t>
  </si>
  <si>
    <t>Jyrki Levonen</t>
  </si>
  <si>
    <t>Mika Nurmi</t>
  </si>
  <si>
    <t>Anne Paavilainen</t>
  </si>
  <si>
    <t>Ari Reunanen</t>
  </si>
  <si>
    <t>Kristiina Salonen</t>
  </si>
  <si>
    <t>Markku Tanttinen</t>
  </si>
  <si>
    <t>Marika Uimaluoto</t>
  </si>
  <si>
    <t>Heidi Viljanen</t>
  </si>
  <si>
    <t>Antti Vuolanne</t>
  </si>
  <si>
    <t>Katri Aalto</t>
  </si>
  <si>
    <t>Olli Hakala</t>
  </si>
  <si>
    <t>Irmeli Helake</t>
  </si>
  <si>
    <t>Juha Männistö</t>
  </si>
  <si>
    <t>Petri Partanen</t>
  </si>
  <si>
    <t>Pekka Isoviita</t>
  </si>
  <si>
    <t>Pasi Kaarrela</t>
  </si>
  <si>
    <t>Olli Krannila</t>
  </si>
  <si>
    <t>Ilkka Aho</t>
  </si>
  <si>
    <t>Kristina Kumlander</t>
  </si>
  <si>
    <t>Ilpo Kyllönen</t>
  </si>
  <si>
    <t>Pekka Lundgren</t>
  </si>
  <si>
    <t>Jiri Mäntysalo</t>
  </si>
  <si>
    <t>Juho Kukkasmäki</t>
  </si>
  <si>
    <t>Marja-Leena Alho</t>
  </si>
  <si>
    <t>Veera Filppula</t>
  </si>
  <si>
    <t>Kari Hannus</t>
  </si>
  <si>
    <t>Anne Holmlund</t>
  </si>
  <si>
    <t>Ari Jalonen</t>
  </si>
  <si>
    <t>Emin Karaca</t>
  </si>
  <si>
    <t>Sampsa Kataja</t>
  </si>
  <si>
    <t>Mari Kaunistola</t>
  </si>
  <si>
    <t>Mikko Korpela</t>
  </si>
  <si>
    <t>Jouni Lehtimäki</t>
  </si>
  <si>
    <t>Matias Marttinen</t>
  </si>
  <si>
    <t>Krista Sorri</t>
  </si>
  <si>
    <t>Juha Vasama</t>
  </si>
  <si>
    <t>Pyry Juutilainen</t>
  </si>
  <si>
    <t>Toni Salomäki</t>
  </si>
  <si>
    <t>Christer Warén</t>
  </si>
  <si>
    <t>Tuomo Grundström</t>
  </si>
  <si>
    <t>Harri Hursti</t>
  </si>
  <si>
    <t>Jaakko Jäntti</t>
  </si>
  <si>
    <t>Jaana Karmala-Vanamo</t>
  </si>
  <si>
    <t>Jelena Kiilholma</t>
  </si>
  <si>
    <t>Jari Myllykoski</t>
  </si>
  <si>
    <t>Jesse Peltonen</t>
  </si>
  <si>
    <t>Tarja Pitkänen</t>
  </si>
  <si>
    <t>Raisa Ranta</t>
  </si>
  <si>
    <t>Miika Rantanen</t>
  </si>
  <si>
    <t>Petri Salminen</t>
  </si>
  <si>
    <t>Milka Tommila</t>
  </si>
  <si>
    <t>Rami Virtanen</t>
  </si>
  <si>
    <t>Erno Välimäki</t>
  </si>
  <si>
    <t>Sakari Aalto</t>
  </si>
  <si>
    <t>Susanne Ekroth</t>
  </si>
  <si>
    <t>Henry Flinkman</t>
  </si>
  <si>
    <t>Minna Haavisto</t>
  </si>
  <si>
    <t>Marianna Hanni</t>
  </si>
  <si>
    <t>Tiina Kudjoi</t>
  </si>
  <si>
    <t>Jari Känä</t>
  </si>
  <si>
    <t>Anne Liinamaa</t>
  </si>
  <si>
    <t>Henry Merimaa</t>
  </si>
  <si>
    <t>Laura Pullinen</t>
  </si>
  <si>
    <t>Tami Sirén</t>
  </si>
  <si>
    <t>Sini Solala</t>
  </si>
  <si>
    <t>Tarmo Thorström</t>
  </si>
  <si>
    <t>Teija Österlund</t>
  </si>
  <si>
    <t>Aino Unonius</t>
  </si>
  <si>
    <t>Olavi Koskela</t>
  </si>
  <si>
    <t>Maarit Markkula</t>
  </si>
  <si>
    <t>Stephan Toivonen</t>
  </si>
  <si>
    <t>Mats Löfström</t>
  </si>
  <si>
    <t>Johan Ehn</t>
  </si>
  <si>
    <t>Jessica"Jessy" Eckerman</t>
  </si>
  <si>
    <t>Marko Ahtiainen</t>
  </si>
  <si>
    <t>Milla Bruneau</t>
  </si>
  <si>
    <t>Sanni Grahn-Laasonen</t>
  </si>
  <si>
    <t>Timo Heinonen</t>
  </si>
  <si>
    <t>Kristiina Hämäläinen</t>
  </si>
  <si>
    <t>Kristiina Joensuu</t>
  </si>
  <si>
    <t>Kalle Jokinen</t>
  </si>
  <si>
    <t>Helena Lehkonen</t>
  </si>
  <si>
    <t>Francis McCarron</t>
  </si>
  <si>
    <t>Aino Närkki</t>
  </si>
  <si>
    <t>Hannu Rahkonen</t>
  </si>
  <si>
    <t>Ada Seppälä</t>
  </si>
  <si>
    <t>Kalle Virtanen</t>
  </si>
  <si>
    <t>Mika Walkamo</t>
  </si>
  <si>
    <t>Tero Kahari</t>
  </si>
  <si>
    <t>Eino Laakso</t>
  </si>
  <si>
    <t>Jarmo Laitinen</t>
  </si>
  <si>
    <t>Mikko Leppänen</t>
  </si>
  <si>
    <t>Reijo Viskari</t>
  </si>
  <si>
    <t>Jenni Uotila</t>
  </si>
  <si>
    <t>Harri Vastamäki</t>
  </si>
  <si>
    <t>Jouni Sederholm</t>
  </si>
  <si>
    <t>Nina Aitola</t>
  </si>
  <si>
    <t>Sonja Falk</t>
  </si>
  <si>
    <t>Viljami Haavisto</t>
  </si>
  <si>
    <t>Jouni Heinonen</t>
  </si>
  <si>
    <t>Kauko Kekkonen</t>
  </si>
  <si>
    <t>Elina-Maarit Kinnunen</t>
  </si>
  <si>
    <t>Jasu Markkanen</t>
  </si>
  <si>
    <t>Ismo Portin</t>
  </si>
  <si>
    <t>Pia Rendic</t>
  </si>
  <si>
    <t>Päivi Räsänen</t>
  </si>
  <si>
    <t>Erkki Suhonen</t>
  </si>
  <si>
    <t>Vuokko Syväntö</t>
  </si>
  <si>
    <t>Eila Virtanen</t>
  </si>
  <si>
    <t>Jouko Vuorenniemi</t>
  </si>
  <si>
    <t>Taija Kostia-Hakola</t>
  </si>
  <si>
    <t>Tetti Vähämaa</t>
  </si>
  <si>
    <t>Tiina Aalto-Toivola</t>
  </si>
  <si>
    <t>Antti Holopainen</t>
  </si>
  <si>
    <t>Hanna Jokinen</t>
  </si>
  <si>
    <t>Tarja Kirkkola-Helenius</t>
  </si>
  <si>
    <t>Elisa Lientola</t>
  </si>
  <si>
    <t>Arja Mäkelä</t>
  </si>
  <si>
    <t>Tuomas Nieminen</t>
  </si>
  <si>
    <t>Aino-Kaisa Pekonen</t>
  </si>
  <si>
    <t>Hanna Rokkanen</t>
  </si>
  <si>
    <t>Irma Taavela</t>
  </si>
  <si>
    <t>Mari Tommiska</t>
  </si>
  <si>
    <t>Juha Ulmanen</t>
  </si>
  <si>
    <t>Väinö Weckström</t>
  </si>
  <si>
    <t>Launo Haapamäki</t>
  </si>
  <si>
    <t>Petri Hakamäki</t>
  </si>
  <si>
    <t>Johanna Häggman</t>
  </si>
  <si>
    <t>Timo Kaunisto</t>
  </si>
  <si>
    <t>Hilkka Kemppi</t>
  </si>
  <si>
    <t>Heli Lehtilä</t>
  </si>
  <si>
    <t>Kaisa Liski</t>
  </si>
  <si>
    <t>Mika Mäentalo</t>
  </si>
  <si>
    <t>Jukka Mölsä</t>
  </si>
  <si>
    <t>Janne Näsi</t>
  </si>
  <si>
    <t>Katri Pakkanen</t>
  </si>
  <si>
    <t>Juha Rehula</t>
  </si>
  <si>
    <t>Virpi Siltala</t>
  </si>
  <si>
    <t>Martti Talja</t>
  </si>
  <si>
    <t>Tuomas Ali-Hokka</t>
  </si>
  <si>
    <t>Mikko Heikkilä</t>
  </si>
  <si>
    <t>Oskari Kekkonen</t>
  </si>
  <si>
    <t>Leidi Kujanpää</t>
  </si>
  <si>
    <t>Tiia Löfqvist</t>
  </si>
  <si>
    <t>Sami Mattila</t>
  </si>
  <si>
    <t>Janne Nurminen</t>
  </si>
  <si>
    <t>Laura Lähteenmäki</t>
  </si>
  <si>
    <t>Jani Nieminen</t>
  </si>
  <si>
    <t>Aku Talikka</t>
  </si>
  <si>
    <t>Tuija Brax</t>
  </si>
  <si>
    <t>Tiina Edelman</t>
  </si>
  <si>
    <t>Harri Heinonen</t>
  </si>
  <si>
    <t>Teemu Häyrinen</t>
  </si>
  <si>
    <t>Sari Jokinen</t>
  </si>
  <si>
    <t>Maija Kranni</t>
  </si>
  <si>
    <t>Anssi Lepistö</t>
  </si>
  <si>
    <t>Nelli Nevala</t>
  </si>
  <si>
    <t>Kirsi Ojansuu-Kaunisto</t>
  </si>
  <si>
    <t>Salla Palmi-Felin</t>
  </si>
  <si>
    <t>Riina Puusaari</t>
  </si>
  <si>
    <t>Andrei Sergejeff</t>
  </si>
  <si>
    <t>Mirka Soinikoski</t>
  </si>
  <si>
    <t>Juha Tapiola</t>
  </si>
  <si>
    <t>Kari Aaltonen</t>
  </si>
  <si>
    <t>JukkaPekka Hämäläinen</t>
  </si>
  <si>
    <t>Jorma Kaukovalta</t>
  </si>
  <si>
    <t>Harri Kerijoki</t>
  </si>
  <si>
    <t>Mika Kiuru</t>
  </si>
  <si>
    <t>Marleena Koski</t>
  </si>
  <si>
    <t>Sirpa Purmonen</t>
  </si>
  <si>
    <t>Saija Granlund</t>
  </si>
  <si>
    <t>Jari Heikkinen</t>
  </si>
  <si>
    <t>Marko Heino</t>
  </si>
  <si>
    <t>Sami Huhtala</t>
  </si>
  <si>
    <t>Jarmo Kalliola</t>
  </si>
  <si>
    <t>Pia Kuparinen</t>
  </si>
  <si>
    <t>Rami Lehto</t>
  </si>
  <si>
    <t>Vesa Mäkinen</t>
  </si>
  <si>
    <t>Mira Nieminen</t>
  </si>
  <si>
    <t>Lulu Ranne</t>
  </si>
  <si>
    <t>Jari Ronkainen</t>
  </si>
  <si>
    <t>Antti Salminen</t>
  </si>
  <si>
    <t>Sari Sikkilä</t>
  </si>
  <si>
    <t>Maarit Tuomi</t>
  </si>
  <si>
    <t>Pia Tyyskä</t>
  </si>
  <si>
    <t>Marina Bergman-Pyykkönen</t>
  </si>
  <si>
    <t>Mike Jurvélius</t>
  </si>
  <si>
    <t>Tero Ahtola</t>
  </si>
  <si>
    <t>Marco Behm</t>
  </si>
  <si>
    <t>Satu Jaatinen</t>
  </si>
  <si>
    <t>Juha Jario</t>
  </si>
  <si>
    <t>Kimmo Kautio</t>
  </si>
  <si>
    <t>Jouni Kolehmainen</t>
  </si>
  <si>
    <t>Erkki Leskelä</t>
  </si>
  <si>
    <t>Hannu Mäntylä</t>
  </si>
  <si>
    <t>Anita Saarinen</t>
  </si>
  <si>
    <t>Jarmo Saarinen</t>
  </si>
  <si>
    <t>Risto Suvanto</t>
  </si>
  <si>
    <t>Simo Toivanen</t>
  </si>
  <si>
    <t>Ari Valta</t>
  </si>
  <si>
    <t>Tarja Filatov</t>
  </si>
  <si>
    <t>Johannes Koskinen</t>
  </si>
  <si>
    <t>Ville Skinnari</t>
  </si>
  <si>
    <t>Mika Kari</t>
  </si>
  <si>
    <t>Miia Nahkuri</t>
  </si>
  <si>
    <t>Sirkku Hildén</t>
  </si>
  <si>
    <t>Kaisa Lepola</t>
  </si>
  <si>
    <t>Emmi Lintonen</t>
  </si>
  <si>
    <t>Marju Markkanen</t>
  </si>
  <si>
    <t>Kirsi Lehtimäki</t>
  </si>
  <si>
    <t>Timo Viitanen</t>
  </si>
  <si>
    <t>Aarre Lindeman</t>
  </si>
  <si>
    <t>Mira Vilkman</t>
  </si>
  <si>
    <t>James Hirvisaari</t>
  </si>
  <si>
    <t>Pontus Söderblom</t>
  </si>
  <si>
    <t>Ville-Matti Kuusela</t>
  </si>
  <si>
    <t>Juri Nieminen</t>
  </si>
  <si>
    <t>Seppo Mustonen</t>
  </si>
  <si>
    <t>Tommi Nurminen</t>
  </si>
  <si>
    <t>Peter Petro</t>
  </si>
  <si>
    <t>Olli Herranen</t>
  </si>
  <si>
    <t>Seppo Korhonen</t>
  </si>
  <si>
    <t>Taisto Ohtonen</t>
  </si>
  <si>
    <t>Ritva Sorvali</t>
  </si>
  <si>
    <t>Jaana Rusko-Laitinen</t>
  </si>
  <si>
    <t>Leo Koivula</t>
  </si>
  <si>
    <t>Kirsi-Maarit Asplund</t>
  </si>
  <si>
    <t>Henri Häkkilä</t>
  </si>
  <si>
    <t>Tuomo Isokangas</t>
  </si>
  <si>
    <t>Lassi Kaleva</t>
  </si>
  <si>
    <t>Sami Kymäläinen</t>
  </si>
  <si>
    <t>Olli Kärki-Chaiwut</t>
  </si>
  <si>
    <t>Heikki Luoto</t>
  </si>
  <si>
    <t>Rauno Mäki</t>
  </si>
  <si>
    <t>Veijo Niemi</t>
  </si>
  <si>
    <t>Mikko Nurmo</t>
  </si>
  <si>
    <t>Sakari Puisto</t>
  </si>
  <si>
    <t>Jaana Ristimäki-Anttila</t>
  </si>
  <si>
    <t>Sami Savio</t>
  </si>
  <si>
    <t>Auri Siika-aho</t>
  </si>
  <si>
    <t>Seppo Tamminen</t>
  </si>
  <si>
    <t>Marko Törhönen</t>
  </si>
  <si>
    <t>Veikko Vallin</t>
  </si>
  <si>
    <t>Erika Veltheim</t>
  </si>
  <si>
    <t>Harri Vuorenpää</t>
  </si>
  <si>
    <t>Timo Lahdenmäki</t>
  </si>
  <si>
    <t>Viljami Kaskiluoto</t>
  </si>
  <si>
    <t>Pirjo Ala-Kaarre</t>
  </si>
  <si>
    <t>Jussi Haavisto</t>
  </si>
  <si>
    <t>Anna-Kaisa Ikonen</t>
  </si>
  <si>
    <t>Harri Jaskari</t>
  </si>
  <si>
    <t>Anne-Mari Jussila</t>
  </si>
  <si>
    <t>Sirja Kaartinen</t>
  </si>
  <si>
    <t>Jari Kinnunen</t>
  </si>
  <si>
    <t>Pauli Kiuru</t>
  </si>
  <si>
    <t>Leena Kostiainen</t>
  </si>
  <si>
    <t>Ida Leino</t>
  </si>
  <si>
    <t>Jouni Markkanen</t>
  </si>
  <si>
    <t>Juho Ojares</t>
  </si>
  <si>
    <t>Petri Rajala</t>
  </si>
  <si>
    <t>Ari Rautakorpi</t>
  </si>
  <si>
    <t>Ilkka Sasi</t>
  </si>
  <si>
    <t>Arto Satonen</t>
  </si>
  <si>
    <t>Susanna Saxberg</t>
  </si>
  <si>
    <t>Jocka Träskbäck</t>
  </si>
  <si>
    <t>Sofia Vikman</t>
  </si>
  <si>
    <t>Marko Asell</t>
  </si>
  <si>
    <t>Jukka Gustafsson</t>
  </si>
  <si>
    <t>Sofia Julin</t>
  </si>
  <si>
    <t>Esa Järvenpää</t>
  </si>
  <si>
    <t>Hannu Järvinen</t>
  </si>
  <si>
    <t>Jyri Keränen</t>
  </si>
  <si>
    <t>Joni Kumlander</t>
  </si>
  <si>
    <t>Marie Kuusinen</t>
  </si>
  <si>
    <t>Hanna Laine</t>
  </si>
  <si>
    <t>Johanna Loukaskorpi</t>
  </si>
  <si>
    <t>Kaisa Läärä</t>
  </si>
  <si>
    <t>Leena Mankkinen</t>
  </si>
  <si>
    <t>Sanna Marin</t>
  </si>
  <si>
    <t>Ilmari Nurminen</t>
  </si>
  <si>
    <t>Eero Pirttijärvi</t>
  </si>
  <si>
    <t>Maria Päivänen</t>
  </si>
  <si>
    <t>Jari Roslöf</t>
  </si>
  <si>
    <t>Taru Tolvanen</t>
  </si>
  <si>
    <t>Pia Viitanen</t>
  </si>
  <si>
    <t>Harri Aalto</t>
  </si>
  <si>
    <t>Jorma Grönlund</t>
  </si>
  <si>
    <t>Kauko Kallioniemi</t>
  </si>
  <si>
    <t>Hanni Kasap</t>
  </si>
  <si>
    <t>Juhani Leväsluoto</t>
  </si>
  <si>
    <t>Reine Lindeman</t>
  </si>
  <si>
    <t>Jukka Malminen</t>
  </si>
  <si>
    <t>Pentti Mattila</t>
  </si>
  <si>
    <t>Tommi Messi</t>
  </si>
  <si>
    <t>Tenho Moilanen</t>
  </si>
  <si>
    <t>Timo Mäki-Korte</t>
  </si>
  <si>
    <t>Raili Naskali</t>
  </si>
  <si>
    <t>Jussi Nurmi</t>
  </si>
  <si>
    <t>Aarne Raevaara</t>
  </si>
  <si>
    <t>Eira Siltanen</t>
  </si>
  <si>
    <t>Janne Tervonen</t>
  </si>
  <si>
    <t>Mikko Vapa</t>
  </si>
  <si>
    <t>Sami Vehmas</t>
  </si>
  <si>
    <t>Ville Ylimartimo</t>
  </si>
  <si>
    <t>Tero Hannula</t>
  </si>
  <si>
    <t>Minna Karvonen</t>
  </si>
  <si>
    <t>Annika Pajuluoma</t>
  </si>
  <si>
    <t>Annamaija Saarela</t>
  </si>
  <si>
    <t>Mervi Grönfors</t>
  </si>
  <si>
    <t>Erno Laitinen</t>
  </si>
  <si>
    <t>Minna Mentula</t>
  </si>
  <si>
    <t>Asko Nurminen</t>
  </si>
  <si>
    <t>Petra Packalén</t>
  </si>
  <si>
    <t>Pauli Schadrin</t>
  </si>
  <si>
    <t>Riitta Soimajärvi</t>
  </si>
  <si>
    <t>Birgitta Haapanen</t>
  </si>
  <si>
    <t>Maria Nieminen</t>
  </si>
  <si>
    <t>Jaakko Perttunen</t>
  </si>
  <si>
    <t>Eija Annala</t>
  </si>
  <si>
    <t>Jarmo Ekman</t>
  </si>
  <si>
    <t>Outi Hallikainen</t>
  </si>
  <si>
    <t>Ville Hanhisuo</t>
  </si>
  <si>
    <t>Anu Kalliola</t>
  </si>
  <si>
    <t>Jarkko Kari</t>
  </si>
  <si>
    <t>Juho Lyytikäinen</t>
  </si>
  <si>
    <t>Teija Marjamaa</t>
  </si>
  <si>
    <t>Altti Parviainen</t>
  </si>
  <si>
    <t>Saria Saukkonen</t>
  </si>
  <si>
    <t>Sanna Seesvalo</t>
  </si>
  <si>
    <t>Hemmo Silvola</t>
  </si>
  <si>
    <t>Esa Suvivirta</t>
  </si>
  <si>
    <t>Saila Törnebladh</t>
  </si>
  <si>
    <t>Taru Vuorela</t>
  </si>
  <si>
    <t>Tuula Komsi</t>
  </si>
  <si>
    <t>Iivu Asunta</t>
  </si>
  <si>
    <t>Lauri Huttunen</t>
  </si>
  <si>
    <t>Terhi Järvinen</t>
  </si>
  <si>
    <t>Timo Lensu</t>
  </si>
  <si>
    <t>Timo Rannelma</t>
  </si>
  <si>
    <t>Matti Ylitalo</t>
  </si>
  <si>
    <t>Olli Heikkilä</t>
  </si>
  <si>
    <t>Mari Kosonen</t>
  </si>
  <si>
    <t>Tiina Lehtonen</t>
  </si>
  <si>
    <t>Pertti Piirto</t>
  </si>
  <si>
    <t>Riitta Haapala</t>
  </si>
  <si>
    <t>Pentti Hietanen</t>
  </si>
  <si>
    <t>Anne Huhtala</t>
  </si>
  <si>
    <t>Jouni Kaasalainen</t>
  </si>
  <si>
    <t>Riitta Kuismanen</t>
  </si>
  <si>
    <t>Petri Kulju</t>
  </si>
  <si>
    <t>Linda-Riina Laakso</t>
  </si>
  <si>
    <t>Juho Leppänen</t>
  </si>
  <si>
    <t>Pekka Matilainen</t>
  </si>
  <si>
    <t>Joni Mutila</t>
  </si>
  <si>
    <t>Piia Nurmela</t>
  </si>
  <si>
    <t>Kaisu Paloheimo</t>
  </si>
  <si>
    <t>Sirpa Pursiainen</t>
  </si>
  <si>
    <t>Ari Rannisto</t>
  </si>
  <si>
    <t>Eija Saarenmaa</t>
  </si>
  <si>
    <t>Mika Setälä</t>
  </si>
  <si>
    <t>Sari Tanus</t>
  </si>
  <si>
    <t>Kauko Turunen</t>
  </si>
  <si>
    <t>Ari Arvela</t>
  </si>
  <si>
    <t>Pertti Hakanen</t>
  </si>
  <si>
    <t>Vilhartti Hanhilahti</t>
  </si>
  <si>
    <t>Hanna Holma</t>
  </si>
  <si>
    <t>Kalle Kiili</t>
  </si>
  <si>
    <t>Laila Koskela</t>
  </si>
  <si>
    <t>Pilvi Kärkelä</t>
  </si>
  <si>
    <t>Jarkko Lahtinen</t>
  </si>
  <si>
    <t>Suvi Mäkeläinen</t>
  </si>
  <si>
    <t>Marjo Mäkinen-Aakula</t>
  </si>
  <si>
    <t>Jouni Ovaska</t>
  </si>
  <si>
    <t>Harri Penttilä</t>
  </si>
  <si>
    <t>Arto Pirttilahti</t>
  </si>
  <si>
    <t>Katariina Pylsy</t>
  </si>
  <si>
    <t>Miia Rajala</t>
  </si>
  <si>
    <t>Aino-Riikka Simula</t>
  </si>
  <si>
    <t>Tarja Smura</t>
  </si>
  <si>
    <t>Joonas Soukkio</t>
  </si>
  <si>
    <t>Jari Tallbacka</t>
  </si>
  <si>
    <t>Anton Murola</t>
  </si>
  <si>
    <t>Juhana Nerve</t>
  </si>
  <si>
    <t>Juha-Matti Peltola</t>
  </si>
  <si>
    <t>Sakari Tikander</t>
  </si>
  <si>
    <t>Kaj Torrkulla</t>
  </si>
  <si>
    <t>Samuli Kangaslampi</t>
  </si>
  <si>
    <t>Juho Karvinen</t>
  </si>
  <si>
    <t>Harri Kivistö</t>
  </si>
  <si>
    <t>Joni-Petteri Kivistö</t>
  </si>
  <si>
    <t>Jarkko Leino</t>
  </si>
  <si>
    <t>Jarno Luoma-Nirva</t>
  </si>
  <si>
    <t>Esa Lyttinen</t>
  </si>
  <si>
    <t>Tiina Malinen</t>
  </si>
  <si>
    <t>Maria Rantanen</t>
  </si>
  <si>
    <t>Hannele Rehuttu</t>
  </si>
  <si>
    <t>Joni Räsänen</t>
  </si>
  <si>
    <t>Timo Salminen</t>
  </si>
  <si>
    <t>Juho Salo</t>
  </si>
  <si>
    <t>Jarno Yltävä</t>
  </si>
  <si>
    <t>Mikko Aaltonen</t>
  </si>
  <si>
    <t>Rauno Kesseli</t>
  </si>
  <si>
    <t>Anna Kontula</t>
  </si>
  <si>
    <t>Satu Kosola</t>
  </si>
  <si>
    <t>Katja Kotalampi</t>
  </si>
  <si>
    <t>Anneli Lehtonen</t>
  </si>
  <si>
    <t>Kai Muukkonen</t>
  </si>
  <si>
    <t>Aapo Niemi</t>
  </si>
  <si>
    <t>Iikka Nikkinen</t>
  </si>
  <si>
    <t>Anne Nyman</t>
  </si>
  <si>
    <t>Heli Piirainen</t>
  </si>
  <si>
    <t>Ilkka Porttikivi</t>
  </si>
  <si>
    <t>Virva-Mari Rask</t>
  </si>
  <si>
    <t>Leena Saarela</t>
  </si>
  <si>
    <t>Antti Salonen</t>
  </si>
  <si>
    <t>Liban Sheikh</t>
  </si>
  <si>
    <t>Jouni Sirén</t>
  </si>
  <si>
    <t>Noora Tapio</t>
  </si>
  <si>
    <t>Raija Westergård</t>
  </si>
  <si>
    <t>Merve Caglayan</t>
  </si>
  <si>
    <t>Olga Haapa-aho</t>
  </si>
  <si>
    <t>Satu Hassi</t>
  </si>
  <si>
    <t>Matti Helimo</t>
  </si>
  <si>
    <t>Minna Hölttä</t>
  </si>
  <si>
    <t>Perttu Jussila</t>
  </si>
  <si>
    <t>Jenni Kiiskinen</t>
  </si>
  <si>
    <t>Sonja Koto</t>
  </si>
  <si>
    <t>Jaakko Mustakallio</t>
  </si>
  <si>
    <t>Piila Paalanen</t>
  </si>
  <si>
    <t>Olli-Poika Parviainen</t>
  </si>
  <si>
    <t>Ninni Pehkonen</t>
  </si>
  <si>
    <t>Arja Rinneaho</t>
  </si>
  <si>
    <t>Iiris Suomela</t>
  </si>
  <si>
    <t>Juhana Suoniemi</t>
  </si>
  <si>
    <t>Susanna Suoniemi</t>
  </si>
  <si>
    <t>Hilu Toivonen-Alastalo</t>
  </si>
  <si>
    <t>Oras Tynkkynen</t>
  </si>
  <si>
    <t>Tiina Wesslin</t>
  </si>
  <si>
    <t>Sakari Ahola</t>
  </si>
  <si>
    <t>Tarja Ahonen</t>
  </si>
  <si>
    <t>Tiina Elovaara</t>
  </si>
  <si>
    <t>Ilkka"Ile" Jokinen</t>
  </si>
  <si>
    <t>Marjatta Jokipolvi</t>
  </si>
  <si>
    <t>Minna Jokipolvi</t>
  </si>
  <si>
    <t>Petri Juutilainen</t>
  </si>
  <si>
    <t>Seppo Kapanen</t>
  </si>
  <si>
    <t>Kai Karjalainen</t>
  </si>
  <si>
    <t>Helena Kontio</t>
  </si>
  <si>
    <t>Jarmo Kontkanen</t>
  </si>
  <si>
    <t>Lauri Kopo</t>
  </si>
  <si>
    <t>Petteri Leino</t>
  </si>
  <si>
    <t>Veijo Pennanen</t>
  </si>
  <si>
    <t>Olli Polo</t>
  </si>
  <si>
    <t>Ari Prihti</t>
  </si>
  <si>
    <t>Tapio Salomäki</t>
  </si>
  <si>
    <t>Marja Soinio</t>
  </si>
  <si>
    <t>Sauli Turja</t>
  </si>
  <si>
    <t>Marjo Airosto</t>
  </si>
  <si>
    <t>Petri Antikainen</t>
  </si>
  <si>
    <t>Arto Grönroos</t>
  </si>
  <si>
    <t>Jouko Hakkarainen</t>
  </si>
  <si>
    <t>Tuomas Hannula</t>
  </si>
  <si>
    <t>Antti Hintikka</t>
  </si>
  <si>
    <t>Antti Härkönen</t>
  </si>
  <si>
    <t>Minna Innala</t>
  </si>
  <si>
    <t>Ilari Juslén</t>
  </si>
  <si>
    <t>Karoliina Kähönen</t>
  </si>
  <si>
    <t>Ulla Louhivuori</t>
  </si>
  <si>
    <t>Juhani Lundén</t>
  </si>
  <si>
    <t>Kati Näsi</t>
  </si>
  <si>
    <t>Susanna Riekkinen</t>
  </si>
  <si>
    <t>Risto Salonen</t>
  </si>
  <si>
    <t>Yrjö Schafeitel</t>
  </si>
  <si>
    <t>Seppo Silvennoinen</t>
  </si>
  <si>
    <t>Marjo Simpura</t>
  </si>
  <si>
    <t>MariaKaroliina Suoste</t>
  </si>
  <si>
    <t>Sini Al-Musawi</t>
  </si>
  <si>
    <t>Antti Astikainen</t>
  </si>
  <si>
    <t>Mika Byman</t>
  </si>
  <si>
    <t>Atte Kilpinen</t>
  </si>
  <si>
    <t>Piia Kleimola</t>
  </si>
  <si>
    <t>Minja Lääperi</t>
  </si>
  <si>
    <t>Joona Mielonen</t>
  </si>
  <si>
    <t>Juuso Mustonen</t>
  </si>
  <si>
    <t>Risto Mykkänen</t>
  </si>
  <si>
    <t>Timo Mykrä</t>
  </si>
  <si>
    <t>Mia Patanen</t>
  </si>
  <si>
    <t>Petri Pekkola</t>
  </si>
  <si>
    <t>Aimo Ruusunen</t>
  </si>
  <si>
    <t>Suvi Silvala</t>
  </si>
  <si>
    <t>Arja Tauria-Huttunen</t>
  </si>
  <si>
    <t>Heidi Vättö</t>
  </si>
  <si>
    <t>Markus Åkerlund</t>
  </si>
  <si>
    <t>Annika Aalto-Partanen</t>
  </si>
  <si>
    <t>Jenni Aikio</t>
  </si>
  <si>
    <t>Katja Andrejev</t>
  </si>
  <si>
    <t>Hanna Holopainen</t>
  </si>
  <si>
    <t>Juha Huhtala</t>
  </si>
  <si>
    <t>Sari Hyytiäinen</t>
  </si>
  <si>
    <t>Virpi Junttila</t>
  </si>
  <si>
    <t>Maisa Juntunen</t>
  </si>
  <si>
    <t>Heli Järvinen</t>
  </si>
  <si>
    <t>Kimmo Klemola</t>
  </si>
  <si>
    <t>Lauri Kosonen</t>
  </si>
  <si>
    <t>Aleksi Laine</t>
  </si>
  <si>
    <t>Veli Liikanen</t>
  </si>
  <si>
    <t>Hanna-Kaisa Lähde</t>
  </si>
  <si>
    <t>Mari Parkkinen</t>
  </si>
  <si>
    <t>Ritva Pohjola</t>
  </si>
  <si>
    <t>Sonja Silvo</t>
  </si>
  <si>
    <t>Linda Brandt-Ahde</t>
  </si>
  <si>
    <t>Jari Elomaa</t>
  </si>
  <si>
    <t>Jukka Hallikainen</t>
  </si>
  <si>
    <t>Vesa Huuskonen</t>
  </si>
  <si>
    <t>Antti Häkkänen</t>
  </si>
  <si>
    <t>Ville Kaunisto</t>
  </si>
  <si>
    <t>Jukka Kopra</t>
  </si>
  <si>
    <t>Pekka Korpivaara</t>
  </si>
  <si>
    <t>Ding Ma</t>
  </si>
  <si>
    <t>Panu Peitsaro</t>
  </si>
  <si>
    <t>Nina Rasola</t>
  </si>
  <si>
    <t>Lilla Saaristo</t>
  </si>
  <si>
    <t>Lea Sairanen</t>
  </si>
  <si>
    <t>Iida Tani</t>
  </si>
  <si>
    <t>Kaj Turunen</t>
  </si>
  <si>
    <t>Jukka Vakkila</t>
  </si>
  <si>
    <t>Oskari Valtola</t>
  </si>
  <si>
    <t>Juha Heikkinen</t>
  </si>
  <si>
    <t>Risto Huovinen</t>
  </si>
  <si>
    <t>Veli Hyypöläinen</t>
  </si>
  <si>
    <t>Harri Juutila</t>
  </si>
  <si>
    <t>Tatu Lääveri</t>
  </si>
  <si>
    <t>Petri Mettälä</t>
  </si>
  <si>
    <t>Aune Mänttäri</t>
  </si>
  <si>
    <t>Otso Paakkinen</t>
  </si>
  <si>
    <t>Ville Puromäki</t>
  </si>
  <si>
    <t>Pekka Ranta</t>
  </si>
  <si>
    <t>Jari Roivas</t>
  </si>
  <si>
    <t>Maria Sirén</t>
  </si>
  <si>
    <t>Meri-Piia Sormunen</t>
  </si>
  <si>
    <t>Jouni Kuitunen</t>
  </si>
  <si>
    <t>Marja-Leena Leppänen</t>
  </si>
  <si>
    <t>Jari Lindström</t>
  </si>
  <si>
    <t>Jorma Mahlberg</t>
  </si>
  <si>
    <t>Natalia Montonen</t>
  </si>
  <si>
    <t>Petri Mutikainen</t>
  </si>
  <si>
    <t>Petri Naakka</t>
  </si>
  <si>
    <t>Raimo Saarinen</t>
  </si>
  <si>
    <t>Markku Siitari</t>
  </si>
  <si>
    <t>Kari Synberg</t>
  </si>
  <si>
    <t>Tommi Ukkonen</t>
  </si>
  <si>
    <t>Juha Vuorio</t>
  </si>
  <si>
    <t>Petra Vuorio</t>
  </si>
  <si>
    <t>Henri Ylijoki</t>
  </si>
  <si>
    <t>Satu Ylönen</t>
  </si>
  <si>
    <t>Liisa Ahonen</t>
  </si>
  <si>
    <t>Mikko Almgren</t>
  </si>
  <si>
    <t>Aila Asikainen</t>
  </si>
  <si>
    <t>Eija Hauska-Mertanen</t>
  </si>
  <si>
    <t>Maiju Hölsä</t>
  </si>
  <si>
    <t>Olavi Kietäväinen</t>
  </si>
  <si>
    <t>Jouni Koskela</t>
  </si>
  <si>
    <t>Päivi Kovanen</t>
  </si>
  <si>
    <t>Maaret Lommi</t>
  </si>
  <si>
    <t>Pirkko Parjanen</t>
  </si>
  <si>
    <t>Juha Rantalainen</t>
  </si>
  <si>
    <t>Sakari Smeds</t>
  </si>
  <si>
    <t>Antti Taipale</t>
  </si>
  <si>
    <t>Meriel Tuliainen</t>
  </si>
  <si>
    <t>Tarja Turunen</t>
  </si>
  <si>
    <t>Vesa Vainio</t>
  </si>
  <si>
    <t>Ansela Villikka</t>
  </si>
  <si>
    <t>Vesa Levonen</t>
  </si>
  <si>
    <t>Ari Niemi</t>
  </si>
  <si>
    <t>Timo Leskinen</t>
  </si>
  <si>
    <t>Janne Kerminen</t>
  </si>
  <si>
    <t>Heimo Huttunen</t>
  </si>
  <si>
    <t>Kaisu Kuusenhako</t>
  </si>
  <si>
    <t>Oona Mustonen</t>
  </si>
  <si>
    <t>Markus Koskelainen</t>
  </si>
  <si>
    <t>Silja Pulkkinen</t>
  </si>
  <si>
    <t>Jyri-Pekka Hovila</t>
  </si>
  <si>
    <t>Hannu Jaatinen</t>
  </si>
  <si>
    <t>Ano Väisänen</t>
  </si>
  <si>
    <t>Pia Brandt</t>
  </si>
  <si>
    <t>Juho Eerola</t>
  </si>
  <si>
    <t>Antti Eskelinen</t>
  </si>
  <si>
    <t>Mervi Eskelinen</t>
  </si>
  <si>
    <t>Tanja Hartonen-Pulkka</t>
  </si>
  <si>
    <t>Ilpo Heltimoinen</t>
  </si>
  <si>
    <t>Carina Jäntti</t>
  </si>
  <si>
    <t>Timo Karstu</t>
  </si>
  <si>
    <t>Kari Kattainen</t>
  </si>
  <si>
    <t>Jere Liikanen</t>
  </si>
  <si>
    <t>Leo Lindström</t>
  </si>
  <si>
    <t>Matti Lundenius</t>
  </si>
  <si>
    <t>Jani Mäkelä</t>
  </si>
  <si>
    <t>Janne Nyholm</t>
  </si>
  <si>
    <t>Juha Rantakaulio</t>
  </si>
  <si>
    <t>Päivi Sivenius</t>
  </si>
  <si>
    <t>Ano Turtiainen</t>
  </si>
  <si>
    <t>Sini Bono</t>
  </si>
  <si>
    <t>Luka Ekala</t>
  </si>
  <si>
    <t>Atso Juntunen</t>
  </si>
  <si>
    <t>Erkki Saira</t>
  </si>
  <si>
    <t>Antti Simola</t>
  </si>
  <si>
    <t>Jouni Backman</t>
  </si>
  <si>
    <t>Turo Haapamäki</t>
  </si>
  <si>
    <t>Kalle Huikko</t>
  </si>
  <si>
    <t>Erkki Huupponen</t>
  </si>
  <si>
    <t>Anneli Kiljunen</t>
  </si>
  <si>
    <t>Risto Kuisma</t>
  </si>
  <si>
    <t>Suna Kymäläinen</t>
  </si>
  <si>
    <t>Eemeli Lehtinen</t>
  </si>
  <si>
    <t>Niina Malm</t>
  </si>
  <si>
    <t>Anna-Kristiina Mikkonen</t>
  </si>
  <si>
    <t>Sirpa Paatero</t>
  </si>
  <si>
    <t>Nina Peltonen</t>
  </si>
  <si>
    <t>Jarno Strengell</t>
  </si>
  <si>
    <t>Satu Taavitsainen</t>
  </si>
  <si>
    <t>Kari Virinsalo</t>
  </si>
  <si>
    <t>Paula Werning</t>
  </si>
  <si>
    <t>Jarmo Knuutila</t>
  </si>
  <si>
    <t>Jenny-Katariina Hasu</t>
  </si>
  <si>
    <t>Kristiina Helminen</t>
  </si>
  <si>
    <t>Matias Hilden</t>
  </si>
  <si>
    <t>Hannah Honkanen</t>
  </si>
  <si>
    <t>Laura Hämäläinen</t>
  </si>
  <si>
    <t>Kimmo Ihalainen</t>
  </si>
  <si>
    <t>Johanna Ikävalko</t>
  </si>
  <si>
    <t>Hanna Kosonen</t>
  </si>
  <si>
    <t>Jari Leppä</t>
  </si>
  <si>
    <t>Maritta Mynttinen</t>
  </si>
  <si>
    <t>Kirsi Olkkonen</t>
  </si>
  <si>
    <t>Markku Pakkanen</t>
  </si>
  <si>
    <t>Anniina Peltola</t>
  </si>
  <si>
    <t>Pekka Räty</t>
  </si>
  <si>
    <t>Arto Sepponen</t>
  </si>
  <si>
    <t>Ari Torniainen</t>
  </si>
  <si>
    <t>Riikka Turunen</t>
  </si>
  <si>
    <t>Minna Gren</t>
  </si>
  <si>
    <t>Minna Heikkinen</t>
  </si>
  <si>
    <t>Mika Hostila</t>
  </si>
  <si>
    <t>Kati Häkkinen</t>
  </si>
  <si>
    <t>Mikko Keinonen</t>
  </si>
  <si>
    <t>Riikka Komonen</t>
  </si>
  <si>
    <t>Mikko Mäkelä</t>
  </si>
  <si>
    <t>Jan Nyquist</t>
  </si>
  <si>
    <t>Ari Toropainen</t>
  </si>
  <si>
    <t>Petri Valo</t>
  </si>
  <si>
    <t>Satu Immonen</t>
  </si>
  <si>
    <t>Pekka Mustonen</t>
  </si>
  <si>
    <t>Timo Salola</t>
  </si>
  <si>
    <t>Anne Aholainen</t>
  </si>
  <si>
    <t>Satu-Sisko Eloranta</t>
  </si>
  <si>
    <t>Seppo Eskelinen</t>
  </si>
  <si>
    <t>Jaakko Ikonen</t>
  </si>
  <si>
    <t>Tiina Kaartinen</t>
  </si>
  <si>
    <t>Joni Kortelainen</t>
  </si>
  <si>
    <t>Joakim Kärkäs</t>
  </si>
  <si>
    <t>Vilho Mikkonen</t>
  </si>
  <si>
    <t>Merja Mäkisalo-Ropponen</t>
  </si>
  <si>
    <t>Armi Rautavuori</t>
  </si>
  <si>
    <t>Timo Suhonen</t>
  </si>
  <si>
    <t>Jarno Tervakoski</t>
  </si>
  <si>
    <t>Veijo Tirkkonen</t>
  </si>
  <si>
    <t>Tuula Väätäinen</t>
  </si>
  <si>
    <t>Kati Åhman</t>
  </si>
  <si>
    <t>Johanna Pohtinen</t>
  </si>
  <si>
    <t>Tarja Arbelius</t>
  </si>
  <si>
    <t>Markku Eestilä</t>
  </si>
  <si>
    <t>Joel Elmaci</t>
  </si>
  <si>
    <t>Timo Elo</t>
  </si>
  <si>
    <t>Miia Eskelinen-Fingerroos</t>
  </si>
  <si>
    <t>Kaisa Hartikainen-Herranen</t>
  </si>
  <si>
    <t>Heli Hjälm</t>
  </si>
  <si>
    <t>Marko Kilpi</t>
  </si>
  <si>
    <t>Jenni Laasonen</t>
  </si>
  <si>
    <t>Mikko Meriläinen</t>
  </si>
  <si>
    <t>Pekka Niiranen</t>
  </si>
  <si>
    <t>Tommi Pesonen</t>
  </si>
  <si>
    <t>Arttu Pöyhönen</t>
  </si>
  <si>
    <t>Sari Raassina</t>
  </si>
  <si>
    <t>Antti Sarvela</t>
  </si>
  <si>
    <t>Saara Hanhela</t>
  </si>
  <si>
    <t>Hannakaisa Heikkinen</t>
  </si>
  <si>
    <t>Hannu Hoskonen</t>
  </si>
  <si>
    <t>Hanna Huttunen</t>
  </si>
  <si>
    <t>Antti Kivelä</t>
  </si>
  <si>
    <t>Matti Kärkkäinen</t>
  </si>
  <si>
    <t>Vesa Linnanmäki</t>
  </si>
  <si>
    <t>Sallamaarit Markkanen</t>
  </si>
  <si>
    <t>Sinikka Musikka</t>
  </si>
  <si>
    <t>Kati Partanen</t>
  </si>
  <si>
    <t>Auli Piiparinen</t>
  </si>
  <si>
    <t>Eero Reijonen</t>
  </si>
  <si>
    <t>Juha-Pekka Rusanen</t>
  </si>
  <si>
    <t>Ilpo Saarelainen</t>
  </si>
  <si>
    <t>Anu Vehviläinen</t>
  </si>
  <si>
    <t>Alia Dannenberg</t>
  </si>
  <si>
    <t>Marko Haakana</t>
  </si>
  <si>
    <t>Anni Järvinen</t>
  </si>
  <si>
    <t>Rauno Jääskeläinen</t>
  </si>
  <si>
    <t>AnneKaarina Keronen</t>
  </si>
  <si>
    <t>Kaisa Korhonen</t>
  </si>
  <si>
    <t>Sakari Laitinen</t>
  </si>
  <si>
    <t>Laura Meriluoto</t>
  </si>
  <si>
    <t>Marjaana Mikkonen</t>
  </si>
  <si>
    <t>Rauno Pikkarainen</t>
  </si>
  <si>
    <t>Juha Pitkänen</t>
  </si>
  <si>
    <t>Kirsti Puurunen</t>
  </si>
  <si>
    <t>Antti Saarelainen</t>
  </si>
  <si>
    <t>Matti Semi</t>
  </si>
  <si>
    <t>Markku Tanskanen</t>
  </si>
  <si>
    <t>Toni Kallioinen</t>
  </si>
  <si>
    <t>Hannu Ketoharju</t>
  </si>
  <si>
    <t>Susanna Rissanen</t>
  </si>
  <si>
    <t>Anne Ruuskanen</t>
  </si>
  <si>
    <t>Ari Sulopuisto</t>
  </si>
  <si>
    <t>Jari Tertsunen</t>
  </si>
  <si>
    <t>Martti Vaskonen</t>
  </si>
  <si>
    <t>Kirsi Armassalo</t>
  </si>
  <si>
    <t>Raimo Baijer</t>
  </si>
  <si>
    <t>Petteri Grönholm</t>
  </si>
  <si>
    <t>Tuija Järvinen</t>
  </si>
  <si>
    <t>Ville-Petteri Kujansuu</t>
  </si>
  <si>
    <t>Pentti Kupari</t>
  </si>
  <si>
    <t>Paavo Lappalainen</t>
  </si>
  <si>
    <t>Kari Luotomäki</t>
  </si>
  <si>
    <t>Anneli Määttä</t>
  </si>
  <si>
    <t>Heikki Niskanen</t>
  </si>
  <si>
    <t>Ossi Rantonen</t>
  </si>
  <si>
    <t>Marko Virkkunen</t>
  </si>
  <si>
    <t>Sanna Antikainen</t>
  </si>
  <si>
    <t>Tiina Grönlund</t>
  </si>
  <si>
    <t>Mika Hiltunen</t>
  </si>
  <si>
    <t>Osmo Kokko</t>
  </si>
  <si>
    <t>Marko Koskinen</t>
  </si>
  <si>
    <t>Ilpo Kärkkäinen</t>
  </si>
  <si>
    <t>Outi Mara</t>
  </si>
  <si>
    <t>Pia Pentikäinen</t>
  </si>
  <si>
    <t>Kari Pohjola</t>
  </si>
  <si>
    <t>Pia Punkki</t>
  </si>
  <si>
    <t>Minna Reijonen</t>
  </si>
  <si>
    <t>Henri Uljonen</t>
  </si>
  <si>
    <t>Samuli Voutila</t>
  </si>
  <si>
    <t>Harri Väänänen</t>
  </si>
  <si>
    <t>Jussi Wihonen</t>
  </si>
  <si>
    <t>Harri Auvinen</t>
  </si>
  <si>
    <t>Marja Berg</t>
  </si>
  <si>
    <t>Eveliina Eronen</t>
  </si>
  <si>
    <t>Petteri Heikkinen</t>
  </si>
  <si>
    <t>Kaisa Kantele</t>
  </si>
  <si>
    <t>Sari Koskinen</t>
  </si>
  <si>
    <t>Pekka Laine</t>
  </si>
  <si>
    <t>Iiris Lehto</t>
  </si>
  <si>
    <t>Senni Martikainen</t>
  </si>
  <si>
    <t>Krista Mikkonen</t>
  </si>
  <si>
    <t>Petri Nieminen</t>
  </si>
  <si>
    <t>Kimmo Perkkiö</t>
  </si>
  <si>
    <t>Wilma Poutanen</t>
  </si>
  <si>
    <t>Anne Roponen</t>
  </si>
  <si>
    <t>Veera Willman</t>
  </si>
  <si>
    <t>Pirjo Backman</t>
  </si>
  <si>
    <t>Björn Cederberg</t>
  </si>
  <si>
    <t>Sari Essayah</t>
  </si>
  <si>
    <t>Henna Kainulainen</t>
  </si>
  <si>
    <t>Tuomo Käyhkö</t>
  </si>
  <si>
    <t>Juhani Laurinkari</t>
  </si>
  <si>
    <t>Satu Melkko</t>
  </si>
  <si>
    <t>Kikkis Mikkola</t>
  </si>
  <si>
    <t>Jussi Mikkonen</t>
  </si>
  <si>
    <t>Henry Määttä</t>
  </si>
  <si>
    <t>Jarmo Pippola</t>
  </si>
  <si>
    <t>Jasmin Pyöriäinen</t>
  </si>
  <si>
    <t>Minna Sahlberg</t>
  </si>
  <si>
    <t>Eeva-Kaarina Sulkamoniemi</t>
  </si>
  <si>
    <t>Rauno Taskinen</t>
  </si>
  <si>
    <t>Eero Seppänen</t>
  </si>
  <si>
    <t>Juhani Tanski</t>
  </si>
  <si>
    <t>Vesa Kärjä</t>
  </si>
  <si>
    <t>Teuvo Taskinen</t>
  </si>
  <si>
    <t>Siri Jutila</t>
  </si>
  <si>
    <t>Johanna Koukkari</t>
  </si>
  <si>
    <t>Kari Hast</t>
  </si>
  <si>
    <t>Ville Kuivalainen</t>
  </si>
  <si>
    <t>Antti Kumpulainen</t>
  </si>
  <si>
    <t>Arto Leskinen</t>
  </si>
  <si>
    <t>Martyna Leskinen</t>
  </si>
  <si>
    <t>Mika Piiroinen</t>
  </si>
  <si>
    <t>Jukka Routa</t>
  </si>
  <si>
    <t>Risto Simonen</t>
  </si>
  <si>
    <t>Niilo Stranden</t>
  </si>
  <si>
    <t>Matti Tiili</t>
  </si>
  <si>
    <t>Juhani Väänänen</t>
  </si>
  <si>
    <t>Hannu Heiskanen</t>
  </si>
  <si>
    <t>Jarmo Hänninen</t>
  </si>
  <si>
    <t>Kimmo Kivelä</t>
  </si>
  <si>
    <t>Minttu Knuuti</t>
  </si>
  <si>
    <t>Jani Kolehmainen</t>
  </si>
  <si>
    <t>Kari Kulmala</t>
  </si>
  <si>
    <t>Toni Kuronen</t>
  </si>
  <si>
    <t>Svetlana Miettinen</t>
  </si>
  <si>
    <t>Jukka Mikkonen</t>
  </si>
  <si>
    <t>Kari Pitkänen</t>
  </si>
  <si>
    <t>Jouni Rautiainen</t>
  </si>
  <si>
    <t>Teija Savolainen-Lipponen</t>
  </si>
  <si>
    <t>Jari Turpeinen</t>
  </si>
  <si>
    <t>Juhani Vuorela</t>
  </si>
  <si>
    <t>Taina Wikström</t>
  </si>
  <si>
    <t>Anita Korhonen</t>
  </si>
  <si>
    <t>Teemu Soini</t>
  </si>
  <si>
    <t>Jussi Vainionperä</t>
  </si>
  <si>
    <t>Oona Karttunen</t>
  </si>
  <si>
    <t>Matti Koski</t>
  </si>
  <si>
    <t>Keijo Uusiprosi</t>
  </si>
  <si>
    <t>Petri Juurakko</t>
  </si>
  <si>
    <t>Mika Kankaansyrjä</t>
  </si>
  <si>
    <t>Jukka Kangastie</t>
  </si>
  <si>
    <t>Päivi Karppi</t>
  </si>
  <si>
    <t>Ulpu Keränen</t>
  </si>
  <si>
    <t>Marko Kulpakko</t>
  </si>
  <si>
    <t>Leena Kurikka</t>
  </si>
  <si>
    <t>Tauno Lampinen</t>
  </si>
  <si>
    <t>Lasse Lehtinen</t>
  </si>
  <si>
    <t>Janne Leppänen</t>
  </si>
  <si>
    <t>Juha Mäenpää</t>
  </si>
  <si>
    <t>Jukka Mäkynen</t>
  </si>
  <si>
    <t>Eliisa Panttila</t>
  </si>
  <si>
    <t>Mauri Peltokangas</t>
  </si>
  <si>
    <t>Erkki Valtamäki</t>
  </si>
  <si>
    <t>Micael Westerholm</t>
  </si>
  <si>
    <t>Marika Miettinen</t>
  </si>
  <si>
    <t>Lassi Marttala</t>
  </si>
  <si>
    <t>Ari-Pekka Pulkkis</t>
  </si>
  <si>
    <t>Mikko Kaarlela</t>
  </si>
  <si>
    <t>Tero Koski</t>
  </si>
  <si>
    <t>Reijo Hongisto</t>
  </si>
  <si>
    <t>Juhani Kaukosalo</t>
  </si>
  <si>
    <t>Anneli Manninen</t>
  </si>
  <si>
    <t>Esa Niemistö</t>
  </si>
  <si>
    <t>Esa Nurmela</t>
  </si>
  <si>
    <t>Timo Pajunpää</t>
  </si>
  <si>
    <t>Markku Tomperi</t>
  </si>
  <si>
    <t>Raimo Vistbacka</t>
  </si>
  <si>
    <t>Piia Kattelus</t>
  </si>
  <si>
    <t>Jarmo Humalajoki</t>
  </si>
  <si>
    <t>Manu Yli-Juoni</t>
  </si>
  <si>
    <t>Minna Koskela</t>
  </si>
  <si>
    <t>Ville Kananen</t>
  </si>
  <si>
    <t>Pirjo Ranta-aho</t>
  </si>
  <si>
    <t>Esko Säntti</t>
  </si>
  <si>
    <t>Kimmo Toroska</t>
  </si>
  <si>
    <t>Heli Pohjanhovi</t>
  </si>
  <si>
    <t>Ville Veintie</t>
  </si>
  <si>
    <t>Kari Harju</t>
  </si>
  <si>
    <t>Anna-Maja Henriksson</t>
  </si>
  <si>
    <t>Christoffer Ingo</t>
  </si>
  <si>
    <t>Ida-Marie Jungell</t>
  </si>
  <si>
    <t>Ramieza Mahdi</t>
  </si>
  <si>
    <t>Kenth Nedergård</t>
  </si>
  <si>
    <t>Leena Nikkari-Östman</t>
  </si>
  <si>
    <t>Anders Norrback</t>
  </si>
  <si>
    <t>Mikko Ollikainen</t>
  </si>
  <si>
    <t>Nanna Rosengård</t>
  </si>
  <si>
    <t>Niclas Sjöskog</t>
  </si>
  <si>
    <t>Hans Snellman</t>
  </si>
  <si>
    <t>Sari Somppi</t>
  </si>
  <si>
    <t>Ulf Stenman</t>
  </si>
  <si>
    <t>Joakim Strand</t>
  </si>
  <si>
    <t>Marjo Österdahl</t>
  </si>
  <si>
    <t>Laura Ala-Kokko</t>
  </si>
  <si>
    <t>Jenna Alaspää</t>
  </si>
  <si>
    <t>Lotta Alhonnoro</t>
  </si>
  <si>
    <t>Faisa Egge</t>
  </si>
  <si>
    <t>Markku Harju</t>
  </si>
  <si>
    <t>Riikka Harjula</t>
  </si>
  <si>
    <t>Heli Hämäläinen</t>
  </si>
  <si>
    <t>Mikko Jokipii</t>
  </si>
  <si>
    <t>Tuula Närvä</t>
  </si>
  <si>
    <t>Tuomas Ojajärvi</t>
  </si>
  <si>
    <t>Marko Perälä</t>
  </si>
  <si>
    <t>Henna Salo</t>
  </si>
  <si>
    <t>Tobias Simon</t>
  </si>
  <si>
    <t>Terho Taarna</t>
  </si>
  <si>
    <t>Anni Teerikangas</t>
  </si>
  <si>
    <t>Taru Yli-Panula</t>
  </si>
  <si>
    <t>Aku Autio</t>
  </si>
  <si>
    <t>Pentti Haimakainen</t>
  </si>
  <si>
    <t>Marko Heinonen</t>
  </si>
  <si>
    <t>Maria Jokinen</t>
  </si>
  <si>
    <t>Susanna Koski</t>
  </si>
  <si>
    <t>Helena Lahtinen</t>
  </si>
  <si>
    <t>Jari Latvala</t>
  </si>
  <si>
    <t>Marko Meriläinen</t>
  </si>
  <si>
    <t>Tommi Mäki</t>
  </si>
  <si>
    <t>Riitta Maunula-Craycroft</t>
  </si>
  <si>
    <t>Risto Ojanperä</t>
  </si>
  <si>
    <t>Katja Rajala</t>
  </si>
  <si>
    <t>Annu Ridanpää-Taittonen</t>
  </si>
  <si>
    <t>Paula Risikko</t>
  </si>
  <si>
    <t>Janne Sankelo</t>
  </si>
  <si>
    <t>Toni Viljanmaa</t>
  </si>
  <si>
    <t>Ville Hämäläinen</t>
  </si>
  <si>
    <t>Matti Järviharju</t>
  </si>
  <si>
    <t>Tarja Kuusisto</t>
  </si>
  <si>
    <t>Ari Lehtimäki</t>
  </si>
  <si>
    <t>Outi Leijon</t>
  </si>
  <si>
    <t>Timo Mantere</t>
  </si>
  <si>
    <t>Mauno Mäkitöyli</t>
  </si>
  <si>
    <t>Henri Nieminen</t>
  </si>
  <si>
    <t>Mauri Nygård</t>
  </si>
  <si>
    <t>Eero Paavola</t>
  </si>
  <si>
    <t>Samuli Tauriainen</t>
  </si>
  <si>
    <t>Rami Ala-Nisula</t>
  </si>
  <si>
    <t>Lasse Hautala</t>
  </si>
  <si>
    <t>Antti Joensuu</t>
  </si>
  <si>
    <t>Pasi Kivisaari</t>
  </si>
  <si>
    <t>Antti Kurvinen</t>
  </si>
  <si>
    <t>Risto Lahti</t>
  </si>
  <si>
    <t>Esko Lehtimäki</t>
  </si>
  <si>
    <t>Tuija Leivo-Rintakorpi</t>
  </si>
  <si>
    <t>Mika Lintilä</t>
  </si>
  <si>
    <t>Otto Luoma</t>
  </si>
  <si>
    <t>Anne Niemi</t>
  </si>
  <si>
    <t>Kati Ojaniemi</t>
  </si>
  <si>
    <t>Tuomo Puumala</t>
  </si>
  <si>
    <t>Harri Rajakorpi</t>
  </si>
  <si>
    <t>Anne Rintamäki</t>
  </si>
  <si>
    <t>Mikko Savola</t>
  </si>
  <si>
    <t>Pentti Ahopelto</t>
  </si>
  <si>
    <t>May-Gret Axell</t>
  </si>
  <si>
    <t>Leo Byskata</t>
  </si>
  <si>
    <t>Heimo Fiskaali</t>
  </si>
  <si>
    <t>Jaana Kallio</t>
  </si>
  <si>
    <t>Tomi Kaunismäki</t>
  </si>
  <si>
    <t>Juhana Lähdesmäki</t>
  </si>
  <si>
    <t>Kati Nummensalo</t>
  </si>
  <si>
    <t>Jukka Paananen</t>
  </si>
  <si>
    <t>Anna-Liisa Punto</t>
  </si>
  <si>
    <t>Kimmo Rantanen</t>
  </si>
  <si>
    <t>Aki Ruotsala</t>
  </si>
  <si>
    <t>Anita Viik-Ingvesgård</t>
  </si>
  <si>
    <t>Maria Viita-aho-Tohni</t>
  </si>
  <si>
    <t>Johanna Yli-Kaatiala</t>
  </si>
  <si>
    <t>Peter Östman</t>
  </si>
  <si>
    <t>Juha Päiväniemi</t>
  </si>
  <si>
    <t>Kim Berg</t>
  </si>
  <si>
    <t>Ari Huuki</t>
  </si>
  <si>
    <t>Kari Häggblom</t>
  </si>
  <si>
    <t>Harri Jokiranta</t>
  </si>
  <si>
    <t>Emma Kivikangas</t>
  </si>
  <si>
    <t>Niina Kivinummi</t>
  </si>
  <si>
    <t>Viktor Kock</t>
  </si>
  <si>
    <t>Ville Korpinen</t>
  </si>
  <si>
    <t>Eetu Lehtola</t>
  </si>
  <si>
    <t>Terhi Leivo-Holmqvist</t>
  </si>
  <si>
    <t>Matias Mäkynen</t>
  </si>
  <si>
    <t>Tarja Tenkula</t>
  </si>
  <si>
    <t>Jutta Urpilainen</t>
  </si>
  <si>
    <t>Linnea West</t>
  </si>
  <si>
    <t>Rebecca Åkers</t>
  </si>
  <si>
    <t>Aino Akinyemi</t>
  </si>
  <si>
    <t>Sauli Isokoski</t>
  </si>
  <si>
    <t>Virpi Karhu</t>
  </si>
  <si>
    <t>Olli Ketola</t>
  </si>
  <si>
    <t>Juha-Matti Kiviluoma</t>
  </si>
  <si>
    <t>Noora Knaapila</t>
  </si>
  <si>
    <t>Anneli Lehto</t>
  </si>
  <si>
    <t>Saana Lind</t>
  </si>
  <si>
    <t>Anton Meriläinen</t>
  </si>
  <si>
    <t>Kauko Niemi</t>
  </si>
  <si>
    <t>Markus Ojala</t>
  </si>
  <si>
    <t>Roy Pietilä</t>
  </si>
  <si>
    <t>Pekka Pörsti</t>
  </si>
  <si>
    <t>Paavo Sallinen</t>
  </si>
  <si>
    <t>Lisen Sundqvist</t>
  </si>
  <si>
    <t>Jorma Tolonen</t>
  </si>
  <si>
    <t>Asta Silvanne</t>
  </si>
  <si>
    <t>Reija Kuparinen</t>
  </si>
  <si>
    <t>Voitto Välimäki</t>
  </si>
  <si>
    <t>Paul Abbey</t>
  </si>
  <si>
    <t>Ari Harlamow</t>
  </si>
  <si>
    <t>Irma Hirsjärvi</t>
  </si>
  <si>
    <t>Kati Jetsu</t>
  </si>
  <si>
    <t>Sonja Karppinen</t>
  </si>
  <si>
    <t>Juho Kautto</t>
  </si>
  <si>
    <t>Matleena Käppi</t>
  </si>
  <si>
    <t>Tiia Lehtonen</t>
  </si>
  <si>
    <t>Helge Nylander</t>
  </si>
  <si>
    <t>Vesa Plath</t>
  </si>
  <si>
    <t>Marjut Pollari</t>
  </si>
  <si>
    <t>Iida Rantanen</t>
  </si>
  <si>
    <t>Eila Tiainen</t>
  </si>
  <si>
    <t>Touko Aalto</t>
  </si>
  <si>
    <t>Bella Forsgrén</t>
  </si>
  <si>
    <t>Ilona Helle</t>
  </si>
  <si>
    <t>Nico Holmberg</t>
  </si>
  <si>
    <t>Tarmo Ketola</t>
  </si>
  <si>
    <t>Tommi Liinalampi</t>
  </si>
  <si>
    <t>Meri Lumela</t>
  </si>
  <si>
    <t>Leena Lyytinen</t>
  </si>
  <si>
    <t>Unto Mikkonen</t>
  </si>
  <si>
    <t>Anu Oksanen</t>
  </si>
  <si>
    <t>Ville Seppälä</t>
  </si>
  <si>
    <t>Irina Tuokko</t>
  </si>
  <si>
    <t>Hannele Vestola</t>
  </si>
  <si>
    <t>Anna-Kaisa Vierinen</t>
  </si>
  <si>
    <t>Reima Kultalahti</t>
  </si>
  <si>
    <t>Urpo Lohi</t>
  </si>
  <si>
    <t>Hannele Neuvonen</t>
  </si>
  <si>
    <t>Timo Nissinen</t>
  </si>
  <si>
    <t>Keijo Varis</t>
  </si>
  <si>
    <t>Osmo Häkkilä</t>
  </si>
  <si>
    <t>Petri Honkonen</t>
  </si>
  <si>
    <t>Sari Hovila</t>
  </si>
  <si>
    <t>Olli-Pekka Jalkanen</t>
  </si>
  <si>
    <t>Anne Kalmari</t>
  </si>
  <si>
    <t>Johanna Karjula</t>
  </si>
  <si>
    <t>Maarit Kiiskinen</t>
  </si>
  <si>
    <t>Tuulia Kuntsi</t>
  </si>
  <si>
    <t>Joonas Könttä</t>
  </si>
  <si>
    <t>Pertti Lehtomäki</t>
  </si>
  <si>
    <t>Petri Neittaanmäki</t>
  </si>
  <si>
    <t>Eino Nissinen</t>
  </si>
  <si>
    <t>Aila Paloniemi</t>
  </si>
  <si>
    <t>Tarja Uusipaasto</t>
  </si>
  <si>
    <t>Mauno Vanhala</t>
  </si>
  <si>
    <t>Matti Eskelinen</t>
  </si>
  <si>
    <t>Mikko Hiironen</t>
  </si>
  <si>
    <t>Miika Hämynen</t>
  </si>
  <si>
    <t>Arto Lampila</t>
  </si>
  <si>
    <t>Riku Martikkala</t>
  </si>
  <si>
    <t>Marko Parkkinen</t>
  </si>
  <si>
    <t>Jonna Purojärvi</t>
  </si>
  <si>
    <t>Eetu Rantakangas</t>
  </si>
  <si>
    <t>Esa-Jussi Salminen</t>
  </si>
  <si>
    <t>Seppo Haavisto</t>
  </si>
  <si>
    <t>Eetu Hiltunen</t>
  </si>
  <si>
    <t>Simo Kiminki</t>
  </si>
  <si>
    <t>Turo Koskinen</t>
  </si>
  <si>
    <t>Marjo Paananen</t>
  </si>
  <si>
    <t>Jari Pohjalainen</t>
  </si>
  <si>
    <t>Harry Ruotsalainen</t>
  </si>
  <si>
    <t>Rosa Tani</t>
  </si>
  <si>
    <t>Markku Valtoaho</t>
  </si>
  <si>
    <t>Krista Dachauer</t>
  </si>
  <si>
    <t>Niko Ekqvist</t>
  </si>
  <si>
    <t>Roosa-Maria Kauppinen</t>
  </si>
  <si>
    <t>Aira Korhonen</t>
  </si>
  <si>
    <t>Arvo Kristiansson</t>
  </si>
  <si>
    <t>Tomi Kuosmanen</t>
  </si>
  <si>
    <t>Pirjo Merihonka</t>
  </si>
  <si>
    <t>Risto Ojala</t>
  </si>
  <si>
    <t>Tapio Puolimatka</t>
  </si>
  <si>
    <t>Miko Puustelli</t>
  </si>
  <si>
    <t>Riitta Ryynänen</t>
  </si>
  <si>
    <t>Hannu Suni</t>
  </si>
  <si>
    <t>Marika Visakorpi</t>
  </si>
  <si>
    <t>Sami Jansson</t>
  </si>
  <si>
    <t>Riikka Kaikkonen</t>
  </si>
  <si>
    <t>Anni Kivistö</t>
  </si>
  <si>
    <t>Tuovi Lievemaa</t>
  </si>
  <si>
    <t>Hossein Najafi</t>
  </si>
  <si>
    <t>Ville Pesonen</t>
  </si>
  <si>
    <t>Jukka-Matti Purhonen</t>
  </si>
  <si>
    <t>Aino Sillman</t>
  </si>
  <si>
    <t>Tero Tammela</t>
  </si>
  <si>
    <t>Riitta Tynjä</t>
  </si>
  <si>
    <t>Marja-Liisa Penttinen</t>
  </si>
  <si>
    <t>Anne Puttonen</t>
  </si>
  <si>
    <t>Saara Huttunen</t>
  </si>
  <si>
    <t>Pirjo Keronen</t>
  </si>
  <si>
    <t>Minna Kuusjärvi</t>
  </si>
  <si>
    <t>Pasi Lääninpää</t>
  </si>
  <si>
    <t>Janne Ratilainen</t>
  </si>
  <si>
    <t>Marita Salenius</t>
  </si>
  <si>
    <t>Jari Savolainen</t>
  </si>
  <si>
    <t>Kaija-Liisa Savolainen</t>
  </si>
  <si>
    <t>Kari Tanninen</t>
  </si>
  <si>
    <t>Juha Tuikkanen</t>
  </si>
  <si>
    <t>Juha Vimpari</t>
  </si>
  <si>
    <t>Lotta Ahola</t>
  </si>
  <si>
    <t>Katja Isomöttönen</t>
  </si>
  <si>
    <t>Emilia Koikkalainen</t>
  </si>
  <si>
    <t>Hanna Laakso</t>
  </si>
  <si>
    <t>Eelis Loikkanen</t>
  </si>
  <si>
    <t>Tommi Lunttila</t>
  </si>
  <si>
    <t>Reetta Nummelin</t>
  </si>
  <si>
    <t>Tuija Siltanen</t>
  </si>
  <si>
    <t>Terhi Simonen-Jokinen</t>
  </si>
  <si>
    <t>Juha Suonperä</t>
  </si>
  <si>
    <t>Sinuhe Wallinheimo</t>
  </si>
  <si>
    <t>Janiika Vilkuna-Räsänen</t>
  </si>
  <si>
    <t>Aki Virtaniemi</t>
  </si>
  <si>
    <t>Ville Väyrynen</t>
  </si>
  <si>
    <t>Heli Alapiha</t>
  </si>
  <si>
    <t>Jukka Hämäläinen</t>
  </si>
  <si>
    <t>Jarno Kemiläinen</t>
  </si>
  <si>
    <t>Jani Kokko</t>
  </si>
  <si>
    <t>Tuomas Kurttila</t>
  </si>
  <si>
    <t>Siiri Muhonen</t>
  </si>
  <si>
    <t>Riitta Mäkinen</t>
  </si>
  <si>
    <t>Tuula Peltonen</t>
  </si>
  <si>
    <t>Piritta Rantanen</t>
  </si>
  <si>
    <t>Sari Rimmi</t>
  </si>
  <si>
    <t>Ahti Ruoppila</t>
  </si>
  <si>
    <t>Seppo Ruotsalainen</t>
  </si>
  <si>
    <t>Eija Tuohimaa</t>
  </si>
  <si>
    <t>Sami Tuominen</t>
  </si>
  <si>
    <t>Kaisa Garedew</t>
  </si>
  <si>
    <t>Jamaica Hakkarainen</t>
  </si>
  <si>
    <t>Teuvo Hakkarainen</t>
  </si>
  <si>
    <t>Kauko Isomäki</t>
  </si>
  <si>
    <t>Saku Kaistinen</t>
  </si>
  <si>
    <t>Toimi Kankaanniemi</t>
  </si>
  <si>
    <t>Satu Koskinen</t>
  </si>
  <si>
    <t>Jouni Kotiaho</t>
  </si>
  <si>
    <t>Tapani Mäki</t>
  </si>
  <si>
    <t>Harri Oksanen</t>
  </si>
  <si>
    <t>Marke Tuominen</t>
  </si>
  <si>
    <t>Kauko Tuupainen</t>
  </si>
  <si>
    <t>Markus Viitala</t>
  </si>
  <si>
    <t>Janne Rummakko</t>
  </si>
  <si>
    <t>Mika Nousiainen</t>
  </si>
  <si>
    <t>Seija ElSayed</t>
  </si>
  <si>
    <t>Markku Saarikoski</t>
  </si>
  <si>
    <t>Päivi Merjonen</t>
  </si>
  <si>
    <t>Kimmo Lampinen</t>
  </si>
  <si>
    <t>Petri Hirvimäki</t>
  </si>
  <si>
    <t>Pekka Harri</t>
  </si>
  <si>
    <t>Iris Pietilä</t>
  </si>
  <si>
    <t>Jacqueline AguileraVelásquez</t>
  </si>
  <si>
    <t>Asko Alasalmi</t>
  </si>
  <si>
    <t>Jarmo Haapaniemi</t>
  </si>
  <si>
    <t>Tiina Heikkinen</t>
  </si>
  <si>
    <t>Miina-Anniina Heiskanen</t>
  </si>
  <si>
    <t>Inka Hokkanen</t>
  </si>
  <si>
    <t>Jere Laava</t>
  </si>
  <si>
    <t>Jari Männikkö</t>
  </si>
  <si>
    <t>Jari Nahkanen</t>
  </si>
  <si>
    <t>Janne-Pekka Niemimäki</t>
  </si>
  <si>
    <t>Mika Pietilä</t>
  </si>
  <si>
    <t>Raimo Piirainen</t>
  </si>
  <si>
    <t>Marko Salmela</t>
  </si>
  <si>
    <t>Ari-Pekka Sirviö</t>
  </si>
  <si>
    <t>Pirjo Sirviö</t>
  </si>
  <si>
    <t>Tanja Tiainen</t>
  </si>
  <si>
    <t>Kaarina Torro</t>
  </si>
  <si>
    <t>Tytti Tuppurainen</t>
  </si>
  <si>
    <t>Esa Aalto</t>
  </si>
  <si>
    <t>Timo Ahvenainen</t>
  </si>
  <si>
    <t>Mika Flöjt</t>
  </si>
  <si>
    <t>Satu Haapanen</t>
  </si>
  <si>
    <t>Toni Holappa</t>
  </si>
  <si>
    <t>Jaana Isohätälä</t>
  </si>
  <si>
    <t>Monika Kangas-Siira</t>
  </si>
  <si>
    <t>Silja Keränen</t>
  </si>
  <si>
    <t>Hanne Kokko</t>
  </si>
  <si>
    <t>Jenni Pitko</t>
  </si>
  <si>
    <t>Paula Pohjanrinne</t>
  </si>
  <si>
    <t>Anne Sormunen</t>
  </si>
  <si>
    <t>Seppo Sorvari</t>
  </si>
  <si>
    <t>Marjo Tapaninen</t>
  </si>
  <si>
    <t>Sofia Tervakangas</t>
  </si>
  <si>
    <t>Susa Vikeväkorva</t>
  </si>
  <si>
    <t>Antti Yrjölä</t>
  </si>
  <si>
    <t>Jani Bergström</t>
  </si>
  <si>
    <t>Vaili Jämsä-Uusitalo</t>
  </si>
  <si>
    <t>Marko Lipponen</t>
  </si>
  <si>
    <t>Pirkko Mattila</t>
  </si>
  <si>
    <t>Marja Nousiainen</t>
  </si>
  <si>
    <t>Jari Pirinen</t>
  </si>
  <si>
    <t>Anne Snellman</t>
  </si>
  <si>
    <t>Jarmo Viinala</t>
  </si>
  <si>
    <t>Kari Virolainen</t>
  </si>
  <si>
    <t>Sami Kilpeläinen</t>
  </si>
  <si>
    <t>Olli-Pekka Wallin</t>
  </si>
  <si>
    <t>Jaakko Impola</t>
  </si>
  <si>
    <t>Sanna Luomanmäki</t>
  </si>
  <si>
    <t>Sanna Välimäki</t>
  </si>
  <si>
    <t>Jani Leppäjärvi</t>
  </si>
  <si>
    <t>Alpo Ylitalo</t>
  </si>
  <si>
    <t>Hannu Tuominen</t>
  </si>
  <si>
    <t>Eila Aavakare</t>
  </si>
  <si>
    <t>Mika Antikka</t>
  </si>
  <si>
    <t>Eero Erkkilä</t>
  </si>
  <si>
    <t>Janne Halunen</t>
  </si>
  <si>
    <t>Tarmo Hirvelä</t>
  </si>
  <si>
    <t>Saija Hyvönen</t>
  </si>
  <si>
    <t>Olli Immonen</t>
  </si>
  <si>
    <t>Lare Inkala</t>
  </si>
  <si>
    <t>Riikka Juntunen</t>
  </si>
  <si>
    <t>Tapio Lämsä</t>
  </si>
  <si>
    <t>Sami Pihlajamaa</t>
  </si>
  <si>
    <t>Ville Rauhio</t>
  </si>
  <si>
    <t>Jenna Simula</t>
  </si>
  <si>
    <t>Arja Suuronen</t>
  </si>
  <si>
    <t>Sebastian Tynkkynen</t>
  </si>
  <si>
    <t>Jani Törmi</t>
  </si>
  <si>
    <t>Ville Vähämäki</t>
  </si>
  <si>
    <t>Veera Kontiokari</t>
  </si>
  <si>
    <t>Ari-Matti Autio</t>
  </si>
  <si>
    <t>Janne Pitkänen</t>
  </si>
  <si>
    <t>Ari-Martti Hopiavuori</t>
  </si>
  <si>
    <t>Mikael Alaraappana</t>
  </si>
  <si>
    <t>Aki Kivirinta</t>
  </si>
  <si>
    <t>Joonas Kurtti</t>
  </si>
  <si>
    <t>Karita Alanko</t>
  </si>
  <si>
    <t>Markku Eilola-Jokivirta</t>
  </si>
  <si>
    <t>Heidi Haataja</t>
  </si>
  <si>
    <t>Anne Huotari</t>
  </si>
  <si>
    <t>Katja Hänninen</t>
  </si>
  <si>
    <t>Jouni Jussinniemi</t>
  </si>
  <si>
    <t>Risto Kalliorinne</t>
  </si>
  <si>
    <t>Olli Kohonen</t>
  </si>
  <si>
    <t>Miikka Kortelainen</t>
  </si>
  <si>
    <t>Merja Kyllönen</t>
  </si>
  <si>
    <t>Ville Luotola</t>
  </si>
  <si>
    <t>Carina Läntinen</t>
  </si>
  <si>
    <t>Silvo Nybacka</t>
  </si>
  <si>
    <t>Veli Paasimaa</t>
  </si>
  <si>
    <t>Outi Pekkala</t>
  </si>
  <si>
    <t>Suvi Röntynen</t>
  </si>
  <si>
    <t>Hanna Sarkkinen</t>
  </si>
  <si>
    <t>Kirsi Virtanen</t>
  </si>
  <si>
    <t>Taru Hallikainen</t>
  </si>
  <si>
    <t>Terhi Heimonen</t>
  </si>
  <si>
    <t>Pekka Aittakumpu</t>
  </si>
  <si>
    <t>Marisanna Jarva</t>
  </si>
  <si>
    <t>Tuomas Kettunen</t>
  </si>
  <si>
    <t>Mikko Kinnunen</t>
  </si>
  <si>
    <t>Susanna Kisner</t>
  </si>
  <si>
    <t>Timo Korhonen</t>
  </si>
  <si>
    <t>Marjut Lehtonen</t>
  </si>
  <si>
    <t>Hanna-Leena Mattila</t>
  </si>
  <si>
    <t>Riikka Moilanen</t>
  </si>
  <si>
    <t>Eija-Riitta Niinikoski</t>
  </si>
  <si>
    <t>Lauri Nikula</t>
  </si>
  <si>
    <t>Ulla Parviainen</t>
  </si>
  <si>
    <t>Tuija Patana</t>
  </si>
  <si>
    <t>Juha Pylväs</t>
  </si>
  <si>
    <t>Antti Rantakangas</t>
  </si>
  <si>
    <t>Vesa Riekki</t>
  </si>
  <si>
    <t>Juha Sipilä</t>
  </si>
  <si>
    <t>Jussi Ylitalo</t>
  </si>
  <si>
    <t>Sofia Ervasti</t>
  </si>
  <si>
    <t>Tiina Gallén</t>
  </si>
  <si>
    <t>Janne Heikkinen</t>
  </si>
  <si>
    <t>Päivi Hirsso</t>
  </si>
  <si>
    <t>Matti Honkala</t>
  </si>
  <si>
    <t>Juha Hänninen</t>
  </si>
  <si>
    <t>Hanne-Mari Juntunen</t>
  </si>
  <si>
    <t>Mikko Korkeakoski</t>
  </si>
  <si>
    <t>Janne Malkamäki</t>
  </si>
  <si>
    <t>Outi Penttinen</t>
  </si>
  <si>
    <t>Sami Pikkuaho</t>
  </si>
  <si>
    <t>Hanna Saari</t>
  </si>
  <si>
    <t>Miika Sutinen</t>
  </si>
  <si>
    <t>Eero Suutari</t>
  </si>
  <si>
    <t>Mari-Leena Talvitie</t>
  </si>
  <si>
    <t>Pauliina Valkovirta</t>
  </si>
  <si>
    <t>Tanja Nyman</t>
  </si>
  <si>
    <t>Anne Ahonen-Järvinen</t>
  </si>
  <si>
    <t>Taina Launonen</t>
  </si>
  <si>
    <t>Vesa Aitto-oja</t>
  </si>
  <si>
    <t>Leena Askeli</t>
  </si>
  <si>
    <t>Sointu Harju</t>
  </si>
  <si>
    <t>Matti Heikkinen</t>
  </si>
  <si>
    <t>Ritva Huusko</t>
  </si>
  <si>
    <t>Evelyn Hynynen</t>
  </si>
  <si>
    <t>Mirja Hätälä</t>
  </si>
  <si>
    <t>Marja-Leena Kemppainen</t>
  </si>
  <si>
    <t>Ulla Lehtikangas</t>
  </si>
  <si>
    <t>Vesa Liljamo</t>
  </si>
  <si>
    <t>Jaakko Mikkola</t>
  </si>
  <si>
    <t>Hilkka Nivukoski</t>
  </si>
  <si>
    <t>Henri Oksanen</t>
  </si>
  <si>
    <t>Anna-Kaisa Pelto</t>
  </si>
  <si>
    <t>Soile Punkari</t>
  </si>
  <si>
    <t>Juha Pätsi</t>
  </si>
  <si>
    <t>Kirsti Siljander</t>
  </si>
  <si>
    <t>Juha Vähäkangas</t>
  </si>
  <si>
    <t>Matti Aalto</t>
  </si>
  <si>
    <t>Jyrki Hyvölä</t>
  </si>
  <si>
    <t>Kirsi Karttunen</t>
  </si>
  <si>
    <t>Aki Hemmilä</t>
  </si>
  <si>
    <t>Virpi Honkanen</t>
  </si>
  <si>
    <t>Martti Korpiranta</t>
  </si>
  <si>
    <t>Jorma Laatu</t>
  </si>
  <si>
    <t>Ari Lindström</t>
  </si>
  <si>
    <t>Satu-Sinikka Lumijärvi</t>
  </si>
  <si>
    <t>Veli Miettinen</t>
  </si>
  <si>
    <t>Antero Metso</t>
  </si>
  <si>
    <t>Aaro Mikkonen</t>
  </si>
  <si>
    <t>Elsa Olmala</t>
  </si>
  <si>
    <t>Tapio Pesola</t>
  </si>
  <si>
    <t>Salme Räisänen</t>
  </si>
  <si>
    <t>Timo Siekkinen</t>
  </si>
  <si>
    <t>Junes Lokka</t>
  </si>
  <si>
    <t>Tiina Wiik</t>
  </si>
  <si>
    <t>Pertti Latvala</t>
  </si>
  <si>
    <t>Jaakko Ukkola</t>
  </si>
  <si>
    <t>Hans Andersson</t>
  </si>
  <si>
    <t>Ville Nissi</t>
  </si>
  <si>
    <t>Toni Hangasvaara</t>
  </si>
  <si>
    <t>Kari Kaakinen</t>
  </si>
  <si>
    <t>Jaakko Pyttynen</t>
  </si>
  <si>
    <t>Markus Kuotesaho</t>
  </si>
  <si>
    <t>Päivi Alajas</t>
  </si>
  <si>
    <t>Joona Etto</t>
  </si>
  <si>
    <t>Kaarina Pistokoski-Tikkala</t>
  </si>
  <si>
    <t>Raija Siirilä</t>
  </si>
  <si>
    <t>Tapio Siirilä</t>
  </si>
  <si>
    <t>Esko Tikkala</t>
  </si>
  <si>
    <t>Heimo Johansson</t>
  </si>
  <si>
    <t>Petteri Ikäheimo</t>
  </si>
  <si>
    <t>Tanja Joona</t>
  </si>
  <si>
    <t>Pigga Keskitalo</t>
  </si>
  <si>
    <t>Katri Kulmuni</t>
  </si>
  <si>
    <t>Mikko Kärnä</t>
  </si>
  <si>
    <t>Pekka Lehto</t>
  </si>
  <si>
    <t>Markus Lohi</t>
  </si>
  <si>
    <t>Eeva-Maria Maijala</t>
  </si>
  <si>
    <t>Sauli Martimo</t>
  </si>
  <si>
    <t>Olli Rainio</t>
  </si>
  <si>
    <t>Rauno Rantaniemi</t>
  </si>
  <si>
    <t>Meiju Salmela</t>
  </si>
  <si>
    <t>Petteri Salmijärvi</t>
  </si>
  <si>
    <t>Elli Tuominen</t>
  </si>
  <si>
    <t>Ari Ryynänen</t>
  </si>
  <si>
    <t>Jarno Siivola</t>
  </si>
  <si>
    <t>Tomi Nalli</t>
  </si>
  <si>
    <t>Marjo Laukkanen</t>
  </si>
  <si>
    <t>Linnea Jallinmäki</t>
  </si>
  <si>
    <t>Jouko Alapartanen</t>
  </si>
  <si>
    <t>Petri Niemelä</t>
  </si>
  <si>
    <t>Veijo Nykänen</t>
  </si>
  <si>
    <t>Jyrki Saarenpää</t>
  </si>
  <si>
    <t>Ilkka Salonen</t>
  </si>
  <si>
    <t>Matti Torvinen</t>
  </si>
  <si>
    <t>Helena Wagner-Prenner</t>
  </si>
  <si>
    <t>Sari Auvinen</t>
  </si>
  <si>
    <t>Sari Honkanen</t>
  </si>
  <si>
    <t>Satu Honkonen</t>
  </si>
  <si>
    <t>Eemeli Kajula</t>
  </si>
  <si>
    <t>Henna Knuuti</t>
  </si>
  <si>
    <t>Anni Koivisto</t>
  </si>
  <si>
    <t>Maria-Riitta Mällinen</t>
  </si>
  <si>
    <t>Niina Oinas</t>
  </si>
  <si>
    <t>Johanna Ojala-Niemelä</t>
  </si>
  <si>
    <t>Jari Paldán</t>
  </si>
  <si>
    <t>Suvimaria Saarenpää</t>
  </si>
  <si>
    <t>Pekka Tiitinen</t>
  </si>
  <si>
    <t>Marko Varajärvi</t>
  </si>
  <si>
    <t>Antti Väänänen</t>
  </si>
  <si>
    <t>Anni Ahlakorpi</t>
  </si>
  <si>
    <t>Jarmo Alatarvas</t>
  </si>
  <si>
    <t>Mari Ikonen</t>
  </si>
  <si>
    <t>Reijo Kontinen</t>
  </si>
  <si>
    <t>Sari Moisanen</t>
  </si>
  <si>
    <t>Albana Mustafi</t>
  </si>
  <si>
    <t>Markus Mustajärvi</t>
  </si>
  <si>
    <t>Lalli Mustakallio</t>
  </si>
  <si>
    <t>Aki Nevalainen</t>
  </si>
  <si>
    <t>Tiina Outila</t>
  </si>
  <si>
    <t>Vesa Puuronen</t>
  </si>
  <si>
    <t>Henri Ramberg</t>
  </si>
  <si>
    <t>Olavi Stoor</t>
  </si>
  <si>
    <t>Kati Tervo</t>
  </si>
  <si>
    <t>Pertti Ahokas</t>
  </si>
  <si>
    <t>Juha Antinkaapo</t>
  </si>
  <si>
    <t>Akseli Erkkilä</t>
  </si>
  <si>
    <t>Liisa Halonen-Laiti</t>
  </si>
  <si>
    <t>Santtu Hyytinen</t>
  </si>
  <si>
    <t>Jouko Jääskö</t>
  </si>
  <si>
    <t>Marjo Kerkelä</t>
  </si>
  <si>
    <t>Maria Koivumaa</t>
  </si>
  <si>
    <t>Hemmo Koskiniemi</t>
  </si>
  <si>
    <t>Antti Lasanen</t>
  </si>
  <si>
    <t>Mette Lehikoinen</t>
  </si>
  <si>
    <t>Jukka Sarre</t>
  </si>
  <si>
    <t>Marko Vapa</t>
  </si>
  <si>
    <t>Pekka Aikio</t>
  </si>
  <si>
    <t>Sonja Alaraatikka</t>
  </si>
  <si>
    <t>Antti Brunni</t>
  </si>
  <si>
    <t>Sirkku Hanhikoski</t>
  </si>
  <si>
    <t>Tiina Huilaja</t>
  </si>
  <si>
    <t>Riikka Karppinen</t>
  </si>
  <si>
    <t>Miikka Keränen</t>
  </si>
  <si>
    <t>Jari Koivumaa</t>
  </si>
  <si>
    <t>Teemu Korhonen</t>
  </si>
  <si>
    <t>Petri Leinonen</t>
  </si>
  <si>
    <t>Pekka Nyman</t>
  </si>
  <si>
    <t>Tarja Pasma</t>
  </si>
  <si>
    <t>Maire Puikko</t>
  </si>
  <si>
    <t>Mikko Anttila</t>
  </si>
  <si>
    <t>Heikki Autto</t>
  </si>
  <si>
    <t>Ville-Joonas Engman</t>
  </si>
  <si>
    <t>Pekka Heikkinen</t>
  </si>
  <si>
    <t>Matti Henttunen</t>
  </si>
  <si>
    <t>Antti Kaarlela</t>
  </si>
  <si>
    <t>Sanna Luoma</t>
  </si>
  <si>
    <t>Tanja Sanila</t>
  </si>
  <si>
    <t>Riitta Savukoski</t>
  </si>
  <si>
    <t>Sara Tuisku</t>
  </si>
  <si>
    <t>Tarja Vanhamaa</t>
  </si>
  <si>
    <t>Sammol Lukkari</t>
  </si>
  <si>
    <t>Pirkka Aalto</t>
  </si>
  <si>
    <t>Kitti Kumpulainen</t>
  </si>
  <si>
    <t>Rauno Lintunen</t>
  </si>
  <si>
    <t>Kalervo Björkbacka</t>
  </si>
  <si>
    <t>Marko Heikkuri</t>
  </si>
  <si>
    <t>Kaisa Juuso</t>
  </si>
  <si>
    <t>Juhana Kelloniemi</t>
  </si>
  <si>
    <t>Eila Kivioja</t>
  </si>
  <si>
    <t>Kari Kontiokoski</t>
  </si>
  <si>
    <t>Terho Korpikoski</t>
  </si>
  <si>
    <t>Jouko Lampela</t>
  </si>
  <si>
    <t>Ari Paldán</t>
  </si>
  <si>
    <t>Jaakko Raivio</t>
  </si>
  <si>
    <t>Veikko Siitonen</t>
  </si>
  <si>
    <t>Ari Södervall</t>
  </si>
  <si>
    <t>Timo Tolonen</t>
  </si>
  <si>
    <t>Antti Tonteri</t>
  </si>
  <si>
    <t>Heidi Alariesto</t>
  </si>
  <si>
    <t>Milla Hietala</t>
  </si>
  <si>
    <t>Ilkka Sääskilahti</t>
  </si>
  <si>
    <t>Juha Tepsa</t>
  </si>
  <si>
    <t>Heli Trög</t>
  </si>
  <si>
    <t>ääniä</t>
  </si>
  <si>
    <t>Aito suomalainen yhteislista</t>
  </si>
  <si>
    <t>Kansanliike Suomen Puolesta</t>
  </si>
  <si>
    <t>Harri O. Halko</t>
  </si>
  <si>
    <t>Risto E.J. Penttilä</t>
  </si>
  <si>
    <t>Jarmo J. Husso</t>
  </si>
  <si>
    <t>Mika-Erik Walls</t>
  </si>
  <si>
    <t>Matti Vesa Volanen</t>
  </si>
  <si>
    <t>Amro El-khatib</t>
  </si>
  <si>
    <t>Galia Suárez-Katainen</t>
  </si>
  <si>
    <t>Seija ELSayed</t>
  </si>
  <si>
    <t>Hussein Al-Taee</t>
  </si>
  <si>
    <t>Prabhakaran Ranjith Kumar</t>
  </si>
  <si>
    <t>Antti Siika-Aho</t>
  </si>
  <si>
    <t>TUOMO PUUMALA</t>
  </si>
  <si>
    <t>Silja Borgarsdóttir Sandelin</t>
  </si>
  <si>
    <t>iro Isberg</t>
  </si>
  <si>
    <t>Elie El-Khouri</t>
  </si>
  <si>
    <t>Hanna-Riikka Alasippola</t>
  </si>
  <si>
    <t>Vesa Aitto-Oja</t>
  </si>
  <si>
    <t>Julia Kuu Järvinen</t>
  </si>
  <si>
    <t>Martti J. Nykänen</t>
  </si>
  <si>
    <t>Kristian Sheikki Laakso</t>
  </si>
  <si>
    <t>Ritva "Kike" Elomaa</t>
  </si>
  <si>
    <t>Liina Veronica Isto</t>
  </si>
  <si>
    <t>Mika-Antti (Mikki) Kauste</t>
  </si>
  <si>
    <t>Sari "Sanneli" Alakulppi</t>
  </si>
  <si>
    <t>Latékoé Lawson Hellu</t>
  </si>
  <si>
    <t>sum</t>
  </si>
  <si>
    <t>Tarvo "Rokkipappi" Laakso</t>
  </si>
  <si>
    <t>Tanja-Maria Jasmine von Knorring</t>
  </si>
  <si>
    <t>Hannu L. Suominen</t>
  </si>
  <si>
    <t>Esa Pekka Weck</t>
  </si>
  <si>
    <t>Geurt Marco de Wit</t>
  </si>
  <si>
    <t>Isabella Linnea Alén</t>
  </si>
  <si>
    <t>Patrik Alexander Björkman</t>
  </si>
  <si>
    <t>Micaela Erika Röman</t>
  </si>
  <si>
    <t>Heidi Susanna Seppälä</t>
  </si>
  <si>
    <t>Nina (Peppi) Pelkonen</t>
  </si>
  <si>
    <t>Jukka T. Salminen</t>
  </si>
  <si>
    <t>Miguel López Sánchez</t>
  </si>
  <si>
    <t>Tiago Queimadae Silva</t>
  </si>
  <si>
    <t>Pentti J. Rönkkö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</si>
</sst>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164" fontId="0" fillId="0" borderId="0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164" fontId="0" fillId="0" borderId="19" xfId="1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71F4-21BD-4950-B3FE-020C18AB94CD}">
  <dimension ref="A1:N13838"/>
  <sheetViews>
    <sheetView tabSelected="1" zoomScaleNormal="100" workbookViewId="0">
      <selection activeCell="G5" sqref="G5"/>
    </sheetView>
  </sheetViews>
  <sheetFormatPr defaultRowHeight="14.5" x14ac:dyDescent="0.35"/>
  <cols>
    <col min="1" max="1" width="16.90625" style="3" customWidth="1"/>
    <col min="2" max="2" width="24.08984375" style="3" customWidth="1"/>
    <col min="3" max="3" width="33.54296875" style="3" customWidth="1"/>
    <col min="4" max="5" width="8.7265625" style="1"/>
  </cols>
  <sheetData>
    <row r="1" spans="1:14" ht="15" thickBot="1" x14ac:dyDescent="0.4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3" t="s">
        <v>98</v>
      </c>
      <c r="H1" s="3"/>
    </row>
    <row r="2" spans="1:14" s="1" customFormat="1" x14ac:dyDescent="0.35">
      <c r="A2" s="3" t="s">
        <v>12</v>
      </c>
      <c r="B2" s="3" t="s">
        <v>787</v>
      </c>
      <c r="C2" s="3" t="s">
        <v>13</v>
      </c>
      <c r="D2" s="1">
        <v>1.4775288012122001</v>
      </c>
      <c r="E2" s="1">
        <v>-2.1371598330570998</v>
      </c>
      <c r="F2" s="1">
        <f>INDEX(Sheet3!A$1:D$3000,MATCH(B2,Sheet3!C$1:C$3000,0),4)</f>
        <v>1676</v>
      </c>
      <c r="I2" s="14">
        <f>SUMIFS($F$2:$F$3000,$D$2:$D$3000,"&gt;=-2,5",$D$2:$D$3000,"&lt;=-1,25",$E$2:$E$3000,"&gt;=1,25",$E$2:$E$3000,"&lt;=2,5")/K9</f>
        <v>9.6761479944723898E-4</v>
      </c>
      <c r="J2" s="15">
        <f>SUMIFS($F$2:$F$3000,$D$2:$D$3000,"&gt;=-1,25",$D$2:$D$3000,"&lt;=0",$E$2:$E$3000,"&gt;=1,25",$E$2:$E$3000,"&lt;=2,5")/K9</f>
        <v>6.3096622086807247E-2</v>
      </c>
      <c r="K2" s="16">
        <f>SUMIFS($F$2:$F$3000,$D$2:$D$3000,"&gt;=0",$D$2:$D$3000,"&lt;=1,25",$E$2:$E$3000,"&gt;=1,25",$E$2:$E$3000,"&lt;=2,5")/K9</f>
        <v>7.1551134285121942E-2</v>
      </c>
      <c r="L2" s="17">
        <f>SUMIFS($F$2:$F$3000,$D$2:$D$3000,"&gt;=1,25",$D$2:$D$3000,"&lt;=2,5",$E$2:$E$3000,"&gt;=1,25",$E$2:$E$3000,"&lt;=2,5")/K9</f>
        <v>2.398340301810908E-3</v>
      </c>
      <c r="M2" s="11">
        <f>SUM(I2:L2)</f>
        <v>0.13801371147318733</v>
      </c>
      <c r="N2" s="28">
        <f>SUM(M2:M3)</f>
        <v>0.47372368600740544</v>
      </c>
    </row>
    <row r="3" spans="1:14" x14ac:dyDescent="0.35">
      <c r="A3" s="3" t="s">
        <v>12</v>
      </c>
      <c r="B3" s="3" t="s">
        <v>616</v>
      </c>
      <c r="C3" s="3" t="s">
        <v>36</v>
      </c>
      <c r="D3" s="1">
        <v>2.31171199147692</v>
      </c>
      <c r="E3" s="1">
        <v>-2.0202071974494098</v>
      </c>
      <c r="F3" s="1">
        <f>INDEX(Sheet3!A$1:D$3000,MATCH(B3,Sheet3!C$1:C$3000,0),4)</f>
        <v>47</v>
      </c>
      <c r="H3" s="1"/>
      <c r="I3" s="18">
        <f>SUMIFS($F$2:$F$3000,$D$2:$D$3000,"&gt;=-2,5",$D$2:$D$3000,"&lt;=-1,25",$E$2:$E$3000,"&gt;=0",$E$2:$E$3000,"&lt;=1,25")/K9</f>
        <v>4.0332024547343782E-3</v>
      </c>
      <c r="J3" s="7">
        <f>SUMIFS($F$2:$F$3000,$D$2:$D$3000,"&gt;=-1,25",$D$2:$D$3000,"&lt;=0",$E$2:$E$3000,"&gt;=0",$E$2:$E$3000,"&lt;=1,25")/K9</f>
        <v>0.13704538909436209</v>
      </c>
      <c r="K3" s="9">
        <f>SUMIFS($F$2:$F$3000,$D$2:$D$3000,"&gt;=0",$D$2:$D$3000,"&lt;=1,25",$E$2:$E$3000,"&gt;=0",$E$2:$E$3000,"&lt;=1,25")/K9</f>
        <v>0.1537969770793812</v>
      </c>
      <c r="L3" s="19">
        <f>SUMIFS($F$2:$F$3000,$D$2:$D$3000,"&gt;=1,25",$D$2:$D$3000,"&lt;=2,5",$E$2:$E$3000,"&gt;=0",$E$2:$E$3000,"&lt;=1,25")/K9</f>
        <v>4.0834405905740521E-2</v>
      </c>
      <c r="M3" s="12">
        <f>SUM(I3:L3)</f>
        <v>0.33570997453421814</v>
      </c>
      <c r="N3" s="29"/>
    </row>
    <row r="4" spans="1:14" x14ac:dyDescent="0.35">
      <c r="A4" s="3" t="s">
        <v>35</v>
      </c>
      <c r="B4" s="3" t="s">
        <v>1003</v>
      </c>
      <c r="C4" s="3" t="s">
        <v>13</v>
      </c>
      <c r="D4" s="1">
        <v>0.138848115134939</v>
      </c>
      <c r="E4" s="1">
        <v>-2.0017556961224301</v>
      </c>
      <c r="F4" s="1">
        <f>INDEX(Sheet3!A$1:D$3000,MATCH(B4,Sheet3!C$1:C$3000,0),4)</f>
        <v>418</v>
      </c>
      <c r="H4" s="1"/>
      <c r="I4" s="20">
        <f>SUMIFS($F$2:$F$3000,$D$2:$D$3000,"&gt;=-2,5",$D$2:$D$3000,"&lt;=-1,25",$E$2:$E$3000,"&gt;=-1,25",$E$2:$E$3000,"&lt;=0")/K9</f>
        <v>2.1529517735123321E-2</v>
      </c>
      <c r="J4" s="6">
        <f>SUMIFS($F$2:$F$3000,$D$2:$D$3000,"&gt;=-1,25",$D$2:$D$3000,"&lt;=0",$E$2:$E$3000,"&gt;=-1,25",$E$2:$E$3000,"&lt;=0")/K9</f>
        <v>0.19576846304560561</v>
      </c>
      <c r="K4" s="8">
        <f>SUMIFS($F$2:$F$3000,$D$2:$D$3000,"&gt;=0",$D$2:$D$3000,"&lt;=1,25",$E$2:$E$3000,"&gt;=-1,25",$E$2:$E$3000,"&lt;=0")/K9</f>
        <v>9.3400831688800923E-2</v>
      </c>
      <c r="L4" s="21">
        <f>SUMIFS($F$2:$F$3000,$D$2:$D$3000,"&gt;=1,25",$D$2:$D$3000,"&lt;=2,5",$E$2:$E$3000,"&gt;=-1,25",$E$2:$E$3000,"&lt;=0")/K9</f>
        <v>0.10205558885109629</v>
      </c>
      <c r="M4" s="11">
        <f>SUM(I4:L4)</f>
        <v>0.41275440132062613</v>
      </c>
      <c r="N4" s="30">
        <f>SUM(M4:M5)</f>
        <v>0.52627631399259445</v>
      </c>
    </row>
    <row r="5" spans="1:14" ht="15" thickBot="1" x14ac:dyDescent="0.4">
      <c r="A5" s="3" t="s">
        <v>14</v>
      </c>
      <c r="B5" s="3" t="s">
        <v>129</v>
      </c>
      <c r="C5" s="3" t="s">
        <v>13</v>
      </c>
      <c r="D5" s="1">
        <v>0.167031990244323</v>
      </c>
      <c r="E5" s="1">
        <v>-1.9755231226861201</v>
      </c>
      <c r="F5" s="1">
        <f>INDEX(Sheet3!A$1:D$3000,MATCH(B5,Sheet3!C$1:C$3000,0),4)</f>
        <v>1951</v>
      </c>
      <c r="H5" s="1"/>
      <c r="I5" s="22">
        <f>SUMIFS($F$2:$F$3000,$D$2:$D$3000,"&gt;=-2,5",$D$2:$D$3000,"&lt;=-1,25",$E$2:$E$3000,"&gt;=-2,5",$E$2:$E$3000,"&lt;=-1,25")/K9</f>
        <v>2.7248881847687879E-3</v>
      </c>
      <c r="J5" s="23">
        <f>SUMIFS($F$2:$F$3000,$D$2:$D$3000,"&gt;=-1,25",$D$2:$D$3000,"&lt;=0",$E$2:$E$3000,"&gt;=-2,5",$E$2:$E$3000,"&lt;=-1,25")/K9</f>
        <v>8.425253791033413E-2</v>
      </c>
      <c r="K5" s="24">
        <f>SUMIFS($F$2:$F$3000,$D$2:$D$3000,"&gt;=0",$D$2:$D$3000,"&lt;=1,25",$E$2:$E$3000,"&gt;=-2,5",$E$2:$E$3000,"&lt;=-1,25")/K9</f>
        <v>1.9507255872731943E-2</v>
      </c>
      <c r="L5" s="25">
        <f>SUMIFS($F$2:$F$3000,$D$2:$D$3000,"&gt;=1,25",$D$2:$D$3000,"&lt;=2,5",$E$2:$E$3000,"&gt;=-2,5",$E$2:$E$3000,"&lt;=-1,25")/K9</f>
        <v>7.0372307041334662E-3</v>
      </c>
      <c r="M5" s="12">
        <f>SUM(I5:L5)</f>
        <v>0.11352191267196833</v>
      </c>
      <c r="N5" s="29"/>
    </row>
    <row r="6" spans="1:14" x14ac:dyDescent="0.35">
      <c r="A6" s="3" t="s">
        <v>27</v>
      </c>
      <c r="B6" s="3" t="s">
        <v>1251</v>
      </c>
      <c r="C6" s="3" t="s">
        <v>13</v>
      </c>
      <c r="D6" s="1">
        <v>-0.219844964338858</v>
      </c>
      <c r="E6" s="1">
        <v>-1.93559820800061</v>
      </c>
      <c r="F6" s="1">
        <f>INDEX(Sheet3!A$1:D$3000,MATCH(B6,Sheet3!C$1:C$3000,0),4)</f>
        <v>1167</v>
      </c>
      <c r="H6" s="1"/>
      <c r="I6" s="13">
        <f>SUM(I2:I5)</f>
        <v>2.9255223174073728E-2</v>
      </c>
      <c r="J6" s="13">
        <f t="shared" ref="J6:L6" si="0">SUM(J2:J5)</f>
        <v>0.4801630121371091</v>
      </c>
      <c r="K6" s="13">
        <f t="shared" si="0"/>
        <v>0.33825619892603598</v>
      </c>
      <c r="L6" s="13">
        <f t="shared" si="0"/>
        <v>0.1523255657627812</v>
      </c>
      <c r="M6" s="10"/>
    </row>
    <row r="7" spans="1:14" x14ac:dyDescent="0.35">
      <c r="A7" s="3" t="s">
        <v>14</v>
      </c>
      <c r="B7" s="3" t="s">
        <v>137</v>
      </c>
      <c r="C7" s="3" t="s">
        <v>13</v>
      </c>
      <c r="D7" s="1">
        <v>-0.38913004110666399</v>
      </c>
      <c r="E7" s="1">
        <v>-1.9284749158291801</v>
      </c>
      <c r="F7" s="1">
        <f>INDEX(Sheet3!A$1:D$3000,MATCH(B7,Sheet3!C$1:C$3000,0),4)</f>
        <v>474</v>
      </c>
      <c r="H7" s="1"/>
      <c r="I7" s="26">
        <f>SUM(I6:J6)</f>
        <v>0.5094182353111828</v>
      </c>
      <c r="J7" s="27"/>
      <c r="K7" s="26">
        <f>SUM(K6:L6)</f>
        <v>0.4905817646888172</v>
      </c>
      <c r="L7" s="27"/>
    </row>
    <row r="8" spans="1:14" x14ac:dyDescent="0.35">
      <c r="A8" s="3" t="s">
        <v>12</v>
      </c>
      <c r="B8" s="3" t="s">
        <v>780</v>
      </c>
      <c r="C8" s="3" t="s">
        <v>13</v>
      </c>
      <c r="D8" s="1">
        <v>-9.4831566877758497E-2</v>
      </c>
      <c r="E8" s="1">
        <v>-1.91426083949166</v>
      </c>
      <c r="F8" s="1">
        <f>INDEX(Sheet3!A$1:D$3000,MATCH(B8,Sheet3!C$1:C$3000,0),4)</f>
        <v>4471</v>
      </c>
      <c r="H8" s="1"/>
      <c r="I8" s="1"/>
    </row>
    <row r="9" spans="1:14" x14ac:dyDescent="0.35">
      <c r="A9" s="3" t="s">
        <v>14</v>
      </c>
      <c r="B9" s="3" t="s">
        <v>136</v>
      </c>
      <c r="C9" s="3" t="s">
        <v>13</v>
      </c>
      <c r="D9" s="1">
        <v>0.76699062041117005</v>
      </c>
      <c r="E9" s="1">
        <v>-1.8977310854935101</v>
      </c>
      <c r="F9" s="1">
        <f>INDEX(Sheet3!A$1:D$3000,MATCH(B9,Sheet3!C$1:C$3000,0),4)</f>
        <v>1299</v>
      </c>
      <c r="H9" s="1"/>
      <c r="I9" s="1"/>
      <c r="J9" s="1">
        <f>SUM(F2:F2000)</f>
        <v>2837723</v>
      </c>
      <c r="K9" s="1">
        <v>2826538</v>
      </c>
    </row>
    <row r="10" spans="1:14" x14ac:dyDescent="0.35">
      <c r="A10" s="3" t="s">
        <v>14</v>
      </c>
      <c r="B10" s="3" t="s">
        <v>280</v>
      </c>
      <c r="C10" s="3" t="s">
        <v>18</v>
      </c>
      <c r="D10" s="1">
        <v>0.68760656547520604</v>
      </c>
      <c r="E10" s="1">
        <v>-1.88744789826422</v>
      </c>
      <c r="F10" s="1">
        <f>INDEX(Sheet3!A$1:D$3000,MATCH(B10,Sheet3!C$1:C$3000,0),4)</f>
        <v>627</v>
      </c>
      <c r="H10" s="1"/>
      <c r="I10" s="1"/>
    </row>
    <row r="11" spans="1:14" x14ac:dyDescent="0.35">
      <c r="A11" s="3" t="s">
        <v>14</v>
      </c>
      <c r="B11" s="3" t="s">
        <v>133</v>
      </c>
      <c r="C11" s="3" t="s">
        <v>13</v>
      </c>
      <c r="D11" s="1">
        <v>-0.17411952292226801</v>
      </c>
      <c r="E11" s="1">
        <v>-1.87901903250478</v>
      </c>
      <c r="F11" s="1">
        <f>INDEX(Sheet3!A$1:D$3000,MATCH(B11,Sheet3!C$1:C$3000,0),4)</f>
        <v>339</v>
      </c>
      <c r="H11" s="1"/>
      <c r="I11" s="1"/>
    </row>
    <row r="12" spans="1:14" x14ac:dyDescent="0.35">
      <c r="A12" s="3" t="s">
        <v>32</v>
      </c>
      <c r="B12" s="3" t="s">
        <v>1514</v>
      </c>
      <c r="C12" s="3" t="s">
        <v>13</v>
      </c>
      <c r="D12" s="1">
        <v>-0.37677113074570501</v>
      </c>
      <c r="E12" s="1">
        <v>-1.87647869887418</v>
      </c>
      <c r="F12" s="1">
        <f>INDEX(Sheet3!A$1:D$3000,MATCH(B12,Sheet3!C$1:C$3000,0),4)</f>
        <v>942</v>
      </c>
      <c r="H12" s="1"/>
      <c r="I12" s="1"/>
    </row>
    <row r="13" spans="1:14" x14ac:dyDescent="0.35">
      <c r="A13" s="3" t="s">
        <v>32</v>
      </c>
      <c r="B13" s="3" t="s">
        <v>1520</v>
      </c>
      <c r="C13" s="3" t="s">
        <v>13</v>
      </c>
      <c r="D13" s="1">
        <v>8.24915967185888E-2</v>
      </c>
      <c r="E13" s="1">
        <v>-1.8712336103207099</v>
      </c>
      <c r="F13" s="1">
        <f>INDEX(Sheet3!A$1:D$3000,MATCH(B13,Sheet3!C$1:C$3000,0),4)</f>
        <v>1125</v>
      </c>
      <c r="H13" s="1"/>
      <c r="I13" s="1"/>
    </row>
    <row r="14" spans="1:14" x14ac:dyDescent="0.35">
      <c r="A14" s="3" t="s">
        <v>32</v>
      </c>
      <c r="B14" s="3" t="s">
        <v>1486</v>
      </c>
      <c r="C14" s="3" t="s">
        <v>16</v>
      </c>
      <c r="D14" s="1">
        <v>1.5735276851073401</v>
      </c>
      <c r="E14" s="1">
        <v>-1.8561614196185801</v>
      </c>
      <c r="F14" s="1">
        <f>INDEX(Sheet3!A$1:D$3000,MATCH(B14,Sheet3!C$1:C$3000,0),4)</f>
        <v>106</v>
      </c>
      <c r="H14" s="1"/>
      <c r="I14" s="1"/>
    </row>
    <row r="15" spans="1:14" x14ac:dyDescent="0.35">
      <c r="A15" s="3" t="s">
        <v>14</v>
      </c>
      <c r="B15" s="3" t="s">
        <v>140</v>
      </c>
      <c r="C15" s="3" t="s">
        <v>13</v>
      </c>
      <c r="D15" s="1">
        <v>-0.50343534756202202</v>
      </c>
      <c r="E15" s="1">
        <v>-1.8421989027964201</v>
      </c>
      <c r="F15" s="1">
        <f>INDEX(Sheet3!A$1:D$3000,MATCH(B15,Sheet3!C$1:C$3000,0),4)</f>
        <v>3600</v>
      </c>
      <c r="H15" s="1"/>
      <c r="I15" s="1"/>
    </row>
    <row r="16" spans="1:14" x14ac:dyDescent="0.35">
      <c r="A16" s="3" t="s">
        <v>12</v>
      </c>
      <c r="B16" s="3" t="s">
        <v>784</v>
      </c>
      <c r="C16" s="3" t="s">
        <v>13</v>
      </c>
      <c r="D16" s="1">
        <v>2.4303869288767099E-2</v>
      </c>
      <c r="E16" s="1">
        <v>-1.8394684525609299</v>
      </c>
      <c r="F16" s="1">
        <f>INDEX(Sheet3!A$1:D$3000,MATCH(B16,Sheet3!C$1:C$3000,0),4)</f>
        <v>3591</v>
      </c>
      <c r="H16" s="1"/>
      <c r="I16" s="1"/>
    </row>
    <row r="17" spans="1:9" x14ac:dyDescent="0.35">
      <c r="A17" s="3" t="s">
        <v>35</v>
      </c>
      <c r="B17" s="3" t="s">
        <v>1000</v>
      </c>
      <c r="C17" s="3" t="s">
        <v>13</v>
      </c>
      <c r="D17" s="1">
        <v>-3.8271199938923799E-2</v>
      </c>
      <c r="E17" s="1">
        <v>-1.8366618629184699</v>
      </c>
      <c r="F17" s="1">
        <f>INDEX(Sheet3!A$1:D$3000,MATCH(B17,Sheet3!C$1:C$3000,0),4)</f>
        <v>578</v>
      </c>
      <c r="H17" s="1"/>
      <c r="I17" s="1"/>
    </row>
    <row r="18" spans="1:9" x14ac:dyDescent="0.35">
      <c r="A18" s="3" t="s">
        <v>14</v>
      </c>
      <c r="B18" s="3" t="s">
        <v>305</v>
      </c>
      <c r="C18" s="3" t="s">
        <v>26</v>
      </c>
      <c r="D18" s="1">
        <v>2.5864701412993898</v>
      </c>
      <c r="E18" s="1">
        <v>-1.8325812951859199</v>
      </c>
      <c r="F18" s="1">
        <f>INDEX(Sheet3!A$1:D$3000,MATCH(B18,Sheet3!C$1:C$3000,0),4)</f>
        <v>2332</v>
      </c>
    </row>
    <row r="19" spans="1:9" x14ac:dyDescent="0.35">
      <c r="A19" s="3" t="s">
        <v>35</v>
      </c>
      <c r="B19" s="3" t="s">
        <v>1006</v>
      </c>
      <c r="C19" s="3" t="s">
        <v>13</v>
      </c>
      <c r="D19" s="1">
        <v>6.4264919912866106E-2</v>
      </c>
      <c r="E19" s="1">
        <v>-1.8287612156122099</v>
      </c>
      <c r="F19" s="1">
        <f>INDEX(Sheet3!A$1:D$3000,MATCH(B19,Sheet3!C$1:C$3000,0),4)</f>
        <v>932</v>
      </c>
    </row>
    <row r="20" spans="1:9" x14ac:dyDescent="0.35">
      <c r="A20" s="3" t="s">
        <v>14</v>
      </c>
      <c r="B20" s="3" t="s">
        <v>134</v>
      </c>
      <c r="C20" s="3" t="s">
        <v>13</v>
      </c>
      <c r="D20" s="1">
        <v>-0.46504662062512703</v>
      </c>
      <c r="E20" s="1">
        <v>-1.80586113899159</v>
      </c>
      <c r="F20" s="1">
        <f>INDEX(Sheet3!A$1:D$3000,MATCH(B20,Sheet3!C$1:C$3000,0),4)</f>
        <v>2266</v>
      </c>
    </row>
    <row r="21" spans="1:9" x14ac:dyDescent="0.35">
      <c r="A21" s="3" t="s">
        <v>14</v>
      </c>
      <c r="B21" s="3" t="s">
        <v>128</v>
      </c>
      <c r="C21" s="3" t="s">
        <v>13</v>
      </c>
      <c r="D21" s="1">
        <v>-0.69978600487327502</v>
      </c>
      <c r="E21" s="1">
        <v>-1.7990927795387599</v>
      </c>
      <c r="F21" s="1">
        <f>INDEX(Sheet3!A$1:D$3000,MATCH(B21,Sheet3!C$1:C$3000,0),4)</f>
        <v>6716</v>
      </c>
    </row>
    <row r="22" spans="1:9" x14ac:dyDescent="0.35">
      <c r="A22" s="3" t="s">
        <v>14</v>
      </c>
      <c r="B22" s="3" t="s">
        <v>127</v>
      </c>
      <c r="C22" s="3" t="s">
        <v>13</v>
      </c>
      <c r="D22" s="1">
        <v>-0.41841651440966798</v>
      </c>
      <c r="E22" s="1">
        <v>-1.77698016505158</v>
      </c>
      <c r="F22" s="1">
        <f>INDEX(Sheet3!A$1:D$3000,MATCH(B22,Sheet3!C$1:C$3000,0),4)</f>
        <v>1568</v>
      </c>
    </row>
    <row r="23" spans="1:9" x14ac:dyDescent="0.35">
      <c r="A23" s="3" t="s">
        <v>32</v>
      </c>
      <c r="B23" s="3" t="s">
        <v>1527</v>
      </c>
      <c r="C23" s="3" t="s">
        <v>13</v>
      </c>
      <c r="D23" s="1">
        <v>-0.62986349962562405</v>
      </c>
      <c r="E23" s="1">
        <v>-1.7757843454261699</v>
      </c>
      <c r="F23" s="1">
        <f>INDEX(Sheet3!A$1:D$3000,MATCH(B23,Sheet3!C$1:C$3000,0),4)</f>
        <v>4873</v>
      </c>
    </row>
    <row r="24" spans="1:9" x14ac:dyDescent="0.35">
      <c r="A24" s="3" t="s">
        <v>14</v>
      </c>
      <c r="B24" s="3" t="s">
        <v>285</v>
      </c>
      <c r="C24" s="3" t="s">
        <v>18</v>
      </c>
      <c r="D24" s="1">
        <v>0.784892375984099</v>
      </c>
      <c r="E24" s="1">
        <v>-1.76329301556269</v>
      </c>
      <c r="F24" s="1">
        <f>INDEX(Sheet3!A$1:D$3000,MATCH(B24,Sheet3!C$1:C$3000,0),4)</f>
        <v>362</v>
      </c>
    </row>
    <row r="25" spans="1:9" x14ac:dyDescent="0.35">
      <c r="A25" s="3" t="s">
        <v>12</v>
      </c>
      <c r="B25" s="3" t="s">
        <v>612</v>
      </c>
      <c r="C25" s="3" t="s">
        <v>36</v>
      </c>
      <c r="D25" s="1">
        <v>1.80157565919483</v>
      </c>
      <c r="E25" s="1">
        <v>-1.7566318185902099</v>
      </c>
      <c r="F25" s="1">
        <f>INDEX(Sheet3!A$1:D$3000,MATCH(B25,Sheet3!C$1:C$3000,0),4)</f>
        <v>71</v>
      </c>
    </row>
    <row r="26" spans="1:9" x14ac:dyDescent="0.35">
      <c r="A26" s="3" t="s">
        <v>32</v>
      </c>
      <c r="B26" s="3" t="s">
        <v>1341</v>
      </c>
      <c r="C26" s="3" t="s">
        <v>18</v>
      </c>
      <c r="D26" s="1">
        <v>1.7422404040745401</v>
      </c>
      <c r="E26" s="1">
        <v>-1.7454566442629</v>
      </c>
      <c r="F26" s="1">
        <f>INDEX(Sheet3!A$1:D$3000,MATCH(B26,Sheet3!C$1:C$3000,0),4)</f>
        <v>327</v>
      </c>
    </row>
    <row r="27" spans="1:9" x14ac:dyDescent="0.35">
      <c r="A27" s="3" t="s">
        <v>35</v>
      </c>
      <c r="B27" s="3" t="s">
        <v>1001</v>
      </c>
      <c r="C27" s="3" t="s">
        <v>13</v>
      </c>
      <c r="D27" s="1">
        <v>-0.158466005464246</v>
      </c>
      <c r="E27" s="1">
        <v>-1.7427957595032499</v>
      </c>
      <c r="F27" s="1">
        <f>INDEX(Sheet3!A$1:D$3000,MATCH(B27,Sheet3!C$1:C$3000,0),4)</f>
        <v>3368</v>
      </c>
    </row>
    <row r="28" spans="1:9" x14ac:dyDescent="0.35">
      <c r="A28" s="3" t="s">
        <v>35</v>
      </c>
      <c r="B28" s="3" t="s">
        <v>1004</v>
      </c>
      <c r="C28" s="3" t="s">
        <v>13</v>
      </c>
      <c r="D28" s="1">
        <v>-0.257232839769368</v>
      </c>
      <c r="E28" s="1">
        <v>-1.73180700861356</v>
      </c>
      <c r="F28" s="1">
        <f>INDEX(Sheet3!A$1:D$3000,MATCH(B28,Sheet3!C$1:C$3000,0),4)</f>
        <v>2229</v>
      </c>
    </row>
    <row r="29" spans="1:9" x14ac:dyDescent="0.35">
      <c r="A29" s="3" t="s">
        <v>35</v>
      </c>
      <c r="B29" s="3" t="s">
        <v>994</v>
      </c>
      <c r="C29" s="3" t="s">
        <v>26</v>
      </c>
      <c r="D29" s="1">
        <v>1.6968270991376599</v>
      </c>
      <c r="E29" s="1">
        <v>-1.72629692486603</v>
      </c>
      <c r="F29" s="1">
        <f>INDEX(Sheet3!A$1:D$3000,MATCH(B29,Sheet3!C$1:C$3000,0),4)</f>
        <v>4553</v>
      </c>
    </row>
    <row r="30" spans="1:9" x14ac:dyDescent="0.35">
      <c r="A30" s="3" t="s">
        <v>30</v>
      </c>
      <c r="B30" s="3" t="s">
        <v>2484</v>
      </c>
      <c r="C30" s="3" t="s">
        <v>13</v>
      </c>
      <c r="D30" s="1">
        <v>-0.50896551095003495</v>
      </c>
      <c r="E30" s="1">
        <v>-1.7255359917789901</v>
      </c>
      <c r="F30" s="1">
        <f>INDEX(Sheet3!A$1:D$3000,MATCH(B30,Sheet3!C$1:C$3000,0),4)</f>
        <v>340</v>
      </c>
    </row>
    <row r="31" spans="1:9" x14ac:dyDescent="0.35">
      <c r="A31" s="3" t="s">
        <v>32</v>
      </c>
      <c r="B31" s="3" t="s">
        <v>1522</v>
      </c>
      <c r="C31" s="3" t="s">
        <v>13</v>
      </c>
      <c r="D31" s="1">
        <v>-0.58581107301525803</v>
      </c>
      <c r="E31" s="1">
        <v>-1.71178717953152</v>
      </c>
      <c r="F31" s="1">
        <f>INDEX(Sheet3!A$1:D$3000,MATCH(B31,Sheet3!C$1:C$3000,0),4)</f>
        <v>2470</v>
      </c>
    </row>
    <row r="32" spans="1:9" x14ac:dyDescent="0.35">
      <c r="A32" s="3" t="s">
        <v>33</v>
      </c>
      <c r="B32" s="3" t="s">
        <v>1160</v>
      </c>
      <c r="C32" s="3" t="s">
        <v>13</v>
      </c>
      <c r="D32" s="1">
        <v>-0.13713287992270401</v>
      </c>
      <c r="E32" s="1">
        <v>-1.6976155467118501</v>
      </c>
      <c r="F32" s="1">
        <f>INDEX(Sheet3!A$1:D$3000,MATCH(B32,Sheet3!C$1:C$3000,0),4)</f>
        <v>304</v>
      </c>
    </row>
    <row r="33" spans="1:6" x14ac:dyDescent="0.35">
      <c r="A33" s="3" t="s">
        <v>14</v>
      </c>
      <c r="B33" s="3" t="s">
        <v>2540</v>
      </c>
      <c r="C33" s="3" t="s">
        <v>18</v>
      </c>
      <c r="D33" s="1">
        <v>0.557432445297665</v>
      </c>
      <c r="E33" s="1">
        <v>-1.69519908718312</v>
      </c>
      <c r="F33" s="1">
        <f>INDEX(Sheet3!A$1:D$3000,MATCH(B33,Sheet3!C$1:C$3000,0),4)</f>
        <v>1979</v>
      </c>
    </row>
    <row r="34" spans="1:6" x14ac:dyDescent="0.35">
      <c r="A34" s="3" t="s">
        <v>35</v>
      </c>
      <c r="B34" s="3" t="s">
        <v>1010</v>
      </c>
      <c r="C34" s="3" t="s">
        <v>13</v>
      </c>
      <c r="D34" s="1">
        <v>-0.30308530588701599</v>
      </c>
      <c r="E34" s="1">
        <v>-1.69379511099618</v>
      </c>
      <c r="F34" s="1">
        <f>INDEX(Sheet3!A$1:D$3000,MATCH(B34,Sheet3!C$1:C$3000,0),4)</f>
        <v>299</v>
      </c>
    </row>
    <row r="35" spans="1:6" x14ac:dyDescent="0.35">
      <c r="A35" s="3" t="s">
        <v>29</v>
      </c>
      <c r="B35" s="3" t="s">
        <v>2090</v>
      </c>
      <c r="C35" s="3" t="s">
        <v>13</v>
      </c>
      <c r="D35" s="1">
        <v>-0.78678784847161998</v>
      </c>
      <c r="E35" s="1">
        <v>-1.68783915279454</v>
      </c>
      <c r="F35" s="1">
        <f>INDEX(Sheet3!A$1:D$3000,MATCH(B35,Sheet3!C$1:C$3000,0),4)</f>
        <v>4354</v>
      </c>
    </row>
    <row r="36" spans="1:6" x14ac:dyDescent="0.35">
      <c r="A36" s="3" t="s">
        <v>32</v>
      </c>
      <c r="B36" s="3" t="s">
        <v>1515</v>
      </c>
      <c r="C36" s="3" t="s">
        <v>13</v>
      </c>
      <c r="D36" s="1">
        <v>-0.90501202712124296</v>
      </c>
      <c r="E36" s="1">
        <v>-1.6872112199983</v>
      </c>
      <c r="F36" s="1">
        <f>INDEX(Sheet3!A$1:D$3000,MATCH(B36,Sheet3!C$1:C$3000,0),4)</f>
        <v>723</v>
      </c>
    </row>
    <row r="37" spans="1:6" x14ac:dyDescent="0.35">
      <c r="A37" s="3" t="s">
        <v>32</v>
      </c>
      <c r="B37" s="3" t="s">
        <v>1516</v>
      </c>
      <c r="C37" s="3" t="s">
        <v>13</v>
      </c>
      <c r="D37" s="1">
        <v>-0.159063129293156</v>
      </c>
      <c r="E37" s="1">
        <v>-1.67477607938415</v>
      </c>
      <c r="F37" s="1">
        <f>INDEX(Sheet3!A$1:D$3000,MATCH(B37,Sheet3!C$1:C$3000,0),4)</f>
        <v>4835</v>
      </c>
    </row>
    <row r="38" spans="1:6" x14ac:dyDescent="0.35">
      <c r="A38" s="3" t="s">
        <v>14</v>
      </c>
      <c r="B38" s="3" t="s">
        <v>123</v>
      </c>
      <c r="C38" s="3" t="s">
        <v>13</v>
      </c>
      <c r="D38" s="1">
        <v>1.1292218576828099</v>
      </c>
      <c r="E38" s="1">
        <v>-1.6695541253492201</v>
      </c>
      <c r="F38" s="1">
        <f>INDEX(Sheet3!A$1:D$3000,MATCH(B38,Sheet3!C$1:C$3000,0),4)</f>
        <v>4795</v>
      </c>
    </row>
    <row r="39" spans="1:6" x14ac:dyDescent="0.35">
      <c r="A39" s="3" t="s">
        <v>34</v>
      </c>
      <c r="B39" s="3" t="s">
        <v>1763</v>
      </c>
      <c r="C39" s="3" t="s">
        <v>10</v>
      </c>
      <c r="D39" s="1">
        <v>-0.63888442838176296</v>
      </c>
      <c r="E39" s="1">
        <v>-1.6656529557472</v>
      </c>
      <c r="F39" s="1">
        <f>INDEX(Sheet3!A$1:D$3000,MATCH(B39,Sheet3!C$1:C$3000,0),4)</f>
        <v>191</v>
      </c>
    </row>
    <row r="40" spans="1:6" x14ac:dyDescent="0.35">
      <c r="A40" s="3" t="s">
        <v>14</v>
      </c>
      <c r="B40" s="3" t="s">
        <v>124</v>
      </c>
      <c r="C40" s="3" t="s">
        <v>13</v>
      </c>
      <c r="D40" s="1">
        <v>-9.7007736185089594E-2</v>
      </c>
      <c r="E40" s="1">
        <v>-1.65538599599295</v>
      </c>
      <c r="F40" s="1">
        <f>INDEX(Sheet3!A$1:D$3000,MATCH(B40,Sheet3!C$1:C$3000,0),4)</f>
        <v>1381</v>
      </c>
    </row>
    <row r="41" spans="1:6" x14ac:dyDescent="0.35">
      <c r="A41" s="3" t="s">
        <v>30</v>
      </c>
      <c r="B41" s="3" t="s">
        <v>2486</v>
      </c>
      <c r="C41" s="3" t="s">
        <v>13</v>
      </c>
      <c r="D41" s="1">
        <v>-5.8727841206795799E-2</v>
      </c>
      <c r="E41" s="1">
        <v>-1.65320259987553</v>
      </c>
      <c r="F41" s="1">
        <f>INDEX(Sheet3!A$1:D$3000,MATCH(B41,Sheet3!C$1:C$3000,0),4)</f>
        <v>45</v>
      </c>
    </row>
    <row r="42" spans="1:6" x14ac:dyDescent="0.35">
      <c r="A42" s="3" t="s">
        <v>12</v>
      </c>
      <c r="B42" s="3" t="s">
        <v>619</v>
      </c>
      <c r="C42" s="3" t="s">
        <v>36</v>
      </c>
      <c r="D42" s="1">
        <v>2.6327957861731202</v>
      </c>
      <c r="E42" s="1">
        <v>-1.65149500354996</v>
      </c>
      <c r="F42" s="1">
        <f>INDEX(Sheet3!A$1:D$3000,MATCH(B42,Sheet3!C$1:C$3000,0),4)</f>
        <v>37</v>
      </c>
    </row>
    <row r="43" spans="1:6" x14ac:dyDescent="0.35">
      <c r="A43" s="3" t="s">
        <v>14</v>
      </c>
      <c r="B43" s="3" t="s">
        <v>361</v>
      </c>
      <c r="C43" s="3" t="s">
        <v>8</v>
      </c>
      <c r="D43" s="1">
        <v>1.8696879684374199</v>
      </c>
      <c r="E43" s="1">
        <v>-1.65046812212662</v>
      </c>
      <c r="F43" s="1">
        <f>INDEX(Sheet3!A$1:D$3000,MATCH(B43,Sheet3!C$1:C$3000,0),4)</f>
        <v>165</v>
      </c>
    </row>
    <row r="44" spans="1:6" x14ac:dyDescent="0.35">
      <c r="A44" s="3" t="s">
        <v>11</v>
      </c>
      <c r="B44" s="3" t="s">
        <v>1981</v>
      </c>
      <c r="C44" s="3" t="s">
        <v>13</v>
      </c>
      <c r="D44" s="1">
        <v>-1.0130120239567799</v>
      </c>
      <c r="E44" s="1">
        <v>-1.64992522204395</v>
      </c>
      <c r="F44" s="1">
        <f>INDEX(Sheet3!A$1:D$3000,MATCH(B44,Sheet3!C$1:C$3000,0),4)</f>
        <v>277</v>
      </c>
    </row>
    <row r="45" spans="1:6" x14ac:dyDescent="0.35">
      <c r="A45" s="3" t="s">
        <v>14</v>
      </c>
      <c r="B45" s="3" t="s">
        <v>121</v>
      </c>
      <c r="C45" s="3" t="s">
        <v>13</v>
      </c>
      <c r="D45" s="1">
        <v>-7.0765666309519998E-2</v>
      </c>
      <c r="E45" s="1">
        <v>-1.64705730446014</v>
      </c>
      <c r="F45" s="1">
        <f>INDEX(Sheet3!A$1:D$3000,MATCH(B45,Sheet3!C$1:C$3000,0),4)</f>
        <v>4552</v>
      </c>
    </row>
    <row r="46" spans="1:6" x14ac:dyDescent="0.35">
      <c r="A46" s="3" t="s">
        <v>33</v>
      </c>
      <c r="B46" s="3" t="s">
        <v>1157</v>
      </c>
      <c r="C46" s="3" t="s">
        <v>13</v>
      </c>
      <c r="D46" s="1">
        <v>-0.23909943051919</v>
      </c>
      <c r="E46" s="1">
        <v>-1.6430362267604901</v>
      </c>
      <c r="F46" s="1">
        <f>INDEX(Sheet3!A$1:D$3000,MATCH(B46,Sheet3!C$1:C$3000,0),4)</f>
        <v>1226</v>
      </c>
    </row>
    <row r="47" spans="1:6" x14ac:dyDescent="0.35">
      <c r="A47" s="3" t="s">
        <v>28</v>
      </c>
      <c r="B47" s="3" t="s">
        <v>1618</v>
      </c>
      <c r="C47" s="3" t="s">
        <v>26</v>
      </c>
      <c r="D47" s="1">
        <v>2.2015462226771501</v>
      </c>
      <c r="E47" s="1">
        <v>-1.63477601161178</v>
      </c>
      <c r="F47" s="1">
        <f>INDEX(Sheet3!A$1:D$3000,MATCH(B47,Sheet3!C$1:C$3000,0),4)</f>
        <v>594</v>
      </c>
    </row>
    <row r="48" spans="1:6" x14ac:dyDescent="0.35">
      <c r="A48" s="3" t="s">
        <v>27</v>
      </c>
      <c r="B48" s="3" t="s">
        <v>1252</v>
      </c>
      <c r="C48" s="3" t="s">
        <v>13</v>
      </c>
      <c r="D48" s="1">
        <v>0.18201559380180499</v>
      </c>
      <c r="E48" s="1">
        <v>-1.6339737954528699</v>
      </c>
      <c r="F48" s="1">
        <f>INDEX(Sheet3!A$1:D$3000,MATCH(B48,Sheet3!C$1:C$3000,0),4)</f>
        <v>1466</v>
      </c>
    </row>
    <row r="49" spans="1:6" x14ac:dyDescent="0.35">
      <c r="A49" s="3" t="s">
        <v>14</v>
      </c>
      <c r="B49" s="3" t="s">
        <v>166</v>
      </c>
      <c r="C49" s="3" t="s">
        <v>36</v>
      </c>
      <c r="D49" s="1">
        <v>1.2750397862806799</v>
      </c>
      <c r="E49" s="1">
        <v>-1.62995737038491</v>
      </c>
      <c r="F49" s="1">
        <f>INDEX(Sheet3!A$1:D$3000,MATCH(B49,Sheet3!C$1:C$3000,0),4)</f>
        <v>333</v>
      </c>
    </row>
    <row r="50" spans="1:6" x14ac:dyDescent="0.35">
      <c r="A50" s="3" t="s">
        <v>32</v>
      </c>
      <c r="B50" s="3" t="s">
        <v>1528</v>
      </c>
      <c r="C50" s="3" t="s">
        <v>13</v>
      </c>
      <c r="D50" s="1">
        <v>0.18654902990375899</v>
      </c>
      <c r="E50" s="1">
        <v>-1.6289526230681199</v>
      </c>
      <c r="F50" s="1">
        <f>INDEX(Sheet3!A$1:D$3000,MATCH(B50,Sheet3!C$1:C$3000,0),4)</f>
        <v>959</v>
      </c>
    </row>
    <row r="51" spans="1:6" x14ac:dyDescent="0.35">
      <c r="A51" s="3" t="s">
        <v>12</v>
      </c>
      <c r="B51" s="3" t="s">
        <v>633</v>
      </c>
      <c r="C51" s="3" t="s">
        <v>18</v>
      </c>
      <c r="D51" s="1">
        <v>0.82029199192390501</v>
      </c>
      <c r="E51" s="1">
        <v>-1.6274228522155501</v>
      </c>
      <c r="F51" s="1">
        <f>INDEX(Sheet3!A$1:D$3000,MATCH(B51,Sheet3!C$1:C$3000,0),4)</f>
        <v>1111</v>
      </c>
    </row>
    <row r="52" spans="1:6" x14ac:dyDescent="0.35">
      <c r="A52" s="3" t="s">
        <v>31</v>
      </c>
      <c r="B52" s="3" t="s">
        <v>2255</v>
      </c>
      <c r="C52" s="3" t="s">
        <v>13</v>
      </c>
      <c r="D52" s="1">
        <v>-0.62203529623171205</v>
      </c>
      <c r="E52" s="1">
        <v>-1.6263315520189101</v>
      </c>
      <c r="F52" s="1">
        <f>INDEX(Sheet3!A$1:D$3000,MATCH(B52,Sheet3!C$1:C$3000,0),4)</f>
        <v>131</v>
      </c>
    </row>
    <row r="53" spans="1:6" x14ac:dyDescent="0.35">
      <c r="A53" s="3" t="s">
        <v>29</v>
      </c>
      <c r="B53" s="3" t="s">
        <v>2099</v>
      </c>
      <c r="C53" s="3" t="s">
        <v>13</v>
      </c>
      <c r="D53" s="1">
        <v>1.14320949537947</v>
      </c>
      <c r="E53" s="1">
        <v>-1.6198613431064299</v>
      </c>
      <c r="F53" s="1">
        <f>INDEX(Sheet3!A$1:D$3000,MATCH(B53,Sheet3!C$1:C$3000,0),4)</f>
        <v>374</v>
      </c>
    </row>
    <row r="54" spans="1:6" x14ac:dyDescent="0.35">
      <c r="A54" s="3" t="s">
        <v>35</v>
      </c>
      <c r="B54" s="3" t="s">
        <v>1026</v>
      </c>
      <c r="C54" s="3" t="s">
        <v>16</v>
      </c>
      <c r="D54" s="1">
        <v>0.58204418839246097</v>
      </c>
      <c r="E54" s="1">
        <v>-1.6093048677997399</v>
      </c>
      <c r="F54" s="1">
        <f>INDEX(Sheet3!A$1:D$3000,MATCH(B54,Sheet3!C$1:C$3000,0),4)</f>
        <v>215</v>
      </c>
    </row>
    <row r="55" spans="1:6" x14ac:dyDescent="0.35">
      <c r="A55" s="3" t="s">
        <v>28</v>
      </c>
      <c r="B55" s="3" t="s">
        <v>1739</v>
      </c>
      <c r="C55" s="3" t="s">
        <v>8</v>
      </c>
      <c r="D55" s="1">
        <v>-0.117784698567938</v>
      </c>
      <c r="E55" s="1">
        <v>-1.60323233928817</v>
      </c>
      <c r="F55" s="1">
        <f>INDEX(Sheet3!A$1:D$3000,MATCH(B55,Sheet3!C$1:C$3000,0),4)</f>
        <v>182</v>
      </c>
    </row>
    <row r="56" spans="1:6" x14ac:dyDescent="0.35">
      <c r="A56" s="3" t="s">
        <v>14</v>
      </c>
      <c r="B56" s="3" t="s">
        <v>158</v>
      </c>
      <c r="C56" s="3" t="s">
        <v>10</v>
      </c>
      <c r="D56" s="1">
        <v>-0.36274124158201299</v>
      </c>
      <c r="E56" s="1">
        <v>-1.60304042190315</v>
      </c>
      <c r="F56" s="1">
        <f>INDEX(Sheet3!A$1:D$3000,MATCH(B56,Sheet3!C$1:C$3000,0),4)</f>
        <v>136</v>
      </c>
    </row>
    <row r="57" spans="1:6" x14ac:dyDescent="0.35">
      <c r="A57" s="3" t="s">
        <v>11</v>
      </c>
      <c r="B57" s="3" t="s">
        <v>1966</v>
      </c>
      <c r="C57" s="3" t="s">
        <v>13</v>
      </c>
      <c r="D57" s="1">
        <v>-0.58492103748520197</v>
      </c>
      <c r="E57" s="1">
        <v>-1.59791294827448</v>
      </c>
      <c r="F57" s="1">
        <f>INDEX(Sheet3!A$1:D$3000,MATCH(B57,Sheet3!C$1:C$3000,0),4)</f>
        <v>1315</v>
      </c>
    </row>
    <row r="58" spans="1:6" x14ac:dyDescent="0.35">
      <c r="A58" s="3" t="s">
        <v>12</v>
      </c>
      <c r="B58" s="3" t="s">
        <v>651</v>
      </c>
      <c r="C58" s="3" t="s">
        <v>18</v>
      </c>
      <c r="D58" s="1">
        <v>0.64667135575131096</v>
      </c>
      <c r="E58" s="1">
        <v>-1.5944905756694601</v>
      </c>
      <c r="F58" s="1">
        <f>INDEX(Sheet3!A$1:D$3000,MATCH(B58,Sheet3!C$1:C$3000,0),4)</f>
        <v>779</v>
      </c>
    </row>
    <row r="59" spans="1:6" x14ac:dyDescent="0.35">
      <c r="A59" s="3" t="s">
        <v>12</v>
      </c>
      <c r="B59" s="3" t="s">
        <v>762</v>
      </c>
      <c r="C59" s="3" t="s">
        <v>10</v>
      </c>
      <c r="D59" s="1">
        <v>-0.82491418009655904</v>
      </c>
      <c r="E59" s="1">
        <v>-1.5861382811726901</v>
      </c>
      <c r="F59" s="1">
        <f>INDEX(Sheet3!A$1:D$3000,MATCH(B59,Sheet3!C$1:C$3000,0),4)</f>
        <v>59</v>
      </c>
    </row>
    <row r="60" spans="1:6" x14ac:dyDescent="0.35">
      <c r="A60" s="3" t="s">
        <v>34</v>
      </c>
      <c r="B60" s="3" t="s">
        <v>1851</v>
      </c>
      <c r="C60" s="3" t="s">
        <v>13</v>
      </c>
      <c r="D60" s="1">
        <v>0.10770853269603201</v>
      </c>
      <c r="E60" s="1">
        <v>-1.58442271425786</v>
      </c>
      <c r="F60" s="1">
        <f>INDEX(Sheet3!A$1:D$3000,MATCH(B60,Sheet3!C$1:C$3000,0),4)</f>
        <v>1660</v>
      </c>
    </row>
    <row r="61" spans="1:6" x14ac:dyDescent="0.35">
      <c r="A61" s="3" t="s">
        <v>35</v>
      </c>
      <c r="B61" s="3" t="s">
        <v>880</v>
      </c>
      <c r="C61" s="3" t="s">
        <v>22</v>
      </c>
      <c r="D61" s="1">
        <v>-0.98567449437267296</v>
      </c>
      <c r="E61" s="1">
        <v>-1.5718453701114099</v>
      </c>
      <c r="F61" s="1">
        <f>INDEX(Sheet3!A$1:D$3000,MATCH(B61,Sheet3!C$1:C$3000,0),4)</f>
        <v>227</v>
      </c>
    </row>
    <row r="62" spans="1:6" x14ac:dyDescent="0.35">
      <c r="A62" s="3" t="s">
        <v>12</v>
      </c>
      <c r="B62" s="3" t="s">
        <v>782</v>
      </c>
      <c r="C62" s="3" t="s">
        <v>13</v>
      </c>
      <c r="D62" s="1">
        <v>-0.23138739734527</v>
      </c>
      <c r="E62" s="1">
        <v>-1.5712651284343899</v>
      </c>
      <c r="F62" s="1">
        <f>INDEX(Sheet3!A$1:D$3000,MATCH(B62,Sheet3!C$1:C$3000,0),4)</f>
        <v>3166</v>
      </c>
    </row>
    <row r="63" spans="1:6" x14ac:dyDescent="0.35">
      <c r="A63" s="3" t="s">
        <v>32</v>
      </c>
      <c r="B63" s="3" t="s">
        <v>1482</v>
      </c>
      <c r="C63" s="3" t="s">
        <v>16</v>
      </c>
      <c r="D63" s="1">
        <v>-0.39230978686094897</v>
      </c>
      <c r="E63" s="1">
        <v>-1.57095334775849</v>
      </c>
      <c r="F63" s="1">
        <f>INDEX(Sheet3!A$1:D$3000,MATCH(B63,Sheet3!C$1:C$3000,0),4)</f>
        <v>192</v>
      </c>
    </row>
    <row r="64" spans="1:6" x14ac:dyDescent="0.35">
      <c r="A64" s="3" t="s">
        <v>12</v>
      </c>
      <c r="B64" s="3" t="s">
        <v>516</v>
      </c>
      <c r="C64" s="3" t="s">
        <v>25</v>
      </c>
      <c r="D64" s="1">
        <v>1.7163213657791201</v>
      </c>
      <c r="E64" s="1">
        <v>-1.56480963811926</v>
      </c>
      <c r="F64" s="1">
        <f>INDEX(Sheet3!A$1:D$3000,MATCH(B64,Sheet3!C$1:C$3000,0),4)</f>
        <v>31</v>
      </c>
    </row>
    <row r="65" spans="1:6" x14ac:dyDescent="0.35">
      <c r="A65" s="3" t="s">
        <v>14</v>
      </c>
      <c r="B65" s="3" t="s">
        <v>104</v>
      </c>
      <c r="C65" s="3" t="s">
        <v>22</v>
      </c>
      <c r="D65" s="1">
        <v>-1.0242983005717301</v>
      </c>
      <c r="E65" s="1">
        <v>-1.5623882668815201</v>
      </c>
      <c r="F65" s="1">
        <f>INDEX(Sheet3!A$1:D$3000,MATCH(B65,Sheet3!C$1:C$3000,0),4)</f>
        <v>5846</v>
      </c>
    </row>
    <row r="66" spans="1:6" x14ac:dyDescent="0.35">
      <c r="A66" s="3" t="s">
        <v>28</v>
      </c>
      <c r="B66" s="3" t="s">
        <v>1589</v>
      </c>
      <c r="C66" s="3" t="s">
        <v>13</v>
      </c>
      <c r="D66" s="1">
        <v>0.26114100050838801</v>
      </c>
      <c r="E66" s="1">
        <v>-1.5623431910096801</v>
      </c>
      <c r="F66" s="1">
        <f>INDEX(Sheet3!A$1:D$3000,MATCH(B66,Sheet3!C$1:C$3000,0),4)</f>
        <v>2145</v>
      </c>
    </row>
    <row r="67" spans="1:6" x14ac:dyDescent="0.35">
      <c r="A67" s="3" t="s">
        <v>12</v>
      </c>
      <c r="B67" s="3" t="s">
        <v>777</v>
      </c>
      <c r="C67" s="3" t="s">
        <v>13</v>
      </c>
      <c r="D67" s="1">
        <v>-0.86609171023907106</v>
      </c>
      <c r="E67" s="1">
        <v>-1.56071920021324</v>
      </c>
      <c r="F67" s="1">
        <f>INDEX(Sheet3!A$1:D$3000,MATCH(B67,Sheet3!C$1:C$3000,0),4)</f>
        <v>2234</v>
      </c>
    </row>
    <row r="68" spans="1:6" x14ac:dyDescent="0.35">
      <c r="A68" s="3" t="s">
        <v>14</v>
      </c>
      <c r="B68" s="3" t="s">
        <v>318</v>
      </c>
      <c r="C68" s="3" t="s">
        <v>19</v>
      </c>
      <c r="D68" s="1">
        <v>6.6957647697147599E-2</v>
      </c>
      <c r="E68" s="1">
        <v>-1.5580979619755899</v>
      </c>
      <c r="F68" s="1">
        <f>INDEX(Sheet3!A$1:D$3000,MATCH(B68,Sheet3!C$1:C$3000,0),4)</f>
        <v>1219</v>
      </c>
    </row>
    <row r="69" spans="1:6" x14ac:dyDescent="0.35">
      <c r="A69" s="3" t="s">
        <v>12</v>
      </c>
      <c r="B69" s="3" t="s">
        <v>781</v>
      </c>
      <c r="C69" s="3" t="s">
        <v>13</v>
      </c>
      <c r="D69" s="1">
        <v>-0.27570226837379502</v>
      </c>
      <c r="E69" s="1">
        <v>-1.55432203331227</v>
      </c>
      <c r="F69" s="1">
        <f>INDEX(Sheet3!A$1:D$3000,MATCH(B69,Sheet3!C$1:C$3000,0),4)</f>
        <v>1149</v>
      </c>
    </row>
    <row r="70" spans="1:6" x14ac:dyDescent="0.35">
      <c r="A70" s="3" t="s">
        <v>27</v>
      </c>
      <c r="B70" s="3" t="s">
        <v>1254</v>
      </c>
      <c r="C70" s="3" t="s">
        <v>13</v>
      </c>
      <c r="D70" s="1">
        <v>-0.83474847650061501</v>
      </c>
      <c r="E70" s="1">
        <v>-1.5515443332535499</v>
      </c>
      <c r="F70" s="1">
        <f>INDEX(Sheet3!A$1:D$3000,MATCH(B70,Sheet3!C$1:C$3000,0),4)</f>
        <v>1297</v>
      </c>
    </row>
    <row r="71" spans="1:6" x14ac:dyDescent="0.35">
      <c r="A71" s="3" t="s">
        <v>12</v>
      </c>
      <c r="B71" s="3" t="s">
        <v>769</v>
      </c>
      <c r="C71" s="3" t="s">
        <v>10</v>
      </c>
      <c r="D71" s="1">
        <v>-0.70991518451940006</v>
      </c>
      <c r="E71" s="1">
        <v>-1.5486450847303499</v>
      </c>
      <c r="F71" s="1">
        <f>INDEX(Sheet3!A$1:D$3000,MATCH(B71,Sheet3!C$1:C$3000,0),4)</f>
        <v>39</v>
      </c>
    </row>
    <row r="72" spans="1:6" x14ac:dyDescent="0.35">
      <c r="A72" s="3" t="s">
        <v>14</v>
      </c>
      <c r="B72" s="3" t="s">
        <v>108</v>
      </c>
      <c r="C72" s="3" t="s">
        <v>22</v>
      </c>
      <c r="D72" s="1">
        <v>-1.23991196975846</v>
      </c>
      <c r="E72" s="1">
        <v>-1.5485317711278701</v>
      </c>
      <c r="F72" s="1">
        <f>INDEX(Sheet3!A$1:D$3000,MATCH(B72,Sheet3!C$1:C$3000,0),4)</f>
        <v>163</v>
      </c>
    </row>
    <row r="73" spans="1:6" x14ac:dyDescent="0.35">
      <c r="A73" s="3" t="s">
        <v>14</v>
      </c>
      <c r="B73" s="3" t="s">
        <v>333</v>
      </c>
      <c r="C73" s="3" t="s">
        <v>19</v>
      </c>
      <c r="D73" s="1">
        <v>-1.1221054761880799E-2</v>
      </c>
      <c r="E73" s="1">
        <v>-1.5474831308209001</v>
      </c>
      <c r="F73" s="1">
        <f>INDEX(Sheet3!A$1:D$3000,MATCH(B73,Sheet3!C$1:C$3000,0),4)</f>
        <v>3980</v>
      </c>
    </row>
    <row r="74" spans="1:6" x14ac:dyDescent="0.35">
      <c r="A74" s="3" t="s">
        <v>34</v>
      </c>
      <c r="B74" s="3" t="s">
        <v>1852</v>
      </c>
      <c r="C74" s="3" t="s">
        <v>13</v>
      </c>
      <c r="D74" s="1">
        <v>-0.37717766228171301</v>
      </c>
      <c r="E74" s="1">
        <v>-1.54581543480138</v>
      </c>
      <c r="F74" s="1">
        <f>INDEX(Sheet3!A$1:D$3000,MATCH(B74,Sheet3!C$1:C$3000,0),4)</f>
        <v>6204</v>
      </c>
    </row>
    <row r="75" spans="1:6" x14ac:dyDescent="0.35">
      <c r="A75" s="3" t="s">
        <v>14</v>
      </c>
      <c r="B75" s="3" t="s">
        <v>152</v>
      </c>
      <c r="C75" s="3" t="s">
        <v>10</v>
      </c>
      <c r="D75" s="1">
        <v>-0.92666085714620305</v>
      </c>
      <c r="E75" s="1">
        <v>-1.5452508065213999</v>
      </c>
      <c r="F75" s="1">
        <f>INDEX(Sheet3!A$1:D$3000,MATCH(B75,Sheet3!C$1:C$3000,0),4)</f>
        <v>2427</v>
      </c>
    </row>
    <row r="76" spans="1:6" x14ac:dyDescent="0.35">
      <c r="A76" s="3" t="s">
        <v>14</v>
      </c>
      <c r="B76" s="3" t="s">
        <v>153</v>
      </c>
      <c r="C76" s="3" t="s">
        <v>10</v>
      </c>
      <c r="D76" s="1">
        <v>-0.92666085714620305</v>
      </c>
      <c r="E76" s="1">
        <v>-1.5452508065213999</v>
      </c>
      <c r="F76" s="1">
        <f>INDEX(Sheet3!A$1:D$3000,MATCH(B76,Sheet3!C$1:C$3000,0),4)</f>
        <v>261</v>
      </c>
    </row>
    <row r="77" spans="1:6" x14ac:dyDescent="0.35">
      <c r="A77" s="3" t="s">
        <v>29</v>
      </c>
      <c r="B77" s="3" t="s">
        <v>2166</v>
      </c>
      <c r="C77" s="3" t="s">
        <v>10</v>
      </c>
      <c r="D77" s="1">
        <v>-0.92666085714620305</v>
      </c>
      <c r="E77" s="1">
        <v>-1.5452508065213999</v>
      </c>
      <c r="F77" s="1">
        <f>INDEX(Sheet3!A$1:D$3000,MATCH(B77,Sheet3!C$1:C$3000,0),4)</f>
        <v>210</v>
      </c>
    </row>
    <row r="78" spans="1:6" x14ac:dyDescent="0.35">
      <c r="A78" s="3" t="s">
        <v>12</v>
      </c>
      <c r="B78" s="3" t="s">
        <v>765</v>
      </c>
      <c r="C78" s="3" t="s">
        <v>10</v>
      </c>
      <c r="D78" s="1">
        <v>-0.92666085714620305</v>
      </c>
      <c r="E78" s="1">
        <v>-1.5452508065213999</v>
      </c>
      <c r="F78" s="1">
        <f>INDEX(Sheet3!A$1:D$3000,MATCH(B78,Sheet3!C$1:C$3000,0),4)</f>
        <v>195</v>
      </c>
    </row>
    <row r="79" spans="1:6" x14ac:dyDescent="0.35">
      <c r="A79" s="3" t="s">
        <v>14</v>
      </c>
      <c r="B79" s="3" t="s">
        <v>157</v>
      </c>
      <c r="C79" s="3" t="s">
        <v>10</v>
      </c>
      <c r="D79" s="1">
        <v>-0.92666085714620305</v>
      </c>
      <c r="E79" s="1">
        <v>-1.5452508065213999</v>
      </c>
      <c r="F79" s="1">
        <f>INDEX(Sheet3!A$1:D$3000,MATCH(B79,Sheet3!C$1:C$3000,0),4)</f>
        <v>139</v>
      </c>
    </row>
    <row r="80" spans="1:6" x14ac:dyDescent="0.35">
      <c r="A80" s="3" t="s">
        <v>32</v>
      </c>
      <c r="B80" s="3" t="s">
        <v>1402</v>
      </c>
      <c r="C80" s="3" t="s">
        <v>10</v>
      </c>
      <c r="D80" s="1">
        <v>-0.92666085714620305</v>
      </c>
      <c r="E80" s="1">
        <v>-1.5452508065213999</v>
      </c>
      <c r="F80" s="1">
        <f>INDEX(Sheet3!A$1:D$3000,MATCH(B80,Sheet3!C$1:C$3000,0),4)</f>
        <v>126</v>
      </c>
    </row>
    <row r="81" spans="1:6" x14ac:dyDescent="0.35">
      <c r="A81" s="3" t="s">
        <v>12</v>
      </c>
      <c r="B81" s="3" t="s">
        <v>763</v>
      </c>
      <c r="C81" s="3" t="s">
        <v>10</v>
      </c>
      <c r="D81" s="1">
        <v>-0.92666085714620305</v>
      </c>
      <c r="E81" s="2">
        <v>-1.5452508065213999</v>
      </c>
      <c r="F81" s="1">
        <f>INDEX(Sheet3!A$1:D$3000,MATCH(B81,Sheet3!C$1:C$3000,0),4)</f>
        <v>119</v>
      </c>
    </row>
    <row r="82" spans="1:6" x14ac:dyDescent="0.35">
      <c r="A82" s="3" t="s">
        <v>14</v>
      </c>
      <c r="B82" s="3" t="s">
        <v>154</v>
      </c>
      <c r="C82" s="3" t="s">
        <v>10</v>
      </c>
      <c r="D82" s="1">
        <v>-0.92666085714620305</v>
      </c>
      <c r="E82" s="1">
        <v>-1.5452508065213999</v>
      </c>
      <c r="F82" s="1">
        <f>INDEX(Sheet3!A$1:D$3000,MATCH(B82,Sheet3!C$1:C$3000,0),4)</f>
        <v>113</v>
      </c>
    </row>
    <row r="83" spans="1:6" x14ac:dyDescent="0.35">
      <c r="A83" s="3" t="s">
        <v>30</v>
      </c>
      <c r="B83" s="3" t="s">
        <v>2428</v>
      </c>
      <c r="C83" s="3" t="s">
        <v>10</v>
      </c>
      <c r="D83" s="1">
        <v>-0.92666085714620305</v>
      </c>
      <c r="E83" s="1">
        <v>-1.5452508065213999</v>
      </c>
      <c r="F83" s="1">
        <f>INDEX(Sheet3!A$1:D$3000,MATCH(B83,Sheet3!C$1:C$3000,0),4)</f>
        <v>104</v>
      </c>
    </row>
    <row r="84" spans="1:6" x14ac:dyDescent="0.35">
      <c r="A84" s="3" t="s">
        <v>32</v>
      </c>
      <c r="B84" s="3" t="s">
        <v>1401</v>
      </c>
      <c r="C84" s="3" t="s">
        <v>10</v>
      </c>
      <c r="D84" s="1">
        <v>-0.92666085714620305</v>
      </c>
      <c r="E84" s="1">
        <v>-1.5452508065213999</v>
      </c>
      <c r="F84" s="1">
        <f>INDEX(Sheet3!A$1:D$3000,MATCH(B84,Sheet3!C$1:C$3000,0),4)</f>
        <v>104</v>
      </c>
    </row>
    <row r="85" spans="1:6" x14ac:dyDescent="0.35">
      <c r="A85" s="3" t="s">
        <v>12</v>
      </c>
      <c r="B85" s="3" t="s">
        <v>767</v>
      </c>
      <c r="C85" s="3" t="s">
        <v>10</v>
      </c>
      <c r="D85" s="1">
        <v>-0.92666085714620305</v>
      </c>
      <c r="E85" s="1">
        <v>-1.5452508065213999</v>
      </c>
      <c r="F85" s="1">
        <f>INDEX(Sheet3!A$1:D$3000,MATCH(B85,Sheet3!C$1:C$3000,0),4)</f>
        <v>102</v>
      </c>
    </row>
    <row r="86" spans="1:6" x14ac:dyDescent="0.35">
      <c r="A86" s="3" t="s">
        <v>35</v>
      </c>
      <c r="B86" s="3" t="s">
        <v>981</v>
      </c>
      <c r="C86" s="3" t="s">
        <v>10</v>
      </c>
      <c r="D86" s="1">
        <v>-0.92666085714620305</v>
      </c>
      <c r="E86" s="1">
        <v>-1.5452508065213999</v>
      </c>
      <c r="F86" s="1">
        <f>INDEX(Sheet3!A$1:D$3000,MATCH(B86,Sheet3!C$1:C$3000,0),4)</f>
        <v>92</v>
      </c>
    </row>
    <row r="87" spans="1:6" x14ac:dyDescent="0.35">
      <c r="A87" s="3" t="s">
        <v>12</v>
      </c>
      <c r="B87" t="s">
        <v>768</v>
      </c>
      <c r="C87" s="3" t="s">
        <v>10</v>
      </c>
      <c r="D87" s="1">
        <v>-0.92666085714620305</v>
      </c>
      <c r="E87" s="1">
        <v>-1.5452508065213999</v>
      </c>
      <c r="F87" s="1">
        <f>INDEX(Sheet3!A$1:D$3000,MATCH(B87,Sheet3!C$1:C$3000,0),4)</f>
        <v>76</v>
      </c>
    </row>
    <row r="88" spans="1:6" x14ac:dyDescent="0.35">
      <c r="A88" s="3" t="s">
        <v>12</v>
      </c>
      <c r="B88" s="3" t="s">
        <v>764</v>
      </c>
      <c r="C88" s="3" t="s">
        <v>10</v>
      </c>
      <c r="D88" s="1">
        <v>-0.92666085714620305</v>
      </c>
      <c r="E88" s="1">
        <v>-1.5452508065213999</v>
      </c>
      <c r="F88" s="1">
        <f>INDEX(Sheet3!A$1:D$3000,MATCH(B88,Sheet3!C$1:C$3000,0),4)</f>
        <v>76</v>
      </c>
    </row>
    <row r="89" spans="1:6" x14ac:dyDescent="0.35">
      <c r="A89" s="3" t="s">
        <v>31</v>
      </c>
      <c r="B89" s="3" t="s">
        <v>2322</v>
      </c>
      <c r="C89" s="3" t="s">
        <v>10</v>
      </c>
      <c r="D89" s="1">
        <v>-0.92666085714620305</v>
      </c>
      <c r="E89" s="1">
        <v>-1.5452508065213999</v>
      </c>
      <c r="F89" s="1">
        <f>INDEX(Sheet3!A$1:D$3000,MATCH(B89,Sheet3!C$1:C$3000,0),4)</f>
        <v>60</v>
      </c>
    </row>
    <row r="90" spans="1:6" x14ac:dyDescent="0.35">
      <c r="A90" s="3" t="s">
        <v>12</v>
      </c>
      <c r="B90" s="3" t="s">
        <v>770</v>
      </c>
      <c r="C90" s="3" t="s">
        <v>10</v>
      </c>
      <c r="D90" s="1">
        <v>-0.92666085714620305</v>
      </c>
      <c r="E90" s="1">
        <v>-1.5452508065213999</v>
      </c>
      <c r="F90" s="1">
        <f>INDEX(Sheet3!A$1:D$3000,MATCH(B90,Sheet3!C$1:C$3000,0),4)</f>
        <v>25</v>
      </c>
    </row>
    <row r="91" spans="1:6" x14ac:dyDescent="0.35">
      <c r="A91" s="3" t="s">
        <v>33</v>
      </c>
      <c r="B91" s="3" t="s">
        <v>1162</v>
      </c>
      <c r="C91" s="3" t="s">
        <v>10</v>
      </c>
      <c r="D91" s="1">
        <v>-0.95095366889268096</v>
      </c>
      <c r="E91" s="1">
        <v>-1.54384899412392</v>
      </c>
      <c r="F91" s="1">
        <f>INDEX(Sheet3!A$1:D$3000,MATCH(B91,Sheet3!C$1:C$3000,0),4)</f>
        <v>131</v>
      </c>
    </row>
    <row r="92" spans="1:6" x14ac:dyDescent="0.35">
      <c r="A92" s="3" t="s">
        <v>12</v>
      </c>
      <c r="B92" s="3" t="s">
        <v>766</v>
      </c>
      <c r="C92" s="3" t="s">
        <v>10</v>
      </c>
      <c r="D92" s="1">
        <v>-0.810589771509442</v>
      </c>
      <c r="E92" s="1">
        <v>-1.5412600163027601</v>
      </c>
      <c r="F92" s="1">
        <f>INDEX(Sheet3!A$1:D$3000,MATCH(B92,Sheet3!C$1:C$3000,0),4)</f>
        <v>207</v>
      </c>
    </row>
    <row r="93" spans="1:6" x14ac:dyDescent="0.35">
      <c r="A93" s="3" t="s">
        <v>32</v>
      </c>
      <c r="B93" s="3" t="s">
        <v>1399</v>
      </c>
      <c r="C93" s="3" t="s">
        <v>10</v>
      </c>
      <c r="D93" s="1">
        <v>-0.75255422869106103</v>
      </c>
      <c r="E93" s="1">
        <v>-1.53926462119344</v>
      </c>
      <c r="F93" s="1">
        <f>INDEX(Sheet3!A$1:D$3000,MATCH(B93,Sheet3!C$1:C$3000,0),4)</f>
        <v>188</v>
      </c>
    </row>
    <row r="94" spans="1:6" x14ac:dyDescent="0.35">
      <c r="A94" s="3" t="s">
        <v>32</v>
      </c>
      <c r="B94" s="3" t="s">
        <v>1519</v>
      </c>
      <c r="C94" s="3" t="s">
        <v>13</v>
      </c>
      <c r="D94" s="1">
        <v>6.7029581794307805E-2</v>
      </c>
      <c r="E94" s="1">
        <v>-1.53618524773057</v>
      </c>
      <c r="F94" s="1">
        <f>INDEX(Sheet3!A$1:D$3000,MATCH(B94,Sheet3!C$1:C$3000,0),4)</f>
        <v>555</v>
      </c>
    </row>
    <row r="95" spans="1:6" x14ac:dyDescent="0.35">
      <c r="A95" s="3" t="s">
        <v>14</v>
      </c>
      <c r="B95" s="3" t="s">
        <v>139</v>
      </c>
      <c r="C95" s="3" t="s">
        <v>13</v>
      </c>
      <c r="D95" s="1">
        <v>-0.43822648615426901</v>
      </c>
      <c r="E95" s="1">
        <v>-1.5358833205015801</v>
      </c>
      <c r="F95" s="1">
        <f>INDEX(Sheet3!A$1:D$3000,MATCH(B95,Sheet3!C$1:C$3000,0),4)</f>
        <v>3774</v>
      </c>
    </row>
    <row r="96" spans="1:6" x14ac:dyDescent="0.35">
      <c r="A96" s="3" t="s">
        <v>28</v>
      </c>
      <c r="B96" s="3" t="s">
        <v>1600</v>
      </c>
      <c r="C96" s="3" t="s">
        <v>13</v>
      </c>
      <c r="D96" s="1">
        <v>-0.88580817482877605</v>
      </c>
      <c r="E96" s="1">
        <v>-1.5348008953218799</v>
      </c>
      <c r="F96" s="1">
        <f>INDEX(Sheet3!A$1:D$3000,MATCH(B96,Sheet3!C$1:C$3000,0),4)</f>
        <v>2234</v>
      </c>
    </row>
    <row r="97" spans="1:6" x14ac:dyDescent="0.35">
      <c r="A97" s="3" t="s">
        <v>14</v>
      </c>
      <c r="B97" s="3" t="s">
        <v>155</v>
      </c>
      <c r="C97" s="3" t="s">
        <v>10</v>
      </c>
      <c r="D97" s="1">
        <v>-1.0018270074175</v>
      </c>
      <c r="E97" s="1">
        <v>-1.5234052567982801</v>
      </c>
      <c r="F97" s="1">
        <f>INDEX(Sheet3!A$1:D$3000,MATCH(B97,Sheet3!C$1:C$3000,0),4)</f>
        <v>174</v>
      </c>
    </row>
    <row r="98" spans="1:6" x14ac:dyDescent="0.35">
      <c r="A98" s="3" t="s">
        <v>14</v>
      </c>
      <c r="B98" s="3" t="s">
        <v>284</v>
      </c>
      <c r="C98" s="3" t="s">
        <v>18</v>
      </c>
      <c r="D98" s="1">
        <v>0.55439660571507499</v>
      </c>
      <c r="E98" s="1">
        <v>-1.5212253043433299</v>
      </c>
      <c r="F98" s="1">
        <f>INDEX(Sheet3!A$1:D$3000,MATCH(B98,Sheet3!C$1:C$3000,0),4)</f>
        <v>241</v>
      </c>
    </row>
    <row r="99" spans="1:6" x14ac:dyDescent="0.35">
      <c r="A99" s="3" t="s">
        <v>29</v>
      </c>
      <c r="B99" s="3" t="s">
        <v>2100</v>
      </c>
      <c r="C99" s="3" t="s">
        <v>13</v>
      </c>
      <c r="D99" s="1">
        <v>-0.100401955369549</v>
      </c>
      <c r="E99" s="1">
        <v>-1.5209020427130999</v>
      </c>
      <c r="F99" s="1">
        <f>INDEX(Sheet3!A$1:D$3000,MATCH(B99,Sheet3!C$1:C$3000,0),4)</f>
        <v>1343</v>
      </c>
    </row>
    <row r="100" spans="1:6" x14ac:dyDescent="0.35">
      <c r="A100" s="3" t="s">
        <v>14</v>
      </c>
      <c r="B100" s="3" t="s">
        <v>125</v>
      </c>
      <c r="C100" s="3" t="s">
        <v>13</v>
      </c>
      <c r="D100" s="1">
        <v>0.27191583202564501</v>
      </c>
      <c r="E100" s="1">
        <v>-1.5184869650155199</v>
      </c>
      <c r="F100" s="1">
        <f>INDEX(Sheet3!A$1:D$3000,MATCH(B100,Sheet3!C$1:C$3000,0),4)</f>
        <v>7094</v>
      </c>
    </row>
    <row r="101" spans="1:6" x14ac:dyDescent="0.35">
      <c r="A101" s="3" t="s">
        <v>12</v>
      </c>
      <c r="B101" s="3" t="s">
        <v>607</v>
      </c>
      <c r="C101" s="3" t="s">
        <v>36</v>
      </c>
      <c r="D101" s="1">
        <v>2.10570662833091</v>
      </c>
      <c r="E101" s="1">
        <v>-1.5136030276032699</v>
      </c>
      <c r="F101" s="1">
        <f>INDEX(Sheet3!A$1:D$3000,MATCH(B101,Sheet3!C$1:C$3000,0),4)</f>
        <v>162</v>
      </c>
    </row>
    <row r="102" spans="1:6" x14ac:dyDescent="0.35">
      <c r="A102" s="3" t="s">
        <v>12</v>
      </c>
      <c r="B102" s="3" t="s">
        <v>773</v>
      </c>
      <c r="C102" s="3" t="s">
        <v>10</v>
      </c>
      <c r="D102" s="1">
        <v>-0.98763350039271003</v>
      </c>
      <c r="E102" s="1">
        <v>-1.5100448199819201</v>
      </c>
      <c r="F102" s="1">
        <f>INDEX(Sheet3!A$1:D$3000,MATCH(B102,Sheet3!C$1:C$3000,0),4)</f>
        <v>39</v>
      </c>
    </row>
    <row r="103" spans="1:6" x14ac:dyDescent="0.35">
      <c r="A103" s="3" t="s">
        <v>27</v>
      </c>
      <c r="B103" s="3" t="s">
        <v>1253</v>
      </c>
      <c r="C103" s="3" t="s">
        <v>13</v>
      </c>
      <c r="D103" s="1">
        <v>-0.70256180842025295</v>
      </c>
      <c r="E103" s="1">
        <v>-1.5069874737757101</v>
      </c>
      <c r="F103" s="1">
        <f>INDEX(Sheet3!A$1:D$3000,MATCH(B103,Sheet3!C$1:C$3000,0),4)</f>
        <v>866</v>
      </c>
    </row>
    <row r="104" spans="1:6" x14ac:dyDescent="0.35">
      <c r="A104" s="3" t="s">
        <v>14</v>
      </c>
      <c r="B104" s="3" t="s">
        <v>110</v>
      </c>
      <c r="C104" s="3" t="s">
        <v>22</v>
      </c>
      <c r="D104" s="1">
        <v>-1.0331486881096199</v>
      </c>
      <c r="E104" s="1">
        <v>-1.5004536822742101</v>
      </c>
      <c r="F104" s="1">
        <f>INDEX(Sheet3!A$1:D$3000,MATCH(B104,Sheet3!C$1:C$3000,0),4)</f>
        <v>1466</v>
      </c>
    </row>
    <row r="105" spans="1:6" x14ac:dyDescent="0.35">
      <c r="A105" s="3" t="s">
        <v>12</v>
      </c>
      <c r="B105" s="3" t="s">
        <v>793</v>
      </c>
      <c r="C105" s="3" t="s">
        <v>13</v>
      </c>
      <c r="D105" s="1">
        <v>-0.203727726860289</v>
      </c>
      <c r="E105" s="1">
        <v>-1.4988137676348501</v>
      </c>
      <c r="F105" s="1">
        <f>INDEX(Sheet3!A$1:D$3000,MATCH(B105,Sheet3!C$1:C$3000,0),4)</f>
        <v>1902</v>
      </c>
    </row>
    <row r="106" spans="1:6" x14ac:dyDescent="0.35">
      <c r="A106" s="3" t="s">
        <v>35</v>
      </c>
      <c r="B106" s="3" t="s">
        <v>1009</v>
      </c>
      <c r="C106" s="3" t="s">
        <v>13</v>
      </c>
      <c r="D106" s="1">
        <v>-0.71840121224460696</v>
      </c>
      <c r="E106" s="1">
        <v>-1.4975721039598</v>
      </c>
      <c r="F106" s="1">
        <f>INDEX(Sheet3!A$1:D$3000,MATCH(B106,Sheet3!C$1:C$3000,0),4)</f>
        <v>2351</v>
      </c>
    </row>
    <row r="107" spans="1:6" x14ac:dyDescent="0.35">
      <c r="A107" s="3" t="s">
        <v>14</v>
      </c>
      <c r="B107" s="3" t="s">
        <v>156</v>
      </c>
      <c r="C107" s="3" t="s">
        <v>10</v>
      </c>
      <c r="D107" s="1">
        <v>-0.91184416988652195</v>
      </c>
      <c r="E107" s="1">
        <v>-1.4904388560202999</v>
      </c>
      <c r="F107" s="1">
        <f>INDEX(Sheet3!A$1:D$3000,MATCH(B107,Sheet3!C$1:C$3000,0),4)</f>
        <v>53</v>
      </c>
    </row>
    <row r="108" spans="1:6" x14ac:dyDescent="0.35">
      <c r="A108" s="3" t="s">
        <v>14</v>
      </c>
      <c r="B108" s="3" t="s">
        <v>149</v>
      </c>
      <c r="C108" s="3" t="s">
        <v>23</v>
      </c>
      <c r="D108" s="1">
        <v>-0.70555064789156796</v>
      </c>
      <c r="E108" s="1">
        <v>-1.48090315321483</v>
      </c>
      <c r="F108" s="1">
        <f>INDEX(Sheet3!A$1:D$3000,MATCH(B108,Sheet3!C$1:C$3000,0),4)</f>
        <v>379</v>
      </c>
    </row>
    <row r="109" spans="1:6" x14ac:dyDescent="0.35">
      <c r="A109" s="3" t="s">
        <v>12</v>
      </c>
      <c r="B109" s="3" t="s">
        <v>778</v>
      </c>
      <c r="C109" s="3" t="s">
        <v>13</v>
      </c>
      <c r="D109" s="1">
        <v>8.5089984525554708E-3</v>
      </c>
      <c r="E109" s="1">
        <v>-1.4720326130758301</v>
      </c>
      <c r="F109" s="1">
        <f>INDEX(Sheet3!A$1:D$3000,MATCH(B109,Sheet3!C$1:C$3000,0),4)</f>
        <v>6211</v>
      </c>
    </row>
    <row r="110" spans="1:6" x14ac:dyDescent="0.35">
      <c r="A110" s="3" t="s">
        <v>12</v>
      </c>
      <c r="B110" s="3" t="s">
        <v>652</v>
      </c>
      <c r="C110" s="3" t="s">
        <v>18</v>
      </c>
      <c r="D110" s="1">
        <v>0.48088215690220598</v>
      </c>
      <c r="E110" s="1">
        <v>-1.4652313060689399</v>
      </c>
      <c r="F110" s="1">
        <f>INDEX(Sheet3!A$1:D$3000,MATCH(B110,Sheet3!C$1:C$3000,0),4)</f>
        <v>394</v>
      </c>
    </row>
    <row r="111" spans="1:6" x14ac:dyDescent="0.35">
      <c r="A111" s="3" t="s">
        <v>28</v>
      </c>
      <c r="B111" s="3" t="s">
        <v>1596</v>
      </c>
      <c r="C111" s="3" t="s">
        <v>13</v>
      </c>
      <c r="D111" s="1">
        <v>-0.329877242606612</v>
      </c>
      <c r="E111" s="1">
        <v>-1.45958062627444</v>
      </c>
      <c r="F111" s="1">
        <f>INDEX(Sheet3!A$1:D$3000,MATCH(B111,Sheet3!C$1:C$3000,0),4)</f>
        <v>3275</v>
      </c>
    </row>
    <row r="112" spans="1:6" x14ac:dyDescent="0.35">
      <c r="A112" s="3" t="s">
        <v>35</v>
      </c>
      <c r="B112" s="3" t="s">
        <v>909</v>
      </c>
      <c r="C112" s="3" t="s">
        <v>19</v>
      </c>
      <c r="D112" s="1">
        <v>-0.80650891461152796</v>
      </c>
      <c r="E112" s="1">
        <v>-1.45906794812328</v>
      </c>
      <c r="F112" s="1">
        <f>INDEX(Sheet3!A$1:D$3000,MATCH(B112,Sheet3!C$1:C$3000,0),4)</f>
        <v>509</v>
      </c>
    </row>
    <row r="113" spans="1:6" x14ac:dyDescent="0.35">
      <c r="A113" s="3" t="s">
        <v>12</v>
      </c>
      <c r="B113" s="3" t="s">
        <v>611</v>
      </c>
      <c r="C113" s="3" t="s">
        <v>36</v>
      </c>
      <c r="D113" s="1">
        <v>1.2339848093739401</v>
      </c>
      <c r="E113" s="1">
        <v>-1.45726507752804</v>
      </c>
      <c r="F113" s="1">
        <f>INDEX(Sheet3!A$1:D$3000,MATCH(B113,Sheet3!C$1:C$3000,0),4)</f>
        <v>427</v>
      </c>
    </row>
    <row r="114" spans="1:6" x14ac:dyDescent="0.35">
      <c r="A114" s="3" t="s">
        <v>35</v>
      </c>
      <c r="B114" s="3" t="s">
        <v>979</v>
      </c>
      <c r="C114" s="3" t="s">
        <v>10</v>
      </c>
      <c r="D114" s="1">
        <v>-0.98506715969712499</v>
      </c>
      <c r="E114" s="1">
        <v>-1.4533807902728799</v>
      </c>
      <c r="F114" s="1">
        <f>INDEX(Sheet3!A$1:D$3000,MATCH(B114,Sheet3!C$1:C$3000,0),4)</f>
        <v>82</v>
      </c>
    </row>
    <row r="115" spans="1:6" x14ac:dyDescent="0.35">
      <c r="A115" s="3" t="s">
        <v>32</v>
      </c>
      <c r="B115" s="3" t="s">
        <v>1524</v>
      </c>
      <c r="C115" s="3" t="s">
        <v>13</v>
      </c>
      <c r="D115" s="1">
        <v>-0.245620437010037</v>
      </c>
      <c r="E115" s="1">
        <v>-1.4516602023345799</v>
      </c>
      <c r="F115" s="1">
        <f>INDEX(Sheet3!A$1:D$3000,MATCH(B115,Sheet3!C$1:C$3000,0),4)</f>
        <v>3345</v>
      </c>
    </row>
    <row r="116" spans="1:6" x14ac:dyDescent="0.35">
      <c r="A116" s="3" t="s">
        <v>14</v>
      </c>
      <c r="B116" s="3" t="s">
        <v>312</v>
      </c>
      <c r="C116" s="3" t="s">
        <v>26</v>
      </c>
      <c r="D116" s="1">
        <v>1.9573416084162001</v>
      </c>
      <c r="E116" s="1">
        <v>-1.4512022913014599</v>
      </c>
      <c r="F116" s="1">
        <f>INDEX(Sheet3!A$1:D$3000,MATCH(B116,Sheet3!C$1:C$3000,0),4)</f>
        <v>8206</v>
      </c>
    </row>
    <row r="117" spans="1:6" x14ac:dyDescent="0.35">
      <c r="A117" s="3" t="s">
        <v>35</v>
      </c>
      <c r="B117" s="3" t="s">
        <v>1013</v>
      </c>
      <c r="C117" s="3" t="s">
        <v>13</v>
      </c>
      <c r="D117" s="1">
        <v>-0.34487648022488598</v>
      </c>
      <c r="E117" s="1">
        <v>-1.44609147643069</v>
      </c>
      <c r="F117" s="1">
        <f>INDEX(Sheet3!A$1:D$3000,MATCH(B117,Sheet3!C$1:C$3000,0),4)</f>
        <v>1604</v>
      </c>
    </row>
    <row r="118" spans="1:6" x14ac:dyDescent="0.35">
      <c r="A118" s="3" t="s">
        <v>14</v>
      </c>
      <c r="B118" s="3" t="s">
        <v>132</v>
      </c>
      <c r="C118" s="3" t="s">
        <v>13</v>
      </c>
      <c r="D118" s="1">
        <v>-1.0050694723065201</v>
      </c>
      <c r="E118" s="1">
        <v>-1.4420691072302201</v>
      </c>
      <c r="F118" s="1">
        <f>INDEX(Sheet3!A$1:D$3000,MATCH(B118,Sheet3!C$1:C$3000,0),4)</f>
        <v>11897</v>
      </c>
    </row>
    <row r="119" spans="1:6" x14ac:dyDescent="0.35">
      <c r="A119" s="3" t="s">
        <v>12</v>
      </c>
      <c r="B119" s="3" t="s">
        <v>638</v>
      </c>
      <c r="C119" s="3" t="s">
        <v>18</v>
      </c>
      <c r="D119" s="1">
        <v>0.78658358391831196</v>
      </c>
      <c r="E119" s="1">
        <v>-1.44067514584698</v>
      </c>
      <c r="F119" s="1">
        <f>INDEX(Sheet3!A$1:D$3000,MATCH(B119,Sheet3!C$1:C$3000,0),4)</f>
        <v>275</v>
      </c>
    </row>
    <row r="120" spans="1:6" x14ac:dyDescent="0.35">
      <c r="A120" s="3" t="s">
        <v>14</v>
      </c>
      <c r="B120" s="3" t="s">
        <v>135</v>
      </c>
      <c r="C120" s="3" t="s">
        <v>13</v>
      </c>
      <c r="D120" s="1">
        <v>-0.74849733957551801</v>
      </c>
      <c r="E120" s="1">
        <v>-1.43976407685056</v>
      </c>
      <c r="F120" s="1">
        <f>INDEX(Sheet3!A$1:D$3000,MATCH(B120,Sheet3!C$1:C$3000,0),4)</f>
        <v>2299</v>
      </c>
    </row>
    <row r="121" spans="1:6" x14ac:dyDescent="0.35">
      <c r="A121" s="3" t="s">
        <v>14</v>
      </c>
      <c r="B121" s="3" t="s">
        <v>161</v>
      </c>
      <c r="C121" s="3" t="s">
        <v>16</v>
      </c>
      <c r="D121" s="1">
        <v>0.473969455521359</v>
      </c>
      <c r="E121" s="1">
        <v>-1.43968944300831</v>
      </c>
      <c r="F121" s="1">
        <f>INDEX(Sheet3!A$1:D$3000,MATCH(B121,Sheet3!C$1:C$3000,0),4)</f>
        <v>241</v>
      </c>
    </row>
    <row r="122" spans="1:6" x14ac:dyDescent="0.35">
      <c r="A122" s="3" t="s">
        <v>32</v>
      </c>
      <c r="B122" s="3" t="s">
        <v>1481</v>
      </c>
      <c r="C122" s="3" t="s">
        <v>16</v>
      </c>
      <c r="D122" s="1">
        <v>0.48735490443687901</v>
      </c>
      <c r="E122" s="1">
        <v>-1.43718227281933</v>
      </c>
      <c r="F122" s="1">
        <f>INDEX(Sheet3!A$1:D$3000,MATCH(B122,Sheet3!C$1:C$3000,0),4)</f>
        <v>511</v>
      </c>
    </row>
    <row r="123" spans="1:6" x14ac:dyDescent="0.35">
      <c r="A123" s="3" t="s">
        <v>35</v>
      </c>
      <c r="B123" s="3" t="s">
        <v>957</v>
      </c>
      <c r="C123" s="3" t="s">
        <v>23</v>
      </c>
      <c r="D123" s="1">
        <v>-0.76886697125280501</v>
      </c>
      <c r="E123" s="1">
        <v>-1.43628211112717</v>
      </c>
      <c r="F123" s="1">
        <f>INDEX(Sheet3!A$1:D$3000,MATCH(B123,Sheet3!C$1:C$3000,0),4)</f>
        <v>72</v>
      </c>
    </row>
    <row r="124" spans="1:6" x14ac:dyDescent="0.35">
      <c r="A124" s="3" t="s">
        <v>35</v>
      </c>
      <c r="B124" s="3" t="s">
        <v>1002</v>
      </c>
      <c r="C124" s="3" t="s">
        <v>13</v>
      </c>
      <c r="D124" s="1">
        <v>-0.15579694857645099</v>
      </c>
      <c r="E124" s="1">
        <v>-1.4347065082864101</v>
      </c>
      <c r="F124" s="1">
        <f>INDEX(Sheet3!A$1:D$3000,MATCH(B124,Sheet3!C$1:C$3000,0),4)</f>
        <v>919</v>
      </c>
    </row>
    <row r="125" spans="1:6" x14ac:dyDescent="0.35">
      <c r="A125" s="3" t="s">
        <v>31</v>
      </c>
      <c r="B125" s="3" t="s">
        <v>2254</v>
      </c>
      <c r="C125" s="3" t="s">
        <v>13</v>
      </c>
      <c r="D125" s="1">
        <v>-0.70535856173012201</v>
      </c>
      <c r="E125" s="1">
        <v>-1.4275708996869301</v>
      </c>
      <c r="F125" s="1">
        <f>INDEX(Sheet3!A$1:D$3000,MATCH(B125,Sheet3!C$1:C$3000,0),4)</f>
        <v>3614</v>
      </c>
    </row>
    <row r="126" spans="1:6" x14ac:dyDescent="0.35">
      <c r="A126" s="3" t="s">
        <v>32</v>
      </c>
      <c r="B126" s="3" t="s">
        <v>1352</v>
      </c>
      <c r="C126" s="3" t="s">
        <v>26</v>
      </c>
      <c r="D126" s="1">
        <v>1.1987204000887099</v>
      </c>
      <c r="E126" s="1">
        <v>-1.4243269007697801</v>
      </c>
      <c r="F126" s="1">
        <f>INDEX(Sheet3!A$1:D$3000,MATCH(B126,Sheet3!C$1:C$3000,0),4)</f>
        <v>1225</v>
      </c>
    </row>
    <row r="127" spans="1:6" x14ac:dyDescent="0.35">
      <c r="A127" s="3" t="s">
        <v>14</v>
      </c>
      <c r="B127" s="3" t="s">
        <v>315</v>
      </c>
      <c r="C127" s="3" t="s">
        <v>19</v>
      </c>
      <c r="D127" s="1">
        <v>-0.61299367409820904</v>
      </c>
      <c r="E127" s="1">
        <v>-1.4223305863400599</v>
      </c>
      <c r="F127" s="1">
        <f>INDEX(Sheet3!A$1:D$3000,MATCH(B127,Sheet3!C$1:C$3000,0),4)</f>
        <v>3606</v>
      </c>
    </row>
    <row r="128" spans="1:6" x14ac:dyDescent="0.35">
      <c r="A128" s="3" t="s">
        <v>31</v>
      </c>
      <c r="B128" s="3" t="s">
        <v>2321</v>
      </c>
      <c r="C128" s="3" t="s">
        <v>10</v>
      </c>
      <c r="D128" s="1">
        <v>-0.60614895309495298</v>
      </c>
      <c r="E128" s="1">
        <v>-1.4222704546494001</v>
      </c>
      <c r="F128" s="1">
        <f>INDEX(Sheet3!A$1:D$3000,MATCH(B128,Sheet3!C$1:C$3000,0),4)</f>
        <v>323</v>
      </c>
    </row>
    <row r="129" spans="1:6" x14ac:dyDescent="0.35">
      <c r="A129" s="3" t="s">
        <v>34</v>
      </c>
      <c r="B129" s="3" t="s">
        <v>1806</v>
      </c>
      <c r="C129" s="3" t="s">
        <v>22</v>
      </c>
      <c r="D129" s="1">
        <v>-1.0382094087537199</v>
      </c>
      <c r="E129" s="1">
        <v>-1.4219914665437601</v>
      </c>
      <c r="F129" s="1">
        <f>INDEX(Sheet3!A$1:D$3000,MATCH(B129,Sheet3!C$1:C$3000,0),4)</f>
        <v>546</v>
      </c>
    </row>
    <row r="130" spans="1:6" x14ac:dyDescent="0.35">
      <c r="A130" s="3" t="s">
        <v>29</v>
      </c>
      <c r="B130" s="3" t="s">
        <v>2091</v>
      </c>
      <c r="C130" s="3" t="s">
        <v>13</v>
      </c>
      <c r="D130" s="1">
        <v>-0.97467874989868097</v>
      </c>
      <c r="E130" s="1">
        <v>-1.4218166106307</v>
      </c>
      <c r="F130" s="1">
        <f>INDEX(Sheet3!A$1:D$3000,MATCH(B130,Sheet3!C$1:C$3000,0),4)</f>
        <v>1106</v>
      </c>
    </row>
    <row r="131" spans="1:6" x14ac:dyDescent="0.35">
      <c r="A131" s="3" t="s">
        <v>14</v>
      </c>
      <c r="B131" s="3" t="s">
        <v>119</v>
      </c>
      <c r="C131" s="3" t="s">
        <v>13</v>
      </c>
      <c r="D131" s="1">
        <v>-0.91948008253220803</v>
      </c>
      <c r="E131" s="1">
        <v>-1.41848641966386</v>
      </c>
      <c r="F131" s="1">
        <f>INDEX(Sheet3!A$1:D$3000,MATCH(B131,Sheet3!C$1:C$3000,0),4)</f>
        <v>4035</v>
      </c>
    </row>
    <row r="132" spans="1:6" x14ac:dyDescent="0.35">
      <c r="A132" s="3" t="s">
        <v>14</v>
      </c>
      <c r="B132" s="3" t="s">
        <v>111</v>
      </c>
      <c r="C132" s="3" t="s">
        <v>22</v>
      </c>
      <c r="D132" s="1">
        <v>-0.74181555518253295</v>
      </c>
      <c r="E132" s="1">
        <v>-1.41068756639757</v>
      </c>
      <c r="F132" s="1">
        <f>INDEX(Sheet3!A$1:D$3000,MATCH(B132,Sheet3!C$1:C$3000,0),4)</f>
        <v>5676</v>
      </c>
    </row>
    <row r="133" spans="1:6" x14ac:dyDescent="0.35">
      <c r="A133" s="3" t="s">
        <v>14</v>
      </c>
      <c r="B133" s="3" t="s">
        <v>109</v>
      </c>
      <c r="C133" s="3" t="s">
        <v>22</v>
      </c>
      <c r="D133" s="1">
        <v>-1.1646158013665699</v>
      </c>
      <c r="E133" s="1">
        <v>-1.4106582798762199</v>
      </c>
      <c r="F133" s="1">
        <f>INDEX(Sheet3!A$1:D$3000,MATCH(B133,Sheet3!C$1:C$3000,0),4)</f>
        <v>1993</v>
      </c>
    </row>
    <row r="134" spans="1:6" x14ac:dyDescent="0.35">
      <c r="A134" s="3" t="s">
        <v>14</v>
      </c>
      <c r="B134" s="3" t="s">
        <v>169</v>
      </c>
      <c r="C134" s="3" t="s">
        <v>36</v>
      </c>
      <c r="D134" s="1">
        <v>2.30751903836358</v>
      </c>
      <c r="E134" s="1">
        <v>-1.40884656429846</v>
      </c>
      <c r="F134" s="1">
        <f>INDEX(Sheet3!A$1:D$3000,MATCH(B134,Sheet3!C$1:C$3000,0),4)</f>
        <v>85</v>
      </c>
    </row>
    <row r="135" spans="1:6" x14ac:dyDescent="0.35">
      <c r="A135" s="3" t="s">
        <v>12</v>
      </c>
      <c r="B135" s="3" t="s">
        <v>799</v>
      </c>
      <c r="C135" s="3" t="s">
        <v>13</v>
      </c>
      <c r="D135" s="1">
        <v>0.34296227321413503</v>
      </c>
      <c r="E135" s="1">
        <v>-1.40849374755714</v>
      </c>
      <c r="F135" s="1">
        <f>INDEX(Sheet3!A$1:D$3000,MATCH(B135,Sheet3!C$1:C$3000,0),4)</f>
        <v>896</v>
      </c>
    </row>
    <row r="136" spans="1:6" x14ac:dyDescent="0.35">
      <c r="A136" s="3" t="s">
        <v>29</v>
      </c>
      <c r="B136" s="3" t="s">
        <v>2126</v>
      </c>
      <c r="C136" s="3" t="s">
        <v>16</v>
      </c>
      <c r="D136" s="1">
        <v>1.2602465243151799</v>
      </c>
      <c r="E136" s="1">
        <v>-1.4073970194888199</v>
      </c>
      <c r="F136" s="1">
        <f>INDEX(Sheet3!A$1:D$3000,MATCH(B136,Sheet3!C$1:C$3000,0),4)</f>
        <v>237</v>
      </c>
    </row>
    <row r="137" spans="1:6" x14ac:dyDescent="0.35">
      <c r="A137" s="3" t="s">
        <v>29</v>
      </c>
      <c r="B137" s="3" t="s">
        <v>2125</v>
      </c>
      <c r="C137" s="3" t="s">
        <v>16</v>
      </c>
      <c r="D137" s="1">
        <v>1.4061726821599201</v>
      </c>
      <c r="E137" s="1">
        <v>-1.4036634781809001</v>
      </c>
      <c r="F137" s="1">
        <f>INDEX(Sheet3!A$1:D$3000,MATCH(B137,Sheet3!C$1:C$3000,0),4)</f>
        <v>73</v>
      </c>
    </row>
    <row r="138" spans="1:6" x14ac:dyDescent="0.35">
      <c r="A138" s="3" t="s">
        <v>12</v>
      </c>
      <c r="B138" s="3" t="s">
        <v>789</v>
      </c>
      <c r="C138" s="3" t="s">
        <v>13</v>
      </c>
      <c r="D138" s="1">
        <v>0.43075881322895099</v>
      </c>
      <c r="E138" s="1">
        <v>-1.3962069885064901</v>
      </c>
      <c r="F138" s="1">
        <f>INDEX(Sheet3!A$1:D$3000,MATCH(B138,Sheet3!C$1:C$3000,0),4)</f>
        <v>685</v>
      </c>
    </row>
    <row r="139" spans="1:6" x14ac:dyDescent="0.35">
      <c r="A139" s="3" t="s">
        <v>14</v>
      </c>
      <c r="B139" s="3" t="s">
        <v>374</v>
      </c>
      <c r="C139" s="3" t="s">
        <v>8</v>
      </c>
      <c r="D139" s="1">
        <v>1.4917473302044499</v>
      </c>
      <c r="E139" s="1">
        <v>-1.39572224313948</v>
      </c>
      <c r="F139" s="1">
        <f>INDEX(Sheet3!A$1:D$3000,MATCH(B139,Sheet3!C$1:C$3000,0),4)</f>
        <v>166</v>
      </c>
    </row>
    <row r="140" spans="1:6" x14ac:dyDescent="0.35">
      <c r="A140" s="3" t="s">
        <v>14</v>
      </c>
      <c r="B140" s="3" t="s">
        <v>296</v>
      </c>
      <c r="C140" s="3" t="s">
        <v>26</v>
      </c>
      <c r="D140" s="1">
        <v>2.5222766171812898</v>
      </c>
      <c r="E140" s="1">
        <v>-1.3898109274241099</v>
      </c>
      <c r="F140" s="1">
        <f>INDEX(Sheet3!A$1:D$3000,MATCH(B140,Sheet3!C$1:C$3000,0),4)</f>
        <v>692</v>
      </c>
    </row>
    <row r="141" spans="1:6" x14ac:dyDescent="0.35">
      <c r="A141" s="3" t="s">
        <v>11</v>
      </c>
      <c r="B141" s="3" t="s">
        <v>1985</v>
      </c>
      <c r="C141" s="3" t="s">
        <v>26</v>
      </c>
      <c r="D141" s="1">
        <v>2.23495320021591</v>
      </c>
      <c r="E141" s="1">
        <v>-1.3896797895870501</v>
      </c>
      <c r="F141" s="1">
        <f>INDEX(Sheet3!A$1:D$3000,MATCH(B141,Sheet3!C$1:C$3000,0),4)</f>
        <v>275</v>
      </c>
    </row>
    <row r="142" spans="1:6" x14ac:dyDescent="0.35">
      <c r="A142" s="3" t="s">
        <v>35</v>
      </c>
      <c r="B142" s="3" t="s">
        <v>954</v>
      </c>
      <c r="C142" s="3" t="s">
        <v>23</v>
      </c>
      <c r="D142" s="1">
        <v>-0.48588604887884601</v>
      </c>
      <c r="E142" s="1">
        <v>-1.38941199380723</v>
      </c>
      <c r="F142" s="1">
        <f>INDEX(Sheet3!A$1:D$3000,MATCH(B142,Sheet3!C$1:C$3000,0),4)</f>
        <v>352</v>
      </c>
    </row>
    <row r="143" spans="1:6" x14ac:dyDescent="0.35">
      <c r="A143" s="3" t="s">
        <v>14</v>
      </c>
      <c r="B143" s="3" t="s">
        <v>273</v>
      </c>
      <c r="C143" s="3" t="s">
        <v>18</v>
      </c>
      <c r="D143" s="1">
        <v>-0.20439562576798201</v>
      </c>
      <c r="E143" s="1">
        <v>-1.3856353590302899</v>
      </c>
      <c r="F143" s="1">
        <f>INDEX(Sheet3!A$1:D$3000,MATCH(B143,Sheet3!C$1:C$3000,0),4)</f>
        <v>5448</v>
      </c>
    </row>
    <row r="144" spans="1:6" x14ac:dyDescent="0.35">
      <c r="A144" s="3" t="s">
        <v>14</v>
      </c>
      <c r="B144" s="3" t="s">
        <v>101</v>
      </c>
      <c r="C144" s="3" t="s">
        <v>22</v>
      </c>
      <c r="D144" s="1">
        <v>-0.94686726728078296</v>
      </c>
      <c r="E144" s="1">
        <v>-1.384252054421</v>
      </c>
      <c r="F144" s="1">
        <f>INDEX(Sheet3!A$1:D$3000,MATCH(B144,Sheet3!C$1:C$3000,0),4)</f>
        <v>6775</v>
      </c>
    </row>
    <row r="145" spans="1:6" x14ac:dyDescent="0.35">
      <c r="A145" s="3" t="s">
        <v>14</v>
      </c>
      <c r="B145" s="3" t="s">
        <v>286</v>
      </c>
      <c r="C145" s="3" t="s">
        <v>18</v>
      </c>
      <c r="D145" s="1">
        <v>0.79126693250333402</v>
      </c>
      <c r="E145" s="1">
        <v>-1.3832292568777</v>
      </c>
      <c r="F145" s="1">
        <f>INDEX(Sheet3!A$1:D$3000,MATCH(B145,Sheet3!C$1:C$3000,0),4)</f>
        <v>494</v>
      </c>
    </row>
    <row r="146" spans="1:6" x14ac:dyDescent="0.35">
      <c r="A146" s="3" t="s">
        <v>12</v>
      </c>
      <c r="B146" s="3" t="s">
        <v>791</v>
      </c>
      <c r="C146" s="3" t="s">
        <v>13</v>
      </c>
      <c r="D146" s="1">
        <v>-0.423682529433905</v>
      </c>
      <c r="E146" s="1">
        <v>-1.38052659870793</v>
      </c>
      <c r="F146" s="1">
        <f>INDEX(Sheet3!A$1:D$3000,MATCH(B146,Sheet3!C$1:C$3000,0),4)</f>
        <v>1483</v>
      </c>
    </row>
    <row r="147" spans="1:6" x14ac:dyDescent="0.35">
      <c r="A147" s="3" t="s">
        <v>29</v>
      </c>
      <c r="B147" s="3" t="s">
        <v>2532</v>
      </c>
      <c r="C147" s="3" t="s">
        <v>22</v>
      </c>
      <c r="D147" s="1">
        <v>-1.0860564167107301</v>
      </c>
      <c r="E147" s="1">
        <v>-1.3793527707922999</v>
      </c>
      <c r="F147" s="1">
        <f>INDEX(Sheet3!A$1:D$3000,MATCH(B147,Sheet3!C$1:C$3000,0),4)</f>
        <v>183</v>
      </c>
    </row>
    <row r="148" spans="1:6" x14ac:dyDescent="0.35">
      <c r="A148" s="3" t="s">
        <v>29</v>
      </c>
      <c r="B148" s="3" t="s">
        <v>2089</v>
      </c>
      <c r="C148" s="3" t="s">
        <v>13</v>
      </c>
      <c r="D148" s="1">
        <v>-0.52675370986332704</v>
      </c>
      <c r="E148" s="1">
        <v>-1.3788986941827801</v>
      </c>
      <c r="F148" s="1">
        <f>INDEX(Sheet3!A$1:D$3000,MATCH(B148,Sheet3!C$1:C$3000,0),4)</f>
        <v>3075</v>
      </c>
    </row>
    <row r="149" spans="1:6" x14ac:dyDescent="0.35">
      <c r="A149" s="3" t="s">
        <v>12</v>
      </c>
      <c r="B149" s="3" t="s">
        <v>802</v>
      </c>
      <c r="C149" s="3" t="s">
        <v>13</v>
      </c>
      <c r="D149" s="1">
        <v>0.51515501585080603</v>
      </c>
      <c r="E149" s="1">
        <v>-1.3774658008591001</v>
      </c>
      <c r="F149" s="1">
        <f>INDEX(Sheet3!A$1:D$3000,MATCH(B149,Sheet3!C$1:C$3000,0),4)</f>
        <v>2147</v>
      </c>
    </row>
    <row r="150" spans="1:6" x14ac:dyDescent="0.35">
      <c r="A150" s="3" t="s">
        <v>31</v>
      </c>
      <c r="B150" s="3" t="s">
        <v>2258</v>
      </c>
      <c r="C150" s="3" t="s">
        <v>13</v>
      </c>
      <c r="D150" s="1">
        <v>-0.91517657771357397</v>
      </c>
      <c r="E150" s="1">
        <v>-1.3760141400486601</v>
      </c>
      <c r="F150" s="1">
        <f>INDEX(Sheet3!A$1:D$3000,MATCH(B150,Sheet3!C$1:C$3000,0),4)</f>
        <v>409</v>
      </c>
    </row>
    <row r="151" spans="1:6" x14ac:dyDescent="0.35">
      <c r="A151" s="3" t="s">
        <v>11</v>
      </c>
      <c r="B151" s="3" t="s">
        <v>1968</v>
      </c>
      <c r="C151" s="3" t="s">
        <v>13</v>
      </c>
      <c r="D151" s="1">
        <v>-0.40140200152386402</v>
      </c>
      <c r="E151" s="1">
        <v>-1.3740660878751101</v>
      </c>
      <c r="F151" s="1">
        <f>INDEX(Sheet3!A$1:D$3000,MATCH(B151,Sheet3!C$1:C$3000,0),4)</f>
        <v>1406</v>
      </c>
    </row>
    <row r="152" spans="1:6" x14ac:dyDescent="0.35">
      <c r="A152" s="3" t="s">
        <v>32</v>
      </c>
      <c r="B152" s="3" t="s">
        <v>1532</v>
      </c>
      <c r="C152" s="3" t="s">
        <v>13</v>
      </c>
      <c r="D152" s="1">
        <v>-0.74515387510115205</v>
      </c>
      <c r="E152" s="1">
        <v>-1.3712028165819501</v>
      </c>
      <c r="F152" s="1">
        <f>INDEX(Sheet3!A$1:D$3000,MATCH(B152,Sheet3!C$1:C$3000,0),4)</f>
        <v>1039</v>
      </c>
    </row>
    <row r="153" spans="1:6" x14ac:dyDescent="0.35">
      <c r="A153" s="3" t="s">
        <v>12</v>
      </c>
      <c r="B153" s="3" t="s">
        <v>542</v>
      </c>
      <c r="C153" s="3" t="s">
        <v>26</v>
      </c>
      <c r="D153" s="1">
        <v>2.5422377769444902</v>
      </c>
      <c r="E153" s="1">
        <v>-1.3704056539618501</v>
      </c>
      <c r="F153" s="1">
        <f>INDEX(Sheet3!A$1:D$3000,MATCH(B153,Sheet3!C$1:C$3000,0),4)</f>
        <v>1413</v>
      </c>
    </row>
    <row r="154" spans="1:6" x14ac:dyDescent="0.35">
      <c r="A154" s="3" t="s">
        <v>14</v>
      </c>
      <c r="B154" s="3" t="s">
        <v>122</v>
      </c>
      <c r="C154" s="3" t="s">
        <v>13</v>
      </c>
      <c r="D154" s="1">
        <v>-0.41166781043821399</v>
      </c>
      <c r="E154" s="1">
        <v>-1.36630195075483</v>
      </c>
      <c r="F154" s="1">
        <f>INDEX(Sheet3!A$1:D$3000,MATCH(B154,Sheet3!C$1:C$3000,0),4)</f>
        <v>20163</v>
      </c>
    </row>
    <row r="155" spans="1:6" x14ac:dyDescent="0.35">
      <c r="A155" s="3" t="s">
        <v>32</v>
      </c>
      <c r="B155" s="3" t="s">
        <v>1489</v>
      </c>
      <c r="C155" s="3" t="s">
        <v>16</v>
      </c>
      <c r="D155" s="1">
        <v>-0.22199273682746701</v>
      </c>
      <c r="E155" s="1">
        <v>-1.3624866803643101</v>
      </c>
      <c r="F155" s="1">
        <f>INDEX(Sheet3!A$1:D$3000,MATCH(B155,Sheet3!C$1:C$3000,0),4)</f>
        <v>175</v>
      </c>
    </row>
    <row r="156" spans="1:6" x14ac:dyDescent="0.35">
      <c r="A156" s="3" t="s">
        <v>34</v>
      </c>
      <c r="B156" s="3" t="s">
        <v>1847</v>
      </c>
      <c r="C156" s="3" t="s">
        <v>13</v>
      </c>
      <c r="D156" s="1">
        <v>-0.84601110401337098</v>
      </c>
      <c r="E156" s="1">
        <v>-1.3621484526529399</v>
      </c>
      <c r="F156" s="1">
        <f>INDEX(Sheet3!A$1:D$3000,MATCH(B156,Sheet3!C$1:C$3000,0),4)</f>
        <v>1030</v>
      </c>
    </row>
    <row r="157" spans="1:6" x14ac:dyDescent="0.35">
      <c r="A157" s="3" t="s">
        <v>32</v>
      </c>
      <c r="B157" s="3" t="s">
        <v>1363</v>
      </c>
      <c r="C157" s="3" t="s">
        <v>19</v>
      </c>
      <c r="D157" s="1">
        <v>2.36289522112745E-2</v>
      </c>
      <c r="E157" s="1">
        <v>-1.3613675899358</v>
      </c>
      <c r="F157" s="1">
        <f>INDEX(Sheet3!A$1:D$3000,MATCH(B157,Sheet3!C$1:C$3000,0),4)</f>
        <v>843</v>
      </c>
    </row>
    <row r="158" spans="1:6" x14ac:dyDescent="0.35">
      <c r="A158" s="3" t="s">
        <v>35</v>
      </c>
      <c r="B158" s="3" t="s">
        <v>1008</v>
      </c>
      <c r="C158" s="3" t="s">
        <v>13</v>
      </c>
      <c r="D158" s="1">
        <v>-0.69815326651226495</v>
      </c>
      <c r="E158" s="1">
        <v>-1.3586545650257</v>
      </c>
      <c r="F158" s="1">
        <f>INDEX(Sheet3!A$1:D$3000,MATCH(B158,Sheet3!C$1:C$3000,0),4)</f>
        <v>3790</v>
      </c>
    </row>
    <row r="159" spans="1:6" x14ac:dyDescent="0.35">
      <c r="A159" s="3" t="s">
        <v>35</v>
      </c>
      <c r="B159" s="3" t="s">
        <v>886</v>
      </c>
      <c r="C159" s="3" t="s">
        <v>22</v>
      </c>
      <c r="D159" s="1">
        <v>-1.25201350239121</v>
      </c>
      <c r="E159" s="1">
        <v>-1.3564093612315</v>
      </c>
      <c r="F159" s="1">
        <f>INDEX(Sheet3!A$1:D$3000,MATCH(B159,Sheet3!C$1:C$3000,0),4)</f>
        <v>1229</v>
      </c>
    </row>
    <row r="160" spans="1:6" x14ac:dyDescent="0.35">
      <c r="A160" s="3" t="s">
        <v>34</v>
      </c>
      <c r="B160" s="3" t="s">
        <v>1747</v>
      </c>
      <c r="C160" s="3" t="s">
        <v>16</v>
      </c>
      <c r="D160" s="1">
        <v>-0.524366295439879</v>
      </c>
      <c r="E160" s="1">
        <v>-1.3542858542274101</v>
      </c>
      <c r="F160" s="1">
        <f>INDEX(Sheet3!A$1:D$3000,MATCH(B160,Sheet3!C$1:C$3000,0),4)</f>
        <v>199</v>
      </c>
    </row>
    <row r="161" spans="1:6" x14ac:dyDescent="0.35">
      <c r="A161" s="3" t="s">
        <v>35</v>
      </c>
      <c r="B161" s="3" t="s">
        <v>892</v>
      </c>
      <c r="C161" s="3" t="s">
        <v>22</v>
      </c>
      <c r="D161" s="1">
        <v>-1.2207995412342201</v>
      </c>
      <c r="E161" s="1">
        <v>-1.3505106206769399</v>
      </c>
      <c r="F161" s="1">
        <f>INDEX(Sheet3!A$1:D$3000,MATCH(B161,Sheet3!C$1:C$3000,0),4)</f>
        <v>425</v>
      </c>
    </row>
    <row r="162" spans="1:6" x14ac:dyDescent="0.35">
      <c r="A162" s="3" t="s">
        <v>12</v>
      </c>
      <c r="B162" s="3" t="s">
        <v>804</v>
      </c>
      <c r="C162" s="3" t="s">
        <v>13</v>
      </c>
      <c r="D162" s="1">
        <v>-0.19890709857445299</v>
      </c>
      <c r="E162" s="1">
        <v>-1.35037695136154</v>
      </c>
      <c r="F162" s="1">
        <f>INDEX(Sheet3!A$1:D$3000,MATCH(B162,Sheet3!C$1:C$3000,0),4)</f>
        <v>2410</v>
      </c>
    </row>
    <row r="163" spans="1:6" x14ac:dyDescent="0.35">
      <c r="A163" s="3" t="s">
        <v>12</v>
      </c>
      <c r="B163" s="3" t="s">
        <v>852</v>
      </c>
      <c r="C163" s="3" t="s">
        <v>8</v>
      </c>
      <c r="D163" s="1">
        <v>0.15598218168580899</v>
      </c>
      <c r="E163" s="1">
        <v>-1.3456984079913401</v>
      </c>
      <c r="F163" s="1">
        <f>INDEX(Sheet3!A$1:D$3000,MATCH(B163,Sheet3!C$1:C$3000,0),4)</f>
        <v>188</v>
      </c>
    </row>
    <row r="164" spans="1:6" x14ac:dyDescent="0.35">
      <c r="A164" s="3" t="s">
        <v>32</v>
      </c>
      <c r="B164" s="3" t="s">
        <v>1406</v>
      </c>
      <c r="C164" s="3" t="s">
        <v>6</v>
      </c>
      <c r="D164" s="1">
        <v>-1.14010945290111</v>
      </c>
      <c r="E164" s="1">
        <v>-1.3441371578577199</v>
      </c>
      <c r="F164" s="1">
        <f>INDEX(Sheet3!A$1:D$3000,MATCH(B164,Sheet3!C$1:C$3000,0),4)</f>
        <v>33</v>
      </c>
    </row>
    <row r="165" spans="1:6" x14ac:dyDescent="0.35">
      <c r="A165" s="3" t="s">
        <v>27</v>
      </c>
      <c r="B165" s="3" t="s">
        <v>1211</v>
      </c>
      <c r="C165" s="3" t="s">
        <v>22</v>
      </c>
      <c r="D165" s="1">
        <v>-1.3193693260411501</v>
      </c>
      <c r="E165" s="1">
        <v>-1.3385551480000699</v>
      </c>
      <c r="F165" s="1">
        <f>INDEX(Sheet3!A$1:D$3000,MATCH(B165,Sheet3!C$1:C$3000,0),4)</f>
        <v>1695</v>
      </c>
    </row>
    <row r="166" spans="1:6" x14ac:dyDescent="0.35">
      <c r="A166" s="3" t="s">
        <v>12</v>
      </c>
      <c r="B166" s="3" t="s">
        <v>609</v>
      </c>
      <c r="C166" s="3" t="s">
        <v>36</v>
      </c>
      <c r="D166" s="1">
        <v>2.4213481726957</v>
      </c>
      <c r="E166" s="1">
        <v>-1.3374766035935399</v>
      </c>
      <c r="F166" s="1">
        <f>INDEX(Sheet3!A$1:D$3000,MATCH(B166,Sheet3!C$1:C$3000,0),4)</f>
        <v>169</v>
      </c>
    </row>
    <row r="167" spans="1:6" x14ac:dyDescent="0.35">
      <c r="A167" s="3" t="s">
        <v>31</v>
      </c>
      <c r="B167" s="3" t="s">
        <v>2246</v>
      </c>
      <c r="C167" s="3" t="s">
        <v>13</v>
      </c>
      <c r="D167" s="1">
        <v>-0.20404527514534501</v>
      </c>
      <c r="E167" s="1">
        <v>-1.3330268406652199</v>
      </c>
      <c r="F167" s="1">
        <f>INDEX(Sheet3!A$1:D$3000,MATCH(B167,Sheet3!C$1:C$3000,0),4)</f>
        <v>645</v>
      </c>
    </row>
    <row r="168" spans="1:6" x14ac:dyDescent="0.35">
      <c r="A168" s="3" t="s">
        <v>34</v>
      </c>
      <c r="B168" s="3" t="s">
        <v>1855</v>
      </c>
      <c r="C168" s="3" t="s">
        <v>13</v>
      </c>
      <c r="D168" s="1">
        <v>-0.77896854722768705</v>
      </c>
      <c r="E168" s="1">
        <v>-1.3329866387837399</v>
      </c>
      <c r="F168" s="1">
        <f>INDEX(Sheet3!A$1:D$3000,MATCH(B168,Sheet3!C$1:C$3000,0),4)</f>
        <v>1200</v>
      </c>
    </row>
    <row r="169" spans="1:6" x14ac:dyDescent="0.35">
      <c r="A169" s="3" t="s">
        <v>31</v>
      </c>
      <c r="B169" s="3" t="s">
        <v>2341</v>
      </c>
      <c r="C169" s="3" t="s">
        <v>26</v>
      </c>
      <c r="D169" s="1">
        <v>2.0795591776812099</v>
      </c>
      <c r="E169" s="1">
        <v>-1.3309734048298301</v>
      </c>
      <c r="F169" s="1">
        <f>INDEX(Sheet3!A$1:D$3000,MATCH(B169,Sheet3!C$1:C$3000,0),4)</f>
        <v>493</v>
      </c>
    </row>
    <row r="170" spans="1:6" x14ac:dyDescent="0.35">
      <c r="A170" s="3" t="s">
        <v>28</v>
      </c>
      <c r="B170" s="3" t="s">
        <v>1679</v>
      </c>
      <c r="C170" s="3" t="s">
        <v>10</v>
      </c>
      <c r="D170" s="1">
        <v>-1.14347372382348</v>
      </c>
      <c r="E170" s="1">
        <v>-1.32813250825443</v>
      </c>
      <c r="F170" s="1">
        <f>INDEX(Sheet3!A$1:D$3000,MATCH(B170,Sheet3!C$1:C$3000,0),4)</f>
        <v>201</v>
      </c>
    </row>
    <row r="171" spans="1:6" x14ac:dyDescent="0.35">
      <c r="A171" s="3" t="s">
        <v>34</v>
      </c>
      <c r="B171" s="3" t="s">
        <v>1796</v>
      </c>
      <c r="C171" s="3" t="s">
        <v>22</v>
      </c>
      <c r="D171" s="1">
        <v>-1.3341829311636999</v>
      </c>
      <c r="E171" s="1">
        <v>-1.32588972920925</v>
      </c>
      <c r="F171" s="1">
        <f>INDEX(Sheet3!A$1:D$3000,MATCH(B171,Sheet3!C$1:C$3000,0),4)</f>
        <v>1695</v>
      </c>
    </row>
    <row r="172" spans="1:6" x14ac:dyDescent="0.35">
      <c r="A172" s="3" t="s">
        <v>35</v>
      </c>
      <c r="B172" s="3" t="s">
        <v>872</v>
      </c>
      <c r="C172" s="3" t="s">
        <v>18</v>
      </c>
      <c r="D172" s="1">
        <v>0.687252408858954</v>
      </c>
      <c r="E172" s="1">
        <v>-1.3224361040049499</v>
      </c>
      <c r="F172" s="1">
        <f>INDEX(Sheet3!A$1:D$3000,MATCH(B172,Sheet3!C$1:C$3000,0),4)</f>
        <v>2313</v>
      </c>
    </row>
    <row r="173" spans="1:6" x14ac:dyDescent="0.35">
      <c r="A173" s="3" t="s">
        <v>27</v>
      </c>
      <c r="B173" s="3" t="s">
        <v>1255</v>
      </c>
      <c r="C173" s="3" t="s">
        <v>13</v>
      </c>
      <c r="D173" s="1">
        <v>0.92862968265747303</v>
      </c>
      <c r="E173" s="1">
        <v>-1.32149462682737</v>
      </c>
      <c r="F173" s="1">
        <f>INDEX(Sheet3!A$1:D$3000,MATCH(B173,Sheet3!C$1:C$3000,0),4)</f>
        <v>444</v>
      </c>
    </row>
    <row r="174" spans="1:6" x14ac:dyDescent="0.35">
      <c r="A174" s="3" t="s">
        <v>11</v>
      </c>
      <c r="B174" s="3" t="s">
        <v>2067</v>
      </c>
      <c r="C174" s="3" t="s">
        <v>22</v>
      </c>
      <c r="D174" s="1">
        <v>-0.85225598726375396</v>
      </c>
      <c r="E174" s="1">
        <v>-1.3209343760410699</v>
      </c>
      <c r="F174" s="1">
        <f>INDEX(Sheet3!A$1:D$3000,MATCH(B174,Sheet3!C$1:C$3000,0),4)</f>
        <v>137</v>
      </c>
    </row>
    <row r="175" spans="1:6" x14ac:dyDescent="0.35">
      <c r="A175" s="3" t="s">
        <v>35</v>
      </c>
      <c r="B175" s="3" t="s">
        <v>2533</v>
      </c>
      <c r="C175" s="3" t="s">
        <v>22</v>
      </c>
      <c r="D175" s="1">
        <v>-1.31238384521504</v>
      </c>
      <c r="E175" s="1">
        <v>-1.32060390325231</v>
      </c>
      <c r="F175" s="1">
        <f>INDEX(Sheet3!A$1:D$3000,MATCH(B175,Sheet3!C$1:C$3000,0),4)</f>
        <v>679</v>
      </c>
    </row>
    <row r="176" spans="1:6" x14ac:dyDescent="0.35">
      <c r="A176" s="3" t="s">
        <v>28</v>
      </c>
      <c r="B176" s="3" t="s">
        <v>1594</v>
      </c>
      <c r="C176" s="3" t="s">
        <v>13</v>
      </c>
      <c r="D176" s="1">
        <v>-0.67553207432553297</v>
      </c>
      <c r="E176" s="1">
        <v>-1.32032046401068</v>
      </c>
      <c r="F176" s="1">
        <f>INDEX(Sheet3!A$1:D$3000,MATCH(B176,Sheet3!C$1:C$3000,0),4)</f>
        <v>1201</v>
      </c>
    </row>
    <row r="177" spans="1:6" x14ac:dyDescent="0.35">
      <c r="A177" s="3" t="s">
        <v>35</v>
      </c>
      <c r="B177" s="3" t="s">
        <v>999</v>
      </c>
      <c r="C177" s="3" t="s">
        <v>13</v>
      </c>
      <c r="D177" s="1">
        <v>-0.82339097503292202</v>
      </c>
      <c r="E177" s="1">
        <v>-1.32016499949076</v>
      </c>
      <c r="F177" s="1">
        <f>INDEX(Sheet3!A$1:D$3000,MATCH(B177,Sheet3!C$1:C$3000,0),4)</f>
        <v>491</v>
      </c>
    </row>
    <row r="178" spans="1:6" x14ac:dyDescent="0.35">
      <c r="A178" s="3" t="s">
        <v>11</v>
      </c>
      <c r="B178" s="3" t="s">
        <v>2071</v>
      </c>
      <c r="C178" s="3" t="s">
        <v>22</v>
      </c>
      <c r="D178" s="1">
        <v>-0.73536394762065205</v>
      </c>
      <c r="E178" s="1">
        <v>-1.31961653761251</v>
      </c>
      <c r="F178" s="1">
        <f>INDEX(Sheet3!A$1:D$3000,MATCH(B178,Sheet3!C$1:C$3000,0),4)</f>
        <v>466</v>
      </c>
    </row>
    <row r="179" spans="1:6" x14ac:dyDescent="0.35">
      <c r="A179" s="3" t="s">
        <v>31</v>
      </c>
      <c r="B179" s="3" t="s">
        <v>2252</v>
      </c>
      <c r="C179" s="3" t="s">
        <v>13</v>
      </c>
      <c r="D179" s="1">
        <v>-0.46957326835700902</v>
      </c>
      <c r="E179" s="1">
        <v>-1.3178200183737101</v>
      </c>
      <c r="F179" s="1">
        <f>INDEX(Sheet3!A$1:D$3000,MATCH(B179,Sheet3!C$1:C$3000,0),4)</f>
        <v>2304</v>
      </c>
    </row>
    <row r="180" spans="1:6" x14ac:dyDescent="0.35">
      <c r="A180" s="3" t="s">
        <v>34</v>
      </c>
      <c r="B180" s="3" t="s">
        <v>1856</v>
      </c>
      <c r="C180" s="3" t="s">
        <v>13</v>
      </c>
      <c r="D180" s="1">
        <v>-0.51982634144096196</v>
      </c>
      <c r="E180" s="1">
        <v>-1.3175298541410201</v>
      </c>
      <c r="F180" s="1">
        <f>INDEX(Sheet3!A$1:D$3000,MATCH(B180,Sheet3!C$1:C$3000,0),4)</f>
        <v>753</v>
      </c>
    </row>
    <row r="181" spans="1:6" x14ac:dyDescent="0.35">
      <c r="A181" s="3" t="s">
        <v>14</v>
      </c>
      <c r="B181" s="3" t="s">
        <v>278</v>
      </c>
      <c r="C181" s="3" t="s">
        <v>18</v>
      </c>
      <c r="D181" s="1">
        <v>0.42844876159992701</v>
      </c>
      <c r="E181" s="1">
        <v>-1.31501643313539</v>
      </c>
      <c r="F181" s="1">
        <f>INDEX(Sheet3!A$1:D$3000,MATCH(B181,Sheet3!C$1:C$3000,0),4)</f>
        <v>678</v>
      </c>
    </row>
    <row r="182" spans="1:6" x14ac:dyDescent="0.35">
      <c r="A182" s="3" t="s">
        <v>31</v>
      </c>
      <c r="B182" s="3" t="s">
        <v>2250</v>
      </c>
      <c r="C182" s="3" t="s">
        <v>13</v>
      </c>
      <c r="D182" s="1">
        <v>0.18830353212411</v>
      </c>
      <c r="E182" s="1">
        <v>-1.3110070492944601</v>
      </c>
      <c r="F182" s="1">
        <f>INDEX(Sheet3!A$1:D$3000,MATCH(B182,Sheet3!C$1:C$3000,0),4)</f>
        <v>1518</v>
      </c>
    </row>
    <row r="183" spans="1:6" x14ac:dyDescent="0.35">
      <c r="A183" s="3" t="s">
        <v>32</v>
      </c>
      <c r="B183" s="3" t="s">
        <v>1521</v>
      </c>
      <c r="C183" s="3" t="s">
        <v>13</v>
      </c>
      <c r="D183" s="1">
        <v>-0.18216853976648201</v>
      </c>
      <c r="E183" s="1">
        <v>-1.3072079673736301</v>
      </c>
      <c r="F183" s="1">
        <f>INDEX(Sheet3!A$1:D$3000,MATCH(B183,Sheet3!C$1:C$3000,0),4)</f>
        <v>3461</v>
      </c>
    </row>
    <row r="184" spans="1:6" x14ac:dyDescent="0.35">
      <c r="A184" s="3" t="s">
        <v>28</v>
      </c>
      <c r="B184" s="3" t="s">
        <v>1599</v>
      </c>
      <c r="C184" s="3" t="s">
        <v>13</v>
      </c>
      <c r="D184" s="1">
        <v>-9.7745790621186796E-2</v>
      </c>
      <c r="E184" s="1">
        <v>-1.3044517264433599</v>
      </c>
      <c r="F184" s="1">
        <f>INDEX(Sheet3!A$1:D$3000,MATCH(B184,Sheet3!C$1:C$3000,0),4)</f>
        <v>582</v>
      </c>
    </row>
    <row r="185" spans="1:6" x14ac:dyDescent="0.35">
      <c r="A185" s="3" t="s">
        <v>29</v>
      </c>
      <c r="B185" s="3" t="s">
        <v>2079</v>
      </c>
      <c r="C185" s="3" t="s">
        <v>22</v>
      </c>
      <c r="D185" s="1">
        <v>-0.81972866530055999</v>
      </c>
      <c r="E185" s="1">
        <v>-1.30403598336189</v>
      </c>
      <c r="F185" s="1">
        <f>INDEX(Sheet3!A$1:D$3000,MATCH(B185,Sheet3!C$1:C$3000,0),4)</f>
        <v>875</v>
      </c>
    </row>
    <row r="186" spans="1:6" x14ac:dyDescent="0.35">
      <c r="A186" s="3" t="s">
        <v>14</v>
      </c>
      <c r="B186" s="3" t="s">
        <v>117</v>
      </c>
      <c r="C186" s="3" t="s">
        <v>22</v>
      </c>
      <c r="D186" s="1">
        <v>-1.1503914894253799</v>
      </c>
      <c r="E186" s="1">
        <v>-1.30058688292425</v>
      </c>
      <c r="F186" s="1">
        <f>INDEX(Sheet3!A$1:D$3000,MATCH(B186,Sheet3!C$1:C$3000,0),4)</f>
        <v>1152</v>
      </c>
    </row>
    <row r="187" spans="1:6" x14ac:dyDescent="0.35">
      <c r="A187" s="3" t="s">
        <v>14</v>
      </c>
      <c r="B187" s="3" t="s">
        <v>120</v>
      </c>
      <c r="C187" s="3" t="s">
        <v>13</v>
      </c>
      <c r="D187" s="1">
        <v>-1.1086266176045401</v>
      </c>
      <c r="E187" s="1">
        <v>-1.29972742593941</v>
      </c>
      <c r="F187" s="1">
        <f>INDEX(Sheet3!A$1:D$3000,MATCH(B187,Sheet3!C$1:C$3000,0),4)</f>
        <v>5961</v>
      </c>
    </row>
    <row r="188" spans="1:6" x14ac:dyDescent="0.35">
      <c r="A188" s="3" t="s">
        <v>11</v>
      </c>
      <c r="B188" s="3" t="s">
        <v>2073</v>
      </c>
      <c r="C188" s="3" t="s">
        <v>10</v>
      </c>
      <c r="D188" s="1">
        <v>-1.05966762075135</v>
      </c>
      <c r="E188" s="1">
        <v>-1.2961251623793499</v>
      </c>
      <c r="F188" s="1">
        <f>INDEX(Sheet3!A$1:D$3000,MATCH(B188,Sheet3!C$1:C$3000,0),4)</f>
        <v>132</v>
      </c>
    </row>
    <row r="189" spans="1:6" x14ac:dyDescent="0.35">
      <c r="A189" s="3" t="s">
        <v>14</v>
      </c>
      <c r="B189" s="3" t="s">
        <v>113</v>
      </c>
      <c r="C189" s="3" t="s">
        <v>22</v>
      </c>
      <c r="D189" s="1">
        <v>-1.11302249868134</v>
      </c>
      <c r="E189" s="1">
        <v>-1.2948301739896899</v>
      </c>
      <c r="F189" s="1">
        <f>INDEX(Sheet3!A$1:D$3000,MATCH(B189,Sheet3!C$1:C$3000,0),4)</f>
        <v>2229</v>
      </c>
    </row>
    <row r="190" spans="1:6" x14ac:dyDescent="0.35">
      <c r="A190" s="3" t="s">
        <v>34</v>
      </c>
      <c r="B190" s="3" t="s">
        <v>1849</v>
      </c>
      <c r="C190" s="3" t="s">
        <v>13</v>
      </c>
      <c r="D190" s="1">
        <v>-1.2297559354332299</v>
      </c>
      <c r="E190" s="1">
        <v>-1.29355081270766</v>
      </c>
      <c r="F190" s="1">
        <f>INDEX(Sheet3!A$1:D$3000,MATCH(B190,Sheet3!C$1:C$3000,0),4)</f>
        <v>524</v>
      </c>
    </row>
    <row r="191" spans="1:6" x14ac:dyDescent="0.35">
      <c r="A191" s="3" t="s">
        <v>12</v>
      </c>
      <c r="B191" s="3" t="s">
        <v>785</v>
      </c>
      <c r="C191" s="3" t="s">
        <v>13</v>
      </c>
      <c r="D191" s="1">
        <v>-0.95099929504930203</v>
      </c>
      <c r="E191" s="1">
        <v>-1.2908933440556001</v>
      </c>
      <c r="F191" s="1">
        <f>INDEX(Sheet3!A$1:D$3000,MATCH(B191,Sheet3!C$1:C$3000,0),4)</f>
        <v>661</v>
      </c>
    </row>
    <row r="192" spans="1:6" x14ac:dyDescent="0.35">
      <c r="A192" s="3" t="s">
        <v>14</v>
      </c>
      <c r="B192" s="3" t="s">
        <v>106</v>
      </c>
      <c r="C192" s="3" t="s">
        <v>22</v>
      </c>
      <c r="D192" s="1">
        <v>-1.15974128416269</v>
      </c>
      <c r="E192" s="1">
        <v>-1.2885983482190699</v>
      </c>
      <c r="F192" s="1">
        <f>INDEX(Sheet3!A$1:D$3000,MATCH(B192,Sheet3!C$1:C$3000,0),4)</f>
        <v>6790</v>
      </c>
    </row>
    <row r="193" spans="1:6" x14ac:dyDescent="0.35">
      <c r="A193" s="3" t="s">
        <v>27</v>
      </c>
      <c r="B193" s="3" t="s">
        <v>326</v>
      </c>
      <c r="C193" s="3" t="s">
        <v>22</v>
      </c>
      <c r="D193" s="1">
        <v>-1.17985866018788</v>
      </c>
      <c r="E193" s="1">
        <v>-1.28545308876243</v>
      </c>
      <c r="F193" s="1">
        <f>INDEX(Sheet3!A$1:D$3000,MATCH(B193,Sheet3!C$1:C$3000,0),4)</f>
        <v>1715</v>
      </c>
    </row>
    <row r="194" spans="1:6" x14ac:dyDescent="0.35">
      <c r="A194" s="3" t="s">
        <v>31</v>
      </c>
      <c r="B194" s="3" t="s">
        <v>2261</v>
      </c>
      <c r="C194" s="3" t="s">
        <v>13</v>
      </c>
      <c r="D194" s="1">
        <v>7.2707359173250899E-2</v>
      </c>
      <c r="E194" s="1">
        <v>-1.2841839953238401</v>
      </c>
      <c r="F194" s="1">
        <f>INDEX(Sheet3!A$1:D$3000,MATCH(B194,Sheet3!C$1:C$3000,0),4)</f>
        <v>339</v>
      </c>
    </row>
    <row r="195" spans="1:6" x14ac:dyDescent="0.35">
      <c r="A195" s="3" t="s">
        <v>29</v>
      </c>
      <c r="B195" s="3" t="s">
        <v>2082</v>
      </c>
      <c r="C195" s="3" t="s">
        <v>22</v>
      </c>
      <c r="D195" s="1">
        <v>-1.0913445784240801</v>
      </c>
      <c r="E195" s="1">
        <v>-1.27708585390014</v>
      </c>
      <c r="F195" s="1">
        <f>INDEX(Sheet3!A$1:D$3000,MATCH(B195,Sheet3!C$1:C$3000,0),4)</f>
        <v>1295</v>
      </c>
    </row>
    <row r="196" spans="1:6" x14ac:dyDescent="0.35">
      <c r="A196" s="3" t="s">
        <v>12</v>
      </c>
      <c r="B196" s="3" t="s">
        <v>776</v>
      </c>
      <c r="C196" s="3" t="s">
        <v>13</v>
      </c>
      <c r="D196" s="1">
        <v>-0.28960574031925601</v>
      </c>
      <c r="E196" s="1">
        <v>-1.2755274437756701</v>
      </c>
      <c r="F196" s="1">
        <f>INDEX(Sheet3!A$1:D$3000,MATCH(B196,Sheet3!C$1:C$3000,0),4)</f>
        <v>4190</v>
      </c>
    </row>
    <row r="197" spans="1:6" x14ac:dyDescent="0.35">
      <c r="A197" s="3" t="s">
        <v>34</v>
      </c>
      <c r="B197" s="3" t="s">
        <v>1846</v>
      </c>
      <c r="C197" s="3" t="s">
        <v>13</v>
      </c>
      <c r="D197" s="1">
        <v>-0.89519379539555899</v>
      </c>
      <c r="E197" s="1">
        <v>-1.2750969350200301</v>
      </c>
      <c r="F197" s="1">
        <f>INDEX(Sheet3!A$1:D$3000,MATCH(B197,Sheet3!C$1:C$3000,0),4)</f>
        <v>188</v>
      </c>
    </row>
    <row r="198" spans="1:6" x14ac:dyDescent="0.35">
      <c r="A198" s="3" t="s">
        <v>34</v>
      </c>
      <c r="B198" s="3" t="s">
        <v>1795</v>
      </c>
      <c r="C198" s="3" t="s">
        <v>22</v>
      </c>
      <c r="D198" s="1">
        <v>-1.38794954396447</v>
      </c>
      <c r="E198" s="1">
        <v>-1.27348745686284</v>
      </c>
      <c r="F198" s="1">
        <f>INDEX(Sheet3!A$1:D$3000,MATCH(B198,Sheet3!C$1:C$3000,0),4)</f>
        <v>629</v>
      </c>
    </row>
    <row r="199" spans="1:6" x14ac:dyDescent="0.35">
      <c r="A199" s="3" t="s">
        <v>12</v>
      </c>
      <c r="B199" s="3" t="s">
        <v>718</v>
      </c>
      <c r="C199" s="3" t="s">
        <v>22</v>
      </c>
      <c r="D199" s="1">
        <v>-1.07851314680752</v>
      </c>
      <c r="E199" s="1">
        <v>-1.2716261069899399</v>
      </c>
      <c r="F199" s="1">
        <f>INDEX(Sheet3!A$1:D$3000,MATCH(B199,Sheet3!C$1:C$3000,0),4)</f>
        <v>3502</v>
      </c>
    </row>
    <row r="200" spans="1:6" x14ac:dyDescent="0.35">
      <c r="A200" s="3" t="s">
        <v>29</v>
      </c>
      <c r="B200" s="3" t="s">
        <v>2083</v>
      </c>
      <c r="C200" s="3" t="s">
        <v>22</v>
      </c>
      <c r="D200" s="1">
        <v>-1.0798207434151399</v>
      </c>
      <c r="E200" s="1">
        <v>-1.27101221607933</v>
      </c>
      <c r="F200" s="1">
        <f>INDEX(Sheet3!A$1:D$3000,MATCH(B200,Sheet3!C$1:C$3000,0),4)</f>
        <v>592</v>
      </c>
    </row>
    <row r="201" spans="1:6" x14ac:dyDescent="0.35">
      <c r="A201" s="3" t="s">
        <v>14</v>
      </c>
      <c r="B201" s="3" t="s">
        <v>107</v>
      </c>
      <c r="C201" s="3" t="s">
        <v>22</v>
      </c>
      <c r="D201" s="1">
        <v>-1.3399019327661601</v>
      </c>
      <c r="E201" s="1">
        <v>-1.26902898372721</v>
      </c>
      <c r="F201" s="1">
        <f>INDEX(Sheet3!A$1:D$3000,MATCH(B201,Sheet3!C$1:C$3000,0),4)</f>
        <v>1775</v>
      </c>
    </row>
    <row r="202" spans="1:6" x14ac:dyDescent="0.35">
      <c r="A202" s="3" t="s">
        <v>28</v>
      </c>
      <c r="B202" s="3" t="s">
        <v>1598</v>
      </c>
      <c r="C202" s="3" t="s">
        <v>13</v>
      </c>
      <c r="D202" s="1">
        <v>-0.45976392541875999</v>
      </c>
      <c r="E202" s="1">
        <v>-1.2685732486885399</v>
      </c>
      <c r="F202" s="1">
        <f>INDEX(Sheet3!A$1:D$3000,MATCH(B202,Sheet3!C$1:C$3000,0),4)</f>
        <v>453</v>
      </c>
    </row>
    <row r="203" spans="1:6" x14ac:dyDescent="0.35">
      <c r="A203" s="3" t="s">
        <v>14</v>
      </c>
      <c r="B203" s="3" t="s">
        <v>118</v>
      </c>
      <c r="C203" s="3" t="s">
        <v>22</v>
      </c>
      <c r="D203" s="1">
        <v>-1.1028159050831701</v>
      </c>
      <c r="E203" s="1">
        <v>-1.2631584594371099</v>
      </c>
      <c r="F203" s="1">
        <f>INDEX(Sheet3!A$1:D$3000,MATCH(B203,Sheet3!C$1:C$3000,0),4)</f>
        <v>344</v>
      </c>
    </row>
    <row r="204" spans="1:6" x14ac:dyDescent="0.35">
      <c r="A204" s="3" t="s">
        <v>28</v>
      </c>
      <c r="B204" s="3" t="s">
        <v>1577</v>
      </c>
      <c r="C204" s="3" t="s">
        <v>22</v>
      </c>
      <c r="D204" s="1">
        <v>-1.1997644058353101</v>
      </c>
      <c r="E204" s="1">
        <v>-1.25469079077135</v>
      </c>
      <c r="F204" s="1">
        <f>INDEX(Sheet3!A$1:D$3000,MATCH(B204,Sheet3!C$1:C$3000,0),4)</f>
        <v>2273</v>
      </c>
    </row>
    <row r="205" spans="1:6" x14ac:dyDescent="0.35">
      <c r="A205" s="3" t="s">
        <v>14</v>
      </c>
      <c r="B205" s="3" t="s">
        <v>304</v>
      </c>
      <c r="C205" s="3" t="s">
        <v>26</v>
      </c>
      <c r="D205" s="1">
        <v>2.3805877608112098</v>
      </c>
      <c r="E205" s="1">
        <v>-1.2539336204012399</v>
      </c>
      <c r="F205" s="1">
        <f>INDEX(Sheet3!A$1:D$3000,MATCH(B205,Sheet3!C$1:C$3000,0),4)</f>
        <v>2122</v>
      </c>
    </row>
    <row r="206" spans="1:6" x14ac:dyDescent="0.35">
      <c r="A206" s="3" t="s">
        <v>28</v>
      </c>
      <c r="B206" s="3" t="s">
        <v>1597</v>
      </c>
      <c r="C206" s="3" t="s">
        <v>13</v>
      </c>
      <c r="D206" s="1">
        <v>-0.83840453297329398</v>
      </c>
      <c r="E206" s="1">
        <v>-1.2537573148888099</v>
      </c>
      <c r="F206" s="1">
        <f>INDEX(Sheet3!A$1:D$3000,MATCH(B206,Sheet3!C$1:C$3000,0),4)</f>
        <v>1266</v>
      </c>
    </row>
    <row r="207" spans="1:6" x14ac:dyDescent="0.35">
      <c r="A207" s="3" t="s">
        <v>14</v>
      </c>
      <c r="B207" s="3" t="s">
        <v>363</v>
      </c>
      <c r="C207" s="3" t="s">
        <v>8</v>
      </c>
      <c r="D207" s="1">
        <v>0.166250127086565</v>
      </c>
      <c r="E207" s="1">
        <v>-1.2522785244452299</v>
      </c>
      <c r="F207" s="1">
        <f>INDEX(Sheet3!A$1:D$3000,MATCH(B207,Sheet3!C$1:C$3000,0),4)</f>
        <v>331</v>
      </c>
    </row>
    <row r="208" spans="1:6" x14ac:dyDescent="0.35">
      <c r="A208" s="3" t="s">
        <v>29</v>
      </c>
      <c r="B208" s="3" t="s">
        <v>2159</v>
      </c>
      <c r="C208" s="3" t="s">
        <v>6</v>
      </c>
      <c r="D208" s="1">
        <v>-1.20639442636386</v>
      </c>
      <c r="E208" s="1">
        <v>-1.2516371065254399</v>
      </c>
      <c r="F208" s="1">
        <f>INDEX(Sheet3!A$1:D$3000,MATCH(B208,Sheet3!C$1:C$3000,0),4)</f>
        <v>20</v>
      </c>
    </row>
    <row r="209" spans="1:6" x14ac:dyDescent="0.35">
      <c r="A209" s="3" t="s">
        <v>30</v>
      </c>
      <c r="B209" s="3" t="s">
        <v>2487</v>
      </c>
      <c r="C209" s="3" t="s">
        <v>13</v>
      </c>
      <c r="D209" s="1">
        <v>0.62682765137684104</v>
      </c>
      <c r="E209" s="1">
        <v>-1.2501790503029799</v>
      </c>
      <c r="F209" s="1">
        <f>INDEX(Sheet3!A$1:D$3000,MATCH(B209,Sheet3!C$1:C$3000,0),4)</f>
        <v>81</v>
      </c>
    </row>
    <row r="210" spans="1:6" x14ac:dyDescent="0.35">
      <c r="A210" s="3" t="s">
        <v>32</v>
      </c>
      <c r="B210" s="3" t="s">
        <v>1411</v>
      </c>
      <c r="C210" s="3" t="s">
        <v>23</v>
      </c>
      <c r="D210" s="1">
        <v>-0.89637001284947004</v>
      </c>
      <c r="E210" s="1">
        <v>-1.2490378571615199</v>
      </c>
      <c r="F210" s="1">
        <f>INDEX(Sheet3!A$1:D$3000,MATCH(B210,Sheet3!C$1:C$3000,0),4)</f>
        <v>147</v>
      </c>
    </row>
    <row r="211" spans="1:6" x14ac:dyDescent="0.35">
      <c r="A211" s="3" t="s">
        <v>33</v>
      </c>
      <c r="B211" s="3" t="s">
        <v>1093</v>
      </c>
      <c r="C211" s="3" t="s">
        <v>19</v>
      </c>
      <c r="D211" s="1">
        <v>-0.22041399684266999</v>
      </c>
      <c r="E211" s="1">
        <v>-1.2488920431528501</v>
      </c>
      <c r="F211" s="1">
        <f>INDEX(Sheet3!A$1:D$3000,MATCH(B211,Sheet3!C$1:C$3000,0),4)</f>
        <v>415</v>
      </c>
    </row>
    <row r="212" spans="1:6" x14ac:dyDescent="0.35">
      <c r="A212" s="3" t="s">
        <v>12</v>
      </c>
      <c r="B212" s="3" t="s">
        <v>552</v>
      </c>
      <c r="C212" s="3" t="s">
        <v>26</v>
      </c>
      <c r="D212" s="1">
        <v>2.4310075480448199</v>
      </c>
      <c r="E212" s="1">
        <v>-1.24838928733636</v>
      </c>
      <c r="F212" s="1">
        <f>INDEX(Sheet3!A$1:D$3000,MATCH(B212,Sheet3!C$1:C$3000,0),4)</f>
        <v>2860</v>
      </c>
    </row>
    <row r="213" spans="1:6" x14ac:dyDescent="0.35">
      <c r="A213" s="3" t="s">
        <v>12</v>
      </c>
      <c r="B213" s="3" t="s">
        <v>726</v>
      </c>
      <c r="C213" s="3" t="s">
        <v>22</v>
      </c>
      <c r="D213" s="1">
        <v>-0.90695503167203295</v>
      </c>
      <c r="E213" s="1">
        <v>-1.24835969173988</v>
      </c>
      <c r="F213" s="1">
        <f>INDEX(Sheet3!A$1:D$3000,MATCH(B213,Sheet3!C$1:C$3000,0),4)</f>
        <v>1325</v>
      </c>
    </row>
    <row r="214" spans="1:6" x14ac:dyDescent="0.35">
      <c r="A214" s="3" t="s">
        <v>12</v>
      </c>
      <c r="B214" s="3" t="s">
        <v>605</v>
      </c>
      <c r="C214" s="3" t="s">
        <v>16</v>
      </c>
      <c r="D214" s="1">
        <v>-3.8647130372930901E-3</v>
      </c>
      <c r="E214" s="1">
        <v>-1.2475977543157399</v>
      </c>
      <c r="F214" s="1">
        <f>INDEX(Sheet3!A$1:D$3000,MATCH(B214,Sheet3!C$1:C$3000,0),4)</f>
        <v>76</v>
      </c>
    </row>
    <row r="215" spans="1:6" x14ac:dyDescent="0.35">
      <c r="A215" s="3" t="s">
        <v>32</v>
      </c>
      <c r="B215" s="3" t="s">
        <v>1526</v>
      </c>
      <c r="C215" s="3" t="s">
        <v>13</v>
      </c>
      <c r="D215" s="1">
        <v>-0.30577490274826202</v>
      </c>
      <c r="E215" s="1">
        <v>-1.24402301371407</v>
      </c>
      <c r="F215" s="1">
        <f>INDEX(Sheet3!A$1:D$3000,MATCH(B215,Sheet3!C$1:C$3000,0),4)</f>
        <v>354</v>
      </c>
    </row>
    <row r="216" spans="1:6" x14ac:dyDescent="0.35">
      <c r="A216" s="3" t="s">
        <v>35</v>
      </c>
      <c r="B216" s="3" t="s">
        <v>969</v>
      </c>
      <c r="C216" s="3" t="s">
        <v>6</v>
      </c>
      <c r="D216" s="1">
        <v>-0.93517732975596701</v>
      </c>
      <c r="E216" s="1">
        <v>-1.2394516207788</v>
      </c>
      <c r="F216" s="1">
        <f>INDEX(Sheet3!A$1:D$3000,MATCH(B216,Sheet3!C$1:C$3000,0),4)</f>
        <v>7</v>
      </c>
    </row>
    <row r="217" spans="1:6" x14ac:dyDescent="0.35">
      <c r="A217" s="3" t="s">
        <v>12</v>
      </c>
      <c r="B217" s="3" t="s">
        <v>481</v>
      </c>
      <c r="C217" s="3" t="s">
        <v>23</v>
      </c>
      <c r="D217" s="1">
        <v>-1.0107838141815899</v>
      </c>
      <c r="E217" s="1">
        <v>-1.23944653580722</v>
      </c>
      <c r="F217" s="1">
        <f>INDEX(Sheet3!A$1:D$3000,MATCH(B217,Sheet3!C$1:C$3000,0),4)</f>
        <v>294</v>
      </c>
    </row>
    <row r="218" spans="1:6" x14ac:dyDescent="0.35">
      <c r="A218" s="3" t="s">
        <v>14</v>
      </c>
      <c r="B218" s="3" t="s">
        <v>332</v>
      </c>
      <c r="C218" s="3" t="s">
        <v>19</v>
      </c>
      <c r="D218" s="1">
        <v>-0.89101727201639902</v>
      </c>
      <c r="E218" s="1">
        <v>-1.2385686866898999</v>
      </c>
      <c r="F218" s="1">
        <f>INDEX(Sheet3!A$1:D$3000,MATCH(B218,Sheet3!C$1:C$3000,0),4)</f>
        <v>545</v>
      </c>
    </row>
    <row r="219" spans="1:6" x14ac:dyDescent="0.35">
      <c r="A219" s="3" t="s">
        <v>32</v>
      </c>
      <c r="B219" s="3" t="s">
        <v>1511</v>
      </c>
      <c r="C219" s="3" t="s">
        <v>22</v>
      </c>
      <c r="D219" s="1">
        <v>-1.34568498781409</v>
      </c>
      <c r="E219" s="1">
        <v>-1.23604764124235</v>
      </c>
      <c r="F219" s="1">
        <f>INDEX(Sheet3!A$1:D$3000,MATCH(B219,Sheet3!C$1:C$3000,0),4)</f>
        <v>599</v>
      </c>
    </row>
    <row r="220" spans="1:6" x14ac:dyDescent="0.35">
      <c r="A220" s="3" t="s">
        <v>12</v>
      </c>
      <c r="B220" s="3" t="s">
        <v>625</v>
      </c>
      <c r="C220" s="3" t="s">
        <v>18</v>
      </c>
      <c r="D220" s="1">
        <v>1.15092352013292</v>
      </c>
      <c r="E220" s="2">
        <v>-1.23589209822038</v>
      </c>
      <c r="F220" s="1">
        <f>INDEX(Sheet3!A$1:D$3000,MATCH(B220,Sheet3!C$1:C$3000,0),4)</f>
        <v>9425</v>
      </c>
    </row>
    <row r="221" spans="1:6" x14ac:dyDescent="0.35">
      <c r="A221" s="3" t="s">
        <v>12</v>
      </c>
      <c r="B221" s="3" t="s">
        <v>675</v>
      </c>
      <c r="C221" s="3" t="s">
        <v>19</v>
      </c>
      <c r="D221" s="1">
        <v>-0.51769354646451604</v>
      </c>
      <c r="E221" s="1">
        <v>-1.2337174766282899</v>
      </c>
      <c r="F221" s="1">
        <f>INDEX(Sheet3!A$1:D$3000,MATCH(B221,Sheet3!C$1:C$3000,0),4)</f>
        <v>787</v>
      </c>
    </row>
    <row r="222" spans="1:6" x14ac:dyDescent="0.35">
      <c r="A222" s="3" t="s">
        <v>32</v>
      </c>
      <c r="B222" s="3" t="s">
        <v>1512</v>
      </c>
      <c r="C222" s="3" t="s">
        <v>22</v>
      </c>
      <c r="D222" s="1">
        <v>-1.28664932559423</v>
      </c>
      <c r="E222" s="1">
        <v>-1.22878147299275</v>
      </c>
      <c r="F222" s="1">
        <f>INDEX(Sheet3!A$1:D$3000,MATCH(B222,Sheet3!C$1:C$3000,0),4)</f>
        <v>1851</v>
      </c>
    </row>
    <row r="223" spans="1:6" x14ac:dyDescent="0.35">
      <c r="A223" s="3" t="s">
        <v>14</v>
      </c>
      <c r="B223" s="3" t="s">
        <v>291</v>
      </c>
      <c r="C223" s="3" t="s">
        <v>18</v>
      </c>
      <c r="D223" s="1">
        <v>0.61589272397725403</v>
      </c>
      <c r="E223" s="1">
        <v>-1.2280906305941099</v>
      </c>
      <c r="F223" s="1">
        <f>INDEX(Sheet3!A$1:D$3000,MATCH(B223,Sheet3!C$1:C$3000,0),4)</f>
        <v>195</v>
      </c>
    </row>
    <row r="224" spans="1:6" x14ac:dyDescent="0.35">
      <c r="A224" s="3" t="s">
        <v>32</v>
      </c>
      <c r="B224" s="3" t="s">
        <v>1405</v>
      </c>
      <c r="C224" s="3" t="s">
        <v>6</v>
      </c>
      <c r="D224" s="1">
        <v>-1.08151218133598</v>
      </c>
      <c r="E224" s="1">
        <v>-1.2267198735043201</v>
      </c>
      <c r="F224" s="1">
        <f>INDEX(Sheet3!A$1:D$3000,MATCH(B224,Sheet3!C$1:C$3000,0),4)</f>
        <v>111</v>
      </c>
    </row>
    <row r="225" spans="1:6" x14ac:dyDescent="0.35">
      <c r="A225" s="3" t="s">
        <v>14</v>
      </c>
      <c r="B225" s="3" t="s">
        <v>293</v>
      </c>
      <c r="C225" s="3" t="s">
        <v>18</v>
      </c>
      <c r="D225" s="1">
        <v>1.02934445184927</v>
      </c>
      <c r="E225" s="1">
        <v>-1.22606836070087</v>
      </c>
      <c r="F225" s="1">
        <f>INDEX(Sheet3!A$1:D$3000,MATCH(B225,Sheet3!C$1:C$3000,0),4)</f>
        <v>1017</v>
      </c>
    </row>
    <row r="226" spans="1:6" x14ac:dyDescent="0.35">
      <c r="A226" s="3" t="s">
        <v>32</v>
      </c>
      <c r="B226" s="3" t="s">
        <v>1531</v>
      </c>
      <c r="C226" s="3" t="s">
        <v>13</v>
      </c>
      <c r="D226" s="1">
        <v>4.3182425548723598E-2</v>
      </c>
      <c r="E226" s="1">
        <v>-1.2251411011278299</v>
      </c>
      <c r="F226" s="1">
        <f>INDEX(Sheet3!A$1:D$3000,MATCH(B226,Sheet3!C$1:C$3000,0),4)</f>
        <v>4303</v>
      </c>
    </row>
    <row r="227" spans="1:6" x14ac:dyDescent="0.35">
      <c r="A227" s="3" t="s">
        <v>11</v>
      </c>
      <c r="B227" s="3" t="s">
        <v>2056</v>
      </c>
      <c r="C227" s="3" t="s">
        <v>19</v>
      </c>
      <c r="D227" s="1">
        <v>-0.41260884613576498</v>
      </c>
      <c r="E227" s="1">
        <v>-1.22311006155211</v>
      </c>
      <c r="F227" s="1">
        <f>INDEX(Sheet3!A$1:D$3000,MATCH(B227,Sheet3!C$1:C$3000,0),4)</f>
        <v>333</v>
      </c>
    </row>
    <row r="228" spans="1:6" x14ac:dyDescent="0.35">
      <c r="A228" s="3" t="s">
        <v>28</v>
      </c>
      <c r="B228" s="3" t="s">
        <v>1709</v>
      </c>
      <c r="C228" s="3" t="s">
        <v>19</v>
      </c>
      <c r="D228" s="1">
        <v>-0.34959241931749802</v>
      </c>
      <c r="E228" s="1">
        <v>-1.22045900050636</v>
      </c>
      <c r="F228" s="1">
        <f>INDEX(Sheet3!A$1:D$3000,MATCH(B228,Sheet3!C$1:C$3000,0),4)</f>
        <v>5815</v>
      </c>
    </row>
    <row r="229" spans="1:6" x14ac:dyDescent="0.35">
      <c r="A229" s="3" t="s">
        <v>30</v>
      </c>
      <c r="B229" s="3" t="s">
        <v>2429</v>
      </c>
      <c r="C229" s="3" t="s">
        <v>10</v>
      </c>
      <c r="D229" s="1">
        <v>-0.70480663695424295</v>
      </c>
      <c r="E229" s="1">
        <v>-1.2203560449108399</v>
      </c>
      <c r="F229" s="1">
        <f>INDEX(Sheet3!A$1:D$3000,MATCH(B229,Sheet3!C$1:C$3000,0),4)</f>
        <v>17</v>
      </c>
    </row>
    <row r="230" spans="1:6" x14ac:dyDescent="0.35">
      <c r="A230" s="3" t="s">
        <v>29</v>
      </c>
      <c r="B230" s="3" t="s">
        <v>2085</v>
      </c>
      <c r="C230" s="3" t="s">
        <v>22</v>
      </c>
      <c r="D230" s="1">
        <v>-0.92939665320735698</v>
      </c>
      <c r="E230" s="1">
        <v>-1.2182576909732199</v>
      </c>
      <c r="F230" s="1">
        <f>INDEX(Sheet3!A$1:D$3000,MATCH(B230,Sheet3!C$1:C$3000,0),4)</f>
        <v>690</v>
      </c>
    </row>
    <row r="231" spans="1:6" x14ac:dyDescent="0.35">
      <c r="A231" s="3" t="s">
        <v>30</v>
      </c>
      <c r="B231" s="3" t="s">
        <v>2479</v>
      </c>
      <c r="C231" s="3" t="s">
        <v>13</v>
      </c>
      <c r="D231" s="1">
        <v>-0.72258613264885496</v>
      </c>
      <c r="E231" s="1">
        <v>-1.2179005127684399</v>
      </c>
      <c r="F231" s="1">
        <f>INDEX(Sheet3!A$1:D$3000,MATCH(B231,Sheet3!C$1:C$3000,0),4)</f>
        <v>109</v>
      </c>
    </row>
    <row r="232" spans="1:6" x14ac:dyDescent="0.35">
      <c r="A232" s="3" t="s">
        <v>35</v>
      </c>
      <c r="B232" s="3" t="s">
        <v>956</v>
      </c>
      <c r="C232" s="3" t="s">
        <v>23</v>
      </c>
      <c r="D232" s="1">
        <v>-0.76313382203296198</v>
      </c>
      <c r="E232" s="1">
        <v>-1.21772780645767</v>
      </c>
      <c r="F232" s="1">
        <f>INDEX(Sheet3!A$1:D$3000,MATCH(B232,Sheet3!C$1:C$3000,0),4)</f>
        <v>82</v>
      </c>
    </row>
    <row r="233" spans="1:6" x14ac:dyDescent="0.35">
      <c r="A233" s="3" t="s">
        <v>12</v>
      </c>
      <c r="B233" s="3" t="s">
        <v>809</v>
      </c>
      <c r="C233" s="3" t="s">
        <v>13</v>
      </c>
      <c r="D233" s="1">
        <v>-0.97080547364051395</v>
      </c>
      <c r="E233" s="1">
        <v>-1.2173123773018599</v>
      </c>
      <c r="F233" s="1">
        <f>INDEX(Sheet3!A$1:D$3000,MATCH(B233,Sheet3!C$1:C$3000,0),4)</f>
        <v>352</v>
      </c>
    </row>
    <row r="234" spans="1:6" x14ac:dyDescent="0.35">
      <c r="A234" s="3" t="s">
        <v>35</v>
      </c>
      <c r="B234" s="3" t="s">
        <v>877</v>
      </c>
      <c r="C234" s="3" t="s">
        <v>22</v>
      </c>
      <c r="D234" s="1">
        <v>-1.1476526763680699</v>
      </c>
      <c r="E234" s="1">
        <v>-1.21702160480244</v>
      </c>
      <c r="F234" s="1">
        <f>INDEX(Sheet3!A$1:D$3000,MATCH(B234,Sheet3!C$1:C$3000,0),4)</f>
        <v>24542</v>
      </c>
    </row>
    <row r="235" spans="1:6" x14ac:dyDescent="0.35">
      <c r="A235" s="3" t="s">
        <v>12</v>
      </c>
      <c r="B235" s="3" t="s">
        <v>706</v>
      </c>
      <c r="C235" s="3" t="s">
        <v>22</v>
      </c>
      <c r="D235" s="1">
        <v>-1.1823802590311701</v>
      </c>
      <c r="E235" s="1">
        <v>-1.2144639854810599</v>
      </c>
      <c r="F235" s="1">
        <f>INDEX(Sheet3!A$1:D$3000,MATCH(B235,Sheet3!C$1:C$3000,0),4)</f>
        <v>418</v>
      </c>
    </row>
    <row r="236" spans="1:6" x14ac:dyDescent="0.35">
      <c r="A236" s="3" t="s">
        <v>33</v>
      </c>
      <c r="B236" s="3" t="s">
        <v>1150</v>
      </c>
      <c r="C236" s="3" t="s">
        <v>13</v>
      </c>
      <c r="D236" s="1">
        <v>-0.79207566087765602</v>
      </c>
      <c r="E236" s="1">
        <v>-1.2142455556094001</v>
      </c>
      <c r="F236" s="1">
        <f>INDEX(Sheet3!A$1:D$3000,MATCH(B236,Sheet3!C$1:C$3000,0),4)</f>
        <v>151</v>
      </c>
    </row>
    <row r="237" spans="1:6" x14ac:dyDescent="0.35">
      <c r="A237" s="3" t="s">
        <v>35</v>
      </c>
      <c r="B237" s="3" t="s">
        <v>882</v>
      </c>
      <c r="C237" s="3" t="s">
        <v>22</v>
      </c>
      <c r="D237" s="1">
        <v>-1.2853905381801001</v>
      </c>
      <c r="E237" s="1">
        <v>-1.2125448477495699</v>
      </c>
      <c r="F237" s="1">
        <f>INDEX(Sheet3!A$1:D$3000,MATCH(B237,Sheet3!C$1:C$3000,0),4)</f>
        <v>718</v>
      </c>
    </row>
    <row r="238" spans="1:6" x14ac:dyDescent="0.35">
      <c r="A238" s="3" t="s">
        <v>31</v>
      </c>
      <c r="B238" s="3" t="s">
        <v>2319</v>
      </c>
      <c r="C238" s="3" t="s">
        <v>22</v>
      </c>
      <c r="D238" s="1">
        <v>-1.02404193178531</v>
      </c>
      <c r="E238" s="1">
        <v>-1.2121758802349201</v>
      </c>
      <c r="F238" s="1">
        <f>INDEX(Sheet3!A$1:D$3000,MATCH(B238,Sheet3!C$1:C$3000,0),4)</f>
        <v>11153</v>
      </c>
    </row>
    <row r="239" spans="1:6" x14ac:dyDescent="0.35">
      <c r="A239" s="3" t="s">
        <v>14</v>
      </c>
      <c r="B239" s="3" t="s">
        <v>323</v>
      </c>
      <c r="C239" s="3" t="s">
        <v>19</v>
      </c>
      <c r="D239" s="1">
        <v>-0.80037876437279498</v>
      </c>
      <c r="E239" s="1">
        <v>-1.2115973595534699</v>
      </c>
      <c r="F239" s="1">
        <f>INDEX(Sheet3!A$1:D$3000,MATCH(B239,Sheet3!C$1:C$3000,0),4)</f>
        <v>594</v>
      </c>
    </row>
    <row r="240" spans="1:6" x14ac:dyDescent="0.35">
      <c r="A240" s="3" t="s">
        <v>30</v>
      </c>
      <c r="B240" s="3" t="s">
        <v>2490</v>
      </c>
      <c r="C240" s="3" t="s">
        <v>13</v>
      </c>
      <c r="D240" s="1">
        <v>-0.42293861499323598</v>
      </c>
      <c r="E240" s="1">
        <v>-1.21101474179713</v>
      </c>
      <c r="F240" s="1">
        <f>INDEX(Sheet3!A$1:D$3000,MATCH(B240,Sheet3!C$1:C$3000,0),4)</f>
        <v>101</v>
      </c>
    </row>
    <row r="241" spans="1:6" x14ac:dyDescent="0.35">
      <c r="A241" s="3" t="s">
        <v>34</v>
      </c>
      <c r="B241" s="3" t="s">
        <v>1768</v>
      </c>
      <c r="C241" s="3" t="s">
        <v>26</v>
      </c>
      <c r="D241" s="1">
        <v>1.98744273797439</v>
      </c>
      <c r="E241" s="1">
        <v>-1.21067163290252</v>
      </c>
      <c r="F241" s="1">
        <f>INDEX(Sheet3!A$1:D$3000,MATCH(B241,Sheet3!C$1:C$3000,0),4)</f>
        <v>1884</v>
      </c>
    </row>
    <row r="242" spans="1:6" x14ac:dyDescent="0.35">
      <c r="A242" s="3" t="s">
        <v>28</v>
      </c>
      <c r="B242" s="3" t="s">
        <v>1584</v>
      </c>
      <c r="C242" s="3" t="s">
        <v>22</v>
      </c>
      <c r="D242" s="1">
        <v>-1.2735722022143201</v>
      </c>
      <c r="E242" s="1">
        <v>-1.2075664150257599</v>
      </c>
      <c r="F242" s="1">
        <f>INDEX(Sheet3!A$1:D$3000,MATCH(B242,Sheet3!C$1:C$3000,0),4)</f>
        <v>285</v>
      </c>
    </row>
    <row r="243" spans="1:6" x14ac:dyDescent="0.35">
      <c r="A243" s="3" t="s">
        <v>14</v>
      </c>
      <c r="B243" s="3" t="s">
        <v>294</v>
      </c>
      <c r="C243" s="3" t="s">
        <v>26</v>
      </c>
      <c r="D243" s="1">
        <v>2.1138890654011901</v>
      </c>
      <c r="E243" s="1">
        <v>-1.2069578264744201</v>
      </c>
      <c r="F243" s="1">
        <f>INDEX(Sheet3!A$1:D$3000,MATCH(B243,Sheet3!C$1:C$3000,0),4)</f>
        <v>1750</v>
      </c>
    </row>
    <row r="244" spans="1:6" x14ac:dyDescent="0.35">
      <c r="A244" s="3" t="s">
        <v>27</v>
      </c>
      <c r="B244" s="3" t="s">
        <v>1256</v>
      </c>
      <c r="C244" s="3" t="s">
        <v>13</v>
      </c>
      <c r="D244" s="1">
        <v>-0.46644259763671603</v>
      </c>
      <c r="E244" s="1">
        <v>-1.2063348778223399</v>
      </c>
      <c r="F244" s="1">
        <f>INDEX(Sheet3!A$1:D$3000,MATCH(B244,Sheet3!C$1:C$3000,0),4)</f>
        <v>2320</v>
      </c>
    </row>
    <row r="245" spans="1:6" x14ac:dyDescent="0.35">
      <c r="A245" s="3" t="s">
        <v>28</v>
      </c>
      <c r="B245" s="3" t="s">
        <v>1571</v>
      </c>
      <c r="C245" s="3" t="s">
        <v>22</v>
      </c>
      <c r="D245" s="1">
        <v>-1.34902027507196</v>
      </c>
      <c r="E245" s="1">
        <v>-1.2047747788171399</v>
      </c>
      <c r="F245" s="1">
        <f>INDEX(Sheet3!A$1:D$3000,MATCH(B245,Sheet3!C$1:C$3000,0),4)</f>
        <v>179</v>
      </c>
    </row>
    <row r="246" spans="1:6" x14ac:dyDescent="0.35">
      <c r="A246" s="3" t="s">
        <v>29</v>
      </c>
      <c r="B246" s="3" t="s">
        <v>2094</v>
      </c>
      <c r="C246" s="3" t="s">
        <v>13</v>
      </c>
      <c r="D246" s="1">
        <v>0.83937140724687798</v>
      </c>
      <c r="E246" s="1">
        <v>-1.20007541439153</v>
      </c>
      <c r="F246" s="1">
        <f>INDEX(Sheet3!A$1:D$3000,MATCH(B246,Sheet3!C$1:C$3000,0),4)</f>
        <v>863</v>
      </c>
    </row>
    <row r="247" spans="1:6" x14ac:dyDescent="0.35">
      <c r="A247" s="3" t="s">
        <v>12</v>
      </c>
      <c r="B247" s="3" t="s">
        <v>2550</v>
      </c>
      <c r="C247" s="3" t="s">
        <v>13</v>
      </c>
      <c r="D247" s="1">
        <v>-0.53267745790352905</v>
      </c>
      <c r="E247" s="1">
        <v>-1.1991622831322899</v>
      </c>
      <c r="F247" s="1">
        <f>INDEX(Sheet3!A$1:D$3000,MATCH(B247,Sheet3!C$1:C$3000,0),4)</f>
        <v>1365</v>
      </c>
    </row>
    <row r="248" spans="1:6" x14ac:dyDescent="0.35">
      <c r="A248" s="3" t="s">
        <v>27</v>
      </c>
      <c r="B248" s="3" t="s">
        <v>1241</v>
      </c>
      <c r="C248" s="3" t="s">
        <v>36</v>
      </c>
      <c r="D248" s="1">
        <v>1.3615990991390501</v>
      </c>
      <c r="E248" s="1">
        <v>-1.1964168291303701</v>
      </c>
      <c r="F248" s="1">
        <f>INDEX(Sheet3!A$1:D$3000,MATCH(B248,Sheet3!C$1:C$3000,0),4)</f>
        <v>179</v>
      </c>
    </row>
    <row r="249" spans="1:6" x14ac:dyDescent="0.35">
      <c r="A249" s="3" t="s">
        <v>27</v>
      </c>
      <c r="B249" s="3" t="s">
        <v>1239</v>
      </c>
      <c r="C249" s="3" t="s">
        <v>16</v>
      </c>
      <c r="D249" s="1">
        <v>0.19896554328251501</v>
      </c>
      <c r="E249" s="1">
        <v>-1.1946768727807</v>
      </c>
      <c r="F249" s="1">
        <f>INDEX(Sheet3!A$1:D$3000,MATCH(B249,Sheet3!C$1:C$3000,0),4)</f>
        <v>71</v>
      </c>
    </row>
    <row r="250" spans="1:6" x14ac:dyDescent="0.35">
      <c r="A250" s="3" t="s">
        <v>14</v>
      </c>
      <c r="B250" s="3" t="s">
        <v>130</v>
      </c>
      <c r="C250" s="3" t="s">
        <v>13</v>
      </c>
      <c r="D250" s="1">
        <v>-0.80932656757216603</v>
      </c>
      <c r="E250" s="1">
        <v>-1.1937699418616201</v>
      </c>
      <c r="F250" s="1">
        <f>INDEX(Sheet3!A$1:D$3000,MATCH(B250,Sheet3!C$1:C$3000,0),4)</f>
        <v>1028</v>
      </c>
    </row>
    <row r="251" spans="1:6" x14ac:dyDescent="0.35">
      <c r="A251" s="3" t="s">
        <v>31</v>
      </c>
      <c r="B251" s="3" t="s">
        <v>2320</v>
      </c>
      <c r="C251" s="3" t="s">
        <v>22</v>
      </c>
      <c r="D251" s="1">
        <v>-0.87461792886657896</v>
      </c>
      <c r="E251" s="1">
        <v>-1.1931372880141999</v>
      </c>
      <c r="F251" s="1">
        <f>INDEX(Sheet3!A$1:D$3000,MATCH(B251,Sheet3!C$1:C$3000,0),4)</f>
        <v>157</v>
      </c>
    </row>
    <row r="252" spans="1:6" x14ac:dyDescent="0.35">
      <c r="A252" s="3" t="s">
        <v>12</v>
      </c>
      <c r="B252" s="3" t="s">
        <v>478</v>
      </c>
      <c r="C252" s="3" t="s">
        <v>23</v>
      </c>
      <c r="D252" s="1">
        <v>-0.98287187486208805</v>
      </c>
      <c r="E252" s="1">
        <v>-1.1909554220125</v>
      </c>
      <c r="F252" s="1">
        <f>INDEX(Sheet3!A$1:D$3000,MATCH(B252,Sheet3!C$1:C$3000,0),4)</f>
        <v>61</v>
      </c>
    </row>
    <row r="253" spans="1:6" x14ac:dyDescent="0.35">
      <c r="A253" s="3" t="s">
        <v>11</v>
      </c>
      <c r="B253" s="3" t="s">
        <v>1974</v>
      </c>
      <c r="C253" s="3" t="s">
        <v>13</v>
      </c>
      <c r="D253" s="1">
        <v>-0.85475484252239597</v>
      </c>
      <c r="E253" s="1">
        <v>-1.1849050250283899</v>
      </c>
      <c r="F253" s="1">
        <f>INDEX(Sheet3!A$1:D$3000,MATCH(B253,Sheet3!C$1:C$3000,0),4)</f>
        <v>511</v>
      </c>
    </row>
    <row r="254" spans="1:6" x14ac:dyDescent="0.35">
      <c r="A254" s="3" t="s">
        <v>12</v>
      </c>
      <c r="B254" s="3" t="s">
        <v>725</v>
      </c>
      <c r="C254" s="3" t="s">
        <v>22</v>
      </c>
      <c r="D254" s="1">
        <v>-1.3780024948674101</v>
      </c>
      <c r="E254" s="1">
        <v>-1.1846551028021399</v>
      </c>
      <c r="F254" s="1">
        <f>INDEX(Sheet3!A$1:D$3000,MATCH(B254,Sheet3!C$1:C$3000,0),4)</f>
        <v>399</v>
      </c>
    </row>
    <row r="255" spans="1:6" x14ac:dyDescent="0.35">
      <c r="A255" s="3" t="s">
        <v>34</v>
      </c>
      <c r="B255" s="3" t="s">
        <v>1801</v>
      </c>
      <c r="C255" s="3" t="s">
        <v>22</v>
      </c>
      <c r="D255" s="1">
        <v>-1.2024757235896499</v>
      </c>
      <c r="E255" s="1">
        <v>-1.1840321868485699</v>
      </c>
      <c r="F255" s="1">
        <f>INDEX(Sheet3!A$1:D$3000,MATCH(B255,Sheet3!C$1:C$3000,0),4)</f>
        <v>2177</v>
      </c>
    </row>
    <row r="256" spans="1:6" x14ac:dyDescent="0.35">
      <c r="A256" s="3" t="s">
        <v>32</v>
      </c>
      <c r="B256" s="3" t="s">
        <v>1503</v>
      </c>
      <c r="C256" s="3" t="s">
        <v>22</v>
      </c>
      <c r="D256" s="1">
        <v>-8.1315603821532408E-3</v>
      </c>
      <c r="E256" s="1">
        <v>-1.18310123391383</v>
      </c>
      <c r="F256" s="1">
        <f>INDEX(Sheet3!A$1:D$3000,MATCH(B256,Sheet3!C$1:C$3000,0),4)</f>
        <v>779</v>
      </c>
    </row>
    <row r="257" spans="1:6" x14ac:dyDescent="0.35">
      <c r="A257" s="3" t="s">
        <v>32</v>
      </c>
      <c r="B257" s="3" t="s">
        <v>1495</v>
      </c>
      <c r="C257" s="3" t="s">
        <v>22</v>
      </c>
      <c r="D257" s="1">
        <v>-1.0742229038448301</v>
      </c>
      <c r="E257" s="1">
        <v>-1.17900650483222</v>
      </c>
      <c r="F257" s="1">
        <f>INDEX(Sheet3!A$1:D$3000,MATCH(B257,Sheet3!C$1:C$3000,0),4)</f>
        <v>1855</v>
      </c>
    </row>
    <row r="258" spans="1:6" x14ac:dyDescent="0.35">
      <c r="A258" s="3" t="s">
        <v>12</v>
      </c>
      <c r="B258" s="3" t="s">
        <v>722</v>
      </c>
      <c r="C258" s="3" t="s">
        <v>22</v>
      </c>
      <c r="D258" s="1">
        <v>-0.78131263338295598</v>
      </c>
      <c r="E258" s="1">
        <v>-1.1763507872118999</v>
      </c>
      <c r="F258" s="1">
        <f>INDEX(Sheet3!A$1:D$3000,MATCH(B258,Sheet3!C$1:C$3000,0),4)</f>
        <v>531</v>
      </c>
    </row>
    <row r="259" spans="1:6" x14ac:dyDescent="0.35">
      <c r="A259" s="3" t="s">
        <v>34</v>
      </c>
      <c r="B259" s="3" t="s">
        <v>1794</v>
      </c>
      <c r="C259" s="3" t="s">
        <v>22</v>
      </c>
      <c r="D259" s="1">
        <v>-1.18007790707449</v>
      </c>
      <c r="E259" s="1">
        <v>-1.1756162409534101</v>
      </c>
      <c r="F259" s="1">
        <f>INDEX(Sheet3!A$1:D$3000,MATCH(B259,Sheet3!C$1:C$3000,0),4)</f>
        <v>1217</v>
      </c>
    </row>
    <row r="260" spans="1:6" x14ac:dyDescent="0.35">
      <c r="A260" s="3" t="s">
        <v>35</v>
      </c>
      <c r="B260" s="3" t="s">
        <v>955</v>
      </c>
      <c r="C260" s="3" t="s">
        <v>23</v>
      </c>
      <c r="D260" s="1">
        <v>-0.70964091471089696</v>
      </c>
      <c r="E260" s="1">
        <v>-1.17500990072905</v>
      </c>
      <c r="F260" s="1">
        <f>INDEX(Sheet3!A$1:D$3000,MATCH(B260,Sheet3!C$1:C$3000,0),4)</f>
        <v>104</v>
      </c>
    </row>
    <row r="261" spans="1:6" x14ac:dyDescent="0.35">
      <c r="A261" s="3" t="s">
        <v>35</v>
      </c>
      <c r="B261" s="3" t="s">
        <v>1014</v>
      </c>
      <c r="C261" s="3" t="s">
        <v>13</v>
      </c>
      <c r="D261" s="1">
        <v>0.42806631719423099</v>
      </c>
      <c r="E261" s="1">
        <v>-1.1715047824208</v>
      </c>
      <c r="F261" s="1">
        <f>INDEX(Sheet3!A$1:D$3000,MATCH(B261,Sheet3!C$1:C$3000,0),4)</f>
        <v>4289</v>
      </c>
    </row>
    <row r="262" spans="1:6" x14ac:dyDescent="0.35">
      <c r="A262" s="3" t="s">
        <v>35</v>
      </c>
      <c r="B262" s="3" t="s">
        <v>995</v>
      </c>
      <c r="C262" s="3" t="s">
        <v>26</v>
      </c>
      <c r="D262" s="1">
        <v>2.21789527294231</v>
      </c>
      <c r="E262" s="1">
        <v>-1.16938998521027</v>
      </c>
      <c r="F262" s="1">
        <f>INDEX(Sheet3!A$1:D$3000,MATCH(B262,Sheet3!C$1:C$3000,0),4)</f>
        <v>2531</v>
      </c>
    </row>
    <row r="263" spans="1:6" x14ac:dyDescent="0.35">
      <c r="A263" s="3" t="s">
        <v>35</v>
      </c>
      <c r="B263" s="3" t="s">
        <v>988</v>
      </c>
      <c r="C263" s="3" t="s">
        <v>26</v>
      </c>
      <c r="D263" s="1">
        <v>0.843682560219849</v>
      </c>
      <c r="E263" s="1">
        <v>-1.16525175383946</v>
      </c>
      <c r="F263" s="1">
        <f>INDEX(Sheet3!A$1:D$3000,MATCH(B263,Sheet3!C$1:C$3000,0),4)</f>
        <v>494</v>
      </c>
    </row>
    <row r="264" spans="1:6" x14ac:dyDescent="0.35">
      <c r="A264" s="3" t="s">
        <v>11</v>
      </c>
      <c r="B264" s="3" t="s">
        <v>1978</v>
      </c>
      <c r="C264" s="3" t="s">
        <v>13</v>
      </c>
      <c r="D264" s="1">
        <v>9.2882422264673997E-2</v>
      </c>
      <c r="E264" s="1">
        <v>-1.16070163657001</v>
      </c>
      <c r="F264" s="1">
        <f>INDEX(Sheet3!A$1:D$3000,MATCH(B264,Sheet3!C$1:C$3000,0),4)</f>
        <v>138</v>
      </c>
    </row>
    <row r="265" spans="1:6" x14ac:dyDescent="0.35">
      <c r="A265" s="3" t="s">
        <v>27</v>
      </c>
      <c r="B265" s="3" t="s">
        <v>1236</v>
      </c>
      <c r="C265" s="3" t="s">
        <v>16</v>
      </c>
      <c r="D265" s="1">
        <v>-0.16684747950041401</v>
      </c>
      <c r="E265" s="1">
        <v>-1.1605385766323899</v>
      </c>
      <c r="F265" s="1">
        <f>INDEX(Sheet3!A$1:D$3000,MATCH(B265,Sheet3!C$1:C$3000,0),4)</f>
        <v>187</v>
      </c>
    </row>
    <row r="266" spans="1:6" x14ac:dyDescent="0.35">
      <c r="A266" s="3" t="s">
        <v>32</v>
      </c>
      <c r="B266" s="3" t="s">
        <v>1506</v>
      </c>
      <c r="C266" s="3" t="s">
        <v>22</v>
      </c>
      <c r="D266" s="1">
        <v>-0.81216249161520804</v>
      </c>
      <c r="E266" s="1">
        <v>-1.1603163799773999</v>
      </c>
      <c r="F266" s="1">
        <f>INDEX(Sheet3!A$1:D$3000,MATCH(B266,Sheet3!C$1:C$3000,0),4)</f>
        <v>485</v>
      </c>
    </row>
    <row r="267" spans="1:6" x14ac:dyDescent="0.35">
      <c r="A267" s="3" t="s">
        <v>14</v>
      </c>
      <c r="B267" s="3" t="s">
        <v>344</v>
      </c>
      <c r="C267" s="3" t="s">
        <v>25</v>
      </c>
      <c r="D267" s="1">
        <v>0.42092346260082703</v>
      </c>
      <c r="E267" s="1">
        <v>-1.15820822180151</v>
      </c>
      <c r="F267" s="1">
        <f>INDEX(Sheet3!A$1:D$3000,MATCH(B267,Sheet3!C$1:C$3000,0),4)</f>
        <v>1125</v>
      </c>
    </row>
    <row r="268" spans="1:6" x14ac:dyDescent="0.35">
      <c r="A268" s="3" t="s">
        <v>12</v>
      </c>
      <c r="B268" s="3" t="s">
        <v>807</v>
      </c>
      <c r="C268" s="3" t="s">
        <v>13</v>
      </c>
      <c r="D268" s="1">
        <v>-0.87537113473820605</v>
      </c>
      <c r="E268" s="1">
        <v>-1.1543239100111999</v>
      </c>
      <c r="F268" s="1">
        <f>INDEX(Sheet3!A$1:D$3000,MATCH(B268,Sheet3!C$1:C$3000,0),4)</f>
        <v>766</v>
      </c>
    </row>
    <row r="269" spans="1:6" x14ac:dyDescent="0.35">
      <c r="A269" s="3" t="s">
        <v>11</v>
      </c>
      <c r="B269" s="3" t="s">
        <v>2063</v>
      </c>
      <c r="C269" s="3" t="s">
        <v>22</v>
      </c>
      <c r="D269" s="1">
        <v>-1.26140280516321</v>
      </c>
      <c r="E269" s="1">
        <v>-1.1538824975177799</v>
      </c>
      <c r="F269" s="1">
        <f>INDEX(Sheet3!A$1:D$3000,MATCH(B269,Sheet3!C$1:C$3000,0),4)</f>
        <v>1784</v>
      </c>
    </row>
    <row r="270" spans="1:6" x14ac:dyDescent="0.35">
      <c r="A270" s="3" t="s">
        <v>31</v>
      </c>
      <c r="B270" s="3" t="s">
        <v>2317</v>
      </c>
      <c r="C270" s="3" t="s">
        <v>22</v>
      </c>
      <c r="D270" s="1">
        <v>-0.895512818229385</v>
      </c>
      <c r="E270" s="1">
        <v>-1.1531162436262301</v>
      </c>
      <c r="F270" s="1">
        <f>INDEX(Sheet3!A$1:D$3000,MATCH(B270,Sheet3!C$1:C$3000,0),4)</f>
        <v>442</v>
      </c>
    </row>
    <row r="271" spans="1:6" x14ac:dyDescent="0.35">
      <c r="A271" s="3" t="s">
        <v>14</v>
      </c>
      <c r="B271" s="3" t="s">
        <v>330</v>
      </c>
      <c r="C271" s="3" t="s">
        <v>19</v>
      </c>
      <c r="D271" s="1">
        <v>-6.4219110081735295E-2</v>
      </c>
      <c r="E271" s="1">
        <v>-1.1488674670505199</v>
      </c>
      <c r="F271" s="1">
        <f>INDEX(Sheet3!A$1:D$3000,MATCH(B271,Sheet3!C$1:C$3000,0),4)</f>
        <v>653</v>
      </c>
    </row>
    <row r="272" spans="1:6" x14ac:dyDescent="0.35">
      <c r="A272" s="3" t="s">
        <v>35</v>
      </c>
      <c r="B272" s="3" t="s">
        <v>1021</v>
      </c>
      <c r="C272" s="3" t="s">
        <v>16</v>
      </c>
      <c r="D272" s="1">
        <v>0.74364104632358197</v>
      </c>
      <c r="E272" s="1">
        <v>-1.1454686346765399</v>
      </c>
      <c r="F272" s="1">
        <f>INDEX(Sheet3!A$1:D$3000,MATCH(B272,Sheet3!C$1:C$3000,0),4)</f>
        <v>144</v>
      </c>
    </row>
    <row r="273" spans="1:6" x14ac:dyDescent="0.35">
      <c r="A273" s="3" t="s">
        <v>14</v>
      </c>
      <c r="B273" s="3" t="s">
        <v>324</v>
      </c>
      <c r="C273" s="3" t="s">
        <v>19</v>
      </c>
      <c r="D273" s="1">
        <v>-0.43503547728368103</v>
      </c>
      <c r="E273" s="1">
        <v>-1.14403438428223</v>
      </c>
      <c r="F273" s="1">
        <f>INDEX(Sheet3!A$1:D$3000,MATCH(B273,Sheet3!C$1:C$3000,0),4)</f>
        <v>523</v>
      </c>
    </row>
    <row r="274" spans="1:6" x14ac:dyDescent="0.35">
      <c r="A274" s="3" t="s">
        <v>12</v>
      </c>
      <c r="B274" s="3" t="s">
        <v>630</v>
      </c>
      <c r="C274" s="3" t="s">
        <v>18</v>
      </c>
      <c r="D274" s="1">
        <v>1.8552103310719199</v>
      </c>
      <c r="E274" s="1">
        <v>-1.14156977596621</v>
      </c>
      <c r="F274" s="1">
        <f>INDEX(Sheet3!A$1:D$3000,MATCH(B274,Sheet3!C$1:C$3000,0),4)</f>
        <v>611</v>
      </c>
    </row>
    <row r="275" spans="1:6" x14ac:dyDescent="0.35">
      <c r="A275" s="3" t="s">
        <v>14</v>
      </c>
      <c r="B275" s="3" t="s">
        <v>334</v>
      </c>
      <c r="C275" s="3" t="s">
        <v>19</v>
      </c>
      <c r="D275" s="1">
        <v>-0.73672806094247001</v>
      </c>
      <c r="E275" s="1">
        <v>-1.14129268198723</v>
      </c>
      <c r="F275" s="1">
        <f>INDEX(Sheet3!A$1:D$3000,MATCH(B275,Sheet3!C$1:C$3000,0),4)</f>
        <v>5044</v>
      </c>
    </row>
    <row r="276" spans="1:6" x14ac:dyDescent="0.35">
      <c r="A276" s="3" t="s">
        <v>14</v>
      </c>
      <c r="B276" s="3" t="s">
        <v>105</v>
      </c>
      <c r="C276" s="3" t="s">
        <v>22</v>
      </c>
      <c r="D276" s="1">
        <v>-0.93258178749286902</v>
      </c>
      <c r="E276" s="1">
        <v>-1.1394901864353499</v>
      </c>
      <c r="F276" s="1">
        <f>INDEX(Sheet3!A$1:D$3000,MATCH(B276,Sheet3!C$1:C$3000,0),4)</f>
        <v>738</v>
      </c>
    </row>
    <row r="277" spans="1:6" x14ac:dyDescent="0.35">
      <c r="A277" s="3" t="s">
        <v>32</v>
      </c>
      <c r="B277" s="3" t="s">
        <v>1500</v>
      </c>
      <c r="C277" s="3" t="s">
        <v>22</v>
      </c>
      <c r="D277" s="1">
        <v>-1.4463566041174301</v>
      </c>
      <c r="E277" s="1">
        <v>-1.13911162272412</v>
      </c>
      <c r="F277" s="1">
        <f>INDEX(Sheet3!A$1:D$3000,MATCH(B277,Sheet3!C$1:C$3000,0),4)</f>
        <v>1008</v>
      </c>
    </row>
    <row r="278" spans="1:6" x14ac:dyDescent="0.35">
      <c r="A278" s="3" t="s">
        <v>29</v>
      </c>
      <c r="B278" s="3" t="s">
        <v>2196</v>
      </c>
      <c r="C278" s="3" t="s">
        <v>19</v>
      </c>
      <c r="D278" s="1">
        <v>-0.17588680867367201</v>
      </c>
      <c r="E278" s="1">
        <v>-1.1384553810440401</v>
      </c>
      <c r="F278" s="1">
        <f>INDEX(Sheet3!A$1:D$3000,MATCH(B278,Sheet3!C$1:C$3000,0),4)</f>
        <v>654</v>
      </c>
    </row>
    <row r="279" spans="1:6" x14ac:dyDescent="0.35">
      <c r="A279" s="3" t="s">
        <v>32</v>
      </c>
      <c r="B279" s="3" t="s">
        <v>1371</v>
      </c>
      <c r="C279" s="3" t="s">
        <v>19</v>
      </c>
      <c r="D279" s="1">
        <v>0.49562355593401403</v>
      </c>
      <c r="E279" s="1">
        <v>-1.1352285992447599</v>
      </c>
      <c r="F279" s="1">
        <f>INDEX(Sheet3!A$1:D$3000,MATCH(B279,Sheet3!C$1:C$3000,0),4)</f>
        <v>763</v>
      </c>
    </row>
    <row r="280" spans="1:6" x14ac:dyDescent="0.35">
      <c r="A280" s="3" t="s">
        <v>12</v>
      </c>
      <c r="B280" s="3" t="s">
        <v>796</v>
      </c>
      <c r="C280" s="3" t="s">
        <v>13</v>
      </c>
      <c r="D280" s="1">
        <v>-0.36690390225615099</v>
      </c>
      <c r="E280" s="1">
        <v>-1.1333888846499101</v>
      </c>
      <c r="F280" s="1">
        <f>INDEX(Sheet3!A$1:D$3000,MATCH(B280,Sheet3!C$1:C$3000,0),4)</f>
        <v>1555</v>
      </c>
    </row>
    <row r="281" spans="1:6" x14ac:dyDescent="0.35">
      <c r="A281" s="3" t="s">
        <v>14</v>
      </c>
      <c r="B281" s="3" t="s">
        <v>2534</v>
      </c>
      <c r="C281" s="3" t="s">
        <v>22</v>
      </c>
      <c r="D281" s="1">
        <v>-1.2407698010555399</v>
      </c>
      <c r="E281" s="1">
        <v>-1.13294845824201</v>
      </c>
      <c r="F281" s="1">
        <f>INDEX(Sheet3!A$1:D$3000,MATCH(B281,Sheet3!C$1:C$3000,0),4)</f>
        <v>145</v>
      </c>
    </row>
    <row r="282" spans="1:6" x14ac:dyDescent="0.35">
      <c r="A282" s="3" t="s">
        <v>12</v>
      </c>
      <c r="B282" s="3" t="s">
        <v>798</v>
      </c>
      <c r="C282" s="3" t="s">
        <v>13</v>
      </c>
      <c r="D282" s="1">
        <v>-0.44416295669752498</v>
      </c>
      <c r="E282" s="1">
        <v>-1.13155465546082</v>
      </c>
      <c r="F282" s="1">
        <f>INDEX(Sheet3!A$1:D$3000,MATCH(B282,Sheet3!C$1:C$3000,0),4)</f>
        <v>1220</v>
      </c>
    </row>
    <row r="283" spans="1:6" x14ac:dyDescent="0.35">
      <c r="A283" s="3" t="s">
        <v>34</v>
      </c>
      <c r="B283" s="3" t="s">
        <v>1857</v>
      </c>
      <c r="C283" s="3" t="s">
        <v>13</v>
      </c>
      <c r="D283" s="1">
        <v>-0.21188763596480401</v>
      </c>
      <c r="E283" s="1">
        <v>-1.1312842849657101</v>
      </c>
      <c r="F283" s="1">
        <f>INDEX(Sheet3!A$1:D$3000,MATCH(B283,Sheet3!C$1:C$3000,0),4)</f>
        <v>1055</v>
      </c>
    </row>
    <row r="284" spans="1:6" x14ac:dyDescent="0.35">
      <c r="A284" s="3" t="s">
        <v>12</v>
      </c>
      <c r="B284" s="3" t="s">
        <v>460</v>
      </c>
      <c r="C284" s="3" t="s">
        <v>6</v>
      </c>
      <c r="D284" s="1">
        <v>-1.2422986927124999</v>
      </c>
      <c r="E284" s="1">
        <v>-1.12997932998644</v>
      </c>
      <c r="F284" s="1">
        <f>INDEX(Sheet3!A$1:D$3000,MATCH(B284,Sheet3!C$1:C$3000,0),4)</f>
        <v>35</v>
      </c>
    </row>
    <row r="285" spans="1:6" x14ac:dyDescent="0.35">
      <c r="A285" s="3" t="s">
        <v>28</v>
      </c>
      <c r="B285" s="3" t="s">
        <v>1593</v>
      </c>
      <c r="C285" s="3" t="s">
        <v>13</v>
      </c>
      <c r="D285" s="1">
        <v>-1.28562978440717</v>
      </c>
      <c r="E285" s="1">
        <v>-1.1256920718956001</v>
      </c>
      <c r="F285" s="1">
        <f>INDEX(Sheet3!A$1:D$3000,MATCH(B285,Sheet3!C$1:C$3000,0),4)</f>
        <v>990</v>
      </c>
    </row>
    <row r="286" spans="1:6" x14ac:dyDescent="0.35">
      <c r="A286" s="3" t="s">
        <v>11</v>
      </c>
      <c r="B286" s="3" t="s">
        <v>2057</v>
      </c>
      <c r="C286" s="3" t="s">
        <v>22</v>
      </c>
      <c r="D286" s="1">
        <v>-1.2428626318963101</v>
      </c>
      <c r="E286" s="1">
        <v>-1.12343088563465</v>
      </c>
      <c r="F286" s="1">
        <f>INDEX(Sheet3!A$1:D$3000,MATCH(B286,Sheet3!C$1:C$3000,0),4)</f>
        <v>722</v>
      </c>
    </row>
    <row r="287" spans="1:6" x14ac:dyDescent="0.35">
      <c r="A287" s="3" t="s">
        <v>33</v>
      </c>
      <c r="B287" s="3" t="s">
        <v>1159</v>
      </c>
      <c r="C287" s="3" t="s">
        <v>13</v>
      </c>
      <c r="D287" s="1">
        <v>-0.45774281248104298</v>
      </c>
      <c r="E287" s="1">
        <v>-1.1195924320605499</v>
      </c>
      <c r="F287" s="1">
        <f>INDEX(Sheet3!A$1:D$3000,MATCH(B287,Sheet3!C$1:C$3000,0),4)</f>
        <v>387</v>
      </c>
    </row>
    <row r="288" spans="1:6" x14ac:dyDescent="0.35">
      <c r="A288" s="3" t="s">
        <v>11</v>
      </c>
      <c r="B288" s="3" t="s">
        <v>2059</v>
      </c>
      <c r="C288" s="3" t="s">
        <v>22</v>
      </c>
      <c r="D288" s="1">
        <v>-1.3641151591670899</v>
      </c>
      <c r="E288" s="1">
        <v>-1.1134291622553201</v>
      </c>
      <c r="F288" s="1">
        <f>INDEX(Sheet3!A$1:D$3000,MATCH(B288,Sheet3!C$1:C$3000,0),4)</f>
        <v>555</v>
      </c>
    </row>
    <row r="289" spans="1:6" x14ac:dyDescent="0.35">
      <c r="A289" s="3" t="s">
        <v>31</v>
      </c>
      <c r="B289" s="3" t="s">
        <v>2306</v>
      </c>
      <c r="C289" s="3" t="s">
        <v>22</v>
      </c>
      <c r="D289" s="1">
        <v>-1.1751696028961001</v>
      </c>
      <c r="E289" s="1">
        <v>-1.1131136821343099</v>
      </c>
      <c r="F289" s="1">
        <f>INDEX(Sheet3!A$1:D$3000,MATCH(B289,Sheet3!C$1:C$3000,0),4)</f>
        <v>1646</v>
      </c>
    </row>
    <row r="290" spans="1:6" x14ac:dyDescent="0.35">
      <c r="A290" s="3" t="s">
        <v>29</v>
      </c>
      <c r="B290" s="3" t="s">
        <v>2093</v>
      </c>
      <c r="C290" s="3" t="s">
        <v>13</v>
      </c>
      <c r="D290" s="1">
        <v>0.43069230644454598</v>
      </c>
      <c r="E290" s="1">
        <v>-1.1097628276549201</v>
      </c>
      <c r="F290" s="1">
        <f>INDEX(Sheet3!A$1:D$3000,MATCH(B290,Sheet3!C$1:C$3000,0),4)</f>
        <v>718</v>
      </c>
    </row>
    <row r="291" spans="1:6" x14ac:dyDescent="0.35">
      <c r="A291" s="3" t="s">
        <v>14</v>
      </c>
      <c r="B291" s="3" t="s">
        <v>371</v>
      </c>
      <c r="C291" s="3" t="s">
        <v>8</v>
      </c>
      <c r="D291" s="1">
        <v>0.25311662231270399</v>
      </c>
      <c r="E291" s="1">
        <v>-1.1004937396241601</v>
      </c>
      <c r="F291" s="1">
        <f>INDEX(Sheet3!A$1:D$3000,MATCH(B291,Sheet3!C$1:C$3000,0),4)</f>
        <v>147</v>
      </c>
    </row>
    <row r="292" spans="1:6" x14ac:dyDescent="0.35">
      <c r="A292" s="3" t="s">
        <v>14</v>
      </c>
      <c r="B292" s="3" t="s">
        <v>126</v>
      </c>
      <c r="C292" s="3" t="s">
        <v>13</v>
      </c>
      <c r="D292" s="1">
        <v>-0.12344671037075799</v>
      </c>
      <c r="E292" s="1">
        <v>-1.10044432321431</v>
      </c>
      <c r="F292" s="1">
        <f>INDEX(Sheet3!A$1:D$3000,MATCH(B292,Sheet3!C$1:C$3000,0),4)</f>
        <v>2283</v>
      </c>
    </row>
    <row r="293" spans="1:6" x14ac:dyDescent="0.35">
      <c r="A293" s="3" t="s">
        <v>30</v>
      </c>
      <c r="B293" s="3" t="s">
        <v>2461</v>
      </c>
      <c r="C293" s="3" t="s">
        <v>22</v>
      </c>
      <c r="D293" s="1">
        <v>-1.24803948960441</v>
      </c>
      <c r="E293" s="1">
        <v>-1.0995054387599501</v>
      </c>
      <c r="F293" s="1">
        <f>INDEX(Sheet3!A$1:D$3000,MATCH(B293,Sheet3!C$1:C$3000,0),4)</f>
        <v>238</v>
      </c>
    </row>
    <row r="294" spans="1:6" x14ac:dyDescent="0.35">
      <c r="A294" s="3" t="s">
        <v>14</v>
      </c>
      <c r="B294" s="3" t="s">
        <v>287</v>
      </c>
      <c r="C294" s="3" t="s">
        <v>18</v>
      </c>
      <c r="D294" s="1">
        <v>2.0819770757703902</v>
      </c>
      <c r="E294" s="1">
        <v>-1.09898095458752</v>
      </c>
      <c r="F294" s="1">
        <f>INDEX(Sheet3!A$1:D$3000,MATCH(B294,Sheet3!C$1:C$3000,0),4)</f>
        <v>4724</v>
      </c>
    </row>
    <row r="295" spans="1:6" x14ac:dyDescent="0.35">
      <c r="A295" s="3" t="s">
        <v>14</v>
      </c>
      <c r="B295" s="3" t="s">
        <v>326</v>
      </c>
      <c r="C295" s="3" t="s">
        <v>19</v>
      </c>
      <c r="D295" s="1">
        <v>0.18218586671441001</v>
      </c>
      <c r="E295" s="1">
        <v>-1.09695472111023</v>
      </c>
      <c r="F295" s="1">
        <f>INDEX(Sheet3!A$1:D$3000,MATCH(B295,Sheet3!C$1:C$3000,0),4)</f>
        <v>1715</v>
      </c>
    </row>
    <row r="296" spans="1:6" x14ac:dyDescent="0.35">
      <c r="A296" s="3" t="s">
        <v>29</v>
      </c>
      <c r="B296" s="3" t="s">
        <v>2095</v>
      </c>
      <c r="C296" s="3" t="s">
        <v>13</v>
      </c>
      <c r="D296" s="1">
        <v>-0.40603018454970602</v>
      </c>
      <c r="E296" s="1">
        <v>-1.09547124600421</v>
      </c>
      <c r="F296" s="1">
        <f>INDEX(Sheet3!A$1:D$3000,MATCH(B296,Sheet3!C$1:C$3000,0),4)</f>
        <v>2097</v>
      </c>
    </row>
    <row r="297" spans="1:6" x14ac:dyDescent="0.35">
      <c r="A297" s="3" t="s">
        <v>29</v>
      </c>
      <c r="B297" s="3" t="s">
        <v>2130</v>
      </c>
      <c r="C297" s="3" t="s">
        <v>16</v>
      </c>
      <c r="D297" s="1">
        <v>0.102349996396726</v>
      </c>
      <c r="E297" s="1">
        <v>-1.0950577787058799</v>
      </c>
      <c r="F297" s="1">
        <f>INDEX(Sheet3!A$1:D$3000,MATCH(B297,Sheet3!C$1:C$3000,0),4)</f>
        <v>82</v>
      </c>
    </row>
    <row r="298" spans="1:6" x14ac:dyDescent="0.35">
      <c r="A298" s="3" t="s">
        <v>31</v>
      </c>
      <c r="B298" s="3" t="s">
        <v>2313</v>
      </c>
      <c r="C298" s="3" t="s">
        <v>22</v>
      </c>
      <c r="D298" s="1">
        <v>-0.48174767670792001</v>
      </c>
      <c r="E298" s="1">
        <v>-1.0934237413408601</v>
      </c>
      <c r="F298" s="1">
        <f>INDEX(Sheet3!A$1:D$3000,MATCH(B298,Sheet3!C$1:C$3000,0),4)</f>
        <v>276</v>
      </c>
    </row>
    <row r="299" spans="1:6" x14ac:dyDescent="0.35">
      <c r="A299" s="3" t="s">
        <v>12</v>
      </c>
      <c r="B299" s="3" t="s">
        <v>479</v>
      </c>
      <c r="C299" s="3" t="s">
        <v>23</v>
      </c>
      <c r="D299" s="1">
        <v>-1.1092568698823499</v>
      </c>
      <c r="E299" s="1">
        <v>-1.09233565648551</v>
      </c>
      <c r="F299" s="1">
        <f>INDEX(Sheet3!A$1:D$3000,MATCH(B299,Sheet3!C$1:C$3000,0),4)</f>
        <v>239</v>
      </c>
    </row>
    <row r="300" spans="1:6" x14ac:dyDescent="0.35">
      <c r="A300" s="3" t="s">
        <v>11</v>
      </c>
      <c r="B300" s="3" t="s">
        <v>2053</v>
      </c>
      <c r="C300" s="3" t="s">
        <v>19</v>
      </c>
      <c r="D300" s="1">
        <v>-0.64454753876616999</v>
      </c>
      <c r="E300" s="1">
        <v>-1.08831605283942</v>
      </c>
      <c r="F300" s="1">
        <f>INDEX(Sheet3!A$1:D$3000,MATCH(B300,Sheet3!C$1:C$3000,0),4)</f>
        <v>1750</v>
      </c>
    </row>
    <row r="301" spans="1:6" x14ac:dyDescent="0.35">
      <c r="A301" s="3" t="s">
        <v>12</v>
      </c>
      <c r="B301" s="3" t="s">
        <v>795</v>
      </c>
      <c r="C301" s="3" t="s">
        <v>13</v>
      </c>
      <c r="D301" s="1">
        <v>-0.193607634505021</v>
      </c>
      <c r="E301" s="1">
        <v>-1.0864069676633401</v>
      </c>
      <c r="F301" s="1">
        <f>INDEX(Sheet3!A$1:D$3000,MATCH(B301,Sheet3!C$1:C$3000,0),4)</f>
        <v>1776</v>
      </c>
    </row>
    <row r="302" spans="1:6" x14ac:dyDescent="0.35">
      <c r="A302" s="3" t="s">
        <v>32</v>
      </c>
      <c r="B302" s="3" t="s">
        <v>1525</v>
      </c>
      <c r="C302" s="3" t="s">
        <v>13</v>
      </c>
      <c r="D302" s="1">
        <v>-0.58748040676309099</v>
      </c>
      <c r="E302" s="1">
        <v>-1.08502181421451</v>
      </c>
      <c r="F302" s="1">
        <f>INDEX(Sheet3!A$1:D$3000,MATCH(B302,Sheet3!C$1:C$3000,0),4)</f>
        <v>789</v>
      </c>
    </row>
    <row r="303" spans="1:6" x14ac:dyDescent="0.35">
      <c r="A303" s="3" t="s">
        <v>34</v>
      </c>
      <c r="B303" s="3" t="s">
        <v>1809</v>
      </c>
      <c r="C303" s="3" t="s">
        <v>6</v>
      </c>
      <c r="D303" s="1">
        <v>-1.4463599004157599</v>
      </c>
      <c r="E303" s="1">
        <v>-1.08268773408004</v>
      </c>
      <c r="F303" s="1">
        <f>INDEX(Sheet3!A$1:D$3000,MATCH(B303,Sheet3!C$1:C$3000,0),4)</f>
        <v>46</v>
      </c>
    </row>
    <row r="304" spans="1:6" x14ac:dyDescent="0.35">
      <c r="A304" s="3" t="s">
        <v>12</v>
      </c>
      <c r="B304" s="3" t="s">
        <v>801</v>
      </c>
      <c r="C304" s="3" t="s">
        <v>13</v>
      </c>
      <c r="D304" s="1">
        <v>-0.53893977679773497</v>
      </c>
      <c r="E304" s="1">
        <v>-1.0822571508249099</v>
      </c>
      <c r="F304" s="1">
        <f>INDEX(Sheet3!A$1:D$3000,MATCH(B304,Sheet3!C$1:C$3000,0),4)</f>
        <v>501</v>
      </c>
    </row>
    <row r="305" spans="1:6" x14ac:dyDescent="0.35">
      <c r="A305" s="3" t="s">
        <v>12</v>
      </c>
      <c r="B305" s="3" t="s">
        <v>624</v>
      </c>
      <c r="C305" s="3" t="s">
        <v>36</v>
      </c>
      <c r="D305" s="1">
        <v>1.5319806305818799</v>
      </c>
      <c r="E305" s="1">
        <v>-1.0761700346841301</v>
      </c>
      <c r="F305" s="1">
        <f>INDEX(Sheet3!A$1:D$3000,MATCH(B305,Sheet3!C$1:C$3000,0),4)</f>
        <v>77</v>
      </c>
    </row>
    <row r="306" spans="1:6" x14ac:dyDescent="0.35">
      <c r="A306" s="3" t="s">
        <v>27</v>
      </c>
      <c r="B306" s="3" t="s">
        <v>1242</v>
      </c>
      <c r="C306" s="3" t="s">
        <v>36</v>
      </c>
      <c r="D306" s="1">
        <v>2.0923429677731802</v>
      </c>
      <c r="E306" s="1">
        <v>-1.07235879774217</v>
      </c>
      <c r="F306" s="1">
        <f>INDEX(Sheet3!A$1:D$3000,MATCH(B306,Sheet3!C$1:C$3000,0),4)</f>
        <v>55</v>
      </c>
    </row>
    <row r="307" spans="1:6" x14ac:dyDescent="0.35">
      <c r="A307" s="3" t="s">
        <v>27</v>
      </c>
      <c r="B307" s="3" t="s">
        <v>1246</v>
      </c>
      <c r="C307" s="3" t="s">
        <v>13</v>
      </c>
      <c r="D307" s="1">
        <v>-0.49946287215233798</v>
      </c>
      <c r="E307" s="1">
        <v>-1.06980875977011</v>
      </c>
      <c r="F307" s="1">
        <f>INDEX(Sheet3!A$1:D$3000,MATCH(B307,Sheet3!C$1:C$3000,0),4)</f>
        <v>654</v>
      </c>
    </row>
    <row r="308" spans="1:6" x14ac:dyDescent="0.35">
      <c r="A308" s="3" t="s">
        <v>14</v>
      </c>
      <c r="B308" s="3" t="s">
        <v>368</v>
      </c>
      <c r="C308" s="3" t="s">
        <v>8</v>
      </c>
      <c r="D308" s="1">
        <v>0.75537591029946205</v>
      </c>
      <c r="E308" s="1">
        <v>-1.06894517616496</v>
      </c>
      <c r="F308" s="1">
        <f>INDEX(Sheet3!A$1:D$3000,MATCH(B308,Sheet3!C$1:C$3000,0),4)</f>
        <v>283</v>
      </c>
    </row>
    <row r="309" spans="1:6" x14ac:dyDescent="0.35">
      <c r="A309" s="3" t="s">
        <v>28</v>
      </c>
      <c r="B309" s="3" t="s">
        <v>1573</v>
      </c>
      <c r="C309" s="3" t="s">
        <v>22</v>
      </c>
      <c r="D309" s="1">
        <v>-1.28675700701677</v>
      </c>
      <c r="E309" s="1">
        <v>-1.0671249991865499</v>
      </c>
      <c r="F309" s="1">
        <f>INDEX(Sheet3!A$1:D$3000,MATCH(B309,Sheet3!C$1:C$3000,0),4)</f>
        <v>1466</v>
      </c>
    </row>
    <row r="310" spans="1:6" x14ac:dyDescent="0.35">
      <c r="A310" s="3" t="s">
        <v>12</v>
      </c>
      <c r="B310" s="3" t="s">
        <v>709</v>
      </c>
      <c r="C310" s="3" t="s">
        <v>22</v>
      </c>
      <c r="D310" s="1">
        <v>-1.2167095571287101</v>
      </c>
      <c r="E310" s="1">
        <v>-1.0669481940683001</v>
      </c>
      <c r="F310" s="1">
        <f>INDEX(Sheet3!A$1:D$3000,MATCH(B310,Sheet3!C$1:C$3000,0),4)</f>
        <v>519</v>
      </c>
    </row>
    <row r="311" spans="1:6" x14ac:dyDescent="0.35">
      <c r="A311" s="3" t="s">
        <v>32</v>
      </c>
      <c r="B311" s="3" t="s">
        <v>1510</v>
      </c>
      <c r="C311" s="3" t="s">
        <v>22</v>
      </c>
      <c r="D311" s="1">
        <v>-1.28625790362518</v>
      </c>
      <c r="E311" s="1">
        <v>-1.0667961155202901</v>
      </c>
      <c r="F311" s="1">
        <f>INDEX(Sheet3!A$1:D$3000,MATCH(B311,Sheet3!C$1:C$3000,0),4)</f>
        <v>1207</v>
      </c>
    </row>
    <row r="312" spans="1:6" x14ac:dyDescent="0.35">
      <c r="A312" s="3" t="s">
        <v>29</v>
      </c>
      <c r="B312" s="3" t="s">
        <v>2080</v>
      </c>
      <c r="C312" s="3" t="s">
        <v>22</v>
      </c>
      <c r="D312" s="1">
        <v>-1.3842215519437</v>
      </c>
      <c r="E312" s="1">
        <v>-1.06619701818277</v>
      </c>
      <c r="F312" s="1">
        <f>INDEX(Sheet3!A$1:D$3000,MATCH(B312,Sheet3!C$1:C$3000,0),4)</f>
        <v>617</v>
      </c>
    </row>
    <row r="313" spans="1:6" x14ac:dyDescent="0.35">
      <c r="A313" s="3" t="s">
        <v>11</v>
      </c>
      <c r="B313" s="3" t="s">
        <v>1949</v>
      </c>
      <c r="C313" s="3" t="s">
        <v>6</v>
      </c>
      <c r="D313" s="1">
        <v>-1.4742710619552</v>
      </c>
      <c r="E313" s="1">
        <v>-1.0653450690328501</v>
      </c>
      <c r="F313" s="1">
        <f>INDEX(Sheet3!A$1:D$3000,MATCH(B313,Sheet3!C$1:C$3000,0),4)</f>
        <v>50</v>
      </c>
    </row>
    <row r="314" spans="1:6" x14ac:dyDescent="0.35">
      <c r="A314" s="3" t="s">
        <v>12</v>
      </c>
      <c r="B314" s="3" t="s">
        <v>603</v>
      </c>
      <c r="C314" s="3" t="s">
        <v>16</v>
      </c>
      <c r="D314" s="1">
        <v>0.373502905496302</v>
      </c>
      <c r="E314" s="1">
        <v>-1.06358078803764</v>
      </c>
      <c r="F314" s="1">
        <f>INDEX(Sheet3!A$1:D$3000,MATCH(B314,Sheet3!C$1:C$3000,0),4)</f>
        <v>177</v>
      </c>
    </row>
    <row r="315" spans="1:6" x14ac:dyDescent="0.35">
      <c r="A315" s="3" t="s">
        <v>14</v>
      </c>
      <c r="B315" s="3" t="s">
        <v>162</v>
      </c>
      <c r="C315" s="3" t="s">
        <v>16</v>
      </c>
      <c r="D315" s="1">
        <v>1.3411959106946201</v>
      </c>
      <c r="E315" s="1">
        <v>-1.06280890897374</v>
      </c>
      <c r="F315" s="1">
        <f>INDEX(Sheet3!A$1:D$3000,MATCH(B315,Sheet3!C$1:C$3000,0),4)</f>
        <v>4801</v>
      </c>
    </row>
    <row r="316" spans="1:6" x14ac:dyDescent="0.35">
      <c r="A316" s="3" t="s">
        <v>30</v>
      </c>
      <c r="B316" s="3" t="s">
        <v>2453</v>
      </c>
      <c r="C316" s="3" t="s">
        <v>22</v>
      </c>
      <c r="D316" s="1">
        <v>-1.3424047335831999</v>
      </c>
      <c r="E316" s="1">
        <v>-1.0618342948733299</v>
      </c>
      <c r="F316" s="1">
        <f>INDEX(Sheet3!A$1:D$3000,MATCH(B316,Sheet3!C$1:C$3000,0),4)</f>
        <v>256</v>
      </c>
    </row>
    <row r="317" spans="1:6" x14ac:dyDescent="0.35">
      <c r="A317" s="3" t="s">
        <v>33</v>
      </c>
      <c r="B317" s="3" t="s">
        <v>1149</v>
      </c>
      <c r="C317" s="3" t="s">
        <v>13</v>
      </c>
      <c r="D317" s="1">
        <v>2.6530165257109301E-2</v>
      </c>
      <c r="E317" s="1">
        <v>-1.06064765247407</v>
      </c>
      <c r="F317" s="1">
        <f>INDEX(Sheet3!A$1:D$3000,MATCH(B317,Sheet3!C$1:C$3000,0),4)</f>
        <v>215</v>
      </c>
    </row>
    <row r="318" spans="1:6" x14ac:dyDescent="0.35">
      <c r="A318" s="3" t="s">
        <v>34</v>
      </c>
      <c r="B318" s="3" t="s">
        <v>1850</v>
      </c>
      <c r="C318" s="3" t="s">
        <v>13</v>
      </c>
      <c r="D318" s="1">
        <v>-1.1623561263609401</v>
      </c>
      <c r="E318" s="1">
        <v>-1.0602535145963701</v>
      </c>
      <c r="F318" s="1">
        <f>INDEX(Sheet3!A$1:D$3000,MATCH(B318,Sheet3!C$1:C$3000,0),4)</f>
        <v>415</v>
      </c>
    </row>
    <row r="319" spans="1:6" x14ac:dyDescent="0.35">
      <c r="A319" s="3" t="s">
        <v>12</v>
      </c>
      <c r="B319" s="3" t="s">
        <v>779</v>
      </c>
      <c r="C319" s="3" t="s">
        <v>13</v>
      </c>
      <c r="D319" s="1">
        <v>-0.72321203921121602</v>
      </c>
      <c r="E319" s="1">
        <v>-1.05824579245274</v>
      </c>
      <c r="F319" s="1">
        <f>INDEX(Sheet3!A$1:D$3000,MATCH(B319,Sheet3!C$1:C$3000,0),4)</f>
        <v>2042</v>
      </c>
    </row>
    <row r="320" spans="1:6" x14ac:dyDescent="0.35">
      <c r="A320" s="3" t="s">
        <v>14</v>
      </c>
      <c r="B320" s="3" t="s">
        <v>310</v>
      </c>
      <c r="C320" s="3" t="s">
        <v>26</v>
      </c>
      <c r="D320" s="1">
        <v>2.1434983979797702</v>
      </c>
      <c r="E320" s="1">
        <v>-1.05664374931308</v>
      </c>
      <c r="F320" s="1">
        <f>INDEX(Sheet3!A$1:D$3000,MATCH(B320,Sheet3!C$1:C$3000,0),4)</f>
        <v>1935</v>
      </c>
    </row>
    <row r="321" spans="1:6" x14ac:dyDescent="0.35">
      <c r="A321" s="3" t="s">
        <v>30</v>
      </c>
      <c r="B321" s="3" t="s">
        <v>2462</v>
      </c>
      <c r="C321" s="3" t="s">
        <v>22</v>
      </c>
      <c r="D321" s="1">
        <v>-1.27765068018923</v>
      </c>
      <c r="E321" s="1">
        <v>-1.0565448074209201</v>
      </c>
      <c r="F321" s="1">
        <f>INDEX(Sheet3!A$1:D$3000,MATCH(B321,Sheet3!C$1:C$3000,0),4)</f>
        <v>281</v>
      </c>
    </row>
    <row r="322" spans="1:6" x14ac:dyDescent="0.35">
      <c r="A322" s="3" t="s">
        <v>12</v>
      </c>
      <c r="B322" s="3" t="s">
        <v>477</v>
      </c>
      <c r="C322" s="3" t="s">
        <v>23</v>
      </c>
      <c r="D322" s="1">
        <v>-0.66211442175761703</v>
      </c>
      <c r="E322" s="2">
        <v>-1.05631087176086</v>
      </c>
      <c r="F322" s="1">
        <f>INDEX(Sheet3!A$1:D$3000,MATCH(B322,Sheet3!C$1:C$3000,0),4)</f>
        <v>210</v>
      </c>
    </row>
    <row r="323" spans="1:6" x14ac:dyDescent="0.35">
      <c r="A323" s="3" t="s">
        <v>12</v>
      </c>
      <c r="B323" s="3" t="s">
        <v>800</v>
      </c>
      <c r="C323" s="3" t="s">
        <v>13</v>
      </c>
      <c r="D323" s="1">
        <v>-0.34629136174512098</v>
      </c>
      <c r="E323" s="1">
        <v>-1.05616123004034</v>
      </c>
      <c r="F323" s="1">
        <f>INDEX(Sheet3!A$1:D$3000,MATCH(B323,Sheet3!C$1:C$3000,0),4)</f>
        <v>338</v>
      </c>
    </row>
    <row r="324" spans="1:6" x14ac:dyDescent="0.35">
      <c r="A324" s="3" t="s">
        <v>28</v>
      </c>
      <c r="B324" s="3" t="s">
        <v>1701</v>
      </c>
      <c r="C324" s="3" t="s">
        <v>19</v>
      </c>
      <c r="D324" s="1">
        <v>-0.70777230198181595</v>
      </c>
      <c r="E324" s="1">
        <v>-1.0560667149388101</v>
      </c>
      <c r="F324" s="1">
        <f>INDEX(Sheet3!A$1:D$3000,MATCH(B324,Sheet3!C$1:C$3000,0),4)</f>
        <v>3594</v>
      </c>
    </row>
    <row r="325" spans="1:6" x14ac:dyDescent="0.35">
      <c r="A325" s="3" t="s">
        <v>32</v>
      </c>
      <c r="B325" s="3" t="s">
        <v>1474</v>
      </c>
      <c r="C325" s="3" t="s">
        <v>25</v>
      </c>
      <c r="D325" s="1">
        <v>0.15212149379919099</v>
      </c>
      <c r="E325" s="1">
        <v>-1.0546077643828899</v>
      </c>
      <c r="F325" s="1">
        <f>INDEX(Sheet3!A$1:D$3000,MATCH(B325,Sheet3!C$1:C$3000,0),4)</f>
        <v>81</v>
      </c>
    </row>
    <row r="326" spans="1:6" x14ac:dyDescent="0.35">
      <c r="A326" s="3" t="s">
        <v>32</v>
      </c>
      <c r="B326" s="3" t="s">
        <v>1370</v>
      </c>
      <c r="C326" s="3" t="s">
        <v>19</v>
      </c>
      <c r="D326" s="1">
        <v>-0.57318993359612402</v>
      </c>
      <c r="E326" s="1">
        <v>-1.0536763797176201</v>
      </c>
      <c r="F326" s="1">
        <f>INDEX(Sheet3!A$1:D$3000,MATCH(B326,Sheet3!C$1:C$3000,0),4)</f>
        <v>1445</v>
      </c>
    </row>
    <row r="327" spans="1:6" x14ac:dyDescent="0.35">
      <c r="A327" s="3" t="s">
        <v>27</v>
      </c>
      <c r="B327" s="3" t="s">
        <v>1249</v>
      </c>
      <c r="C327" s="3" t="s">
        <v>13</v>
      </c>
      <c r="D327" s="1">
        <v>2.6482145210684399E-2</v>
      </c>
      <c r="E327" s="1">
        <v>-1.0521943135206999</v>
      </c>
      <c r="F327" s="1">
        <f>INDEX(Sheet3!A$1:D$3000,MATCH(B327,Sheet3!C$1:C$3000,0),4)</f>
        <v>1744</v>
      </c>
    </row>
    <row r="328" spans="1:6" x14ac:dyDescent="0.35">
      <c r="A328" s="3" t="s">
        <v>33</v>
      </c>
      <c r="B328" s="3" t="s">
        <v>1142</v>
      </c>
      <c r="C328" s="3" t="s">
        <v>22</v>
      </c>
      <c r="D328" s="1">
        <v>-1.1314724868274599</v>
      </c>
      <c r="E328" s="1">
        <v>-1.0520783310609101</v>
      </c>
      <c r="F328" s="1">
        <f>INDEX(Sheet3!A$1:D$3000,MATCH(B328,Sheet3!C$1:C$3000,0),4)</f>
        <v>3425</v>
      </c>
    </row>
    <row r="329" spans="1:6" x14ac:dyDescent="0.35">
      <c r="A329" s="3" t="s">
        <v>12</v>
      </c>
      <c r="B329" s="3" t="s">
        <v>671</v>
      </c>
      <c r="C329" s="3" t="s">
        <v>19</v>
      </c>
      <c r="D329" s="1">
        <v>-0.21837949859644101</v>
      </c>
      <c r="E329" s="1">
        <v>-1.0516699745064999</v>
      </c>
      <c r="F329" s="1">
        <f>INDEX(Sheet3!A$1:D$3000,MATCH(B329,Sheet3!C$1:C$3000,0),4)</f>
        <v>910</v>
      </c>
    </row>
    <row r="330" spans="1:6" x14ac:dyDescent="0.35">
      <c r="A330" s="3" t="s">
        <v>12</v>
      </c>
      <c r="B330" s="3" t="s">
        <v>712</v>
      </c>
      <c r="C330" s="3" t="s">
        <v>22</v>
      </c>
      <c r="D330" s="1">
        <v>-1.40283893316333</v>
      </c>
      <c r="E330" s="1">
        <v>-1.0503444083053799</v>
      </c>
      <c r="F330" s="1">
        <f>INDEX(Sheet3!A$1:D$3000,MATCH(B330,Sheet3!C$1:C$3000,0),4)</f>
        <v>185</v>
      </c>
    </row>
    <row r="331" spans="1:6" x14ac:dyDescent="0.35">
      <c r="A331" s="3" t="s">
        <v>31</v>
      </c>
      <c r="B331" s="3" t="s">
        <v>2260</v>
      </c>
      <c r="C331" s="3" t="s">
        <v>13</v>
      </c>
      <c r="D331" s="1">
        <v>-0.50263718850643302</v>
      </c>
      <c r="E331" s="1">
        <v>-1.0501509635287301</v>
      </c>
      <c r="F331" s="1">
        <f>INDEX(Sheet3!A$1:D$3000,MATCH(B331,Sheet3!C$1:C$3000,0),4)</f>
        <v>1414</v>
      </c>
    </row>
    <row r="332" spans="1:6" x14ac:dyDescent="0.35">
      <c r="A332" s="3" t="s">
        <v>34</v>
      </c>
      <c r="B332" s="3" t="s">
        <v>1799</v>
      </c>
      <c r="C332" s="3" t="s">
        <v>22</v>
      </c>
      <c r="D332" s="1">
        <v>-1.26797168377737</v>
      </c>
      <c r="E332" s="1">
        <v>-1.0481032866017499</v>
      </c>
      <c r="F332" s="1">
        <f>INDEX(Sheet3!A$1:D$3000,MATCH(B332,Sheet3!C$1:C$3000,0),4)</f>
        <v>846</v>
      </c>
    </row>
    <row r="333" spans="1:6" x14ac:dyDescent="0.35">
      <c r="A333" s="3" t="s">
        <v>27</v>
      </c>
      <c r="B333" s="3" t="s">
        <v>1248</v>
      </c>
      <c r="C333" s="3" t="s">
        <v>13</v>
      </c>
      <c r="D333" s="1">
        <v>-0.52660852237449796</v>
      </c>
      <c r="E333" s="1">
        <v>-1.0469727515317999</v>
      </c>
      <c r="F333" s="1">
        <f>INDEX(Sheet3!A$1:D$3000,MATCH(B333,Sheet3!C$1:C$3000,0),4)</f>
        <v>2280</v>
      </c>
    </row>
    <row r="334" spans="1:6" x14ac:dyDescent="0.35">
      <c r="A334" s="3" t="s">
        <v>14</v>
      </c>
      <c r="B334" s="3" t="s">
        <v>160</v>
      </c>
      <c r="C334" s="3" t="s">
        <v>16</v>
      </c>
      <c r="D334" s="1">
        <v>-0.66072063455381003</v>
      </c>
      <c r="E334" s="1">
        <v>-1.0463869105349499</v>
      </c>
      <c r="F334" s="1">
        <f>INDEX(Sheet3!A$1:D$3000,MATCH(B334,Sheet3!C$1:C$3000,0),4)</f>
        <v>185</v>
      </c>
    </row>
    <row r="335" spans="1:6" x14ac:dyDescent="0.35">
      <c r="A335" s="3" t="s">
        <v>11</v>
      </c>
      <c r="B335" s="3" t="s">
        <v>1977</v>
      </c>
      <c r="C335" s="3" t="s">
        <v>13</v>
      </c>
      <c r="D335" s="1">
        <v>-0.119960198563383</v>
      </c>
      <c r="E335" s="1">
        <v>-1.0456383206031701</v>
      </c>
      <c r="F335" s="1">
        <f>INDEX(Sheet3!A$1:D$3000,MATCH(B335,Sheet3!C$1:C$3000,0),4)</f>
        <v>732</v>
      </c>
    </row>
    <row r="336" spans="1:6" x14ac:dyDescent="0.35">
      <c r="A336" s="3" t="s">
        <v>12</v>
      </c>
      <c r="B336" s="3" t="s">
        <v>808</v>
      </c>
      <c r="C336" s="3" t="s">
        <v>13</v>
      </c>
      <c r="D336" s="1">
        <v>-8.6294664610560595E-2</v>
      </c>
      <c r="E336" s="1">
        <v>-1.0442663099244001</v>
      </c>
      <c r="F336" s="1">
        <f>INDEX(Sheet3!A$1:D$3000,MATCH(B336,Sheet3!C$1:C$3000,0),4)</f>
        <v>1546</v>
      </c>
    </row>
    <row r="337" spans="1:6" x14ac:dyDescent="0.35">
      <c r="A337" s="3" t="s">
        <v>14</v>
      </c>
      <c r="B337" s="3" t="s">
        <v>227</v>
      </c>
      <c r="C337" s="3" t="s">
        <v>6</v>
      </c>
      <c r="D337" s="1">
        <v>-1.5124180267618701</v>
      </c>
      <c r="E337" s="1">
        <v>-1.04397907721746</v>
      </c>
      <c r="F337" s="1">
        <f>INDEX(Sheet3!A$1:D$3000,MATCH(B337,Sheet3!C$1:C$3000,0),4)</f>
        <v>87</v>
      </c>
    </row>
    <row r="338" spans="1:6" x14ac:dyDescent="0.35">
      <c r="A338" s="3" t="s">
        <v>35</v>
      </c>
      <c r="B338" s="3" t="s">
        <v>986</v>
      </c>
      <c r="C338" s="3" t="s">
        <v>26</v>
      </c>
      <c r="D338" s="1">
        <v>1.49038419688718</v>
      </c>
      <c r="E338" s="1">
        <v>-1.0438912003467899</v>
      </c>
      <c r="F338" s="1">
        <f>INDEX(Sheet3!A$1:D$3000,MATCH(B338,Sheet3!C$1:C$3000,0),4)</f>
        <v>3094</v>
      </c>
    </row>
    <row r="339" spans="1:6" x14ac:dyDescent="0.35">
      <c r="A339" s="3" t="s">
        <v>34</v>
      </c>
      <c r="B339" s="3" t="s">
        <v>1848</v>
      </c>
      <c r="C339" s="3" t="s">
        <v>13</v>
      </c>
      <c r="D339" s="1">
        <v>-0.51002773624665598</v>
      </c>
      <c r="E339" s="1">
        <v>-1.03986910526696</v>
      </c>
      <c r="F339" s="1">
        <f>INDEX(Sheet3!A$1:D$3000,MATCH(B339,Sheet3!C$1:C$3000,0),4)</f>
        <v>1070</v>
      </c>
    </row>
    <row r="340" spans="1:6" x14ac:dyDescent="0.35">
      <c r="A340" s="3" t="s">
        <v>30</v>
      </c>
      <c r="B340" s="3" t="s">
        <v>2488</v>
      </c>
      <c r="C340" s="3" t="s">
        <v>13</v>
      </c>
      <c r="D340" s="1">
        <v>-9.4307871359851098E-3</v>
      </c>
      <c r="E340" s="1">
        <v>-1.0396933496251399</v>
      </c>
      <c r="F340" s="1">
        <f>INDEX(Sheet3!A$1:D$3000,MATCH(B340,Sheet3!C$1:C$3000,0),4)</f>
        <v>123</v>
      </c>
    </row>
    <row r="341" spans="1:6" x14ac:dyDescent="0.35">
      <c r="A341" s="3" t="s">
        <v>31</v>
      </c>
      <c r="B341" s="3" t="s">
        <v>2242</v>
      </c>
      <c r="C341" s="3" t="s">
        <v>19</v>
      </c>
      <c r="D341" s="1">
        <v>-0.36669756535277898</v>
      </c>
      <c r="E341" s="1">
        <v>-1.03911086981913</v>
      </c>
      <c r="F341" s="1">
        <f>INDEX(Sheet3!A$1:D$3000,MATCH(B341,Sheet3!C$1:C$3000,0),4)</f>
        <v>1201</v>
      </c>
    </row>
    <row r="342" spans="1:6" x14ac:dyDescent="0.35">
      <c r="A342" s="3" t="s">
        <v>12</v>
      </c>
      <c r="B342" s="3" t="s">
        <v>461</v>
      </c>
      <c r="C342" s="3" t="s">
        <v>6</v>
      </c>
      <c r="D342" s="1">
        <v>-1.3279799397132199</v>
      </c>
      <c r="E342" s="1">
        <v>-1.03860633979874</v>
      </c>
      <c r="F342" s="1">
        <f>INDEX(Sheet3!A$1:D$3000,MATCH(B342,Sheet3!C$1:C$3000,0),4)</f>
        <v>59</v>
      </c>
    </row>
    <row r="343" spans="1:6" x14ac:dyDescent="0.35">
      <c r="A343" s="3" t="s">
        <v>12</v>
      </c>
      <c r="B343" s="3" t="s">
        <v>771</v>
      </c>
      <c r="C343" s="3" t="s">
        <v>10</v>
      </c>
      <c r="D343" s="1">
        <v>-0.87107042825880598</v>
      </c>
      <c r="E343" s="1">
        <v>-1.0364841920161401</v>
      </c>
      <c r="F343" s="1">
        <f>INDEX(Sheet3!A$1:D$3000,MATCH(B343,Sheet3!C$1:C$3000,0),4)</f>
        <v>36</v>
      </c>
    </row>
    <row r="344" spans="1:6" x14ac:dyDescent="0.35">
      <c r="A344" s="3" t="s">
        <v>12</v>
      </c>
      <c r="B344" s="3" t="s">
        <v>691</v>
      </c>
      <c r="C344" s="3" t="s">
        <v>19</v>
      </c>
      <c r="D344" s="1">
        <v>-0.92615386294169999</v>
      </c>
      <c r="E344" s="1">
        <v>-1.02953893235019</v>
      </c>
      <c r="F344" s="1">
        <f>INDEX(Sheet3!A$1:D$3000,MATCH(B344,Sheet3!C$1:C$3000,0),4)</f>
        <v>4219</v>
      </c>
    </row>
    <row r="345" spans="1:6" x14ac:dyDescent="0.35">
      <c r="A345" s="3" t="s">
        <v>31</v>
      </c>
      <c r="B345" s="3" t="s">
        <v>2245</v>
      </c>
      <c r="C345" s="3" t="s">
        <v>13</v>
      </c>
      <c r="D345" s="1">
        <v>-0.60633720222046295</v>
      </c>
      <c r="E345" s="1">
        <v>-1.02853631330289</v>
      </c>
      <c r="F345" s="1">
        <f>INDEX(Sheet3!A$1:D$3000,MATCH(B345,Sheet3!C$1:C$3000,0),4)</f>
        <v>806</v>
      </c>
    </row>
    <row r="346" spans="1:6" x14ac:dyDescent="0.35">
      <c r="A346" s="3" t="s">
        <v>12</v>
      </c>
      <c r="B346" s="3" t="s">
        <v>626</v>
      </c>
      <c r="C346" s="3" t="s">
        <v>18</v>
      </c>
      <c r="D346" s="1">
        <v>-0.159392868540152</v>
      </c>
      <c r="E346" s="1">
        <v>-1.0279920295584299</v>
      </c>
      <c r="F346" s="1">
        <f>INDEX(Sheet3!A$1:D$3000,MATCH(B346,Sheet3!C$1:C$3000,0),4)</f>
        <v>366</v>
      </c>
    </row>
    <row r="347" spans="1:6" x14ac:dyDescent="0.35">
      <c r="A347" s="3" t="s">
        <v>35</v>
      </c>
      <c r="B347" s="3" t="s">
        <v>884</v>
      </c>
      <c r="C347" s="3" t="s">
        <v>22</v>
      </c>
      <c r="D347" s="1">
        <v>-1.3645671064774301</v>
      </c>
      <c r="E347" s="1">
        <v>-1.02650233051701</v>
      </c>
      <c r="F347" s="1">
        <f>INDEX(Sheet3!A$1:D$3000,MATCH(B347,Sheet3!C$1:C$3000,0),4)</f>
        <v>356</v>
      </c>
    </row>
    <row r="348" spans="1:6" x14ac:dyDescent="0.35">
      <c r="A348" s="3" t="s">
        <v>28</v>
      </c>
      <c r="B348" s="3" t="s">
        <v>1575</v>
      </c>
      <c r="C348" s="3" t="s">
        <v>22</v>
      </c>
      <c r="D348" s="1">
        <v>-1.23761103848846</v>
      </c>
      <c r="E348" s="1">
        <v>-1.02336653349024</v>
      </c>
      <c r="F348" s="1">
        <f>INDEX(Sheet3!A$1:D$3000,MATCH(B348,Sheet3!C$1:C$3000,0),4)</f>
        <v>1084</v>
      </c>
    </row>
    <row r="349" spans="1:6" x14ac:dyDescent="0.35">
      <c r="A349" s="3" t="s">
        <v>12</v>
      </c>
      <c r="B349" s="3" t="s">
        <v>803</v>
      </c>
      <c r="C349" s="3" t="s">
        <v>13</v>
      </c>
      <c r="D349" s="1">
        <v>7.4341656240082696E-2</v>
      </c>
      <c r="E349" s="1">
        <v>-1.0227457995085301</v>
      </c>
      <c r="F349" s="1">
        <f>INDEX(Sheet3!A$1:D$3000,MATCH(B349,Sheet3!C$1:C$3000,0),4)</f>
        <v>1657</v>
      </c>
    </row>
    <row r="350" spans="1:6" x14ac:dyDescent="0.35">
      <c r="A350" s="3" t="s">
        <v>28</v>
      </c>
      <c r="B350" s="3" t="s">
        <v>1576</v>
      </c>
      <c r="C350" s="3" t="s">
        <v>22</v>
      </c>
      <c r="D350" s="1">
        <v>-0.242378313528193</v>
      </c>
      <c r="E350" s="1">
        <v>-1.01541407254288</v>
      </c>
      <c r="F350" s="1">
        <f>INDEX(Sheet3!A$1:D$3000,MATCH(B350,Sheet3!C$1:C$3000,0),4)</f>
        <v>820</v>
      </c>
    </row>
    <row r="351" spans="1:6" x14ac:dyDescent="0.35">
      <c r="A351" s="3" t="s">
        <v>31</v>
      </c>
      <c r="B351" s="3" t="s">
        <v>2236</v>
      </c>
      <c r="C351" s="3" t="s">
        <v>19</v>
      </c>
      <c r="D351" s="1">
        <v>-0.78145409361626506</v>
      </c>
      <c r="E351" s="1">
        <v>-1.01507958810156</v>
      </c>
      <c r="F351" s="1">
        <f>INDEX(Sheet3!A$1:D$3000,MATCH(B351,Sheet3!C$1:C$3000,0),4)</f>
        <v>163</v>
      </c>
    </row>
    <row r="352" spans="1:6" x14ac:dyDescent="0.35">
      <c r="A352" s="3" t="s">
        <v>31</v>
      </c>
      <c r="B352" s="3" t="s">
        <v>2310</v>
      </c>
      <c r="C352" s="3" t="s">
        <v>22</v>
      </c>
      <c r="D352" s="1">
        <v>-1.14294324429667</v>
      </c>
      <c r="E352" s="1">
        <v>-1.0107468691533199</v>
      </c>
      <c r="F352" s="1">
        <f>INDEX(Sheet3!A$1:D$3000,MATCH(B352,Sheet3!C$1:C$3000,0),4)</f>
        <v>430</v>
      </c>
    </row>
    <row r="353" spans="1:6" x14ac:dyDescent="0.35">
      <c r="A353" s="3" t="s">
        <v>31</v>
      </c>
      <c r="B353" s="3" t="s">
        <v>2248</v>
      </c>
      <c r="C353" s="3" t="s">
        <v>13</v>
      </c>
      <c r="D353" s="1">
        <v>-1.21668196812509</v>
      </c>
      <c r="E353" s="1">
        <v>-1.0068468083339901</v>
      </c>
      <c r="F353" s="1">
        <f>INDEX(Sheet3!A$1:D$3000,MATCH(B353,Sheet3!C$1:C$3000,0),4)</f>
        <v>2866</v>
      </c>
    </row>
    <row r="354" spans="1:6" x14ac:dyDescent="0.35">
      <c r="A354" s="3" t="s">
        <v>12</v>
      </c>
      <c r="B354" s="3" t="s">
        <v>599</v>
      </c>
      <c r="C354" s="3" t="s">
        <v>16</v>
      </c>
      <c r="D354" s="1">
        <v>0.11376022483346999</v>
      </c>
      <c r="E354" s="1">
        <v>-1.0057172500953899</v>
      </c>
      <c r="F354" s="1">
        <f>INDEX(Sheet3!A$1:D$3000,MATCH(B354,Sheet3!C$1:C$3000,0),4)</f>
        <v>396</v>
      </c>
    </row>
    <row r="355" spans="1:6" x14ac:dyDescent="0.35">
      <c r="A355" s="3" t="s">
        <v>11</v>
      </c>
      <c r="B355" s="3" t="s">
        <v>1969</v>
      </c>
      <c r="C355" s="3" t="s">
        <v>13</v>
      </c>
      <c r="D355" s="1">
        <v>-0.46926118314801402</v>
      </c>
      <c r="E355" s="1">
        <v>-1.0045816079415499</v>
      </c>
      <c r="F355" s="1">
        <f>INDEX(Sheet3!A$1:D$3000,MATCH(B355,Sheet3!C$1:C$3000,0),4)</f>
        <v>341</v>
      </c>
    </row>
    <row r="356" spans="1:6" x14ac:dyDescent="0.35">
      <c r="A356" s="3" t="s">
        <v>12</v>
      </c>
      <c r="B356" s="3" t="s">
        <v>535</v>
      </c>
      <c r="C356" s="3" t="s">
        <v>26</v>
      </c>
      <c r="D356" s="1">
        <v>1.2662846926270599</v>
      </c>
      <c r="E356" s="1">
        <v>-1.0039193699139499</v>
      </c>
      <c r="F356" s="1">
        <f>INDEX(Sheet3!A$1:D$3000,MATCH(B356,Sheet3!C$1:C$3000,0),4)</f>
        <v>14226</v>
      </c>
    </row>
    <row r="357" spans="1:6" x14ac:dyDescent="0.35">
      <c r="A357" s="3" t="s">
        <v>12</v>
      </c>
      <c r="B357" s="3" t="s">
        <v>853</v>
      </c>
      <c r="C357" s="3" t="s">
        <v>8</v>
      </c>
      <c r="D357" s="1">
        <v>2.2036391397748298</v>
      </c>
      <c r="E357" s="1">
        <v>-1.00379827862881</v>
      </c>
      <c r="F357" s="1">
        <f>INDEX(Sheet3!A$1:D$3000,MATCH(B357,Sheet3!C$1:C$3000,0),4)</f>
        <v>2408</v>
      </c>
    </row>
    <row r="358" spans="1:6" x14ac:dyDescent="0.35">
      <c r="A358" s="3" t="s">
        <v>28</v>
      </c>
      <c r="B358" s="3" t="s">
        <v>1605</v>
      </c>
      <c r="C358" s="3" t="s">
        <v>26</v>
      </c>
      <c r="D358" s="1">
        <v>1.02016704890294</v>
      </c>
      <c r="E358" s="1">
        <v>-0.99989415720739605</v>
      </c>
      <c r="F358" s="1">
        <f>INDEX(Sheet3!A$1:D$3000,MATCH(B358,Sheet3!C$1:C$3000,0),4)</f>
        <v>1671</v>
      </c>
    </row>
    <row r="359" spans="1:6" x14ac:dyDescent="0.35">
      <c r="A359" s="3" t="s">
        <v>12</v>
      </c>
      <c r="B359" s="3" t="s">
        <v>806</v>
      </c>
      <c r="C359" s="3" t="s">
        <v>13</v>
      </c>
      <c r="D359" s="1">
        <v>0.13098480471525401</v>
      </c>
      <c r="E359" s="1">
        <v>-0.99715909726035201</v>
      </c>
      <c r="F359" s="1">
        <f>INDEX(Sheet3!A$1:D$3000,MATCH(B359,Sheet3!C$1:C$3000,0),4)</f>
        <v>1210</v>
      </c>
    </row>
    <row r="360" spans="1:6" x14ac:dyDescent="0.35">
      <c r="A360" s="3" t="s">
        <v>12</v>
      </c>
      <c r="B360" s="3" t="s">
        <v>792</v>
      </c>
      <c r="C360" s="3" t="s">
        <v>13</v>
      </c>
      <c r="D360" s="1">
        <v>-0.46298210685691998</v>
      </c>
      <c r="E360" s="1">
        <v>-0.99640474652849298</v>
      </c>
      <c r="F360" s="1">
        <f>INDEX(Sheet3!A$1:D$3000,MATCH(B360,Sheet3!C$1:C$3000,0),4)</f>
        <v>1623</v>
      </c>
    </row>
    <row r="361" spans="1:6" x14ac:dyDescent="0.35">
      <c r="A361" s="3" t="s">
        <v>27</v>
      </c>
      <c r="B361" s="3" t="s">
        <v>1213</v>
      </c>
      <c r="C361" s="3" t="s">
        <v>22</v>
      </c>
      <c r="D361" s="1">
        <v>-0.83818357723637404</v>
      </c>
      <c r="E361" s="1">
        <v>-0.99375187726177805</v>
      </c>
      <c r="F361" s="1">
        <f>INDEX(Sheet3!A$1:D$3000,MATCH(B361,Sheet3!C$1:C$3000,0),4)</f>
        <v>653</v>
      </c>
    </row>
    <row r="362" spans="1:6" x14ac:dyDescent="0.35">
      <c r="A362" s="3" t="s">
        <v>28</v>
      </c>
      <c r="B362" s="3" t="s">
        <v>1712</v>
      </c>
      <c r="C362" s="3" t="s">
        <v>19</v>
      </c>
      <c r="D362" s="1">
        <v>-0.222720997774565</v>
      </c>
      <c r="E362" s="1">
        <v>-0.99334073515558097</v>
      </c>
      <c r="F362" s="1">
        <f>INDEX(Sheet3!A$1:D$3000,MATCH(B362,Sheet3!C$1:C$3000,0),4)</f>
        <v>935</v>
      </c>
    </row>
    <row r="363" spans="1:6" x14ac:dyDescent="0.35">
      <c r="A363" s="3" t="s">
        <v>32</v>
      </c>
      <c r="B363" s="3" t="s">
        <v>1412</v>
      </c>
      <c r="C363" s="3" t="s">
        <v>23</v>
      </c>
      <c r="D363" s="1">
        <v>-1.15393866279704</v>
      </c>
      <c r="E363" s="1">
        <v>-0.99090101217503201</v>
      </c>
      <c r="F363" s="1">
        <f>INDEX(Sheet3!A$1:D$3000,MATCH(B363,Sheet3!C$1:C$3000,0),4)</f>
        <v>266</v>
      </c>
    </row>
    <row r="364" spans="1:6" x14ac:dyDescent="0.35">
      <c r="A364" s="3" t="s">
        <v>29</v>
      </c>
      <c r="B364" s="3" t="s">
        <v>2096</v>
      </c>
      <c r="C364" s="3" t="s">
        <v>13</v>
      </c>
      <c r="D364" s="1">
        <v>-0.37922212294808499</v>
      </c>
      <c r="E364" s="1">
        <v>-0.99050073642800796</v>
      </c>
      <c r="F364" s="1">
        <f>INDEX(Sheet3!A$1:D$3000,MATCH(B364,Sheet3!C$1:C$3000,0),4)</f>
        <v>627</v>
      </c>
    </row>
    <row r="365" spans="1:6" x14ac:dyDescent="0.35">
      <c r="A365" s="3" t="s">
        <v>12</v>
      </c>
      <c r="B365" s="3" t="s">
        <v>838</v>
      </c>
      <c r="C365" s="3" t="s">
        <v>8</v>
      </c>
      <c r="D365" s="1">
        <v>0.76540849754547202</v>
      </c>
      <c r="E365" s="1">
        <v>-0.98965324689883205</v>
      </c>
      <c r="F365" s="1">
        <f>INDEX(Sheet3!A$1:D$3000,MATCH(B365,Sheet3!C$1:C$3000,0),4)</f>
        <v>823</v>
      </c>
    </row>
    <row r="366" spans="1:6" x14ac:dyDescent="0.35">
      <c r="A366" s="3" t="s">
        <v>12</v>
      </c>
      <c r="B366" s="3" t="s">
        <v>715</v>
      </c>
      <c r="C366" s="3" t="s">
        <v>22</v>
      </c>
      <c r="D366" s="1">
        <v>-1.1756807910741101</v>
      </c>
      <c r="E366" s="1">
        <v>-0.98798985977267495</v>
      </c>
      <c r="F366" s="1">
        <f>INDEX(Sheet3!A$1:D$3000,MATCH(B366,Sheet3!C$1:C$3000,0),4)</f>
        <v>497</v>
      </c>
    </row>
    <row r="367" spans="1:6" x14ac:dyDescent="0.35">
      <c r="A367" s="3" t="s">
        <v>12</v>
      </c>
      <c r="B367" s="3" t="s">
        <v>696</v>
      </c>
      <c r="C367" s="3" t="s">
        <v>22</v>
      </c>
      <c r="D367" s="1">
        <v>-1.04392795673016</v>
      </c>
      <c r="E367" s="1">
        <v>-0.98748882856382503</v>
      </c>
      <c r="F367" s="1">
        <f>INDEX(Sheet3!A$1:D$3000,MATCH(B367,Sheet3!C$1:C$3000,0),4)</f>
        <v>899</v>
      </c>
    </row>
    <row r="368" spans="1:6" x14ac:dyDescent="0.35">
      <c r="A368" s="3" t="s">
        <v>35</v>
      </c>
      <c r="B368" s="3" t="s">
        <v>883</v>
      </c>
      <c r="C368" s="3" t="s">
        <v>22</v>
      </c>
      <c r="D368" s="1">
        <v>-1.2574699449339499</v>
      </c>
      <c r="E368" s="1">
        <v>-0.98575894041496204</v>
      </c>
      <c r="F368" s="1">
        <f>INDEX(Sheet3!A$1:D$3000,MATCH(B368,Sheet3!C$1:C$3000,0),4)</f>
        <v>1206</v>
      </c>
    </row>
    <row r="369" spans="1:6" x14ac:dyDescent="0.35">
      <c r="A369" s="3" t="s">
        <v>30</v>
      </c>
      <c r="B369" s="3" t="s">
        <v>2451</v>
      </c>
      <c r="C369" s="3" t="s">
        <v>22</v>
      </c>
      <c r="D369" s="1">
        <v>-1.5005563129669099</v>
      </c>
      <c r="E369" s="1">
        <v>-0.98041512589958801</v>
      </c>
      <c r="F369" s="1">
        <f>INDEX(Sheet3!A$1:D$3000,MATCH(B369,Sheet3!C$1:C$3000,0),4)</f>
        <v>341</v>
      </c>
    </row>
    <row r="370" spans="1:6" x14ac:dyDescent="0.35">
      <c r="A370" s="3" t="s">
        <v>12</v>
      </c>
      <c r="B370" s="3" t="s">
        <v>649</v>
      </c>
      <c r="C370" s="3" t="s">
        <v>18</v>
      </c>
      <c r="D370" s="1">
        <v>1.0131466477987301</v>
      </c>
      <c r="E370" s="1">
        <v>-0.97959448340685895</v>
      </c>
      <c r="F370" s="1">
        <f>INDEX(Sheet3!A$1:D$3000,MATCH(B370,Sheet3!C$1:C$3000,0),4)</f>
        <v>5660</v>
      </c>
    </row>
    <row r="371" spans="1:6" x14ac:dyDescent="0.35">
      <c r="A371" s="3" t="s">
        <v>14</v>
      </c>
      <c r="B371" s="3" t="s">
        <v>300</v>
      </c>
      <c r="C371" s="3" t="s">
        <v>26</v>
      </c>
      <c r="D371" s="1">
        <v>2.09201916715958</v>
      </c>
      <c r="E371" s="1">
        <v>-0.97906131052393397</v>
      </c>
      <c r="F371" s="1">
        <f>INDEX(Sheet3!A$1:D$3000,MATCH(B371,Sheet3!C$1:C$3000,0),4)</f>
        <v>2473</v>
      </c>
    </row>
    <row r="372" spans="1:6" x14ac:dyDescent="0.35">
      <c r="A372" s="3" t="s">
        <v>14</v>
      </c>
      <c r="B372" s="3" t="s">
        <v>164</v>
      </c>
      <c r="C372" s="3" t="s">
        <v>16</v>
      </c>
      <c r="D372" s="1">
        <v>0.21070678500717199</v>
      </c>
      <c r="E372" s="1">
        <v>-0.97843229674818399</v>
      </c>
      <c r="F372" s="1">
        <f>INDEX(Sheet3!A$1:D$3000,MATCH(B372,Sheet3!C$1:C$3000,0),4)</f>
        <v>110</v>
      </c>
    </row>
    <row r="373" spans="1:6" x14ac:dyDescent="0.35">
      <c r="A373" s="3" t="s">
        <v>31</v>
      </c>
      <c r="B373" s="3" t="s">
        <v>2298</v>
      </c>
      <c r="C373" s="3" t="s">
        <v>16</v>
      </c>
      <c r="D373" s="1">
        <v>0.98812003543196802</v>
      </c>
      <c r="E373" s="1">
        <v>-0.97752720808173799</v>
      </c>
      <c r="F373" s="1">
        <f>INDEX(Sheet3!A$1:D$3000,MATCH(B373,Sheet3!C$1:C$3000,0),4)</f>
        <v>278</v>
      </c>
    </row>
    <row r="374" spans="1:6" x14ac:dyDescent="0.35">
      <c r="A374" s="3" t="s">
        <v>12</v>
      </c>
      <c r="B374" s="3" t="s">
        <v>697</v>
      </c>
      <c r="C374" s="3" t="s">
        <v>22</v>
      </c>
      <c r="D374" s="1">
        <v>-0.73279006307972405</v>
      </c>
      <c r="E374" s="1">
        <v>-0.97335734655847295</v>
      </c>
      <c r="F374" s="1">
        <f>INDEX(Sheet3!A$1:D$3000,MATCH(B374,Sheet3!C$1:C$3000,0),4)</f>
        <v>2402</v>
      </c>
    </row>
    <row r="375" spans="1:6" x14ac:dyDescent="0.35">
      <c r="A375" s="3" t="s">
        <v>34</v>
      </c>
      <c r="B375" s="3" t="s">
        <v>1779</v>
      </c>
      <c r="C375" s="3" t="s">
        <v>25</v>
      </c>
      <c r="D375" s="1">
        <v>1.38419427542642</v>
      </c>
      <c r="E375" s="1">
        <v>-0.97225383042431301</v>
      </c>
      <c r="F375" s="1">
        <f>INDEX(Sheet3!A$1:D$3000,MATCH(B375,Sheet3!C$1:C$3000,0),4)</f>
        <v>701</v>
      </c>
    </row>
    <row r="376" spans="1:6" x14ac:dyDescent="0.35">
      <c r="A376" s="3" t="s">
        <v>32</v>
      </c>
      <c r="B376" s="3" t="s">
        <v>1497</v>
      </c>
      <c r="C376" s="3" t="s">
        <v>22</v>
      </c>
      <c r="D376" s="1">
        <v>-1.19971993536238</v>
      </c>
      <c r="E376" s="1">
        <v>-0.97202040622155395</v>
      </c>
      <c r="F376" s="1">
        <f>INDEX(Sheet3!A$1:D$3000,MATCH(B376,Sheet3!C$1:C$3000,0),4)</f>
        <v>6946</v>
      </c>
    </row>
    <row r="377" spans="1:6" x14ac:dyDescent="0.35">
      <c r="A377" s="3" t="s">
        <v>12</v>
      </c>
      <c r="B377" s="3" t="s">
        <v>717</v>
      </c>
      <c r="C377" s="3" t="s">
        <v>22</v>
      </c>
      <c r="D377" s="1">
        <v>-1.3029595563210199</v>
      </c>
      <c r="E377" s="1">
        <v>-0.97192748658848405</v>
      </c>
      <c r="F377" s="1">
        <f>INDEX(Sheet3!A$1:D$3000,MATCH(B377,Sheet3!C$1:C$3000,0),4)</f>
        <v>428</v>
      </c>
    </row>
    <row r="378" spans="1:6" x14ac:dyDescent="0.35">
      <c r="A378" s="3" t="s">
        <v>35</v>
      </c>
      <c r="B378" s="3" t="s">
        <v>874</v>
      </c>
      <c r="C378" s="3" t="s">
        <v>18</v>
      </c>
      <c r="D378" s="1">
        <v>0.97722631313616304</v>
      </c>
      <c r="E378" s="1">
        <v>-0.97183611234316902</v>
      </c>
      <c r="F378" s="1">
        <f>INDEX(Sheet3!A$1:D$3000,MATCH(B378,Sheet3!C$1:C$3000,0),4)</f>
        <v>110</v>
      </c>
    </row>
    <row r="379" spans="1:6" x14ac:dyDescent="0.35">
      <c r="A379" s="3" t="s">
        <v>12</v>
      </c>
      <c r="B379" s="3" t="s">
        <v>850</v>
      </c>
      <c r="C379" s="3" t="s">
        <v>8</v>
      </c>
      <c r="D379" s="1">
        <v>-0.20646044518328499</v>
      </c>
      <c r="E379" s="1">
        <v>-0.97123919758328303</v>
      </c>
      <c r="F379" s="1">
        <f>INDEX(Sheet3!A$1:D$3000,MATCH(B379,Sheet3!C$1:C$3000,0),4)</f>
        <v>249</v>
      </c>
    </row>
    <row r="380" spans="1:6" x14ac:dyDescent="0.35">
      <c r="A380" s="3" t="s">
        <v>14</v>
      </c>
      <c r="B380" s="3" t="s">
        <v>338</v>
      </c>
      <c r="C380" s="3" t="s">
        <v>25</v>
      </c>
      <c r="D380" s="1">
        <v>0.48898342346409401</v>
      </c>
      <c r="E380" s="1">
        <v>-0.96870774052310404</v>
      </c>
      <c r="F380" s="1">
        <f>INDEX(Sheet3!A$1:D$3000,MATCH(B380,Sheet3!C$1:C$3000,0),4)</f>
        <v>140</v>
      </c>
    </row>
    <row r="381" spans="1:6" x14ac:dyDescent="0.35">
      <c r="A381" s="3" t="s">
        <v>34</v>
      </c>
      <c r="B381" s="3" t="s">
        <v>1854</v>
      </c>
      <c r="C381" s="3" t="s">
        <v>13</v>
      </c>
      <c r="D381" s="1">
        <v>-0.12458208845683499</v>
      </c>
      <c r="E381" s="1">
        <v>-0.96656876031253902</v>
      </c>
      <c r="F381" s="1">
        <f>INDEX(Sheet3!A$1:D$3000,MATCH(B381,Sheet3!C$1:C$3000,0),4)</f>
        <v>872</v>
      </c>
    </row>
    <row r="382" spans="1:6" x14ac:dyDescent="0.35">
      <c r="A382" s="3" t="s">
        <v>12</v>
      </c>
      <c r="B382" s="3" t="s">
        <v>705</v>
      </c>
      <c r="C382" s="3" t="s">
        <v>22</v>
      </c>
      <c r="D382" s="1">
        <v>-1.39314781893524</v>
      </c>
      <c r="E382" s="1">
        <v>-0.96575936913259397</v>
      </c>
      <c r="F382" s="1">
        <f>INDEX(Sheet3!A$1:D$3000,MATCH(B382,Sheet3!C$1:C$3000,0),4)</f>
        <v>755</v>
      </c>
    </row>
    <row r="383" spans="1:6" x14ac:dyDescent="0.35">
      <c r="A383" s="3" t="s">
        <v>30</v>
      </c>
      <c r="B383" s="3" t="s">
        <v>2442</v>
      </c>
      <c r="C383" s="3" t="s">
        <v>19</v>
      </c>
      <c r="D383" s="1">
        <v>-0.25983476504144398</v>
      </c>
      <c r="E383" s="1">
        <v>-0.96466230686055299</v>
      </c>
      <c r="F383" s="1">
        <f>INDEX(Sheet3!A$1:D$3000,MATCH(B383,Sheet3!C$1:C$3000,0),4)</f>
        <v>882</v>
      </c>
    </row>
    <row r="384" spans="1:6" x14ac:dyDescent="0.35">
      <c r="A384" s="3" t="s">
        <v>28</v>
      </c>
      <c r="B384" s="3" t="s">
        <v>1722</v>
      </c>
      <c r="C384" s="3" t="s">
        <v>25</v>
      </c>
      <c r="D384" s="1">
        <v>0.15140268619895</v>
      </c>
      <c r="E384" s="1">
        <v>-0.96430590992546605</v>
      </c>
      <c r="F384" s="1">
        <f>INDEX(Sheet3!A$1:D$3000,MATCH(B384,Sheet3!C$1:C$3000,0),4)</f>
        <v>918</v>
      </c>
    </row>
    <row r="385" spans="1:6" x14ac:dyDescent="0.35">
      <c r="A385" s="3" t="s">
        <v>27</v>
      </c>
      <c r="B385" s="3" t="s">
        <v>1280</v>
      </c>
      <c r="C385" s="3" t="s">
        <v>18</v>
      </c>
      <c r="D385" s="1">
        <v>-0.157461738205703</v>
      </c>
      <c r="E385" s="1">
        <v>-0.96246519165554401</v>
      </c>
      <c r="F385" s="1">
        <f>INDEX(Sheet3!A$1:D$3000,MATCH(B385,Sheet3!C$1:C$3000,0),4)</f>
        <v>213</v>
      </c>
    </row>
    <row r="386" spans="1:6" x14ac:dyDescent="0.35">
      <c r="A386" s="3" t="s">
        <v>12</v>
      </c>
      <c r="B386" s="3" t="s">
        <v>608</v>
      </c>
      <c r="C386" s="3" t="s">
        <v>36</v>
      </c>
      <c r="D386" s="2">
        <v>2.39260899757027</v>
      </c>
      <c r="E386" s="2">
        <v>-0.96226216840860701</v>
      </c>
      <c r="F386" s="1">
        <f>INDEX(Sheet3!A$1:D$3000,MATCH(B386,Sheet3!C$1:C$3000,0),4)</f>
        <v>81</v>
      </c>
    </row>
    <row r="387" spans="1:6" x14ac:dyDescent="0.35">
      <c r="A387" s="3" t="s">
        <v>32</v>
      </c>
      <c r="B387" s="3" t="s">
        <v>1498</v>
      </c>
      <c r="C387" s="3" t="s">
        <v>22</v>
      </c>
      <c r="D387" s="1">
        <v>-1.2477270982291599</v>
      </c>
      <c r="E387" s="1">
        <v>-0.96210432328687601</v>
      </c>
      <c r="F387" s="1">
        <f>INDEX(Sheet3!A$1:D$3000,MATCH(B387,Sheet3!C$1:C$3000,0),4)</f>
        <v>792</v>
      </c>
    </row>
    <row r="388" spans="1:6" x14ac:dyDescent="0.35">
      <c r="A388" s="3" t="s">
        <v>12</v>
      </c>
      <c r="B388" s="3" t="s">
        <v>641</v>
      </c>
      <c r="C388" s="3" t="s">
        <v>18</v>
      </c>
      <c r="D388" s="1">
        <v>1.68644350340973</v>
      </c>
      <c r="E388" s="1">
        <v>-0.95964182268312404</v>
      </c>
      <c r="F388" s="1">
        <f>INDEX(Sheet3!A$1:D$3000,MATCH(B388,Sheet3!C$1:C$3000,0),4)</f>
        <v>597</v>
      </c>
    </row>
    <row r="389" spans="1:6" x14ac:dyDescent="0.35">
      <c r="A389" s="3" t="s">
        <v>14</v>
      </c>
      <c r="B389" s="3" t="s">
        <v>375</v>
      </c>
      <c r="C389" s="3" t="s">
        <v>8</v>
      </c>
      <c r="D389" s="1">
        <v>0.410561779191911</v>
      </c>
      <c r="E389" s="1">
        <v>-0.95716418949243598</v>
      </c>
      <c r="F389" s="1">
        <f>INDEX(Sheet3!A$1:D$3000,MATCH(B389,Sheet3!C$1:C$3000,0),4)</f>
        <v>447</v>
      </c>
    </row>
    <row r="390" spans="1:6" x14ac:dyDescent="0.35">
      <c r="A390" s="3" t="s">
        <v>33</v>
      </c>
      <c r="B390" s="3" t="s">
        <v>1134</v>
      </c>
      <c r="C390" s="3" t="s">
        <v>22</v>
      </c>
      <c r="D390" s="1">
        <v>-0.90149561275246204</v>
      </c>
      <c r="E390" s="1">
        <v>-0.95650164024606898</v>
      </c>
      <c r="F390" s="1">
        <f>INDEX(Sheet3!A$1:D$3000,MATCH(B390,Sheet3!C$1:C$3000,0),4)</f>
        <v>338</v>
      </c>
    </row>
    <row r="391" spans="1:6" x14ac:dyDescent="0.35">
      <c r="A391" s="3" t="s">
        <v>29</v>
      </c>
      <c r="B391" s="3" t="s">
        <v>2102</v>
      </c>
      <c r="C391" s="3" t="s">
        <v>13</v>
      </c>
      <c r="D391" s="1">
        <v>-0.94425259743673495</v>
      </c>
      <c r="E391" s="1">
        <v>-0.95521354468158604</v>
      </c>
      <c r="F391" s="1">
        <f>INDEX(Sheet3!A$1:D$3000,MATCH(B391,Sheet3!C$1:C$3000,0),4)</f>
        <v>807</v>
      </c>
    </row>
    <row r="392" spans="1:6" x14ac:dyDescent="0.35">
      <c r="A392" s="3" t="s">
        <v>11</v>
      </c>
      <c r="B392" s="3" t="s">
        <v>2068</v>
      </c>
      <c r="C392" s="3" t="s">
        <v>22</v>
      </c>
      <c r="D392" s="1">
        <v>-1.36805588068174</v>
      </c>
      <c r="E392" s="1">
        <v>-0.95400166131508701</v>
      </c>
      <c r="F392" s="1">
        <f>INDEX(Sheet3!A$1:D$3000,MATCH(B392,Sheet3!C$1:C$3000,0),4)</f>
        <v>236</v>
      </c>
    </row>
    <row r="393" spans="1:6" x14ac:dyDescent="0.35">
      <c r="A393" s="3" t="s">
        <v>29</v>
      </c>
      <c r="B393" s="3" t="s">
        <v>2092</v>
      </c>
      <c r="C393" s="3" t="s">
        <v>13</v>
      </c>
      <c r="D393" s="1">
        <v>-0.44690961362177101</v>
      </c>
      <c r="E393" s="1">
        <v>-0.95396107515893303</v>
      </c>
      <c r="F393" s="1">
        <f>INDEX(Sheet3!A$1:D$3000,MATCH(B393,Sheet3!C$1:C$3000,0),4)</f>
        <v>563</v>
      </c>
    </row>
    <row r="394" spans="1:6" x14ac:dyDescent="0.35">
      <c r="A394" s="3" t="s">
        <v>12</v>
      </c>
      <c r="B394" s="3" t="s">
        <v>825</v>
      </c>
      <c r="C394" s="3" t="s">
        <v>24</v>
      </c>
      <c r="D394" s="1">
        <v>1.13023363933371</v>
      </c>
      <c r="E394" s="1">
        <v>-0.95371274981255505</v>
      </c>
      <c r="F394" s="1">
        <f>INDEX(Sheet3!A$1:D$3000,MATCH(B394,Sheet3!C$1:C$3000,0),4)</f>
        <v>38</v>
      </c>
    </row>
    <row r="395" spans="1:6" x14ac:dyDescent="0.35">
      <c r="A395" s="3" t="s">
        <v>12</v>
      </c>
      <c r="B395" s="3" t="s">
        <v>653</v>
      </c>
      <c r="C395" s="3" t="s">
        <v>18</v>
      </c>
      <c r="D395" s="1">
        <v>1.8795290793459101</v>
      </c>
      <c r="E395" s="1">
        <v>-0.95090872109444502</v>
      </c>
      <c r="F395" s="1">
        <f>INDEX(Sheet3!A$1:D$3000,MATCH(B395,Sheet3!C$1:C$3000,0),4)</f>
        <v>1012</v>
      </c>
    </row>
    <row r="396" spans="1:6" x14ac:dyDescent="0.35">
      <c r="A396" s="3" t="s">
        <v>27</v>
      </c>
      <c r="B396" s="3" t="s">
        <v>1171</v>
      </c>
      <c r="C396" s="3" t="s">
        <v>26</v>
      </c>
      <c r="D396" s="1">
        <v>2.1881444995306198</v>
      </c>
      <c r="E396" s="1">
        <v>-0.95082412200072197</v>
      </c>
      <c r="F396" s="1">
        <f>INDEX(Sheet3!A$1:D$3000,MATCH(B396,Sheet3!C$1:C$3000,0),4)</f>
        <v>7419</v>
      </c>
    </row>
    <row r="397" spans="1:6" x14ac:dyDescent="0.35">
      <c r="A397" s="3" t="s">
        <v>12</v>
      </c>
      <c r="B397" s="3" t="s">
        <v>465</v>
      </c>
      <c r="C397" s="3" t="s">
        <v>6</v>
      </c>
      <c r="D397" s="1">
        <v>-1.5172649628931301</v>
      </c>
      <c r="E397" s="1">
        <v>-0.94962466772130405</v>
      </c>
      <c r="F397" s="1">
        <f>INDEX(Sheet3!A$1:D$3000,MATCH(B397,Sheet3!C$1:C$3000,0),4)</f>
        <v>39</v>
      </c>
    </row>
    <row r="398" spans="1:6" x14ac:dyDescent="0.35">
      <c r="A398" s="3" t="s">
        <v>12</v>
      </c>
      <c r="B398" s="3" t="s">
        <v>702</v>
      </c>
      <c r="C398" s="3" t="s">
        <v>22</v>
      </c>
      <c r="D398" s="1">
        <v>-1.2292407192100701</v>
      </c>
      <c r="E398" s="1">
        <v>-0.94917468350696899</v>
      </c>
      <c r="F398" s="1">
        <f>INDEX(Sheet3!A$1:D$3000,MATCH(B398,Sheet3!C$1:C$3000,0),4)</f>
        <v>229</v>
      </c>
    </row>
    <row r="399" spans="1:6" x14ac:dyDescent="0.35">
      <c r="A399" s="3" t="s">
        <v>33</v>
      </c>
      <c r="B399" s="3" t="s">
        <v>1148</v>
      </c>
      <c r="C399" s="3" t="s">
        <v>13</v>
      </c>
      <c r="D399" s="1">
        <v>0.51900341942197703</v>
      </c>
      <c r="E399" s="1">
        <v>-0.94872298546605904</v>
      </c>
      <c r="F399" s="1">
        <f>INDEX(Sheet3!A$1:D$3000,MATCH(B399,Sheet3!C$1:C$3000,0),4)</f>
        <v>306</v>
      </c>
    </row>
    <row r="400" spans="1:6" x14ac:dyDescent="0.35">
      <c r="A400" s="3" t="s">
        <v>32</v>
      </c>
      <c r="B400" s="3" t="s">
        <v>1561</v>
      </c>
      <c r="C400" s="3" t="s">
        <v>8</v>
      </c>
      <c r="D400" s="1">
        <v>0.93298733877807105</v>
      </c>
      <c r="E400" s="1">
        <v>-0.94727670656183105</v>
      </c>
      <c r="F400" s="1">
        <f>INDEX(Sheet3!A$1:D$3000,MATCH(B400,Sheet3!C$1:C$3000,0),4)</f>
        <v>3183</v>
      </c>
    </row>
    <row r="401" spans="1:6" x14ac:dyDescent="0.35">
      <c r="A401" s="3" t="s">
        <v>12</v>
      </c>
      <c r="B401" s="3" t="s">
        <v>713</v>
      </c>
      <c r="C401" s="3" t="s">
        <v>22</v>
      </c>
      <c r="D401" s="1">
        <v>-1.4423464890786</v>
      </c>
      <c r="E401" s="1">
        <v>-0.94669715011570199</v>
      </c>
      <c r="F401" s="1">
        <f>INDEX(Sheet3!A$1:D$3000,MATCH(B401,Sheet3!C$1:C$3000,0),4)</f>
        <v>373</v>
      </c>
    </row>
    <row r="402" spans="1:6" x14ac:dyDescent="0.35">
      <c r="A402" s="3" t="s">
        <v>33</v>
      </c>
      <c r="B402" s="3" t="s">
        <v>1156</v>
      </c>
      <c r="C402" s="3" t="s">
        <v>13</v>
      </c>
      <c r="D402" s="1">
        <v>-0.78904262970352201</v>
      </c>
      <c r="E402" s="1">
        <v>-0.94505548130550299</v>
      </c>
      <c r="F402" s="1">
        <f>INDEX(Sheet3!A$1:D$3000,MATCH(B402,Sheet3!C$1:C$3000,0),4)</f>
        <v>182</v>
      </c>
    </row>
    <row r="403" spans="1:6" x14ac:dyDescent="0.35">
      <c r="A403" s="3" t="s">
        <v>14</v>
      </c>
      <c r="B403" s="3" t="s">
        <v>306</v>
      </c>
      <c r="C403" s="3" t="s">
        <v>26</v>
      </c>
      <c r="D403" s="1">
        <v>1.96002061240042</v>
      </c>
      <c r="E403" s="1">
        <v>-0.941440316630483</v>
      </c>
      <c r="F403" s="1">
        <f>INDEX(Sheet3!A$1:D$3000,MATCH(B403,Sheet3!C$1:C$3000,0),4)</f>
        <v>10563</v>
      </c>
    </row>
    <row r="404" spans="1:6" x14ac:dyDescent="0.35">
      <c r="A404" s="3" t="s">
        <v>32</v>
      </c>
      <c r="B404" s="3" t="s">
        <v>1345</v>
      </c>
      <c r="C404" s="3" t="s">
        <v>26</v>
      </c>
      <c r="D404" s="1">
        <v>2.3197439745857</v>
      </c>
      <c r="E404" s="1">
        <v>-0.93783383985887903</v>
      </c>
      <c r="F404" s="1">
        <f>INDEX(Sheet3!A$1:D$3000,MATCH(B404,Sheet3!C$1:C$3000,0),4)</f>
        <v>3416</v>
      </c>
    </row>
    <row r="405" spans="1:6" x14ac:dyDescent="0.35">
      <c r="A405" s="3" t="s">
        <v>14</v>
      </c>
      <c r="B405" s="3" t="s">
        <v>159</v>
      </c>
      <c r="C405" s="3" t="s">
        <v>16</v>
      </c>
      <c r="D405" s="1">
        <v>0.403713677393155</v>
      </c>
      <c r="E405" s="1">
        <v>-0.93717466839694696</v>
      </c>
      <c r="F405" s="1">
        <f>INDEX(Sheet3!A$1:D$3000,MATCH(B405,Sheet3!C$1:C$3000,0),4)</f>
        <v>178</v>
      </c>
    </row>
    <row r="406" spans="1:6" x14ac:dyDescent="0.35">
      <c r="A406" s="3" t="s">
        <v>12</v>
      </c>
      <c r="B406" s="3" t="s">
        <v>596</v>
      </c>
      <c r="C406" s="3" t="s">
        <v>16</v>
      </c>
      <c r="D406" s="1">
        <v>1.65930890390493</v>
      </c>
      <c r="E406" s="1">
        <v>-0.93668489310464298</v>
      </c>
      <c r="F406" s="1">
        <f>INDEX(Sheet3!A$1:D$3000,MATCH(B406,Sheet3!C$1:C$3000,0),4)</f>
        <v>114</v>
      </c>
    </row>
    <row r="407" spans="1:6" x14ac:dyDescent="0.35">
      <c r="A407" s="3" t="s">
        <v>28</v>
      </c>
      <c r="B407" s="3" t="s">
        <v>1591</v>
      </c>
      <c r="C407" s="3" t="s">
        <v>13</v>
      </c>
      <c r="D407" s="1">
        <v>-1.3391085111093299</v>
      </c>
      <c r="E407" s="1">
        <v>-0.93663229696644201</v>
      </c>
      <c r="F407" s="1">
        <f>INDEX(Sheet3!A$1:D$3000,MATCH(B407,Sheet3!C$1:C$3000,0),4)</f>
        <v>2659</v>
      </c>
    </row>
    <row r="408" spans="1:6" x14ac:dyDescent="0.35">
      <c r="A408" s="3" t="s">
        <v>14</v>
      </c>
      <c r="B408" s="3" t="s">
        <v>336</v>
      </c>
      <c r="C408" s="3" t="s">
        <v>19</v>
      </c>
      <c r="D408" s="1">
        <v>-0.92721408751436096</v>
      </c>
      <c r="E408" s="1">
        <v>-0.93644508114636904</v>
      </c>
      <c r="F408" s="1">
        <f>INDEX(Sheet3!A$1:D$3000,MATCH(B408,Sheet3!C$1:C$3000,0),4)</f>
        <v>918</v>
      </c>
    </row>
    <row r="409" spans="1:6" x14ac:dyDescent="0.35">
      <c r="A409" s="3" t="s">
        <v>27</v>
      </c>
      <c r="B409" s="3" t="s">
        <v>1292</v>
      </c>
      <c r="C409" s="3" t="s">
        <v>37</v>
      </c>
      <c r="D409" s="1">
        <v>-0.79394711771176496</v>
      </c>
      <c r="E409" s="1">
        <v>-0.93483992855764997</v>
      </c>
      <c r="F409" s="1">
        <f>INDEX(Sheet3!A$1:D$3000,MATCH(B409,Sheet3!C$1:C$3000,0),4)</f>
        <v>34</v>
      </c>
    </row>
    <row r="410" spans="1:6" x14ac:dyDescent="0.35">
      <c r="A410" s="3" t="s">
        <v>12</v>
      </c>
      <c r="B410" s="3" t="s">
        <v>720</v>
      </c>
      <c r="C410" s="3" t="s">
        <v>22</v>
      </c>
      <c r="D410" s="1">
        <v>-1.1999866513289501</v>
      </c>
      <c r="E410" s="1">
        <v>-0.93158759782740297</v>
      </c>
      <c r="F410" s="1">
        <f>INDEX(Sheet3!A$1:D$3000,MATCH(B410,Sheet3!C$1:C$3000,0),4)</f>
        <v>225</v>
      </c>
    </row>
    <row r="411" spans="1:6" x14ac:dyDescent="0.35">
      <c r="A411" s="3" t="s">
        <v>35</v>
      </c>
      <c r="B411" s="3" t="s">
        <v>997</v>
      </c>
      <c r="C411" s="3" t="s">
        <v>26</v>
      </c>
      <c r="D411" s="1">
        <v>2.2162018893467601</v>
      </c>
      <c r="E411" s="1">
        <v>-0.92970427401219102</v>
      </c>
      <c r="F411" s="1">
        <f>INDEX(Sheet3!A$1:D$3000,MATCH(B411,Sheet3!C$1:C$3000,0),4)</f>
        <v>4377</v>
      </c>
    </row>
    <row r="412" spans="1:6" x14ac:dyDescent="0.35">
      <c r="A412" s="3" t="s">
        <v>28</v>
      </c>
      <c r="B412" s="3" t="s">
        <v>1592</v>
      </c>
      <c r="C412" s="3" t="s">
        <v>13</v>
      </c>
      <c r="D412" s="1">
        <v>0.167760494904829</v>
      </c>
      <c r="E412" s="1">
        <v>-0.92891524864725605</v>
      </c>
      <c r="F412" s="1">
        <f>INDEX(Sheet3!A$1:D$3000,MATCH(B412,Sheet3!C$1:C$3000,0),4)</f>
        <v>1735</v>
      </c>
    </row>
    <row r="413" spans="1:6" x14ac:dyDescent="0.35">
      <c r="A413" s="3" t="s">
        <v>29</v>
      </c>
      <c r="B413" s="3" t="s">
        <v>2078</v>
      </c>
      <c r="C413" s="3" t="s">
        <v>22</v>
      </c>
      <c r="D413" s="1">
        <v>-1.47014093438864</v>
      </c>
      <c r="E413" s="1">
        <v>-0.92542573752169</v>
      </c>
      <c r="F413" s="1">
        <f>INDEX(Sheet3!A$1:D$3000,MATCH(B413,Sheet3!C$1:C$3000,0),4)</f>
        <v>735</v>
      </c>
    </row>
    <row r="414" spans="1:6" x14ac:dyDescent="0.35">
      <c r="A414" s="3" t="s">
        <v>12</v>
      </c>
      <c r="B414" s="3" t="s">
        <v>711</v>
      </c>
      <c r="C414" s="3" t="s">
        <v>22</v>
      </c>
      <c r="D414" s="1">
        <v>-1.15550659930608</v>
      </c>
      <c r="E414" s="1">
        <v>-0.92337384111186005</v>
      </c>
      <c r="F414" s="1">
        <f>INDEX(Sheet3!A$1:D$3000,MATCH(B414,Sheet3!C$1:C$3000,0),4)</f>
        <v>299</v>
      </c>
    </row>
    <row r="415" spans="1:6" x14ac:dyDescent="0.35">
      <c r="A415" s="3" t="s">
        <v>35</v>
      </c>
      <c r="B415" s="3" t="s">
        <v>1044</v>
      </c>
      <c r="C415" s="3" t="s">
        <v>8</v>
      </c>
      <c r="D415" s="1">
        <v>-2.43206649879102E-2</v>
      </c>
      <c r="E415" s="1">
        <v>-0.92333910205976999</v>
      </c>
      <c r="F415" s="1">
        <f>INDEX(Sheet3!A$1:D$3000,MATCH(B415,Sheet3!C$1:C$3000,0),4)</f>
        <v>531</v>
      </c>
    </row>
    <row r="416" spans="1:6" x14ac:dyDescent="0.35">
      <c r="A416" s="3" t="s">
        <v>12</v>
      </c>
      <c r="B416" s="3" t="s">
        <v>788</v>
      </c>
      <c r="C416" s="3" t="s">
        <v>13</v>
      </c>
      <c r="D416" s="1">
        <v>3.27844573576535E-2</v>
      </c>
      <c r="E416" s="1">
        <v>-0.921088810803116</v>
      </c>
      <c r="F416" s="1">
        <f>INDEX(Sheet3!A$1:D$3000,MATCH(B416,Sheet3!C$1:C$3000,0),4)</f>
        <v>4748</v>
      </c>
    </row>
    <row r="417" spans="1:6" x14ac:dyDescent="0.35">
      <c r="A417" s="3" t="s">
        <v>34</v>
      </c>
      <c r="B417" s="3" t="s">
        <v>1853</v>
      </c>
      <c r="C417" s="3" t="s">
        <v>13</v>
      </c>
      <c r="D417" s="1">
        <v>0.42783349648400298</v>
      </c>
      <c r="E417" s="1">
        <v>-0.91983590657076497</v>
      </c>
      <c r="F417" s="1">
        <f>INDEX(Sheet3!A$1:D$3000,MATCH(B417,Sheet3!C$1:C$3000,0),4)</f>
        <v>1796</v>
      </c>
    </row>
    <row r="418" spans="1:6" x14ac:dyDescent="0.35">
      <c r="A418" s="3" t="s">
        <v>14</v>
      </c>
      <c r="B418" s="3" t="s">
        <v>317</v>
      </c>
      <c r="C418" s="3" t="s">
        <v>19</v>
      </c>
      <c r="D418" s="1">
        <v>-1.1232201357725899</v>
      </c>
      <c r="E418" s="1">
        <v>-0.91739260994603999</v>
      </c>
      <c r="F418" s="1">
        <f>INDEX(Sheet3!A$1:D$3000,MATCH(B418,Sheet3!C$1:C$3000,0),4)</f>
        <v>381</v>
      </c>
    </row>
    <row r="419" spans="1:6" x14ac:dyDescent="0.35">
      <c r="A419" s="3" t="s">
        <v>12</v>
      </c>
      <c r="B419" s="3" t="s">
        <v>708</v>
      </c>
      <c r="C419" s="3" t="s">
        <v>22</v>
      </c>
      <c r="D419" s="1">
        <v>-1.4804044515275401</v>
      </c>
      <c r="E419" s="1">
        <v>-0.91731048516017499</v>
      </c>
      <c r="F419" s="1">
        <f>INDEX(Sheet3!A$1:D$3000,MATCH(B419,Sheet3!C$1:C$3000,0),4)</f>
        <v>2544</v>
      </c>
    </row>
    <row r="420" spans="1:6" x14ac:dyDescent="0.35">
      <c r="A420" s="3" t="s">
        <v>34</v>
      </c>
      <c r="B420" s="3" t="s">
        <v>1745</v>
      </c>
      <c r="C420" s="3" t="s">
        <v>16</v>
      </c>
      <c r="D420" s="1">
        <v>-0.34619049102515398</v>
      </c>
      <c r="E420" s="1">
        <v>-0.91585396643434303</v>
      </c>
      <c r="F420" s="1">
        <f>INDEX(Sheet3!A$1:D$3000,MATCH(B420,Sheet3!C$1:C$3000,0),4)</f>
        <v>131</v>
      </c>
    </row>
    <row r="421" spans="1:6" x14ac:dyDescent="0.35">
      <c r="A421" s="3" t="s">
        <v>14</v>
      </c>
      <c r="B421" s="3" t="s">
        <v>359</v>
      </c>
      <c r="C421" s="3" t="s">
        <v>8</v>
      </c>
      <c r="D421" s="1">
        <v>0.94621510678828202</v>
      </c>
      <c r="E421" s="1">
        <v>-0.91139483624094997</v>
      </c>
      <c r="F421" s="1">
        <f>INDEX(Sheet3!A$1:D$3000,MATCH(B421,Sheet3!C$1:C$3000,0),4)</f>
        <v>3555</v>
      </c>
    </row>
    <row r="422" spans="1:6" x14ac:dyDescent="0.35">
      <c r="A422" s="3" t="s">
        <v>11</v>
      </c>
      <c r="B422" s="3" t="s">
        <v>1980</v>
      </c>
      <c r="C422" s="3" t="s">
        <v>13</v>
      </c>
      <c r="D422" s="1">
        <v>-1.04131648422666</v>
      </c>
      <c r="E422" s="1">
        <v>-0.91002484044742504</v>
      </c>
      <c r="F422" s="1">
        <f>INDEX(Sheet3!A$1:D$3000,MATCH(B422,Sheet3!C$1:C$3000,0),4)</f>
        <v>416</v>
      </c>
    </row>
    <row r="423" spans="1:6" x14ac:dyDescent="0.35">
      <c r="A423" s="3" t="s">
        <v>32</v>
      </c>
      <c r="B423" s="3" t="s">
        <v>1426</v>
      </c>
      <c r="C423" s="3" t="s">
        <v>24</v>
      </c>
      <c r="D423" s="1">
        <v>-1.09538283665006</v>
      </c>
      <c r="E423" s="1">
        <v>-0.90379494001504601</v>
      </c>
      <c r="F423" s="1">
        <f>INDEX(Sheet3!A$1:D$3000,MATCH(B423,Sheet3!C$1:C$3000,0),4)</f>
        <v>17</v>
      </c>
    </row>
    <row r="424" spans="1:6" x14ac:dyDescent="0.35">
      <c r="A424" s="3" t="s">
        <v>12</v>
      </c>
      <c r="B424" s="3" t="s">
        <v>693</v>
      </c>
      <c r="C424" s="3" t="s">
        <v>22</v>
      </c>
      <c r="D424" s="1">
        <v>-0.89642883214513702</v>
      </c>
      <c r="E424" s="1">
        <v>-0.90083957863380804</v>
      </c>
      <c r="F424" s="1">
        <f>INDEX(Sheet3!A$1:D$3000,MATCH(B424,Sheet3!C$1:C$3000,0),4)</f>
        <v>537</v>
      </c>
    </row>
    <row r="425" spans="1:6" x14ac:dyDescent="0.35">
      <c r="A425" s="3" t="s">
        <v>12</v>
      </c>
      <c r="B425" s="3" t="s">
        <v>797</v>
      </c>
      <c r="C425" s="3" t="s">
        <v>13</v>
      </c>
      <c r="D425" s="1">
        <v>-0.35956644423788298</v>
      </c>
      <c r="E425" s="1">
        <v>-0.89961259085353396</v>
      </c>
      <c r="F425" s="1">
        <f>INDEX(Sheet3!A$1:D$3000,MATCH(B425,Sheet3!C$1:C$3000,0),4)</f>
        <v>1055</v>
      </c>
    </row>
    <row r="426" spans="1:6" x14ac:dyDescent="0.35">
      <c r="A426" s="3" t="s">
        <v>29</v>
      </c>
      <c r="B426" s="3" t="s">
        <v>2129</v>
      </c>
      <c r="C426" s="3" t="s">
        <v>16</v>
      </c>
      <c r="D426" s="1">
        <v>-0.283698716270046</v>
      </c>
      <c r="E426" s="1">
        <v>-0.89726690519982399</v>
      </c>
      <c r="F426" s="1">
        <f>INDEX(Sheet3!A$1:D$3000,MATCH(B426,Sheet3!C$1:C$3000,0),4)</f>
        <v>302</v>
      </c>
    </row>
    <row r="427" spans="1:6" x14ac:dyDescent="0.35">
      <c r="A427" s="3" t="s">
        <v>14</v>
      </c>
      <c r="B427" s="3" t="s">
        <v>168</v>
      </c>
      <c r="C427" s="3" t="s">
        <v>36</v>
      </c>
      <c r="D427" s="1">
        <v>1.9833753122715101</v>
      </c>
      <c r="E427" s="1">
        <v>-0.896175916314641</v>
      </c>
      <c r="F427" s="1">
        <f>INDEX(Sheet3!A$1:D$3000,MATCH(B427,Sheet3!C$1:C$3000,0),4)</f>
        <v>243</v>
      </c>
    </row>
    <row r="428" spans="1:6" x14ac:dyDescent="0.35">
      <c r="A428" s="3" t="s">
        <v>14</v>
      </c>
      <c r="B428" s="3" t="s">
        <v>378</v>
      </c>
      <c r="C428" s="3" t="s">
        <v>8</v>
      </c>
      <c r="D428" s="1">
        <v>1.71330755959283</v>
      </c>
      <c r="E428" s="1">
        <v>-0.89397510607553898</v>
      </c>
      <c r="F428" s="1">
        <f>INDEX(Sheet3!A$1:D$3000,MATCH(B428,Sheet3!C$1:C$3000,0),4)</f>
        <v>3987</v>
      </c>
    </row>
    <row r="429" spans="1:6" x14ac:dyDescent="0.35">
      <c r="A429" s="3" t="s">
        <v>33</v>
      </c>
      <c r="B429" s="3" t="s">
        <v>1136</v>
      </c>
      <c r="C429" s="3" t="s">
        <v>22</v>
      </c>
      <c r="D429" s="1">
        <v>-1.0666392274462699</v>
      </c>
      <c r="E429" s="1">
        <v>-0.89189383038352998</v>
      </c>
      <c r="F429" s="1">
        <f>INDEX(Sheet3!A$1:D$3000,MATCH(B429,Sheet3!C$1:C$3000,0),4)</f>
        <v>271</v>
      </c>
    </row>
    <row r="430" spans="1:6" x14ac:dyDescent="0.35">
      <c r="A430" s="3" t="s">
        <v>12</v>
      </c>
      <c r="B430" s="3" t="s">
        <v>775</v>
      </c>
      <c r="C430" s="3" t="s">
        <v>13</v>
      </c>
      <c r="D430" s="1">
        <v>-0.41559112919518698</v>
      </c>
      <c r="E430" s="2">
        <v>-0.89082817619285903</v>
      </c>
      <c r="F430" s="1">
        <f>INDEX(Sheet3!A$1:D$3000,MATCH(B430,Sheet3!C$1:C$3000,0),4)</f>
        <v>1309</v>
      </c>
    </row>
    <row r="431" spans="1:6" x14ac:dyDescent="0.35">
      <c r="A431" s="3" t="s">
        <v>27</v>
      </c>
      <c r="B431" s="3" t="s">
        <v>1299</v>
      </c>
      <c r="C431" s="3" t="s">
        <v>19</v>
      </c>
      <c r="D431" s="1">
        <v>-0.477534948981092</v>
      </c>
      <c r="E431" s="1">
        <v>-0.88913157171866797</v>
      </c>
      <c r="F431" s="1">
        <f>INDEX(Sheet3!A$1:D$3000,MATCH(B431,Sheet3!C$1:C$3000,0),4)</f>
        <v>2578</v>
      </c>
    </row>
    <row r="432" spans="1:6" x14ac:dyDescent="0.35">
      <c r="A432" s="3" t="s">
        <v>12</v>
      </c>
      <c r="B432" s="3" t="s">
        <v>684</v>
      </c>
      <c r="C432" s="3" t="s">
        <v>19</v>
      </c>
      <c r="D432" s="1">
        <v>-0.49799249643324101</v>
      </c>
      <c r="E432" s="1">
        <v>-0.88885597932057003</v>
      </c>
      <c r="F432" s="1">
        <f>INDEX(Sheet3!A$1:D$3000,MATCH(B432,Sheet3!C$1:C$3000,0),4)</f>
        <v>212</v>
      </c>
    </row>
    <row r="433" spans="1:6" x14ac:dyDescent="0.35">
      <c r="A433" s="3" t="s">
        <v>29</v>
      </c>
      <c r="B433" s="3" t="s">
        <v>2098</v>
      </c>
      <c r="C433" s="3" t="s">
        <v>13</v>
      </c>
      <c r="D433" s="1">
        <v>-0.58103249017495695</v>
      </c>
      <c r="E433" s="1">
        <v>-0.88551961398059498</v>
      </c>
      <c r="F433" s="1">
        <f>INDEX(Sheet3!A$1:D$3000,MATCH(B433,Sheet3!C$1:C$3000,0),4)</f>
        <v>615</v>
      </c>
    </row>
    <row r="434" spans="1:6" x14ac:dyDescent="0.35">
      <c r="A434" s="3" t="s">
        <v>12</v>
      </c>
      <c r="B434" s="3" t="s">
        <v>534</v>
      </c>
      <c r="C434" s="3" t="s">
        <v>26</v>
      </c>
      <c r="D434" s="1">
        <v>1.7202686368809199</v>
      </c>
      <c r="E434" s="1">
        <v>-0.88546130088067698</v>
      </c>
      <c r="F434" s="1">
        <f>INDEX(Sheet3!A$1:D$3000,MATCH(B434,Sheet3!C$1:C$3000,0),4)</f>
        <v>7724</v>
      </c>
    </row>
    <row r="435" spans="1:6" x14ac:dyDescent="0.35">
      <c r="A435" s="3" t="s">
        <v>14</v>
      </c>
      <c r="B435" s="3" t="s">
        <v>320</v>
      </c>
      <c r="C435" s="3" t="s">
        <v>19</v>
      </c>
      <c r="D435" s="1">
        <v>-6.1072843104689203E-2</v>
      </c>
      <c r="E435" s="1">
        <v>-0.88504040970319198</v>
      </c>
      <c r="F435" s="1">
        <f>INDEX(Sheet3!A$1:D$3000,MATCH(B435,Sheet3!C$1:C$3000,0),4)</f>
        <v>9465</v>
      </c>
    </row>
    <row r="436" spans="1:6" x14ac:dyDescent="0.35">
      <c r="A436" s="3" t="s">
        <v>12</v>
      </c>
      <c r="B436" s="3" t="s">
        <v>594</v>
      </c>
      <c r="C436" s="3" t="s">
        <v>16</v>
      </c>
      <c r="D436" s="1">
        <v>0.13159419318537499</v>
      </c>
      <c r="E436" s="1">
        <v>-0.88419425440425503</v>
      </c>
      <c r="F436" s="1">
        <f>INDEX(Sheet3!A$1:D$3000,MATCH(B436,Sheet3!C$1:C$3000,0),4)</f>
        <v>392</v>
      </c>
    </row>
    <row r="437" spans="1:6" x14ac:dyDescent="0.35">
      <c r="A437" s="3" t="s">
        <v>35</v>
      </c>
      <c r="B437" s="3" t="s">
        <v>885</v>
      </c>
      <c r="C437" s="3" t="s">
        <v>22</v>
      </c>
      <c r="D437" s="1">
        <v>-1.4007639971660499</v>
      </c>
      <c r="E437" s="1">
        <v>-0.88232861818230601</v>
      </c>
      <c r="F437" s="1">
        <f>INDEX(Sheet3!A$1:D$3000,MATCH(B437,Sheet3!C$1:C$3000,0),4)</f>
        <v>1136</v>
      </c>
    </row>
    <row r="438" spans="1:6" x14ac:dyDescent="0.35">
      <c r="A438" s="3" t="s">
        <v>32</v>
      </c>
      <c r="B438" s="3" t="s">
        <v>1530</v>
      </c>
      <c r="C438" s="3" t="s">
        <v>13</v>
      </c>
      <c r="D438" s="1">
        <v>-0.541538482191527</v>
      </c>
      <c r="E438" s="1">
        <v>-0.88208483892572298</v>
      </c>
      <c r="F438" s="1">
        <f>INDEX(Sheet3!A$1:D$3000,MATCH(B438,Sheet3!C$1:C$3000,0),4)</f>
        <v>540</v>
      </c>
    </row>
    <row r="439" spans="1:6" x14ac:dyDescent="0.35">
      <c r="A439" s="3" t="s">
        <v>29</v>
      </c>
      <c r="B439" s="3" t="s">
        <v>2188</v>
      </c>
      <c r="C439" s="3" t="s">
        <v>26</v>
      </c>
      <c r="D439" s="1">
        <v>1.4267791007036701</v>
      </c>
      <c r="E439" s="1">
        <v>-0.87629071375196699</v>
      </c>
      <c r="F439" s="1">
        <f>INDEX(Sheet3!A$1:D$3000,MATCH(B439,Sheet3!C$1:C$3000,0),4)</f>
        <v>1797</v>
      </c>
    </row>
    <row r="440" spans="1:6" x14ac:dyDescent="0.35">
      <c r="A440" s="3" t="s">
        <v>33</v>
      </c>
      <c r="B440" s="3" t="s">
        <v>1118</v>
      </c>
      <c r="C440" s="3" t="s">
        <v>26</v>
      </c>
      <c r="D440" s="1">
        <v>1.89585984986821</v>
      </c>
      <c r="E440" s="1">
        <v>-0.87623166359445204</v>
      </c>
      <c r="F440" s="1">
        <f>INDEX(Sheet3!A$1:D$3000,MATCH(B440,Sheet3!C$1:C$3000,0),4)</f>
        <v>579</v>
      </c>
    </row>
    <row r="441" spans="1:6" x14ac:dyDescent="0.35">
      <c r="A441" s="3" t="s">
        <v>14</v>
      </c>
      <c r="B441" s="3" t="s">
        <v>151</v>
      </c>
      <c r="C441" s="3" t="s">
        <v>23</v>
      </c>
      <c r="D441" s="1">
        <v>-0.48600015942132901</v>
      </c>
      <c r="E441" s="1">
        <v>-0.87374103327142505</v>
      </c>
      <c r="F441" s="1">
        <f>INDEX(Sheet3!A$1:D$3000,MATCH(B441,Sheet3!C$1:C$3000,0),4)</f>
        <v>200</v>
      </c>
    </row>
    <row r="442" spans="1:6" x14ac:dyDescent="0.35">
      <c r="A442" s="3" t="s">
        <v>35</v>
      </c>
      <c r="B442" s="3" t="s">
        <v>864</v>
      </c>
      <c r="C442" s="3" t="s">
        <v>18</v>
      </c>
      <c r="D442" s="1">
        <v>0.426183103126134</v>
      </c>
      <c r="E442" s="1">
        <v>-0.87303626238612897</v>
      </c>
      <c r="F442" s="1">
        <f>INDEX(Sheet3!A$1:D$3000,MATCH(B442,Sheet3!C$1:C$3000,0),4)</f>
        <v>578</v>
      </c>
    </row>
    <row r="443" spans="1:6" x14ac:dyDescent="0.35">
      <c r="A443" s="3" t="s">
        <v>12</v>
      </c>
      <c r="B443" s="3" t="s">
        <v>783</v>
      </c>
      <c r="C443" s="3" t="s">
        <v>13</v>
      </c>
      <c r="D443" s="1">
        <v>-0.161351902469624</v>
      </c>
      <c r="E443" s="1">
        <v>-0.86784952558997497</v>
      </c>
      <c r="F443" s="1">
        <f>INDEX(Sheet3!A$1:D$3000,MATCH(B443,Sheet3!C$1:C$3000,0),4)</f>
        <v>3752</v>
      </c>
    </row>
    <row r="444" spans="1:6" x14ac:dyDescent="0.35">
      <c r="A444" s="3" t="s">
        <v>35</v>
      </c>
      <c r="B444" s="3" t="s">
        <v>980</v>
      </c>
      <c r="C444" s="3" t="s">
        <v>10</v>
      </c>
      <c r="D444" s="1">
        <v>-0.38745366049275598</v>
      </c>
      <c r="E444" s="1">
        <v>-0.86422553204140296</v>
      </c>
      <c r="F444" s="1">
        <f>INDEX(Sheet3!A$1:D$3000,MATCH(B444,Sheet3!C$1:C$3000,0),4)</f>
        <v>24</v>
      </c>
    </row>
    <row r="445" spans="1:6" x14ac:dyDescent="0.35">
      <c r="A445" s="3" t="s">
        <v>33</v>
      </c>
      <c r="B445" s="3" t="s">
        <v>1155</v>
      </c>
      <c r="C445" s="3" t="s">
        <v>13</v>
      </c>
      <c r="D445" s="1">
        <v>-0.27134942211902102</v>
      </c>
      <c r="E445" s="1">
        <v>-0.86255203265545399</v>
      </c>
      <c r="F445" s="1">
        <f>INDEX(Sheet3!A$1:D$3000,MATCH(B445,Sheet3!C$1:C$3000,0),4)</f>
        <v>1790</v>
      </c>
    </row>
    <row r="446" spans="1:6" x14ac:dyDescent="0.35">
      <c r="A446" s="3" t="s">
        <v>35</v>
      </c>
      <c r="B446" s="3" t="s">
        <v>993</v>
      </c>
      <c r="C446" s="3" t="s">
        <v>26</v>
      </c>
      <c r="D446" s="1">
        <v>1.83031550909338</v>
      </c>
      <c r="E446" s="1">
        <v>-0.86178633252901804</v>
      </c>
      <c r="F446" s="1">
        <f>INDEX(Sheet3!A$1:D$3000,MATCH(B446,Sheet3!C$1:C$3000,0),4)</f>
        <v>1567</v>
      </c>
    </row>
    <row r="447" spans="1:6" x14ac:dyDescent="0.35">
      <c r="A447" s="3" t="s">
        <v>33</v>
      </c>
      <c r="B447" s="3" t="s">
        <v>1151</v>
      </c>
      <c r="C447" s="3" t="s">
        <v>13</v>
      </c>
      <c r="D447" s="1">
        <v>-0.53404080473677296</v>
      </c>
      <c r="E447" s="1">
        <v>-0.86036859035521596</v>
      </c>
      <c r="F447" s="1">
        <f>INDEX(Sheet3!A$1:D$3000,MATCH(B447,Sheet3!C$1:C$3000,0),4)</f>
        <v>1166</v>
      </c>
    </row>
    <row r="448" spans="1:6" x14ac:dyDescent="0.35">
      <c r="A448" s="3" t="s">
        <v>14</v>
      </c>
      <c r="B448" s="3" t="s">
        <v>102</v>
      </c>
      <c r="C448" s="3" t="s">
        <v>22</v>
      </c>
      <c r="D448" s="1">
        <v>-1.21862145730145</v>
      </c>
      <c r="E448" s="1">
        <v>-0.85946560917579196</v>
      </c>
      <c r="F448" s="1">
        <f>INDEX(Sheet3!A$1:D$3000,MATCH(B448,Sheet3!C$1:C$3000,0),4)</f>
        <v>923</v>
      </c>
    </row>
    <row r="449" spans="1:6" x14ac:dyDescent="0.35">
      <c r="A449" s="3" t="s">
        <v>28</v>
      </c>
      <c r="B449" s="3" t="s">
        <v>1572</v>
      </c>
      <c r="C449" s="3" t="s">
        <v>22</v>
      </c>
      <c r="D449" s="1">
        <v>-0.62205584564516803</v>
      </c>
      <c r="E449" s="1">
        <v>-0.85934865469590205</v>
      </c>
      <c r="F449" s="1">
        <f>INDEX(Sheet3!A$1:D$3000,MATCH(B449,Sheet3!C$1:C$3000,0),4)</f>
        <v>508</v>
      </c>
    </row>
    <row r="450" spans="1:6" x14ac:dyDescent="0.35">
      <c r="A450" s="3" t="s">
        <v>12</v>
      </c>
      <c r="B450" s="3" t="s">
        <v>2536</v>
      </c>
      <c r="C450" s="3" t="s">
        <v>19</v>
      </c>
      <c r="D450" s="1">
        <v>-0.30721913095178399</v>
      </c>
      <c r="E450" s="1">
        <v>-0.85934372581139495</v>
      </c>
      <c r="F450" s="1">
        <f>INDEX(Sheet3!A$1:D$3000,MATCH(B450,Sheet3!C$1:C$3000,0),4)</f>
        <v>4246</v>
      </c>
    </row>
    <row r="451" spans="1:6" x14ac:dyDescent="0.35">
      <c r="A451" s="3" t="s">
        <v>14</v>
      </c>
      <c r="B451" s="3" t="s">
        <v>165</v>
      </c>
      <c r="C451" s="3" t="s">
        <v>36</v>
      </c>
      <c r="D451" s="1">
        <v>2.0019859422622202</v>
      </c>
      <c r="E451" s="1">
        <v>-0.85890726347576396</v>
      </c>
      <c r="F451" s="1">
        <f>INDEX(Sheet3!A$1:D$3000,MATCH(B451,Sheet3!C$1:C$3000,0),4)</f>
        <v>327</v>
      </c>
    </row>
    <row r="452" spans="1:6" x14ac:dyDescent="0.35">
      <c r="A452" s="3" t="s">
        <v>11</v>
      </c>
      <c r="B452" s="3" t="s">
        <v>2052</v>
      </c>
      <c r="C452" s="3" t="s">
        <v>19</v>
      </c>
      <c r="D452" s="1">
        <v>-0.29353122760009798</v>
      </c>
      <c r="E452" s="1">
        <v>-0.85196075044196196</v>
      </c>
      <c r="F452" s="1">
        <f>INDEX(Sheet3!A$1:D$3000,MATCH(B452,Sheet3!C$1:C$3000,0),4)</f>
        <v>3576</v>
      </c>
    </row>
    <row r="453" spans="1:6" x14ac:dyDescent="0.35">
      <c r="A453" s="3" t="s">
        <v>30</v>
      </c>
      <c r="B453" s="3" t="s">
        <v>2408</v>
      </c>
      <c r="C453" s="3" t="s">
        <v>6</v>
      </c>
      <c r="D453" s="1">
        <v>-1.2882184082094901</v>
      </c>
      <c r="E453" s="1">
        <v>-0.85035623897787904</v>
      </c>
      <c r="F453" s="1">
        <f>INDEX(Sheet3!A$1:D$3000,MATCH(B453,Sheet3!C$1:C$3000,0),4)</f>
        <v>34</v>
      </c>
    </row>
    <row r="454" spans="1:6" x14ac:dyDescent="0.35">
      <c r="A454" s="3" t="s">
        <v>14</v>
      </c>
      <c r="B454" s="3" t="s">
        <v>343</v>
      </c>
      <c r="C454" s="3" t="s">
        <v>25</v>
      </c>
      <c r="D454" s="1">
        <v>0.39621784941705801</v>
      </c>
      <c r="E454" s="1">
        <v>-0.84865650730583697</v>
      </c>
      <c r="F454" s="1">
        <f>INDEX(Sheet3!A$1:D$3000,MATCH(B454,Sheet3!C$1:C$3000,0),4)</f>
        <v>108</v>
      </c>
    </row>
    <row r="455" spans="1:6" x14ac:dyDescent="0.35">
      <c r="A455" s="3" t="s">
        <v>14</v>
      </c>
      <c r="B455" s="3" t="s">
        <v>319</v>
      </c>
      <c r="C455" s="3" t="s">
        <v>19</v>
      </c>
      <c r="D455" s="1">
        <v>-0.87984160156306201</v>
      </c>
      <c r="E455" s="1">
        <v>-0.84847047735012604</v>
      </c>
      <c r="F455" s="1">
        <f>INDEX(Sheet3!A$1:D$3000,MATCH(B455,Sheet3!C$1:C$3000,0),4)</f>
        <v>11100</v>
      </c>
    </row>
    <row r="456" spans="1:6" x14ac:dyDescent="0.35">
      <c r="A456" s="3" t="s">
        <v>14</v>
      </c>
      <c r="B456" s="3" t="s">
        <v>138</v>
      </c>
      <c r="C456" s="3" t="s">
        <v>13</v>
      </c>
      <c r="D456" s="1">
        <v>-0.95030407101868297</v>
      </c>
      <c r="E456" s="1">
        <v>-0.84709716528671097</v>
      </c>
      <c r="F456" s="1">
        <f>INDEX(Sheet3!A$1:D$3000,MATCH(B456,Sheet3!C$1:C$3000,0),4)</f>
        <v>1891</v>
      </c>
    </row>
    <row r="457" spans="1:6" x14ac:dyDescent="0.35">
      <c r="A457" s="3" t="s">
        <v>32</v>
      </c>
      <c r="B457" s="3" t="s">
        <v>1483</v>
      </c>
      <c r="C457" s="3" t="s">
        <v>16</v>
      </c>
      <c r="D457" s="1">
        <v>-0.66743585834888797</v>
      </c>
      <c r="E457" s="1">
        <v>-0.84398391662280103</v>
      </c>
      <c r="F457" s="1">
        <f>INDEX(Sheet3!A$1:D$3000,MATCH(B457,Sheet3!C$1:C$3000,0),4)</f>
        <v>216</v>
      </c>
    </row>
    <row r="458" spans="1:6" x14ac:dyDescent="0.35">
      <c r="A458" s="3" t="s">
        <v>31</v>
      </c>
      <c r="B458" s="3" t="s">
        <v>2335</v>
      </c>
      <c r="C458" s="3" t="s">
        <v>25</v>
      </c>
      <c r="D458" s="1">
        <v>-0.254521538517474</v>
      </c>
      <c r="E458" s="1">
        <v>-0.84365539946628898</v>
      </c>
      <c r="F458" s="1">
        <f>INDEX(Sheet3!A$1:D$3000,MATCH(B458,Sheet3!C$1:C$3000,0),4)</f>
        <v>603</v>
      </c>
    </row>
    <row r="459" spans="1:6" x14ac:dyDescent="0.35">
      <c r="A459" s="3" t="s">
        <v>34</v>
      </c>
      <c r="B459" s="3" t="s">
        <v>1845</v>
      </c>
      <c r="C459" s="3" t="s">
        <v>13</v>
      </c>
      <c r="D459" s="1">
        <v>-0.61931998112514997</v>
      </c>
      <c r="E459" s="1">
        <v>-0.84365060299615602</v>
      </c>
      <c r="F459" s="1">
        <f>INDEX(Sheet3!A$1:D$3000,MATCH(B459,Sheet3!C$1:C$3000,0),4)</f>
        <v>294</v>
      </c>
    </row>
    <row r="460" spans="1:6" x14ac:dyDescent="0.35">
      <c r="A460" s="3" t="s">
        <v>12</v>
      </c>
      <c r="B460" s="3" t="s">
        <v>805</v>
      </c>
      <c r="C460" s="3" t="s">
        <v>13</v>
      </c>
      <c r="D460" s="1">
        <v>-0.91903512959836497</v>
      </c>
      <c r="E460" s="1">
        <v>-0.84152552449374196</v>
      </c>
      <c r="F460" s="1">
        <f>INDEX(Sheet3!A$1:D$3000,MATCH(B460,Sheet3!C$1:C$3000,0),4)</f>
        <v>1160</v>
      </c>
    </row>
    <row r="461" spans="1:6" x14ac:dyDescent="0.35">
      <c r="A461" s="3" t="s">
        <v>31</v>
      </c>
      <c r="B461" s="3" t="s">
        <v>2301</v>
      </c>
      <c r="C461" s="3" t="s">
        <v>36</v>
      </c>
      <c r="D461" s="1">
        <v>2.16035292525893</v>
      </c>
      <c r="E461" s="1">
        <v>-0.84065969138269603</v>
      </c>
      <c r="F461" s="1">
        <f>INDEX(Sheet3!A$1:D$3000,MATCH(B461,Sheet3!C$1:C$3000,0),4)</f>
        <v>169</v>
      </c>
    </row>
    <row r="462" spans="1:6" x14ac:dyDescent="0.35">
      <c r="A462" s="3" t="s">
        <v>35</v>
      </c>
      <c r="B462" s="3" t="s">
        <v>998</v>
      </c>
      <c r="C462" s="3" t="s">
        <v>26</v>
      </c>
      <c r="D462" s="1">
        <v>1.8782144622522099</v>
      </c>
      <c r="E462" s="1">
        <v>-0.83841694671911005</v>
      </c>
      <c r="F462" s="1">
        <f>INDEX(Sheet3!A$1:D$3000,MATCH(B462,Sheet3!C$1:C$3000,0),4)</f>
        <v>7218</v>
      </c>
    </row>
    <row r="463" spans="1:6" x14ac:dyDescent="0.35">
      <c r="A463" s="3" t="s">
        <v>12</v>
      </c>
      <c r="B463" s="3" t="s">
        <v>842</v>
      </c>
      <c r="C463" s="3" t="s">
        <v>8</v>
      </c>
      <c r="D463" s="1">
        <v>1.401355119969</v>
      </c>
      <c r="E463" s="1">
        <v>-0.83160836624729295</v>
      </c>
      <c r="F463" s="1">
        <f>INDEX(Sheet3!A$1:D$3000,MATCH(B463,Sheet3!C$1:C$3000,0),4)</f>
        <v>187</v>
      </c>
    </row>
    <row r="464" spans="1:6" x14ac:dyDescent="0.35">
      <c r="A464" s="3" t="s">
        <v>35</v>
      </c>
      <c r="B464" s="3" t="s">
        <v>881</v>
      </c>
      <c r="C464" s="3" t="s">
        <v>22</v>
      </c>
      <c r="D464" s="1">
        <v>-1.4620812536044601</v>
      </c>
      <c r="E464" s="1">
        <v>-0.82793985483679799</v>
      </c>
      <c r="F464" s="1">
        <f>INDEX(Sheet3!A$1:D$3000,MATCH(B464,Sheet3!C$1:C$3000,0),4)</f>
        <v>468</v>
      </c>
    </row>
    <row r="465" spans="1:6" x14ac:dyDescent="0.35">
      <c r="A465" s="3" t="s">
        <v>12</v>
      </c>
      <c r="B465" s="3" t="s">
        <v>843</v>
      </c>
      <c r="C465" s="3" t="s">
        <v>8</v>
      </c>
      <c r="D465" s="1">
        <v>0.21861957540944399</v>
      </c>
      <c r="E465" s="1">
        <v>-0.82241235068927099</v>
      </c>
      <c r="F465" s="1">
        <f>INDEX(Sheet3!A$1:D$3000,MATCH(B465,Sheet3!C$1:C$3000,0),4)</f>
        <v>380</v>
      </c>
    </row>
    <row r="466" spans="1:6" x14ac:dyDescent="0.35">
      <c r="A466" s="3" t="s">
        <v>27</v>
      </c>
      <c r="B466" s="3" t="s">
        <v>1295</v>
      </c>
      <c r="C466" s="3" t="s">
        <v>19</v>
      </c>
      <c r="D466" s="1">
        <v>-0.66194556003324501</v>
      </c>
      <c r="E466" s="1">
        <v>-0.82070920773490597</v>
      </c>
      <c r="F466" s="1">
        <f>INDEX(Sheet3!A$1:D$3000,MATCH(B466,Sheet3!C$1:C$3000,0),4)</f>
        <v>7213</v>
      </c>
    </row>
    <row r="467" spans="1:6" x14ac:dyDescent="0.35">
      <c r="A467" s="3" t="s">
        <v>30</v>
      </c>
      <c r="B467" s="3" t="s">
        <v>2460</v>
      </c>
      <c r="C467" s="3" t="s">
        <v>22</v>
      </c>
      <c r="D467" s="1">
        <v>-1.3367490297836899</v>
      </c>
      <c r="E467" s="1">
        <v>-0.81930772912980598</v>
      </c>
      <c r="F467" s="1">
        <f>INDEX(Sheet3!A$1:D$3000,MATCH(B467,Sheet3!C$1:C$3000,0),4)</f>
        <v>550</v>
      </c>
    </row>
    <row r="468" spans="1:6" x14ac:dyDescent="0.35">
      <c r="A468" s="3" t="s">
        <v>29</v>
      </c>
      <c r="B468" s="3" t="s">
        <v>2101</v>
      </c>
      <c r="C468" s="3" t="s">
        <v>13</v>
      </c>
      <c r="D468" s="1">
        <v>-0.28244607492433599</v>
      </c>
      <c r="E468" s="1">
        <v>-0.81790894945432802</v>
      </c>
      <c r="F468" s="1">
        <f>INDEX(Sheet3!A$1:D$3000,MATCH(B468,Sheet3!C$1:C$3000,0),4)</f>
        <v>934</v>
      </c>
    </row>
    <row r="469" spans="1:6" x14ac:dyDescent="0.35">
      <c r="A469" s="3" t="s">
        <v>33</v>
      </c>
      <c r="B469" s="3" t="s">
        <v>1135</v>
      </c>
      <c r="C469" s="3" t="s">
        <v>22</v>
      </c>
      <c r="D469" s="1">
        <v>-0.89301378402736498</v>
      </c>
      <c r="E469" s="1">
        <v>-0.81746229885742305</v>
      </c>
      <c r="F469" s="1">
        <f>INDEX(Sheet3!A$1:D$3000,MATCH(B469,Sheet3!C$1:C$3000,0),4)</f>
        <v>439</v>
      </c>
    </row>
    <row r="470" spans="1:6" x14ac:dyDescent="0.35">
      <c r="A470" s="3" t="s">
        <v>14</v>
      </c>
      <c r="B470" s="3" t="s">
        <v>290</v>
      </c>
      <c r="C470" s="3" t="s">
        <v>18</v>
      </c>
      <c r="D470" s="1">
        <v>0.37872953638229601</v>
      </c>
      <c r="E470" s="1">
        <v>-0.81630367786694302</v>
      </c>
      <c r="F470" s="1">
        <f>INDEX(Sheet3!A$1:D$3000,MATCH(B470,Sheet3!C$1:C$3000,0),4)</f>
        <v>288</v>
      </c>
    </row>
    <row r="471" spans="1:6" x14ac:dyDescent="0.35">
      <c r="A471" s="3" t="s">
        <v>14</v>
      </c>
      <c r="B471" s="3" t="s">
        <v>115</v>
      </c>
      <c r="C471" s="3" t="s">
        <v>22</v>
      </c>
      <c r="D471" s="1">
        <v>-1.3388154327800399</v>
      </c>
      <c r="E471" s="1">
        <v>-0.81436340840468802</v>
      </c>
      <c r="F471" s="1">
        <f>INDEX(Sheet3!A$1:D$3000,MATCH(B471,Sheet3!C$1:C$3000,0),4)</f>
        <v>2492</v>
      </c>
    </row>
    <row r="472" spans="1:6" x14ac:dyDescent="0.35">
      <c r="A472" s="3" t="s">
        <v>12</v>
      </c>
      <c r="B472" s="3" t="s">
        <v>511</v>
      </c>
      <c r="C472" s="3" t="s">
        <v>25</v>
      </c>
      <c r="D472" s="1">
        <v>0.28398402284337698</v>
      </c>
      <c r="E472" s="1">
        <v>-0.813651806385703</v>
      </c>
      <c r="F472" s="1">
        <f>INDEX(Sheet3!A$1:D$3000,MATCH(B472,Sheet3!C$1:C$3000,0),4)</f>
        <v>903</v>
      </c>
    </row>
    <row r="473" spans="1:6" x14ac:dyDescent="0.35">
      <c r="A473" s="3" t="s">
        <v>12</v>
      </c>
      <c r="B473" s="3" t="s">
        <v>639</v>
      </c>
      <c r="C473" s="3" t="s">
        <v>18</v>
      </c>
      <c r="D473" s="1">
        <v>2.6838429909520598</v>
      </c>
      <c r="E473" s="1">
        <v>-0.81333911969461803</v>
      </c>
      <c r="F473" s="1">
        <f>INDEX(Sheet3!A$1:D$3000,MATCH(B473,Sheet3!C$1:C$3000,0),4)</f>
        <v>312</v>
      </c>
    </row>
    <row r="474" spans="1:6" x14ac:dyDescent="0.35">
      <c r="A474" s="3" t="s">
        <v>12</v>
      </c>
      <c r="B474" s="3" t="s">
        <v>692</v>
      </c>
      <c r="C474" s="3" t="s">
        <v>22</v>
      </c>
      <c r="D474" s="1">
        <v>-1.4424465357388001</v>
      </c>
      <c r="E474" s="1">
        <v>-0.81146939748463998</v>
      </c>
      <c r="F474" s="1">
        <f>INDEX(Sheet3!A$1:D$3000,MATCH(B474,Sheet3!C$1:C$3000,0),4)</f>
        <v>422</v>
      </c>
    </row>
    <row r="475" spans="1:6" x14ac:dyDescent="0.35">
      <c r="A475" s="3" t="s">
        <v>12</v>
      </c>
      <c r="B475" s="3" t="s">
        <v>590</v>
      </c>
      <c r="C475" s="3" t="s">
        <v>16</v>
      </c>
      <c r="D475" s="1">
        <v>0.77967975157307701</v>
      </c>
      <c r="E475" s="1">
        <v>-0.80919807264244303</v>
      </c>
      <c r="F475" s="1">
        <f>INDEX(Sheet3!A$1:D$3000,MATCH(B475,Sheet3!C$1:C$3000,0),4)</f>
        <v>214</v>
      </c>
    </row>
    <row r="476" spans="1:6" x14ac:dyDescent="0.35">
      <c r="A476" s="3" t="s">
        <v>12</v>
      </c>
      <c r="B476" s="3" t="s">
        <v>826</v>
      </c>
      <c r="C476" s="3" t="s">
        <v>24</v>
      </c>
      <c r="D476" s="1">
        <v>-1.31475098843688</v>
      </c>
      <c r="E476" s="1">
        <v>-0.80710193816728704</v>
      </c>
      <c r="F476" s="1">
        <f>INDEX(Sheet3!A$1:D$3000,MATCH(B476,Sheet3!C$1:C$3000,0),4)</f>
        <v>41</v>
      </c>
    </row>
    <row r="477" spans="1:6" x14ac:dyDescent="0.35">
      <c r="A477" s="3" t="s">
        <v>14</v>
      </c>
      <c r="B477" s="3" t="s">
        <v>322</v>
      </c>
      <c r="C477" s="3" t="s">
        <v>19</v>
      </c>
      <c r="D477" s="1">
        <v>-0.43290592443775</v>
      </c>
      <c r="E477" s="1">
        <v>-0.80618215100177104</v>
      </c>
      <c r="F477" s="1">
        <f>INDEX(Sheet3!A$1:D$3000,MATCH(B477,Sheet3!C$1:C$3000,0),4)</f>
        <v>2010</v>
      </c>
    </row>
    <row r="478" spans="1:6" x14ac:dyDescent="0.35">
      <c r="A478" s="3" t="s">
        <v>27</v>
      </c>
      <c r="B478" s="3" t="s">
        <v>1244</v>
      </c>
      <c r="C478" s="3" t="s">
        <v>13</v>
      </c>
      <c r="D478" s="1">
        <v>-0.13190447197601099</v>
      </c>
      <c r="E478" s="1">
        <v>-0.805767373833989</v>
      </c>
      <c r="F478" s="1">
        <f>INDEX(Sheet3!A$1:D$3000,MATCH(B478,Sheet3!C$1:C$3000,0),4)</f>
        <v>1131</v>
      </c>
    </row>
    <row r="479" spans="1:6" x14ac:dyDescent="0.35">
      <c r="A479" s="3" t="s">
        <v>11</v>
      </c>
      <c r="B479" s="3" t="s">
        <v>1975</v>
      </c>
      <c r="C479" s="3" t="s">
        <v>13</v>
      </c>
      <c r="D479" s="1">
        <v>-0.59754734655018404</v>
      </c>
      <c r="E479" s="1">
        <v>-0.80527346811622902</v>
      </c>
      <c r="F479" s="1">
        <f>INDEX(Sheet3!A$1:D$3000,MATCH(B479,Sheet3!C$1:C$3000,0),4)</f>
        <v>892</v>
      </c>
    </row>
    <row r="480" spans="1:6" x14ac:dyDescent="0.35">
      <c r="A480" s="3" t="s">
        <v>34</v>
      </c>
      <c r="B480" s="3" t="s">
        <v>1808</v>
      </c>
      <c r="C480" s="3" t="s">
        <v>22</v>
      </c>
      <c r="D480" s="1">
        <v>-1.18569799704904</v>
      </c>
      <c r="E480" s="1">
        <v>-0.80159784857943694</v>
      </c>
      <c r="F480" s="1">
        <f>INDEX(Sheet3!A$1:D$3000,MATCH(B480,Sheet3!C$1:C$3000,0),4)</f>
        <v>399</v>
      </c>
    </row>
    <row r="481" spans="1:6" x14ac:dyDescent="0.35">
      <c r="A481" s="3" t="s">
        <v>27</v>
      </c>
      <c r="B481" s="3" t="s">
        <v>1170</v>
      </c>
      <c r="C481" s="3" t="s">
        <v>26</v>
      </c>
      <c r="D481" s="1">
        <v>2.1049285018458099</v>
      </c>
      <c r="E481" s="1">
        <v>-0.79967989950734597</v>
      </c>
      <c r="F481" s="1">
        <f>INDEX(Sheet3!A$1:D$3000,MATCH(B481,Sheet3!C$1:C$3000,0),4)</f>
        <v>4857</v>
      </c>
    </row>
    <row r="482" spans="1:6" x14ac:dyDescent="0.35">
      <c r="A482" s="3" t="s">
        <v>35</v>
      </c>
      <c r="B482" s="3" t="s">
        <v>873</v>
      </c>
      <c r="C482" s="3" t="s">
        <v>18</v>
      </c>
      <c r="D482" s="1">
        <v>-0.11611432321056001</v>
      </c>
      <c r="E482" s="1">
        <v>-0.799422492935702</v>
      </c>
      <c r="F482" s="1">
        <f>INDEX(Sheet3!A$1:D$3000,MATCH(B482,Sheet3!C$1:C$3000,0),4)</f>
        <v>124</v>
      </c>
    </row>
    <row r="483" spans="1:6" x14ac:dyDescent="0.35">
      <c r="A483" s="3" t="s">
        <v>32</v>
      </c>
      <c r="B483" s="3" t="s">
        <v>1376</v>
      </c>
      <c r="C483" s="3" t="s">
        <v>19</v>
      </c>
      <c r="D483" s="1">
        <v>-0.579613595883129</v>
      </c>
      <c r="E483" s="1">
        <v>-0.79606007616164998</v>
      </c>
      <c r="F483" s="1">
        <f>INDEX(Sheet3!A$1:D$3000,MATCH(B483,Sheet3!C$1:C$3000,0),4)</f>
        <v>1055</v>
      </c>
    </row>
    <row r="484" spans="1:6" x14ac:dyDescent="0.35">
      <c r="A484" s="3" t="s">
        <v>30</v>
      </c>
      <c r="B484" s="3" t="s">
        <v>2485</v>
      </c>
      <c r="C484" s="3" t="s">
        <v>13</v>
      </c>
      <c r="D484" s="1">
        <v>1.31207365920773E-2</v>
      </c>
      <c r="E484" s="1">
        <v>-0.79232521491457997</v>
      </c>
      <c r="F484" s="1">
        <f>INDEX(Sheet3!A$1:D$3000,MATCH(B484,Sheet3!C$1:C$3000,0),4)</f>
        <v>110</v>
      </c>
    </row>
    <row r="485" spans="1:6" x14ac:dyDescent="0.35">
      <c r="A485" s="3" t="s">
        <v>32</v>
      </c>
      <c r="B485" s="3" t="s">
        <v>1496</v>
      </c>
      <c r="C485" s="3" t="s">
        <v>22</v>
      </c>
      <c r="D485" s="1">
        <v>-1.30876454642639</v>
      </c>
      <c r="E485" s="1">
        <v>-0.78953640262771496</v>
      </c>
      <c r="F485" s="1">
        <f>INDEX(Sheet3!A$1:D$3000,MATCH(B485,Sheet3!C$1:C$3000,0),4)</f>
        <v>734</v>
      </c>
    </row>
    <row r="486" spans="1:6" x14ac:dyDescent="0.35">
      <c r="A486" s="3" t="s">
        <v>11</v>
      </c>
      <c r="B486" s="3" t="s">
        <v>2070</v>
      </c>
      <c r="C486" s="3" t="s">
        <v>22</v>
      </c>
      <c r="D486" s="1">
        <v>-1.1744899349259501</v>
      </c>
      <c r="E486" s="1">
        <v>-0.78426996378817004</v>
      </c>
      <c r="F486" s="1">
        <f>INDEX(Sheet3!A$1:D$3000,MATCH(B486,Sheet3!C$1:C$3000,0),4)</f>
        <v>133</v>
      </c>
    </row>
    <row r="487" spans="1:6" x14ac:dyDescent="0.35">
      <c r="A487" s="3" t="s">
        <v>12</v>
      </c>
      <c r="B487" s="3" t="s">
        <v>666</v>
      </c>
      <c r="C487" s="3" t="s">
        <v>19</v>
      </c>
      <c r="D487" s="1">
        <v>-5.8695836095910697E-2</v>
      </c>
      <c r="E487" s="1">
        <v>-0.78188485064699598</v>
      </c>
      <c r="F487" s="1">
        <f>INDEX(Sheet3!A$1:D$3000,MATCH(B487,Sheet3!C$1:C$3000,0),4)</f>
        <v>967</v>
      </c>
    </row>
    <row r="488" spans="1:6" x14ac:dyDescent="0.35">
      <c r="A488" s="3" t="s">
        <v>12</v>
      </c>
      <c r="B488" s="3" t="s">
        <v>854</v>
      </c>
      <c r="C488" s="3" t="s">
        <v>8</v>
      </c>
      <c r="D488" s="1">
        <v>0.95576548361107305</v>
      </c>
      <c r="E488" s="1">
        <v>-0.781695810284601</v>
      </c>
      <c r="F488" s="1">
        <f>INDEX(Sheet3!A$1:D$3000,MATCH(B488,Sheet3!C$1:C$3000,0),4)</f>
        <v>226</v>
      </c>
    </row>
    <row r="489" spans="1:6" x14ac:dyDescent="0.35">
      <c r="A489" s="3" t="s">
        <v>32</v>
      </c>
      <c r="B489" s="3" t="s">
        <v>1518</v>
      </c>
      <c r="C489" s="3" t="s">
        <v>13</v>
      </c>
      <c r="D489" s="1">
        <v>-0.723189159158242</v>
      </c>
      <c r="E489" s="1">
        <v>-0.77930432545308204</v>
      </c>
      <c r="F489" s="1">
        <f>INDEX(Sheet3!A$1:D$3000,MATCH(B489,Sheet3!C$1:C$3000,0),4)</f>
        <v>967</v>
      </c>
    </row>
    <row r="490" spans="1:6" x14ac:dyDescent="0.35">
      <c r="A490" s="3" t="s">
        <v>14</v>
      </c>
      <c r="B490" s="3" t="s">
        <v>281</v>
      </c>
      <c r="C490" s="3" t="s">
        <v>18</v>
      </c>
      <c r="D490" s="1">
        <v>8.8505652115735606E-2</v>
      </c>
      <c r="E490" s="1">
        <v>-0.77607298087948695</v>
      </c>
      <c r="F490" s="1">
        <f>INDEX(Sheet3!A$1:D$3000,MATCH(B490,Sheet3!C$1:C$3000,0),4)</f>
        <v>710</v>
      </c>
    </row>
    <row r="491" spans="1:6" x14ac:dyDescent="0.35">
      <c r="A491" s="3" t="s">
        <v>34</v>
      </c>
      <c r="B491" s="3" t="s">
        <v>1811</v>
      </c>
      <c r="C491" s="3" t="s">
        <v>6</v>
      </c>
      <c r="D491" s="1">
        <v>-1.68469120088711</v>
      </c>
      <c r="E491" s="1">
        <v>-0.77378190112378198</v>
      </c>
      <c r="F491" s="1">
        <f>INDEX(Sheet3!A$1:D$3000,MATCH(B491,Sheet3!C$1:C$3000,0),4)</f>
        <v>87</v>
      </c>
    </row>
    <row r="492" spans="1:6" x14ac:dyDescent="0.35">
      <c r="A492" s="3" t="s">
        <v>35</v>
      </c>
      <c r="B492" s="3" t="s">
        <v>891</v>
      </c>
      <c r="C492" s="3" t="s">
        <v>22</v>
      </c>
      <c r="D492" s="1">
        <v>-1.2254921994588499</v>
      </c>
      <c r="E492" s="1">
        <v>-0.77369258785074602</v>
      </c>
      <c r="F492" s="1">
        <f>INDEX(Sheet3!A$1:D$3000,MATCH(B492,Sheet3!C$1:C$3000,0),4)</f>
        <v>189</v>
      </c>
    </row>
    <row r="493" spans="1:6" x14ac:dyDescent="0.35">
      <c r="A493" s="3" t="s">
        <v>12</v>
      </c>
      <c r="B493" s="3" t="s">
        <v>595</v>
      </c>
      <c r="C493" s="3" t="s">
        <v>16</v>
      </c>
      <c r="D493" s="1">
        <v>-1.4981115269663301</v>
      </c>
      <c r="E493" s="1">
        <v>-0.771818153327126</v>
      </c>
      <c r="F493" s="1">
        <f>INDEX(Sheet3!A$1:D$3000,MATCH(B493,Sheet3!C$1:C$3000,0),4)</f>
        <v>122</v>
      </c>
    </row>
    <row r="494" spans="1:6" x14ac:dyDescent="0.35">
      <c r="A494" s="3" t="s">
        <v>32</v>
      </c>
      <c r="B494" s="3" t="s">
        <v>1351</v>
      </c>
      <c r="C494" s="3" t="s">
        <v>26</v>
      </c>
      <c r="D494" s="1">
        <v>1.9364140757483299</v>
      </c>
      <c r="E494" s="1">
        <v>-0.76847096978670204</v>
      </c>
      <c r="F494" s="1">
        <f>INDEX(Sheet3!A$1:D$3000,MATCH(B494,Sheet3!C$1:C$3000,0),4)</f>
        <v>1229</v>
      </c>
    </row>
    <row r="495" spans="1:6" x14ac:dyDescent="0.35">
      <c r="A495" s="3" t="s">
        <v>30</v>
      </c>
      <c r="B495" s="3" t="s">
        <v>2551</v>
      </c>
      <c r="C495" s="3" t="s">
        <v>13</v>
      </c>
      <c r="D495" s="1">
        <v>-0.70966300375333502</v>
      </c>
      <c r="E495" s="1">
        <v>-0.76410203130185295</v>
      </c>
      <c r="F495" s="1">
        <f>INDEX(Sheet3!A$1:D$3000,MATCH(B495,Sheet3!C$1:C$3000,0),4)</f>
        <v>305</v>
      </c>
    </row>
    <row r="496" spans="1:6" x14ac:dyDescent="0.35">
      <c r="A496" s="3" t="s">
        <v>31</v>
      </c>
      <c r="B496" s="3" t="s">
        <v>2378</v>
      </c>
      <c r="C496" s="3" t="s">
        <v>6</v>
      </c>
      <c r="D496" s="1">
        <v>-1.1487044156885899</v>
      </c>
      <c r="E496" s="1">
        <v>-0.76095964516750403</v>
      </c>
      <c r="F496" s="1">
        <f>INDEX(Sheet3!A$1:D$3000,MATCH(B496,Sheet3!C$1:C$3000,0),4)</f>
        <v>68</v>
      </c>
    </row>
    <row r="497" spans="1:6" x14ac:dyDescent="0.35">
      <c r="A497" s="3" t="s">
        <v>31</v>
      </c>
      <c r="B497" s="3" t="s">
        <v>2237</v>
      </c>
      <c r="C497" s="3" t="s">
        <v>19</v>
      </c>
      <c r="D497" s="1">
        <v>-0.82888456794733201</v>
      </c>
      <c r="E497" s="1">
        <v>-0.75891549497851996</v>
      </c>
      <c r="F497" s="1">
        <f>INDEX(Sheet3!A$1:D$3000,MATCH(B497,Sheet3!C$1:C$3000,0),4)</f>
        <v>412</v>
      </c>
    </row>
    <row r="498" spans="1:6" x14ac:dyDescent="0.35">
      <c r="A498" s="3" t="s">
        <v>32</v>
      </c>
      <c r="B498" s="3" t="s">
        <v>1403</v>
      </c>
      <c r="C498" s="3" t="s">
        <v>6</v>
      </c>
      <c r="D498" s="1">
        <v>-1.4360118386923499</v>
      </c>
      <c r="E498" s="1">
        <v>-0.75144770836034802</v>
      </c>
      <c r="F498" s="1">
        <f>INDEX(Sheet3!A$1:D$3000,MATCH(B498,Sheet3!C$1:C$3000,0),4)</f>
        <v>113</v>
      </c>
    </row>
    <row r="499" spans="1:6" x14ac:dyDescent="0.35">
      <c r="A499" s="3" t="s">
        <v>32</v>
      </c>
      <c r="B499" s="3" t="s">
        <v>1499</v>
      </c>
      <c r="C499" s="3" t="s">
        <v>22</v>
      </c>
      <c r="D499" s="1">
        <v>-1.3425816614753701</v>
      </c>
      <c r="E499" s="1">
        <v>-0.75116707320393095</v>
      </c>
      <c r="F499" s="1">
        <f>INDEX(Sheet3!A$1:D$3000,MATCH(B499,Sheet3!C$1:C$3000,0),4)</f>
        <v>808</v>
      </c>
    </row>
    <row r="500" spans="1:6" x14ac:dyDescent="0.35">
      <c r="A500" s="3" t="s">
        <v>34</v>
      </c>
      <c r="B500" s="3" t="s">
        <v>1777</v>
      </c>
      <c r="C500" s="3" t="s">
        <v>26</v>
      </c>
      <c r="D500" s="1">
        <v>1.13819880611455</v>
      </c>
      <c r="E500" s="1">
        <v>-0.75048705963289697</v>
      </c>
      <c r="F500" s="1">
        <f>INDEX(Sheet3!A$1:D$3000,MATCH(B500,Sheet3!C$1:C$3000,0),4)</f>
        <v>2168</v>
      </c>
    </row>
    <row r="501" spans="1:6" x14ac:dyDescent="0.35">
      <c r="A501" s="3" t="s">
        <v>31</v>
      </c>
      <c r="B501" s="3" t="s">
        <v>2302</v>
      </c>
      <c r="C501" s="3" t="s">
        <v>36</v>
      </c>
      <c r="D501" s="1">
        <v>2.2013485245407698</v>
      </c>
      <c r="E501" s="1">
        <v>-0.745347187861789</v>
      </c>
      <c r="F501" s="1">
        <f>INDEX(Sheet3!A$1:D$3000,MATCH(B501,Sheet3!C$1:C$3000,0),4)</f>
        <v>120</v>
      </c>
    </row>
    <row r="502" spans="1:6" x14ac:dyDescent="0.35">
      <c r="A502" s="3" t="s">
        <v>12</v>
      </c>
      <c r="B502" s="3" t="s">
        <v>657</v>
      </c>
      <c r="C502" s="3" t="s">
        <v>19</v>
      </c>
      <c r="D502" s="1">
        <v>-9.0181050035482505E-3</v>
      </c>
      <c r="E502" s="1">
        <v>-0.74351884923952605</v>
      </c>
      <c r="F502" s="1">
        <f>INDEX(Sheet3!A$1:D$3000,MATCH(B502,Sheet3!C$1:C$3000,0),4)</f>
        <v>5436</v>
      </c>
    </row>
    <row r="503" spans="1:6" x14ac:dyDescent="0.35">
      <c r="A503" s="3" t="s">
        <v>28</v>
      </c>
      <c r="B503" s="3" t="s">
        <v>1590</v>
      </c>
      <c r="C503" s="3" t="s">
        <v>13</v>
      </c>
      <c r="D503" s="1">
        <v>-0.63651526427414895</v>
      </c>
      <c r="E503" s="1">
        <v>-0.73942878967147596</v>
      </c>
      <c r="F503" s="1">
        <f>INDEX(Sheet3!A$1:D$3000,MATCH(B503,Sheet3!C$1:C$3000,0),4)</f>
        <v>978</v>
      </c>
    </row>
    <row r="504" spans="1:6" x14ac:dyDescent="0.35">
      <c r="A504" s="3" t="s">
        <v>31</v>
      </c>
      <c r="B504" t="s">
        <v>2552</v>
      </c>
      <c r="C504" s="3" t="s">
        <v>13</v>
      </c>
      <c r="D504" s="1">
        <v>-1.1771623687566799</v>
      </c>
      <c r="E504" s="1">
        <v>-0.73817290495084298</v>
      </c>
      <c r="F504" s="1">
        <f>INDEX(Sheet3!A$1:D$3000,MATCH(B504,Sheet3!C$1:C$3000,0),4)</f>
        <v>665</v>
      </c>
    </row>
    <row r="505" spans="1:6" x14ac:dyDescent="0.35">
      <c r="A505" s="3" t="s">
        <v>14</v>
      </c>
      <c r="B505" s="3" t="s">
        <v>369</v>
      </c>
      <c r="C505" s="3" t="s">
        <v>8</v>
      </c>
      <c r="D505" s="1">
        <v>0.96284898688616405</v>
      </c>
      <c r="E505" s="1">
        <v>-0.73464006430726503</v>
      </c>
      <c r="F505" s="1">
        <f>INDEX(Sheet3!A$1:D$3000,MATCH(B505,Sheet3!C$1:C$3000,0),4)</f>
        <v>145</v>
      </c>
    </row>
    <row r="506" spans="1:6" x14ac:dyDescent="0.35">
      <c r="A506" s="3" t="s">
        <v>30</v>
      </c>
      <c r="B506" s="3" t="s">
        <v>2424</v>
      </c>
      <c r="C506" s="3" t="s">
        <v>25</v>
      </c>
      <c r="D506" s="1">
        <v>0.89946736409850003</v>
      </c>
      <c r="E506" s="1">
        <v>-0.73309851407049498</v>
      </c>
      <c r="F506" s="1">
        <f>INDEX(Sheet3!A$1:D$3000,MATCH(B506,Sheet3!C$1:C$3000,0),4)</f>
        <v>112</v>
      </c>
    </row>
    <row r="507" spans="1:6" x14ac:dyDescent="0.35">
      <c r="A507" s="3" t="s">
        <v>32</v>
      </c>
      <c r="B507" s="3" t="s">
        <v>1350</v>
      </c>
      <c r="C507" s="3" t="s">
        <v>26</v>
      </c>
      <c r="D507" s="1">
        <v>0.38306284184647599</v>
      </c>
      <c r="E507" s="1">
        <v>-0.73206968463662503</v>
      </c>
      <c r="F507" s="1">
        <f>INDEX(Sheet3!A$1:D$3000,MATCH(B507,Sheet3!C$1:C$3000,0),4)</f>
        <v>3266</v>
      </c>
    </row>
    <row r="508" spans="1:6" x14ac:dyDescent="0.35">
      <c r="A508" s="3" t="s">
        <v>12</v>
      </c>
      <c r="B508" s="3" t="s">
        <v>2545</v>
      </c>
      <c r="C508" s="3" t="s">
        <v>24</v>
      </c>
      <c r="D508" s="1">
        <v>-0.29515867772869397</v>
      </c>
      <c r="E508" s="1">
        <v>-0.73183570375853502</v>
      </c>
      <c r="F508" s="1">
        <f>INDEX(Sheet3!A$1:D$3000,MATCH(B508,Sheet3!C$1:C$3000,0),4)</f>
        <v>59</v>
      </c>
    </row>
    <row r="509" spans="1:6" x14ac:dyDescent="0.35">
      <c r="A509" s="3" t="s">
        <v>14</v>
      </c>
      <c r="B509" s="3" t="s">
        <v>314</v>
      </c>
      <c r="C509" s="3" t="s">
        <v>26</v>
      </c>
      <c r="D509" s="1">
        <v>1.6100746646815001</v>
      </c>
      <c r="E509" s="1">
        <v>-0.73026871418227701</v>
      </c>
      <c r="F509" s="1">
        <f>INDEX(Sheet3!A$1:D$3000,MATCH(B509,Sheet3!C$1:C$3000,0),4)</f>
        <v>12556</v>
      </c>
    </row>
    <row r="510" spans="1:6" x14ac:dyDescent="0.35">
      <c r="A510" s="3" t="s">
        <v>27</v>
      </c>
      <c r="B510" s="3" t="s">
        <v>1250</v>
      </c>
      <c r="C510" s="3" t="s">
        <v>13</v>
      </c>
      <c r="D510" s="1">
        <v>-0.81242735454772097</v>
      </c>
      <c r="E510" s="1">
        <v>-0.72983776665845601</v>
      </c>
      <c r="F510" s="1">
        <f>INDEX(Sheet3!A$1:D$3000,MATCH(B510,Sheet3!C$1:C$3000,0),4)</f>
        <v>542</v>
      </c>
    </row>
    <row r="511" spans="1:6" x14ac:dyDescent="0.35">
      <c r="A511" s="3" t="s">
        <v>12</v>
      </c>
      <c r="B511" s="3" t="s">
        <v>629</v>
      </c>
      <c r="C511" s="3" t="s">
        <v>18</v>
      </c>
      <c r="D511" s="1">
        <v>0.27452679569045402</v>
      </c>
      <c r="E511" s="1">
        <v>-0.72945765724209599</v>
      </c>
      <c r="F511" s="1">
        <f>INDEX(Sheet3!A$1:D$3000,MATCH(B511,Sheet3!C$1:C$3000,0),4)</f>
        <v>3348</v>
      </c>
    </row>
    <row r="512" spans="1:6" x14ac:dyDescent="0.35">
      <c r="A512" s="3" t="s">
        <v>14</v>
      </c>
      <c r="B512" s="3" t="s">
        <v>358</v>
      </c>
      <c r="C512" s="3" t="s">
        <v>25</v>
      </c>
      <c r="D512" s="1">
        <v>7.8130398045061097E-2</v>
      </c>
      <c r="E512" s="1">
        <v>-0.72906306999017401</v>
      </c>
      <c r="F512" s="1">
        <f>INDEX(Sheet3!A$1:D$3000,MATCH(B512,Sheet3!C$1:C$3000,0),4)</f>
        <v>4673</v>
      </c>
    </row>
    <row r="513" spans="1:6" x14ac:dyDescent="0.35">
      <c r="A513" s="3" t="s">
        <v>32</v>
      </c>
      <c r="B513" s="3" t="s">
        <v>1347</v>
      </c>
      <c r="C513" s="3" t="s">
        <v>26</v>
      </c>
      <c r="D513" s="1">
        <v>0.52020292915625599</v>
      </c>
      <c r="E513" s="1">
        <v>-0.72751302373398696</v>
      </c>
      <c r="F513" s="1">
        <f>INDEX(Sheet3!A$1:D$3000,MATCH(B513,Sheet3!C$1:C$3000,0),4)</f>
        <v>427</v>
      </c>
    </row>
    <row r="514" spans="1:6" x14ac:dyDescent="0.35">
      <c r="A514" s="3" t="s">
        <v>33</v>
      </c>
      <c r="B514" s="3" t="s">
        <v>1161</v>
      </c>
      <c r="C514" s="3" t="s">
        <v>13</v>
      </c>
      <c r="D514" s="1">
        <v>-0.54236599624033</v>
      </c>
      <c r="E514" s="1">
        <v>-0.72671467399615197</v>
      </c>
      <c r="F514" s="1">
        <f>INDEX(Sheet3!A$1:D$3000,MATCH(B514,Sheet3!C$1:C$3000,0),4)</f>
        <v>246</v>
      </c>
    </row>
    <row r="515" spans="1:6" x14ac:dyDescent="0.35">
      <c r="A515" s="3" t="s">
        <v>31</v>
      </c>
      <c r="B515" s="3" t="s">
        <v>2296</v>
      </c>
      <c r="C515" s="3" t="s">
        <v>16</v>
      </c>
      <c r="D515" s="1">
        <v>0.69854515285839602</v>
      </c>
      <c r="E515" s="1">
        <v>-0.72613691404124903</v>
      </c>
      <c r="F515" s="1">
        <f>INDEX(Sheet3!A$1:D$3000,MATCH(B515,Sheet3!C$1:C$3000,0),4)</f>
        <v>364</v>
      </c>
    </row>
    <row r="516" spans="1:6" x14ac:dyDescent="0.35">
      <c r="A516" s="3" t="s">
        <v>11</v>
      </c>
      <c r="B516" s="3" t="s">
        <v>1952</v>
      </c>
      <c r="C516" s="3" t="s">
        <v>18</v>
      </c>
      <c r="D516" s="1">
        <v>1.79997453623074</v>
      </c>
      <c r="E516" s="1">
        <v>-0.72453635984315201</v>
      </c>
      <c r="F516" s="1">
        <f>INDEX(Sheet3!A$1:D$3000,MATCH(B516,Sheet3!C$1:C$3000,0),4)</f>
        <v>2082</v>
      </c>
    </row>
    <row r="517" spans="1:6" x14ac:dyDescent="0.35">
      <c r="A517" s="3" t="s">
        <v>31</v>
      </c>
      <c r="B517" s="3" t="s">
        <v>2240</v>
      </c>
      <c r="C517" s="3" t="s">
        <v>19</v>
      </c>
      <c r="D517" s="1">
        <v>-0.61977138173520296</v>
      </c>
      <c r="E517" s="1">
        <v>-0.72393427928052601</v>
      </c>
      <c r="F517" s="1">
        <f>INDEX(Sheet3!A$1:D$3000,MATCH(B517,Sheet3!C$1:C$3000,0),4)</f>
        <v>497</v>
      </c>
    </row>
    <row r="518" spans="1:6" x14ac:dyDescent="0.35">
      <c r="A518" s="3" t="s">
        <v>35</v>
      </c>
      <c r="B518" s="3" t="s">
        <v>879</v>
      </c>
      <c r="C518" s="3" t="s">
        <v>22</v>
      </c>
      <c r="D518" s="1">
        <v>-0.26390520842567999</v>
      </c>
      <c r="E518" s="1">
        <v>-0.72352759092266095</v>
      </c>
      <c r="F518" s="1">
        <f>INDEX(Sheet3!A$1:D$3000,MATCH(B518,Sheet3!C$1:C$3000,0),4)</f>
        <v>384</v>
      </c>
    </row>
    <row r="519" spans="1:6" x14ac:dyDescent="0.35">
      <c r="A519" s="3" t="s">
        <v>35</v>
      </c>
      <c r="B519" s="3" t="s">
        <v>898</v>
      </c>
      <c r="C519" s="3" t="s">
        <v>19</v>
      </c>
      <c r="D519" s="1">
        <v>-0.16498707094365</v>
      </c>
      <c r="E519" s="1">
        <v>-0.72232305232401794</v>
      </c>
      <c r="F519" s="1">
        <f>INDEX(Sheet3!A$1:D$3000,MATCH(B519,Sheet3!C$1:C$3000,0),4)</f>
        <v>2572</v>
      </c>
    </row>
    <row r="520" spans="1:6" x14ac:dyDescent="0.35">
      <c r="A520" s="3" t="s">
        <v>12</v>
      </c>
      <c r="B520" s="3" t="s">
        <v>690</v>
      </c>
      <c r="C520" s="3" t="s">
        <v>19</v>
      </c>
      <c r="D520" s="1">
        <v>-0.62999536584837101</v>
      </c>
      <c r="E520" s="1">
        <v>-0.71877173117208204</v>
      </c>
      <c r="F520" s="1">
        <f>INDEX(Sheet3!A$1:D$3000,MATCH(B520,Sheet3!C$1:C$3000,0),4)</f>
        <v>2642</v>
      </c>
    </row>
    <row r="521" spans="1:6" x14ac:dyDescent="0.35">
      <c r="A521" s="3" t="s">
        <v>27</v>
      </c>
      <c r="B521" s="3" t="s">
        <v>1208</v>
      </c>
      <c r="C521" s="3" t="s">
        <v>22</v>
      </c>
      <c r="D521" s="1">
        <v>-1.2587853554783299</v>
      </c>
      <c r="E521" s="1">
        <v>-0.71713944601625601</v>
      </c>
      <c r="F521" s="1">
        <f>INDEX(Sheet3!A$1:D$3000,MATCH(B521,Sheet3!C$1:C$3000,0),4)</f>
        <v>943</v>
      </c>
    </row>
    <row r="522" spans="1:6" x14ac:dyDescent="0.35">
      <c r="A522" s="3" t="s">
        <v>14</v>
      </c>
      <c r="B522" s="3" t="s">
        <v>327</v>
      </c>
      <c r="C522" s="3" t="s">
        <v>19</v>
      </c>
      <c r="D522" s="1">
        <v>-0.61278128569955204</v>
      </c>
      <c r="E522" s="1">
        <v>-0.71407036111005795</v>
      </c>
      <c r="F522" s="1">
        <f>INDEX(Sheet3!A$1:D$3000,MATCH(B522,Sheet3!C$1:C$3000,0),4)</f>
        <v>2208</v>
      </c>
    </row>
    <row r="523" spans="1:6" x14ac:dyDescent="0.35">
      <c r="A523" s="3" t="s">
        <v>27</v>
      </c>
      <c r="B523" s="3" t="s">
        <v>1243</v>
      </c>
      <c r="C523" s="3" t="s">
        <v>36</v>
      </c>
      <c r="D523" s="1">
        <v>1.03374767383807</v>
      </c>
      <c r="E523" s="1">
        <v>-0.71400993021923798</v>
      </c>
      <c r="F523" s="1">
        <f>INDEX(Sheet3!A$1:D$3000,MATCH(B523,Sheet3!C$1:C$3000,0),4)</f>
        <v>89</v>
      </c>
    </row>
    <row r="524" spans="1:6" x14ac:dyDescent="0.35">
      <c r="A524" s="3" t="s">
        <v>35</v>
      </c>
      <c r="B524" s="3" t="s">
        <v>906</v>
      </c>
      <c r="C524" s="3" t="s">
        <v>19</v>
      </c>
      <c r="D524" s="1">
        <v>-0.97009740377757903</v>
      </c>
      <c r="E524" s="1">
        <v>-0.71370975493187105</v>
      </c>
      <c r="F524" s="1">
        <f>INDEX(Sheet3!A$1:D$3000,MATCH(B524,Sheet3!C$1:C$3000,0),4)</f>
        <v>1156</v>
      </c>
    </row>
    <row r="525" spans="1:6" x14ac:dyDescent="0.35">
      <c r="A525" s="3" t="s">
        <v>31</v>
      </c>
      <c r="B525" s="3" t="s">
        <v>2259</v>
      </c>
      <c r="C525" s="3" t="s">
        <v>13</v>
      </c>
      <c r="D525" s="1">
        <v>-0.58563851818222101</v>
      </c>
      <c r="E525" s="1">
        <v>-0.713351196623913</v>
      </c>
      <c r="F525" s="1">
        <f>INDEX(Sheet3!A$1:D$3000,MATCH(B525,Sheet3!C$1:C$3000,0),4)</f>
        <v>251</v>
      </c>
    </row>
    <row r="526" spans="1:6" x14ac:dyDescent="0.35">
      <c r="A526" s="3" t="s">
        <v>35</v>
      </c>
      <c r="B526" s="3" t="s">
        <v>899</v>
      </c>
      <c r="C526" s="3" t="s">
        <v>19</v>
      </c>
      <c r="D526" s="1">
        <v>-0.53320014739634203</v>
      </c>
      <c r="E526" s="1">
        <v>-0.71000544884897698</v>
      </c>
      <c r="F526" s="1">
        <f>INDEX(Sheet3!A$1:D$3000,MATCH(B526,Sheet3!C$1:C$3000,0),4)</f>
        <v>3259</v>
      </c>
    </row>
    <row r="527" spans="1:6" x14ac:dyDescent="0.35">
      <c r="A527" s="3" t="s">
        <v>32</v>
      </c>
      <c r="B527" s="3" t="s">
        <v>1502</v>
      </c>
      <c r="C527" s="3" t="s">
        <v>22</v>
      </c>
      <c r="D527" s="1">
        <v>-1.3355984333184301</v>
      </c>
      <c r="E527" s="1">
        <v>-0.709124623227113</v>
      </c>
      <c r="F527" s="1">
        <f>INDEX(Sheet3!A$1:D$3000,MATCH(B527,Sheet3!C$1:C$3000,0),4)</f>
        <v>1073</v>
      </c>
    </row>
    <row r="528" spans="1:6" x14ac:dyDescent="0.35">
      <c r="A528" s="3" t="s">
        <v>29</v>
      </c>
      <c r="B528" s="3" t="s">
        <v>2156</v>
      </c>
      <c r="C528" s="3" t="s">
        <v>6</v>
      </c>
      <c r="D528" s="1">
        <v>-1.41459127588899</v>
      </c>
      <c r="E528" s="1">
        <v>-0.70882250367004895</v>
      </c>
      <c r="F528" s="1">
        <f>INDEX(Sheet3!A$1:D$3000,MATCH(B528,Sheet3!C$1:C$3000,0),4)</f>
        <v>23</v>
      </c>
    </row>
    <row r="529" spans="1:6" x14ac:dyDescent="0.35">
      <c r="A529" s="3" t="s">
        <v>14</v>
      </c>
      <c r="B529" s="3" t="s">
        <v>331</v>
      </c>
      <c r="C529" s="3" t="s">
        <v>19</v>
      </c>
      <c r="D529" s="1">
        <v>-0.62647508504587401</v>
      </c>
      <c r="E529" s="1">
        <v>-0.70843118954097395</v>
      </c>
      <c r="F529" s="1">
        <f>INDEX(Sheet3!A$1:D$3000,MATCH(B529,Sheet3!C$1:C$3000,0),4)</f>
        <v>1557</v>
      </c>
    </row>
    <row r="530" spans="1:6" x14ac:dyDescent="0.35">
      <c r="A530" s="3" t="s">
        <v>12</v>
      </c>
      <c r="B530" s="3" t="s">
        <v>828</v>
      </c>
      <c r="C530" s="3" t="s">
        <v>24</v>
      </c>
      <c r="D530" s="1">
        <v>-0.1172149259223</v>
      </c>
      <c r="E530" s="1">
        <v>-0.70473512994240095</v>
      </c>
      <c r="F530" s="1">
        <f>INDEX(Sheet3!A$1:D$3000,MATCH(B530,Sheet3!C$1:C$3000,0),4)</f>
        <v>45</v>
      </c>
    </row>
    <row r="531" spans="1:6" x14ac:dyDescent="0.35">
      <c r="A531" s="3" t="s">
        <v>27</v>
      </c>
      <c r="B531" s="3" t="s">
        <v>1214</v>
      </c>
      <c r="C531" s="3" t="s">
        <v>22</v>
      </c>
      <c r="D531" s="1">
        <v>-1.36221523718916</v>
      </c>
      <c r="E531" s="1">
        <v>-0.70464890475733299</v>
      </c>
      <c r="F531" s="1">
        <f>INDEX(Sheet3!A$1:D$3000,MATCH(B531,Sheet3!C$1:C$3000,0),4)</f>
        <v>6872</v>
      </c>
    </row>
    <row r="532" spans="1:6" x14ac:dyDescent="0.35">
      <c r="A532" s="3" t="s">
        <v>27</v>
      </c>
      <c r="B532" s="3" t="s">
        <v>1216</v>
      </c>
      <c r="C532" s="3" t="s">
        <v>22</v>
      </c>
      <c r="D532" s="1">
        <v>-1.2053318319239501</v>
      </c>
      <c r="E532" s="1">
        <v>-0.70385515062970605</v>
      </c>
      <c r="F532" s="1">
        <f>INDEX(Sheet3!A$1:D$3000,MATCH(B532,Sheet3!C$1:C$3000,0),4)</f>
        <v>365</v>
      </c>
    </row>
    <row r="533" spans="1:6" x14ac:dyDescent="0.35">
      <c r="A533" s="3" t="s">
        <v>32</v>
      </c>
      <c r="B533" s="3" t="s">
        <v>1535</v>
      </c>
      <c r="C533" s="3" t="s">
        <v>7</v>
      </c>
      <c r="D533" s="1">
        <v>-7.0032466257590104E-2</v>
      </c>
      <c r="E533" s="1">
        <v>-0.70325380778499702</v>
      </c>
      <c r="F533" s="1">
        <f>INDEX(Sheet3!A$1:D$3000,MATCH(B533,Sheet3!C$1:C$3000,0),4)</f>
        <v>1408</v>
      </c>
    </row>
    <row r="534" spans="1:6" x14ac:dyDescent="0.35">
      <c r="A534" s="3" t="s">
        <v>11</v>
      </c>
      <c r="B534" s="3" t="s">
        <v>1972</v>
      </c>
      <c r="C534" s="3" t="s">
        <v>13</v>
      </c>
      <c r="D534" s="1">
        <v>-0.38573201902766802</v>
      </c>
      <c r="E534" s="1">
        <v>-0.70178455724282496</v>
      </c>
      <c r="F534" s="1">
        <f>INDEX(Sheet3!A$1:D$3000,MATCH(B534,Sheet3!C$1:C$3000,0),4)</f>
        <v>275</v>
      </c>
    </row>
    <row r="535" spans="1:6" x14ac:dyDescent="0.35">
      <c r="A535" s="3" t="s">
        <v>14</v>
      </c>
      <c r="B535" s="3" t="s">
        <v>131</v>
      </c>
      <c r="C535" s="3" t="s">
        <v>13</v>
      </c>
      <c r="D535" s="1">
        <v>0.55509617743004402</v>
      </c>
      <c r="E535" s="1">
        <v>-0.70165264600069199</v>
      </c>
      <c r="F535" s="1">
        <f>INDEX(Sheet3!A$1:D$3000,MATCH(B535,Sheet3!C$1:C$3000,0),4)</f>
        <v>1296</v>
      </c>
    </row>
    <row r="536" spans="1:6" x14ac:dyDescent="0.35">
      <c r="A536" s="3" t="s">
        <v>34</v>
      </c>
      <c r="B536" s="3" t="s">
        <v>1766</v>
      </c>
      <c r="C536" s="3" t="s">
        <v>26</v>
      </c>
      <c r="D536" s="1">
        <v>2.1482235629558999</v>
      </c>
      <c r="E536" s="1">
        <v>-0.70040466112952804</v>
      </c>
      <c r="F536" s="1">
        <f>INDEX(Sheet3!A$1:D$3000,MATCH(B536,Sheet3!C$1:C$3000,0),4)</f>
        <v>309</v>
      </c>
    </row>
    <row r="537" spans="1:6" x14ac:dyDescent="0.35">
      <c r="A537" s="3" t="s">
        <v>12</v>
      </c>
      <c r="B537" s="3" t="s">
        <v>541</v>
      </c>
      <c r="C537" s="3" t="s">
        <v>26</v>
      </c>
      <c r="D537" s="1">
        <v>2.1947138569486602</v>
      </c>
      <c r="E537" s="1">
        <v>-0.69789837880226302</v>
      </c>
      <c r="F537" s="1">
        <f>INDEX(Sheet3!A$1:D$3000,MATCH(B537,Sheet3!C$1:C$3000,0),4)</f>
        <v>990</v>
      </c>
    </row>
    <row r="538" spans="1:6" x14ac:dyDescent="0.35">
      <c r="A538" s="3" t="s">
        <v>33</v>
      </c>
      <c r="B538" s="3" t="s">
        <v>1112</v>
      </c>
      <c r="C538" s="3" t="s">
        <v>6</v>
      </c>
      <c r="D538" s="1">
        <v>-1.4177709983707001</v>
      </c>
      <c r="E538" s="1">
        <v>-0.69739607960179995</v>
      </c>
      <c r="F538" s="1">
        <f>INDEX(Sheet3!A$1:D$3000,MATCH(B538,Sheet3!C$1:C$3000,0),4)</f>
        <v>37</v>
      </c>
    </row>
    <row r="539" spans="1:6" x14ac:dyDescent="0.35">
      <c r="A539" s="3" t="s">
        <v>29</v>
      </c>
      <c r="B539" s="3" t="s">
        <v>2097</v>
      </c>
      <c r="C539" s="3" t="s">
        <v>13</v>
      </c>
      <c r="D539" s="1">
        <v>9.3263757969651695E-2</v>
      </c>
      <c r="E539" s="1">
        <v>-0.69731133474525298</v>
      </c>
      <c r="F539" s="1">
        <f>INDEX(Sheet3!A$1:D$3000,MATCH(B539,Sheet3!C$1:C$3000,0),4)</f>
        <v>163</v>
      </c>
    </row>
    <row r="540" spans="1:6" x14ac:dyDescent="0.35">
      <c r="A540" s="3" t="s">
        <v>28</v>
      </c>
      <c r="B540" s="3" t="s">
        <v>1595</v>
      </c>
      <c r="C540" s="3" t="s">
        <v>13</v>
      </c>
      <c r="D540" s="1">
        <v>-0.21414254911337399</v>
      </c>
      <c r="E540" s="1">
        <v>-0.69299638127754504</v>
      </c>
      <c r="F540" s="1">
        <f>INDEX(Sheet3!A$1:D$3000,MATCH(B540,Sheet3!C$1:C$3000,0),4)</f>
        <v>1414</v>
      </c>
    </row>
    <row r="541" spans="1:6" x14ac:dyDescent="0.35">
      <c r="A541" s="3" t="s">
        <v>14</v>
      </c>
      <c r="B541" s="3" t="s">
        <v>116</v>
      </c>
      <c r="C541" s="3" t="s">
        <v>22</v>
      </c>
      <c r="D541" s="1">
        <v>-1.0517571625068001</v>
      </c>
      <c r="E541" s="1">
        <v>-0.69164943250557898</v>
      </c>
      <c r="F541" s="1">
        <f>INDEX(Sheet3!A$1:D$3000,MATCH(B541,Sheet3!C$1:C$3000,0),4)</f>
        <v>338</v>
      </c>
    </row>
    <row r="542" spans="1:6" x14ac:dyDescent="0.35">
      <c r="A542" s="3" t="s">
        <v>35</v>
      </c>
      <c r="B542" s="3" t="s">
        <v>875</v>
      </c>
      <c r="C542" s="3" t="s">
        <v>18</v>
      </c>
      <c r="D542" s="1">
        <v>1.68506894456252</v>
      </c>
      <c r="E542" s="1">
        <v>-0.69121772898467204</v>
      </c>
      <c r="F542" s="1">
        <f>INDEX(Sheet3!A$1:D$3000,MATCH(B542,Sheet3!C$1:C$3000,0),4)</f>
        <v>186</v>
      </c>
    </row>
    <row r="543" spans="1:6" x14ac:dyDescent="0.35">
      <c r="A543" s="3" t="s">
        <v>12</v>
      </c>
      <c r="B543" s="3" t="s">
        <v>687</v>
      </c>
      <c r="C543" s="3" t="s">
        <v>19</v>
      </c>
      <c r="D543" s="1">
        <v>-0.84487885367747495</v>
      </c>
      <c r="E543" s="1">
        <v>-0.69118604457838295</v>
      </c>
      <c r="F543" s="1">
        <f>INDEX(Sheet3!A$1:D$3000,MATCH(B543,Sheet3!C$1:C$3000,0),4)</f>
        <v>1280</v>
      </c>
    </row>
    <row r="544" spans="1:6" x14ac:dyDescent="0.35">
      <c r="A544" s="3" t="s">
        <v>14</v>
      </c>
      <c r="B544" s="3" t="s">
        <v>309</v>
      </c>
      <c r="C544" s="3" t="s">
        <v>26</v>
      </c>
      <c r="D544" s="1">
        <v>1.96584009775491</v>
      </c>
      <c r="E544" s="1">
        <v>-0.69057630714590001</v>
      </c>
      <c r="F544" s="1">
        <f>INDEX(Sheet3!A$1:D$3000,MATCH(B544,Sheet3!C$1:C$3000,0),4)</f>
        <v>6806</v>
      </c>
    </row>
    <row r="545" spans="1:6" x14ac:dyDescent="0.35">
      <c r="A545" s="3" t="s">
        <v>30</v>
      </c>
      <c r="B545" s="3" t="s">
        <v>2520</v>
      </c>
      <c r="C545" s="3" t="s">
        <v>8</v>
      </c>
      <c r="D545" s="1">
        <v>1.3958648832257401</v>
      </c>
      <c r="E545" s="1">
        <v>-0.68915453542293204</v>
      </c>
      <c r="F545" s="1">
        <f>INDEX(Sheet3!A$1:D$3000,MATCH(B545,Sheet3!C$1:C$3000,0),4)</f>
        <v>978</v>
      </c>
    </row>
    <row r="546" spans="1:6" x14ac:dyDescent="0.35">
      <c r="A546" s="3" t="s">
        <v>12</v>
      </c>
      <c r="B546" s="3" t="s">
        <v>689</v>
      </c>
      <c r="C546" s="3" t="s">
        <v>19</v>
      </c>
      <c r="D546" s="1">
        <v>-1.3532126899205601</v>
      </c>
      <c r="E546" s="1">
        <v>-0.68584790812510399</v>
      </c>
      <c r="F546" s="1">
        <f>INDEX(Sheet3!A$1:D$3000,MATCH(B546,Sheet3!C$1:C$3000,0),4)</f>
        <v>816</v>
      </c>
    </row>
    <row r="547" spans="1:6" x14ac:dyDescent="0.35">
      <c r="A547" s="3" t="s">
        <v>12</v>
      </c>
      <c r="B547" s="3" t="s">
        <v>2561</v>
      </c>
      <c r="C547" s="3" t="s">
        <v>18</v>
      </c>
      <c r="D547" s="1">
        <v>0.17630584231589499</v>
      </c>
      <c r="E547" s="1">
        <v>-0.68376316657071201</v>
      </c>
      <c r="F547" s="1">
        <f>INDEX(Sheet3!A$1:D$3000,MATCH(B547,Sheet3!C$1:C$3000,0),4)</f>
        <v>855</v>
      </c>
    </row>
    <row r="548" spans="1:6" x14ac:dyDescent="0.35">
      <c r="A548" s="3" t="s">
        <v>27</v>
      </c>
      <c r="B548" s="3" t="s">
        <v>1300</v>
      </c>
      <c r="C548" s="3" t="s">
        <v>19</v>
      </c>
      <c r="D548" s="1">
        <v>-0.74863109826361995</v>
      </c>
      <c r="E548" s="1">
        <v>-0.68336442810661402</v>
      </c>
      <c r="F548" s="1">
        <f>INDEX(Sheet3!A$1:D$3000,MATCH(B548,Sheet3!C$1:C$3000,0),4)</f>
        <v>4077</v>
      </c>
    </row>
    <row r="549" spans="1:6" x14ac:dyDescent="0.35">
      <c r="A549" s="3" t="s">
        <v>27</v>
      </c>
      <c r="B549" s="3" t="s">
        <v>1302</v>
      </c>
      <c r="C549" s="3" t="s">
        <v>19</v>
      </c>
      <c r="D549" s="1">
        <v>-1.1411540143529899</v>
      </c>
      <c r="E549" s="1">
        <v>-0.68282646060950203</v>
      </c>
      <c r="F549" s="1">
        <f>INDEX(Sheet3!A$1:D$3000,MATCH(B549,Sheet3!C$1:C$3000,0),4)</f>
        <v>1624</v>
      </c>
    </row>
    <row r="550" spans="1:6" x14ac:dyDescent="0.35">
      <c r="A550" s="3" t="s">
        <v>14</v>
      </c>
      <c r="B550" s="3" t="s">
        <v>349</v>
      </c>
      <c r="C550" s="3" t="s">
        <v>25</v>
      </c>
      <c r="D550" s="1">
        <v>0.57381220320722903</v>
      </c>
      <c r="E550" s="1">
        <v>-0.68227565524987299</v>
      </c>
      <c r="F550" s="1">
        <f>INDEX(Sheet3!A$1:D$3000,MATCH(B550,Sheet3!C$1:C$3000,0),4)</f>
        <v>410</v>
      </c>
    </row>
    <row r="551" spans="1:6" x14ac:dyDescent="0.35">
      <c r="A551" s="3" t="s">
        <v>12</v>
      </c>
      <c r="B551" s="3" t="s">
        <v>836</v>
      </c>
      <c r="C551" s="3" t="s">
        <v>8</v>
      </c>
      <c r="D551" s="1">
        <v>1.21112796599949</v>
      </c>
      <c r="E551" s="1">
        <v>-0.68166669212090902</v>
      </c>
      <c r="F551" s="1">
        <f>INDEX(Sheet3!A$1:D$3000,MATCH(B551,Sheet3!C$1:C$3000,0),4)</f>
        <v>12963</v>
      </c>
    </row>
    <row r="552" spans="1:6" x14ac:dyDescent="0.35">
      <c r="A552" s="3" t="s">
        <v>14</v>
      </c>
      <c r="B552" s="3" t="s">
        <v>217</v>
      </c>
      <c r="C552" s="3" t="s">
        <v>6</v>
      </c>
      <c r="D552" s="1">
        <v>-1.58982209283167</v>
      </c>
      <c r="E552" s="1">
        <v>-0.67896363960116901</v>
      </c>
      <c r="F552" s="1">
        <f>INDEX(Sheet3!A$1:D$3000,MATCH(B552,Sheet3!C$1:C$3000,0),4)</f>
        <v>34</v>
      </c>
    </row>
    <row r="553" spans="1:6" x14ac:dyDescent="0.35">
      <c r="A553" s="3" t="s">
        <v>12</v>
      </c>
      <c r="B553" s="3" t="s">
        <v>673</v>
      </c>
      <c r="C553" s="3" t="s">
        <v>19</v>
      </c>
      <c r="D553" s="1">
        <v>-0.38214320986649702</v>
      </c>
      <c r="E553" s="1">
        <v>-0.67891138604215395</v>
      </c>
      <c r="F553" s="1">
        <f>INDEX(Sheet3!A$1:D$3000,MATCH(B553,Sheet3!C$1:C$3000,0),4)</f>
        <v>273</v>
      </c>
    </row>
    <row r="554" spans="1:6" x14ac:dyDescent="0.35">
      <c r="A554" s="3" t="s">
        <v>35</v>
      </c>
      <c r="B554" s="3" t="s">
        <v>1016</v>
      </c>
      <c r="C554" s="3" t="s">
        <v>36</v>
      </c>
      <c r="D554" s="1">
        <v>1.9546810926314599</v>
      </c>
      <c r="E554" s="1">
        <v>-0.67764168802057101</v>
      </c>
      <c r="F554" s="1">
        <f>INDEX(Sheet3!A$1:D$3000,MATCH(B554,Sheet3!C$1:C$3000,0),4)</f>
        <v>297</v>
      </c>
    </row>
    <row r="555" spans="1:6" x14ac:dyDescent="0.35">
      <c r="A555" s="3" t="s">
        <v>11</v>
      </c>
      <c r="B555" s="3" t="s">
        <v>1973</v>
      </c>
      <c r="C555" s="3" t="s">
        <v>13</v>
      </c>
      <c r="D555" s="1">
        <v>-0.31429018970181899</v>
      </c>
      <c r="E555" s="1">
        <v>-0.67523596414919396</v>
      </c>
      <c r="F555" s="1">
        <f>INDEX(Sheet3!A$1:D$3000,MATCH(B555,Sheet3!C$1:C$3000,0),4)</f>
        <v>1356</v>
      </c>
    </row>
    <row r="556" spans="1:6" x14ac:dyDescent="0.35">
      <c r="A556" s="3" t="s">
        <v>34</v>
      </c>
      <c r="B556" s="3" t="s">
        <v>1874</v>
      </c>
      <c r="C556" s="3" t="s">
        <v>24</v>
      </c>
      <c r="D556" s="1">
        <v>-1.07300080791968</v>
      </c>
      <c r="E556" s="1">
        <v>-0.67405320180099904</v>
      </c>
      <c r="F556" s="1">
        <f>INDEX(Sheet3!A$1:D$3000,MATCH(B556,Sheet3!C$1:C$3000,0),4)</f>
        <v>23</v>
      </c>
    </row>
    <row r="557" spans="1:6" x14ac:dyDescent="0.35">
      <c r="A557" s="3" t="s">
        <v>14</v>
      </c>
      <c r="B557" s="3" t="s">
        <v>219</v>
      </c>
      <c r="C557" s="3" t="s">
        <v>6</v>
      </c>
      <c r="D557" s="1">
        <v>-1.55496935870808</v>
      </c>
      <c r="E557" s="1">
        <v>-0.67009066895818403</v>
      </c>
      <c r="F557" s="1">
        <f>INDEX(Sheet3!A$1:D$3000,MATCH(B557,Sheet3!C$1:C$3000,0),4)</f>
        <v>55</v>
      </c>
    </row>
    <row r="558" spans="1:6" x14ac:dyDescent="0.35">
      <c r="A558" s="3" t="s">
        <v>28</v>
      </c>
      <c r="B558" s="3" t="s">
        <v>1705</v>
      </c>
      <c r="C558" s="3" t="s">
        <v>19</v>
      </c>
      <c r="D558" s="1">
        <v>-0.85762791737927602</v>
      </c>
      <c r="E558" s="1">
        <v>-0.668036152288629</v>
      </c>
      <c r="F558" s="1">
        <f>INDEX(Sheet3!A$1:D$3000,MATCH(B558,Sheet3!C$1:C$3000,0),4)</f>
        <v>6419</v>
      </c>
    </row>
    <row r="559" spans="1:6" x14ac:dyDescent="0.35">
      <c r="A559" s="3" t="s">
        <v>11</v>
      </c>
      <c r="B559" s="3" t="s">
        <v>1957</v>
      </c>
      <c r="C559" s="3" t="s">
        <v>18</v>
      </c>
      <c r="D559" s="1">
        <v>0.99102047611261102</v>
      </c>
      <c r="E559" s="1">
        <v>-0.66788904448975195</v>
      </c>
      <c r="F559" s="1">
        <f>INDEX(Sheet3!A$1:D$3000,MATCH(B559,Sheet3!C$1:C$3000,0),4)</f>
        <v>5882</v>
      </c>
    </row>
    <row r="560" spans="1:6" x14ac:dyDescent="0.35">
      <c r="A560" s="3" t="s">
        <v>29</v>
      </c>
      <c r="B560" s="3" t="s">
        <v>2163</v>
      </c>
      <c r="C560" s="3" t="s">
        <v>6</v>
      </c>
      <c r="D560" s="1">
        <v>-1.3759523756290799</v>
      </c>
      <c r="E560" s="1">
        <v>-0.66689588270686295</v>
      </c>
      <c r="F560" s="1">
        <f>INDEX(Sheet3!A$1:D$3000,MATCH(B560,Sheet3!C$1:C$3000,0),4)</f>
        <v>119</v>
      </c>
    </row>
    <row r="561" spans="1:6" x14ac:dyDescent="0.35">
      <c r="A561" s="3" t="s">
        <v>27</v>
      </c>
      <c r="B561" s="3" t="s">
        <v>1257</v>
      </c>
      <c r="C561" s="3" t="s">
        <v>13</v>
      </c>
      <c r="D561" s="1">
        <v>-0.11610734542861</v>
      </c>
      <c r="E561" s="1">
        <v>-0.665483796068154</v>
      </c>
      <c r="F561" s="1">
        <f>INDEX(Sheet3!A$1:D$3000,MATCH(B561,Sheet3!C$1:C$3000,0),4)</f>
        <v>2242</v>
      </c>
    </row>
    <row r="562" spans="1:6" x14ac:dyDescent="0.35">
      <c r="A562" s="3" t="s">
        <v>35</v>
      </c>
      <c r="B562" s="3" t="s">
        <v>900</v>
      </c>
      <c r="C562" s="3" t="s">
        <v>19</v>
      </c>
      <c r="D562" s="1">
        <v>-5.8756384694344597E-2</v>
      </c>
      <c r="E562" s="1">
        <v>-0.66517065193621205</v>
      </c>
      <c r="F562" s="1">
        <f>INDEX(Sheet3!A$1:D$3000,MATCH(B562,Sheet3!C$1:C$3000,0),4)</f>
        <v>1156</v>
      </c>
    </row>
    <row r="563" spans="1:6" x14ac:dyDescent="0.35">
      <c r="A563" s="3" t="s">
        <v>12</v>
      </c>
      <c r="B563" s="3" t="s">
        <v>537</v>
      </c>
      <c r="C563" s="3" t="s">
        <v>26</v>
      </c>
      <c r="D563" s="1">
        <v>1.74100961183917</v>
      </c>
      <c r="E563" s="1">
        <v>-0.66307319731604197</v>
      </c>
      <c r="F563" s="1">
        <f>INDEX(Sheet3!A$1:D$3000,MATCH(B563,Sheet3!C$1:C$3000,0),4)</f>
        <v>1684</v>
      </c>
    </row>
    <row r="564" spans="1:6" x14ac:dyDescent="0.35">
      <c r="A564" s="3" t="s">
        <v>14</v>
      </c>
      <c r="B564" s="3" t="s">
        <v>339</v>
      </c>
      <c r="C564" s="3" t="s">
        <v>25</v>
      </c>
      <c r="D564" s="1">
        <v>-4.0970526954460698E-2</v>
      </c>
      <c r="E564" s="1">
        <v>-0.661702299655755</v>
      </c>
      <c r="F564" s="1">
        <f>INDEX(Sheet3!A$1:D$3000,MATCH(B564,Sheet3!C$1:C$3000,0),4)</f>
        <v>85</v>
      </c>
    </row>
    <row r="565" spans="1:6" x14ac:dyDescent="0.35">
      <c r="A565" s="3" t="s">
        <v>33</v>
      </c>
      <c r="B565" s="3" t="s">
        <v>1116</v>
      </c>
      <c r="C565" s="3" t="s">
        <v>6</v>
      </c>
      <c r="D565" s="1">
        <v>-1.1060952494757199</v>
      </c>
      <c r="E565" s="1">
        <v>-0.66074721376536705</v>
      </c>
      <c r="F565" s="1">
        <f>INDEX(Sheet3!A$1:D$3000,MATCH(B565,Sheet3!C$1:C$3000,0),4)</f>
        <v>42</v>
      </c>
    </row>
    <row r="566" spans="1:6" x14ac:dyDescent="0.35">
      <c r="A566" s="3" t="s">
        <v>12</v>
      </c>
      <c r="B566" s="3" t="s">
        <v>526</v>
      </c>
      <c r="C566" s="3" t="s">
        <v>26</v>
      </c>
      <c r="D566" s="1">
        <v>1.5866118233527999</v>
      </c>
      <c r="E566" s="1">
        <v>-0.66032511100938296</v>
      </c>
      <c r="F566" s="1">
        <f>INDEX(Sheet3!A$1:D$3000,MATCH(B566,Sheet3!C$1:C$3000,0),4)</f>
        <v>2806</v>
      </c>
    </row>
    <row r="567" spans="1:6" x14ac:dyDescent="0.35">
      <c r="A567" s="3" t="s">
        <v>12</v>
      </c>
      <c r="B567" s="3" t="s">
        <v>698</v>
      </c>
      <c r="C567" s="3" t="s">
        <v>22</v>
      </c>
      <c r="D567" s="1">
        <v>-1.4190901597663099</v>
      </c>
      <c r="E567" s="1">
        <v>-0.65982254564972898</v>
      </c>
      <c r="F567" s="1">
        <f>INDEX(Sheet3!A$1:D$3000,MATCH(B567,Sheet3!C$1:C$3000,0),4)</f>
        <v>458</v>
      </c>
    </row>
    <row r="568" spans="1:6" x14ac:dyDescent="0.35">
      <c r="A568" s="3" t="s">
        <v>12</v>
      </c>
      <c r="B568" s="3" t="s">
        <v>597</v>
      </c>
      <c r="C568" s="3" t="s">
        <v>16</v>
      </c>
      <c r="D568" s="1">
        <v>1.03096239634116</v>
      </c>
      <c r="E568" s="1">
        <v>-0.65932992660842504</v>
      </c>
      <c r="F568" s="1">
        <f>INDEX(Sheet3!A$1:D$3000,MATCH(B568,Sheet3!C$1:C$3000,0),4)</f>
        <v>639</v>
      </c>
    </row>
    <row r="569" spans="1:6" x14ac:dyDescent="0.35">
      <c r="A569" s="3" t="s">
        <v>12</v>
      </c>
      <c r="B569" s="3" t="s">
        <v>462</v>
      </c>
      <c r="C569" s="3" t="s">
        <v>6</v>
      </c>
      <c r="D569" s="1">
        <v>-1.2978449989049701</v>
      </c>
      <c r="E569" s="1">
        <v>-0.65787560279454405</v>
      </c>
      <c r="F569" s="1">
        <f>INDEX(Sheet3!A$1:D$3000,MATCH(B569,Sheet3!C$1:C$3000,0),4)</f>
        <v>47</v>
      </c>
    </row>
    <row r="570" spans="1:6" x14ac:dyDescent="0.35">
      <c r="A570" s="3" t="s">
        <v>12</v>
      </c>
      <c r="B570" s="3" t="s">
        <v>656</v>
      </c>
      <c r="C570" s="3" t="s">
        <v>19</v>
      </c>
      <c r="D570" s="1">
        <v>-0.115917215424872</v>
      </c>
      <c r="E570" s="1">
        <v>-0.65529823807455501</v>
      </c>
      <c r="F570" s="1">
        <f>INDEX(Sheet3!A$1:D$3000,MATCH(B570,Sheet3!C$1:C$3000,0),4)</f>
        <v>14541</v>
      </c>
    </row>
    <row r="571" spans="1:6" x14ac:dyDescent="0.35">
      <c r="A571" s="3" t="s">
        <v>30</v>
      </c>
      <c r="B571" s="3" t="s">
        <v>2441</v>
      </c>
      <c r="C571" s="3" t="s">
        <v>19</v>
      </c>
      <c r="D571" s="1">
        <v>-0.76715998025464405</v>
      </c>
      <c r="E571" s="1">
        <v>-0.65449624158049602</v>
      </c>
      <c r="F571" s="1">
        <f>INDEX(Sheet3!A$1:D$3000,MATCH(B571,Sheet3!C$1:C$3000,0),4)</f>
        <v>173</v>
      </c>
    </row>
    <row r="572" spans="1:6" x14ac:dyDescent="0.35">
      <c r="A572" s="3" t="s">
        <v>30</v>
      </c>
      <c r="B572" s="3" t="s">
        <v>2482</v>
      </c>
      <c r="C572" s="3" t="s">
        <v>13</v>
      </c>
      <c r="D572" s="1">
        <v>-0.65871263520390999</v>
      </c>
      <c r="E572" s="1">
        <v>-0.653816290531957</v>
      </c>
      <c r="F572" s="1">
        <f>INDEX(Sheet3!A$1:D$3000,MATCH(B572,Sheet3!C$1:C$3000,0),4)</f>
        <v>200</v>
      </c>
    </row>
    <row r="573" spans="1:6" x14ac:dyDescent="0.35">
      <c r="A573" s="3" t="s">
        <v>33</v>
      </c>
      <c r="B573" s="3" t="s">
        <v>1158</v>
      </c>
      <c r="C573" s="3" t="s">
        <v>13</v>
      </c>
      <c r="D573" s="1">
        <v>0.35736135449045697</v>
      </c>
      <c r="E573" s="1">
        <v>-0.65324524975204901</v>
      </c>
      <c r="F573" s="1">
        <f>INDEX(Sheet3!A$1:D$3000,MATCH(B573,Sheet3!C$1:C$3000,0),4)</f>
        <v>280</v>
      </c>
    </row>
    <row r="574" spans="1:6" x14ac:dyDescent="0.35">
      <c r="A574" s="3" t="s">
        <v>12</v>
      </c>
      <c r="B574" s="3" t="s">
        <v>502</v>
      </c>
      <c r="C574" s="3" t="s">
        <v>25</v>
      </c>
      <c r="D574" s="1">
        <v>0.65299094810258496</v>
      </c>
      <c r="E574" s="1">
        <v>-0.65272618658759896</v>
      </c>
      <c r="F574" s="1">
        <f>INDEX(Sheet3!A$1:D$3000,MATCH(B574,Sheet3!C$1:C$3000,0),4)</f>
        <v>604</v>
      </c>
    </row>
    <row r="575" spans="1:6" x14ac:dyDescent="0.35">
      <c r="A575" s="3" t="s">
        <v>12</v>
      </c>
      <c r="B575" s="3" t="s">
        <v>650</v>
      </c>
      <c r="C575" s="3" t="s">
        <v>18</v>
      </c>
      <c r="D575" s="1">
        <v>1.74495578641316</v>
      </c>
      <c r="E575" s="1">
        <v>-0.64973167718033598</v>
      </c>
      <c r="F575" s="1">
        <f>INDEX(Sheet3!A$1:D$3000,MATCH(B575,Sheet3!C$1:C$3000,0),4)</f>
        <v>352</v>
      </c>
    </row>
    <row r="576" spans="1:6" x14ac:dyDescent="0.35">
      <c r="A576" s="3" t="s">
        <v>29</v>
      </c>
      <c r="B576" s="3" t="s">
        <v>2201</v>
      </c>
      <c r="C576" s="3" t="s">
        <v>19</v>
      </c>
      <c r="D576" s="1">
        <v>0.23619867815633699</v>
      </c>
      <c r="E576" s="1">
        <v>-0.64795138747590797</v>
      </c>
      <c r="F576" s="1">
        <f>INDEX(Sheet3!A$1:D$3000,MATCH(B576,Sheet3!C$1:C$3000,0),4)</f>
        <v>2584</v>
      </c>
    </row>
    <row r="577" spans="1:6" x14ac:dyDescent="0.35">
      <c r="A577" s="3" t="s">
        <v>31</v>
      </c>
      <c r="B577" s="3" t="s">
        <v>2315</v>
      </c>
      <c r="C577" s="3" t="s">
        <v>22</v>
      </c>
      <c r="D577" s="1">
        <v>-1.3538887622422699</v>
      </c>
      <c r="E577" s="1">
        <v>-0.64648639264012697</v>
      </c>
      <c r="F577" s="1">
        <f>INDEX(Sheet3!A$1:D$3000,MATCH(B577,Sheet3!C$1:C$3000,0),4)</f>
        <v>210</v>
      </c>
    </row>
    <row r="578" spans="1:6" x14ac:dyDescent="0.35">
      <c r="A578" s="3" t="s">
        <v>12</v>
      </c>
      <c r="B578" s="3" t="s">
        <v>703</v>
      </c>
      <c r="C578" s="3" t="s">
        <v>22</v>
      </c>
      <c r="D578" s="1">
        <v>-1.0978607372982401</v>
      </c>
      <c r="E578" s="1">
        <v>-0.64497417905098597</v>
      </c>
      <c r="F578" s="1">
        <f>INDEX(Sheet3!A$1:D$3000,MATCH(B578,Sheet3!C$1:C$3000,0),4)</f>
        <v>372</v>
      </c>
    </row>
    <row r="579" spans="1:6" x14ac:dyDescent="0.35">
      <c r="A579" s="3" t="s">
        <v>32</v>
      </c>
      <c r="B579" s="3" t="s">
        <v>1492</v>
      </c>
      <c r="C579" s="3" t="s">
        <v>16</v>
      </c>
      <c r="D579" s="1">
        <v>-0.14098700973728101</v>
      </c>
      <c r="E579" s="1">
        <v>-0.64496096029494399</v>
      </c>
      <c r="F579" s="1">
        <f>INDEX(Sheet3!A$1:D$3000,MATCH(B579,Sheet3!C$1:C$3000,0),4)</f>
        <v>133</v>
      </c>
    </row>
    <row r="580" spans="1:6" x14ac:dyDescent="0.35">
      <c r="A580" s="3" t="s">
        <v>29</v>
      </c>
      <c r="B580" s="3" t="s">
        <v>2179</v>
      </c>
      <c r="C580" s="3" t="s">
        <v>26</v>
      </c>
      <c r="D580" s="1">
        <v>1.2663755217391399</v>
      </c>
      <c r="E580" s="1">
        <v>-0.642941232423484</v>
      </c>
      <c r="F580" s="1">
        <f>INDEX(Sheet3!A$1:D$3000,MATCH(B580,Sheet3!C$1:C$3000,0),4)</f>
        <v>738</v>
      </c>
    </row>
    <row r="581" spans="1:6" x14ac:dyDescent="0.35">
      <c r="A581" s="3" t="s">
        <v>31</v>
      </c>
      <c r="B581" s="3" t="s">
        <v>2345</v>
      </c>
      <c r="C581" s="3" t="s">
        <v>26</v>
      </c>
      <c r="D581" s="1">
        <v>0.343103499384038</v>
      </c>
      <c r="E581" s="1">
        <v>-0.64216891517664498</v>
      </c>
      <c r="F581" s="1">
        <f>INDEX(Sheet3!A$1:D$3000,MATCH(B581,Sheet3!C$1:C$3000,0),4)</f>
        <v>565</v>
      </c>
    </row>
    <row r="582" spans="1:6" x14ac:dyDescent="0.35">
      <c r="A582" s="3" t="s">
        <v>35</v>
      </c>
      <c r="B582" t="s">
        <v>2566</v>
      </c>
      <c r="C582" s="3" t="s">
        <v>6</v>
      </c>
      <c r="D582" s="1">
        <v>-1.23875746152118</v>
      </c>
      <c r="E582" s="1">
        <v>-0.63865723751158998</v>
      </c>
      <c r="F582" s="1">
        <f>INDEX(Sheet3!A$1:D$3000,MATCH(B582,Sheet3!C$1:C$3000,0),4)</f>
        <v>39</v>
      </c>
    </row>
    <row r="583" spans="1:6" x14ac:dyDescent="0.35">
      <c r="A583" s="3" t="s">
        <v>35</v>
      </c>
      <c r="B583" s="3" t="s">
        <v>911</v>
      </c>
      <c r="C583" s="3" t="s">
        <v>19</v>
      </c>
      <c r="D583" s="1">
        <v>-0.18394632322848101</v>
      </c>
      <c r="E583" s="1">
        <v>-0.63743456218375605</v>
      </c>
      <c r="F583" s="1">
        <f>INDEX(Sheet3!A$1:D$3000,MATCH(B583,Sheet3!C$1:C$3000,0),4)</f>
        <v>492</v>
      </c>
    </row>
    <row r="584" spans="1:6" x14ac:dyDescent="0.35">
      <c r="A584" s="3" t="s">
        <v>31</v>
      </c>
      <c r="B584" s="3" t="s">
        <v>2257</v>
      </c>
      <c r="C584" s="3" t="s">
        <v>13</v>
      </c>
      <c r="D584" s="1">
        <v>-0.73304459514794296</v>
      </c>
      <c r="E584" s="1">
        <v>-0.63653669848908601</v>
      </c>
      <c r="F584" s="1">
        <f>INDEX(Sheet3!A$1:D$3000,MATCH(B584,Sheet3!C$1:C$3000,0),4)</f>
        <v>226</v>
      </c>
    </row>
    <row r="585" spans="1:6" x14ac:dyDescent="0.35">
      <c r="A585" s="3" t="s">
        <v>27</v>
      </c>
      <c r="B585" s="3" t="s">
        <v>1247</v>
      </c>
      <c r="C585" s="3" t="s">
        <v>13</v>
      </c>
      <c r="D585" s="1">
        <v>-0.43825559419548599</v>
      </c>
      <c r="E585" s="1">
        <v>-0.63588520980924801</v>
      </c>
      <c r="F585" s="1">
        <f>INDEX(Sheet3!A$1:D$3000,MATCH(B585,Sheet3!C$1:C$3000,0),4)</f>
        <v>478</v>
      </c>
    </row>
    <row r="586" spans="1:6" x14ac:dyDescent="0.35">
      <c r="A586" s="3" t="s">
        <v>11</v>
      </c>
      <c r="B586" s="3" t="s">
        <v>1948</v>
      </c>
      <c r="C586" s="3" t="s">
        <v>6</v>
      </c>
      <c r="D586" s="1">
        <v>-1.2497788657110001</v>
      </c>
      <c r="E586" s="1">
        <v>-0.63546238920063602</v>
      </c>
      <c r="F586" s="1">
        <f>INDEX(Sheet3!A$1:D$3000,MATCH(B586,Sheet3!C$1:C$3000,0),4)</f>
        <v>69</v>
      </c>
    </row>
    <row r="587" spans="1:6" x14ac:dyDescent="0.35">
      <c r="A587" s="3" t="s">
        <v>31</v>
      </c>
      <c r="B587" s="3" t="s">
        <v>2231</v>
      </c>
      <c r="C587" s="3" t="s">
        <v>19</v>
      </c>
      <c r="D587" s="1">
        <v>-0.42392425775231901</v>
      </c>
      <c r="E587" s="1">
        <v>-0.634068473090865</v>
      </c>
      <c r="F587" s="1">
        <f>INDEX(Sheet3!A$1:D$3000,MATCH(B587,Sheet3!C$1:C$3000,0),4)</f>
        <v>1245</v>
      </c>
    </row>
    <row r="588" spans="1:6" x14ac:dyDescent="0.35">
      <c r="A588" s="3" t="s">
        <v>32</v>
      </c>
      <c r="B588" s="3" t="s">
        <v>1346</v>
      </c>
      <c r="C588" s="3" t="s">
        <v>26</v>
      </c>
      <c r="D588" s="1">
        <v>1.4953703379496599</v>
      </c>
      <c r="E588" s="1">
        <v>-0.63374926387988395</v>
      </c>
      <c r="F588" s="1">
        <f>INDEX(Sheet3!A$1:D$3000,MATCH(B588,Sheet3!C$1:C$3000,0),4)</f>
        <v>837</v>
      </c>
    </row>
    <row r="589" spans="1:6" x14ac:dyDescent="0.35">
      <c r="A589" s="3" t="s">
        <v>12</v>
      </c>
      <c r="B589" s="3" t="s">
        <v>476</v>
      </c>
      <c r="C589" s="3" t="s">
        <v>6</v>
      </c>
      <c r="D589" s="1">
        <v>-1.1821203178950299</v>
      </c>
      <c r="E589" s="1">
        <v>-0.62488274243892705</v>
      </c>
      <c r="F589" s="1">
        <f>INDEX(Sheet3!A$1:D$3000,MATCH(B589,Sheet3!C$1:C$3000,0),4)</f>
        <v>88</v>
      </c>
    </row>
    <row r="590" spans="1:6" x14ac:dyDescent="0.35">
      <c r="A590" s="3" t="s">
        <v>14</v>
      </c>
      <c r="B590" s="3" t="s">
        <v>342</v>
      </c>
      <c r="C590" s="3" t="s">
        <v>25</v>
      </c>
      <c r="D590" s="1">
        <v>0.42380607410688798</v>
      </c>
      <c r="E590" s="1">
        <v>-0.62151673795711004</v>
      </c>
      <c r="F590" s="1">
        <f>INDEX(Sheet3!A$1:D$3000,MATCH(B590,Sheet3!C$1:C$3000,0),4)</f>
        <v>262</v>
      </c>
    </row>
    <row r="591" spans="1:6" x14ac:dyDescent="0.35">
      <c r="A591" s="3" t="s">
        <v>12</v>
      </c>
      <c r="B591" s="3" t="s">
        <v>663</v>
      </c>
      <c r="C591" s="3" t="s">
        <v>19</v>
      </c>
      <c r="D591" s="1">
        <v>-0.81906165440562295</v>
      </c>
      <c r="E591" s="1">
        <v>-0.62067255872308502</v>
      </c>
      <c r="F591" s="1">
        <f>INDEX(Sheet3!A$1:D$3000,MATCH(B591,Sheet3!C$1:C$3000,0),4)</f>
        <v>2776</v>
      </c>
    </row>
    <row r="592" spans="1:6" x14ac:dyDescent="0.35">
      <c r="A592" s="3" t="s">
        <v>32</v>
      </c>
      <c r="B592" s="3" t="s">
        <v>1375</v>
      </c>
      <c r="C592" s="3" t="s">
        <v>19</v>
      </c>
      <c r="D592" s="1">
        <v>-1.39583507312809</v>
      </c>
      <c r="E592" s="1">
        <v>-0.62011108379312796</v>
      </c>
      <c r="F592" s="1">
        <f>INDEX(Sheet3!A$1:D$3000,MATCH(B592,Sheet3!C$1:C$3000,0),4)</f>
        <v>1050</v>
      </c>
    </row>
    <row r="593" spans="1:6" x14ac:dyDescent="0.35">
      <c r="A593" s="3" t="s">
        <v>29</v>
      </c>
      <c r="B593" s="3" t="s">
        <v>2198</v>
      </c>
      <c r="C593" s="3" t="s">
        <v>19</v>
      </c>
      <c r="D593" s="1">
        <v>-0.39441735026052799</v>
      </c>
      <c r="E593" s="1">
        <v>-0.61965081776629605</v>
      </c>
      <c r="F593" s="1">
        <f>INDEX(Sheet3!A$1:D$3000,MATCH(B593,Sheet3!C$1:C$3000,0),4)</f>
        <v>1500</v>
      </c>
    </row>
    <row r="594" spans="1:6" x14ac:dyDescent="0.35">
      <c r="A594" s="3" t="s">
        <v>12</v>
      </c>
      <c r="B594" s="3" t="s">
        <v>529</v>
      </c>
      <c r="C594" s="3" t="s">
        <v>26</v>
      </c>
      <c r="D594" s="1">
        <v>1.64211300333497</v>
      </c>
      <c r="E594" s="1">
        <v>-0.61883419099193104</v>
      </c>
      <c r="F594" s="1">
        <f>INDEX(Sheet3!A$1:D$3000,MATCH(B594,Sheet3!C$1:C$3000,0),4)</f>
        <v>1127</v>
      </c>
    </row>
    <row r="595" spans="1:6" x14ac:dyDescent="0.35">
      <c r="A595" s="3" t="s">
        <v>12</v>
      </c>
      <c r="B595" s="3" t="s">
        <v>710</v>
      </c>
      <c r="C595" s="3" t="s">
        <v>22</v>
      </c>
      <c r="D595" s="1">
        <v>-1.05574467414706</v>
      </c>
      <c r="E595" s="1">
        <v>-0.61570320765230502</v>
      </c>
      <c r="F595" s="1">
        <f>INDEX(Sheet3!A$1:D$3000,MATCH(B595,Sheet3!C$1:C$3000,0),4)</f>
        <v>537</v>
      </c>
    </row>
    <row r="596" spans="1:6" x14ac:dyDescent="0.35">
      <c r="A596" s="3" t="s">
        <v>32</v>
      </c>
      <c r="B596" s="3" t="s">
        <v>1505</v>
      </c>
      <c r="C596" s="3" t="s">
        <v>22</v>
      </c>
      <c r="D596" s="1">
        <v>-1.4125155881116001</v>
      </c>
      <c r="E596" s="1">
        <v>-0.61522787553737401</v>
      </c>
      <c r="F596" s="1">
        <f>INDEX(Sheet3!A$1:D$3000,MATCH(B596,Sheet3!C$1:C$3000,0),4)</f>
        <v>505</v>
      </c>
    </row>
    <row r="597" spans="1:6" x14ac:dyDescent="0.35">
      <c r="A597" s="3" t="s">
        <v>14</v>
      </c>
      <c r="B597" s="3" t="s">
        <v>2529</v>
      </c>
      <c r="C597" s="3" t="s">
        <v>26</v>
      </c>
      <c r="D597" s="1">
        <v>1.85129423548687</v>
      </c>
      <c r="E597" s="1">
        <v>-0.61487458929144501</v>
      </c>
      <c r="F597" s="1">
        <f>INDEX(Sheet3!A$1:D$3000,MATCH(B597,Sheet3!C$1:C$3000,0),4)</f>
        <v>3489</v>
      </c>
    </row>
    <row r="598" spans="1:6" x14ac:dyDescent="0.35">
      <c r="A598" s="3" t="s">
        <v>28</v>
      </c>
      <c r="B598" s="3" t="s">
        <v>1585</v>
      </c>
      <c r="C598" s="3" t="s">
        <v>22</v>
      </c>
      <c r="D598" s="1">
        <v>-0.87594262283374302</v>
      </c>
      <c r="E598" s="1">
        <v>-0.61290790369148096</v>
      </c>
      <c r="F598" s="1">
        <f>INDEX(Sheet3!A$1:D$3000,MATCH(B598,Sheet3!C$1:C$3000,0),4)</f>
        <v>237</v>
      </c>
    </row>
    <row r="599" spans="1:6" x14ac:dyDescent="0.35">
      <c r="A599" s="3" t="s">
        <v>14</v>
      </c>
      <c r="B599" s="3" t="s">
        <v>292</v>
      </c>
      <c r="C599" s="3" t="s">
        <v>18</v>
      </c>
      <c r="D599" s="1">
        <v>1.51938025266947</v>
      </c>
      <c r="E599" s="1">
        <v>-0.61280429224494204</v>
      </c>
      <c r="F599" s="1">
        <f>INDEX(Sheet3!A$1:D$3000,MATCH(B599,Sheet3!C$1:C$3000,0),4)</f>
        <v>288</v>
      </c>
    </row>
    <row r="600" spans="1:6" x14ac:dyDescent="0.35">
      <c r="A600" s="3" t="s">
        <v>33</v>
      </c>
      <c r="B600" s="3" t="s">
        <v>1138</v>
      </c>
      <c r="C600" s="3" t="s">
        <v>22</v>
      </c>
      <c r="D600" s="1">
        <v>-1.29863816055716</v>
      </c>
      <c r="E600" s="1">
        <v>-0.60850569862864901</v>
      </c>
      <c r="F600" s="1">
        <f>INDEX(Sheet3!A$1:D$3000,MATCH(B600,Sheet3!C$1:C$3000,0),4)</f>
        <v>300</v>
      </c>
    </row>
    <row r="601" spans="1:6" x14ac:dyDescent="0.35">
      <c r="A601" s="3" t="s">
        <v>14</v>
      </c>
      <c r="B601" s="3" t="s">
        <v>329</v>
      </c>
      <c r="C601" s="3" t="s">
        <v>19</v>
      </c>
      <c r="D601" s="1">
        <v>-0.52144744599406301</v>
      </c>
      <c r="E601" s="1">
        <v>-0.608142323891943</v>
      </c>
      <c r="F601" s="1">
        <f>INDEX(Sheet3!A$1:D$3000,MATCH(B601,Sheet3!C$1:C$3000,0),4)</f>
        <v>397</v>
      </c>
    </row>
    <row r="602" spans="1:6" x14ac:dyDescent="0.35">
      <c r="A602" s="3" t="s">
        <v>30</v>
      </c>
      <c r="B602" s="3" t="s">
        <v>2481</v>
      </c>
      <c r="C602" s="3" t="s">
        <v>13</v>
      </c>
      <c r="D602" s="1">
        <v>-0.62282503427898905</v>
      </c>
      <c r="E602" s="1">
        <v>-0.60800165833200703</v>
      </c>
      <c r="F602" s="1">
        <f>INDEX(Sheet3!A$1:D$3000,MATCH(B602,Sheet3!C$1:C$3000,0),4)</f>
        <v>162</v>
      </c>
    </row>
    <row r="603" spans="1:6" x14ac:dyDescent="0.35">
      <c r="A603" s="3" t="s">
        <v>12</v>
      </c>
      <c r="B603" s="3" t="s">
        <v>524</v>
      </c>
      <c r="C603" s="3" t="s">
        <v>26</v>
      </c>
      <c r="D603" s="1">
        <v>1.7379958902210799</v>
      </c>
      <c r="E603" s="1">
        <v>-0.60644760422292499</v>
      </c>
      <c r="F603" s="1">
        <f>INDEX(Sheet3!A$1:D$3000,MATCH(B603,Sheet3!C$1:C$3000,0),4)</f>
        <v>1615</v>
      </c>
    </row>
    <row r="604" spans="1:6" x14ac:dyDescent="0.35">
      <c r="A604" s="3" t="s">
        <v>34</v>
      </c>
      <c r="B604" s="3" t="s">
        <v>1778</v>
      </c>
      <c r="C604" s="3" t="s">
        <v>26</v>
      </c>
      <c r="D604" s="1">
        <v>1.99526324372023</v>
      </c>
      <c r="E604" s="1">
        <v>-0.60446186329047302</v>
      </c>
      <c r="F604" s="1">
        <f>INDEX(Sheet3!A$1:D$3000,MATCH(B604,Sheet3!C$1:C$3000,0),4)</f>
        <v>1210</v>
      </c>
    </row>
    <row r="605" spans="1:6" x14ac:dyDescent="0.35">
      <c r="A605" s="3" t="s">
        <v>12</v>
      </c>
      <c r="B605" s="3" t="s">
        <v>510</v>
      </c>
      <c r="C605" s="3" t="s">
        <v>25</v>
      </c>
      <c r="D605" s="1">
        <v>-0.31234658706111001</v>
      </c>
      <c r="E605" s="1">
        <v>-0.60388354441038306</v>
      </c>
      <c r="F605" s="1">
        <f>INDEX(Sheet3!A$1:D$3000,MATCH(B605,Sheet3!C$1:C$3000,0),4)</f>
        <v>372</v>
      </c>
    </row>
    <row r="606" spans="1:6" x14ac:dyDescent="0.35">
      <c r="A606" s="3" t="s">
        <v>12</v>
      </c>
      <c r="B606" s="3" t="s">
        <v>474</v>
      </c>
      <c r="C606" s="3" t="s">
        <v>6</v>
      </c>
      <c r="D606" s="1">
        <v>-1.51570080648352</v>
      </c>
      <c r="E606" s="1">
        <v>-0.60337988497138395</v>
      </c>
      <c r="F606" s="1">
        <f>INDEX(Sheet3!A$1:D$3000,MATCH(B606,Sheet3!C$1:C$3000,0),4)</f>
        <v>72</v>
      </c>
    </row>
    <row r="607" spans="1:6" x14ac:dyDescent="0.35">
      <c r="A607" s="3" t="s">
        <v>12</v>
      </c>
      <c r="B607" s="3" t="s">
        <v>2555</v>
      </c>
      <c r="C607" s="3" t="s">
        <v>18</v>
      </c>
      <c r="D607" s="1">
        <v>0.49790163573486501</v>
      </c>
      <c r="E607" s="1">
        <v>-0.60217538251482206</v>
      </c>
      <c r="F607" s="1">
        <f>INDEX(Sheet3!A$1:D$3000,MATCH(B607,Sheet3!C$1:C$3000,0),4)</f>
        <v>185</v>
      </c>
    </row>
    <row r="608" spans="1:6" x14ac:dyDescent="0.35">
      <c r="A608" s="3" t="s">
        <v>14</v>
      </c>
      <c r="B608" s="3" t="s">
        <v>288</v>
      </c>
      <c r="C608" s="3" t="s">
        <v>18</v>
      </c>
      <c r="D608" s="1">
        <v>0.24920367353967099</v>
      </c>
      <c r="E608" s="1">
        <v>-0.60151974171562905</v>
      </c>
      <c r="F608" s="1">
        <f>INDEX(Sheet3!A$1:D$3000,MATCH(B608,Sheet3!C$1:C$3000,0),4)</f>
        <v>256</v>
      </c>
    </row>
    <row r="609" spans="1:6" x14ac:dyDescent="0.35">
      <c r="A609" s="3" t="s">
        <v>29</v>
      </c>
      <c r="B609" s="3" t="s">
        <v>2194</v>
      </c>
      <c r="C609" s="3" t="s">
        <v>19</v>
      </c>
      <c r="D609" s="1">
        <v>0.87387108436275296</v>
      </c>
      <c r="E609" s="1">
        <v>-0.59813398592605505</v>
      </c>
      <c r="F609" s="1">
        <f>INDEX(Sheet3!A$1:D$3000,MATCH(B609,Sheet3!C$1:C$3000,0),4)</f>
        <v>1125</v>
      </c>
    </row>
    <row r="610" spans="1:6" x14ac:dyDescent="0.35">
      <c r="A610" s="3" t="s">
        <v>12</v>
      </c>
      <c r="B610" s="3" t="s">
        <v>546</v>
      </c>
      <c r="C610" s="3" t="s">
        <v>26</v>
      </c>
      <c r="D610" s="1">
        <v>0.69829381722549</v>
      </c>
      <c r="E610" s="1">
        <v>-0.59752320705311601</v>
      </c>
      <c r="F610" s="1">
        <f>INDEX(Sheet3!A$1:D$3000,MATCH(B610,Sheet3!C$1:C$3000,0),4)</f>
        <v>699</v>
      </c>
    </row>
    <row r="611" spans="1:6" x14ac:dyDescent="0.35">
      <c r="A611" s="3" t="s">
        <v>31</v>
      </c>
      <c r="B611" s="3" t="s">
        <v>2305</v>
      </c>
      <c r="C611" s="3" t="s">
        <v>22</v>
      </c>
      <c r="D611" s="1">
        <v>-0.82569494381863795</v>
      </c>
      <c r="E611" s="1">
        <v>-0.59701739894609596</v>
      </c>
      <c r="F611" s="1">
        <f>INDEX(Sheet3!A$1:D$3000,MATCH(B611,Sheet3!C$1:C$3000,0),4)</f>
        <v>440</v>
      </c>
    </row>
    <row r="612" spans="1:6" x14ac:dyDescent="0.35">
      <c r="A612" s="3" t="s">
        <v>12</v>
      </c>
      <c r="B612" s="3" t="s">
        <v>742</v>
      </c>
      <c r="C612" s="3" t="s">
        <v>20</v>
      </c>
      <c r="D612" s="1">
        <v>-0.32256998281058602</v>
      </c>
      <c r="E612" s="1">
        <v>-0.59327428070437505</v>
      </c>
      <c r="F612" s="1">
        <f>INDEX(Sheet3!A$1:D$3000,MATCH(B612,Sheet3!C$1:C$3000,0),4)</f>
        <v>97</v>
      </c>
    </row>
    <row r="613" spans="1:6" x14ac:dyDescent="0.35">
      <c r="A613" s="3" t="s">
        <v>35</v>
      </c>
      <c r="B613" s="3" t="s">
        <v>962</v>
      </c>
      <c r="C613" s="3" t="s">
        <v>6</v>
      </c>
      <c r="D613" s="1">
        <v>-1.4818672641103801</v>
      </c>
      <c r="E613" s="1">
        <v>-0.59038988054712005</v>
      </c>
      <c r="F613" s="1">
        <f>INDEX(Sheet3!A$1:D$3000,MATCH(B613,Sheet3!C$1:C$3000,0),4)</f>
        <v>16</v>
      </c>
    </row>
    <row r="614" spans="1:6" x14ac:dyDescent="0.35">
      <c r="A614" s="3" t="s">
        <v>32</v>
      </c>
      <c r="B614" s="3" t="s">
        <v>1407</v>
      </c>
      <c r="C614" s="3" t="s">
        <v>6</v>
      </c>
      <c r="D614" s="1">
        <v>-0.96219660988539102</v>
      </c>
      <c r="E614" s="1">
        <v>-0.58872938529382002</v>
      </c>
      <c r="F614" s="1">
        <f>INDEX(Sheet3!A$1:D$3000,MATCH(B614,Sheet3!C$1:C$3000,0),4)</f>
        <v>149</v>
      </c>
    </row>
    <row r="615" spans="1:6" x14ac:dyDescent="0.35">
      <c r="A615" s="3" t="s">
        <v>29</v>
      </c>
      <c r="B615" s="3" t="s">
        <v>2087</v>
      </c>
      <c r="C615" s="3" t="s">
        <v>22</v>
      </c>
      <c r="D615" s="1">
        <v>-1.24074020213589</v>
      </c>
      <c r="E615" s="1">
        <v>-0.58828540551499897</v>
      </c>
      <c r="F615" s="1">
        <f>INDEX(Sheet3!A$1:D$3000,MATCH(B615,Sheet3!C$1:C$3000,0),4)</f>
        <v>139</v>
      </c>
    </row>
    <row r="616" spans="1:6" x14ac:dyDescent="0.35">
      <c r="A616" s="3" t="s">
        <v>28</v>
      </c>
      <c r="B616" s="3" t="s">
        <v>1711</v>
      </c>
      <c r="C616" s="3" t="s">
        <v>19</v>
      </c>
      <c r="D616" s="1">
        <v>-0.14183052779087299</v>
      </c>
      <c r="E616" s="1">
        <v>-0.587331676230752</v>
      </c>
      <c r="F616" s="1">
        <f>INDEX(Sheet3!A$1:D$3000,MATCH(B616,Sheet3!C$1:C$3000,0),4)</f>
        <v>7864</v>
      </c>
    </row>
    <row r="617" spans="1:6" x14ac:dyDescent="0.35">
      <c r="A617" s="3" t="s">
        <v>14</v>
      </c>
      <c r="B617" s="3" t="s">
        <v>220</v>
      </c>
      <c r="C617" s="3" t="s">
        <v>6</v>
      </c>
      <c r="D617" s="1">
        <v>-1.20628048936793</v>
      </c>
      <c r="E617" s="1">
        <v>-0.58468554298648001</v>
      </c>
      <c r="F617" s="1">
        <f>INDEX(Sheet3!A$1:D$3000,MATCH(B617,Sheet3!C$1:C$3000,0),4)</f>
        <v>36</v>
      </c>
    </row>
    <row r="618" spans="1:6" x14ac:dyDescent="0.35">
      <c r="A618" s="3" t="s">
        <v>35</v>
      </c>
      <c r="B618" s="3" t="s">
        <v>1011</v>
      </c>
      <c r="C618" s="3" t="s">
        <v>13</v>
      </c>
      <c r="D618" s="1">
        <v>-1.3472816261813101</v>
      </c>
      <c r="E618" s="1">
        <v>-0.58141775151015695</v>
      </c>
      <c r="F618" s="1">
        <f>INDEX(Sheet3!A$1:D$3000,MATCH(B618,Sheet3!C$1:C$3000,0),4)</f>
        <v>646</v>
      </c>
    </row>
    <row r="619" spans="1:6" x14ac:dyDescent="0.35">
      <c r="A619" s="3" t="s">
        <v>12</v>
      </c>
      <c r="B619" s="3" t="s">
        <v>660</v>
      </c>
      <c r="C619" s="3" t="s">
        <v>19</v>
      </c>
      <c r="D619" s="1">
        <v>-0.262499325467481</v>
      </c>
      <c r="E619" s="1">
        <v>-0.58099623687137003</v>
      </c>
      <c r="F619" s="1">
        <f>INDEX(Sheet3!A$1:D$3000,MATCH(B619,Sheet3!C$1:C$3000,0),4)</f>
        <v>4183</v>
      </c>
    </row>
    <row r="620" spans="1:6" x14ac:dyDescent="0.35">
      <c r="A620" s="3" t="s">
        <v>12</v>
      </c>
      <c r="B620" s="3" t="s">
        <v>486</v>
      </c>
      <c r="C620" s="3" t="s">
        <v>25</v>
      </c>
      <c r="D620" s="1">
        <v>0.87909016735805701</v>
      </c>
      <c r="E620" s="1">
        <v>-0.57792816974168804</v>
      </c>
      <c r="F620" s="1">
        <f>INDEX(Sheet3!A$1:D$3000,MATCH(B620,Sheet3!C$1:C$3000,0),4)</f>
        <v>429</v>
      </c>
    </row>
    <row r="621" spans="1:6" x14ac:dyDescent="0.35">
      <c r="A621" s="3" t="s">
        <v>32</v>
      </c>
      <c r="B621" s="3" t="s">
        <v>1344</v>
      </c>
      <c r="C621" s="3" t="s">
        <v>26</v>
      </c>
      <c r="D621" s="1">
        <v>1.5024331338571399</v>
      </c>
      <c r="E621" s="1">
        <v>-0.577877396285982</v>
      </c>
      <c r="F621" s="1">
        <f>INDEX(Sheet3!A$1:D$3000,MATCH(B621,Sheet3!C$1:C$3000,0),4)</f>
        <v>9101</v>
      </c>
    </row>
    <row r="622" spans="1:6" x14ac:dyDescent="0.35">
      <c r="A622" s="3" t="s">
        <v>34</v>
      </c>
      <c r="B622" s="3" t="s">
        <v>1844</v>
      </c>
      <c r="C622" s="3" t="s">
        <v>13</v>
      </c>
      <c r="D622" s="1">
        <v>0.267783736912793</v>
      </c>
      <c r="E622" s="1">
        <v>-0.57778372344914497</v>
      </c>
      <c r="F622" s="1">
        <f>INDEX(Sheet3!A$1:D$3000,MATCH(B622,Sheet3!C$1:C$3000,0),4)</f>
        <v>1835</v>
      </c>
    </row>
    <row r="623" spans="1:6" x14ac:dyDescent="0.35">
      <c r="A623" s="3" t="s">
        <v>29</v>
      </c>
      <c r="B623" s="3" t="s">
        <v>2127</v>
      </c>
      <c r="C623" s="3" t="s">
        <v>16</v>
      </c>
      <c r="D623" s="1">
        <v>0.71738923813272504</v>
      </c>
      <c r="E623" s="1">
        <v>-0.57611066969985802</v>
      </c>
      <c r="F623" s="1">
        <f>INDEX(Sheet3!A$1:D$3000,MATCH(B623,Sheet3!C$1:C$3000,0),4)</f>
        <v>98</v>
      </c>
    </row>
    <row r="624" spans="1:6" x14ac:dyDescent="0.35">
      <c r="A624" s="3" t="s">
        <v>14</v>
      </c>
      <c r="B624" s="3" t="s">
        <v>216</v>
      </c>
      <c r="C624" s="3" t="s">
        <v>6</v>
      </c>
      <c r="D624" s="1">
        <v>-0.56717964809654198</v>
      </c>
      <c r="E624" s="1">
        <v>-0.57299918167979702</v>
      </c>
      <c r="F624" s="1">
        <f>INDEX(Sheet3!A$1:D$3000,MATCH(B624,Sheet3!C$1:C$3000,0),4)</f>
        <v>27</v>
      </c>
    </row>
    <row r="625" spans="1:6" x14ac:dyDescent="0.35">
      <c r="A625" s="3" t="s">
        <v>14</v>
      </c>
      <c r="B625" s="3" t="s">
        <v>307</v>
      </c>
      <c r="C625" s="3" t="s">
        <v>26</v>
      </c>
      <c r="D625" s="1">
        <v>2.11037107355257</v>
      </c>
      <c r="E625" s="1">
        <v>-0.57179332786896697</v>
      </c>
      <c r="F625" s="1">
        <f>INDEX(Sheet3!A$1:D$3000,MATCH(B625,Sheet3!C$1:C$3000,0),4)</f>
        <v>1652</v>
      </c>
    </row>
    <row r="626" spans="1:6" x14ac:dyDescent="0.35">
      <c r="A626" s="3" t="s">
        <v>14</v>
      </c>
      <c r="B626" s="3" t="s">
        <v>365</v>
      </c>
      <c r="C626" s="3" t="s">
        <v>8</v>
      </c>
      <c r="D626" s="1">
        <v>0.44440913132423099</v>
      </c>
      <c r="E626" s="1">
        <v>-0.57118991215939396</v>
      </c>
      <c r="F626" s="1">
        <f>INDEX(Sheet3!A$1:D$3000,MATCH(B626,Sheet3!C$1:C$3000,0),4)</f>
        <v>680</v>
      </c>
    </row>
    <row r="627" spans="1:6" x14ac:dyDescent="0.35">
      <c r="A627" s="3" t="s">
        <v>11</v>
      </c>
      <c r="B627" s="3" t="s">
        <v>1951</v>
      </c>
      <c r="C627" s="3" t="s">
        <v>18</v>
      </c>
      <c r="D627" s="1">
        <v>0.47218410814089401</v>
      </c>
      <c r="E627" s="1">
        <v>-0.57110502044386602</v>
      </c>
      <c r="F627" s="1">
        <f>INDEX(Sheet3!A$1:D$3000,MATCH(B627,Sheet3!C$1:C$3000,0),4)</f>
        <v>14545</v>
      </c>
    </row>
    <row r="628" spans="1:6" x14ac:dyDescent="0.35">
      <c r="A628" s="3" t="s">
        <v>34</v>
      </c>
      <c r="B628" s="3" t="s">
        <v>1817</v>
      </c>
      <c r="C628" s="3" t="s">
        <v>37</v>
      </c>
      <c r="D628" s="1">
        <v>0.61515052713844598</v>
      </c>
      <c r="E628" s="1">
        <v>-0.565771871751936</v>
      </c>
      <c r="F628" s="1">
        <f>INDEX(Sheet3!A$1:D$3000,MATCH(B628,Sheet3!C$1:C$3000,0),4)</f>
        <v>16</v>
      </c>
    </row>
    <row r="629" spans="1:6" x14ac:dyDescent="0.35">
      <c r="A629" s="3" t="s">
        <v>11</v>
      </c>
      <c r="B629" s="3" t="s">
        <v>1994</v>
      </c>
      <c r="C629" s="3" t="s">
        <v>26</v>
      </c>
      <c r="D629" s="1">
        <v>0.99009656535359403</v>
      </c>
      <c r="E629" s="1">
        <v>-0.56347146370016099</v>
      </c>
      <c r="F629" s="1">
        <f>INDEX(Sheet3!A$1:D$3000,MATCH(B629,Sheet3!C$1:C$3000,0),4)</f>
        <v>879</v>
      </c>
    </row>
    <row r="630" spans="1:6" x14ac:dyDescent="0.35">
      <c r="A630" s="3" t="s">
        <v>32</v>
      </c>
      <c r="B630" s="3" t="s">
        <v>1446</v>
      </c>
      <c r="C630" s="3" t="s">
        <v>20</v>
      </c>
      <c r="D630" s="1">
        <v>1.0289677071560901</v>
      </c>
      <c r="E630" s="1">
        <v>-0.56202697107813304</v>
      </c>
      <c r="F630" s="1">
        <f>INDEX(Sheet3!A$1:D$3000,MATCH(B630,Sheet3!C$1:C$3000,0),4)</f>
        <v>190</v>
      </c>
    </row>
    <row r="631" spans="1:6" x14ac:dyDescent="0.35">
      <c r="A631" s="3" t="s">
        <v>35</v>
      </c>
      <c r="B631" s="3" t="s">
        <v>861</v>
      </c>
      <c r="C631" s="3" t="s">
        <v>18</v>
      </c>
      <c r="D631" s="1">
        <v>0.66918020607599704</v>
      </c>
      <c r="E631" s="1">
        <v>-0.55998265234085098</v>
      </c>
      <c r="F631" s="1">
        <f>INDEX(Sheet3!A$1:D$3000,MATCH(B631,Sheet3!C$1:C$3000,0),4)</f>
        <v>2983</v>
      </c>
    </row>
    <row r="632" spans="1:6" x14ac:dyDescent="0.35">
      <c r="A632" s="3" t="s">
        <v>29</v>
      </c>
      <c r="B632" s="3" t="s">
        <v>2200</v>
      </c>
      <c r="C632" s="3" t="s">
        <v>19</v>
      </c>
      <c r="D632" s="1">
        <v>-0.41290041252885201</v>
      </c>
      <c r="E632" s="1">
        <v>-0.55840990135817503</v>
      </c>
      <c r="F632" s="1">
        <f>INDEX(Sheet3!A$1:D$3000,MATCH(B632,Sheet3!C$1:C$3000,0),4)</f>
        <v>764</v>
      </c>
    </row>
    <row r="633" spans="1:6" x14ac:dyDescent="0.35">
      <c r="A633" s="3" t="s">
        <v>12</v>
      </c>
      <c r="B633" s="3" t="s">
        <v>685</v>
      </c>
      <c r="C633" s="3" t="s">
        <v>19</v>
      </c>
      <c r="D633" s="1">
        <v>-0.321088866799985</v>
      </c>
      <c r="E633" s="1">
        <v>-0.55675064075278602</v>
      </c>
      <c r="F633" s="1">
        <f>INDEX(Sheet3!A$1:D$3000,MATCH(B633,Sheet3!C$1:C$3000,0),4)</f>
        <v>1469</v>
      </c>
    </row>
    <row r="634" spans="1:6" x14ac:dyDescent="0.35">
      <c r="A634" s="3" t="s">
        <v>27</v>
      </c>
      <c r="B634" s="3" t="s">
        <v>1304</v>
      </c>
      <c r="C634" s="3" t="s">
        <v>19</v>
      </c>
      <c r="D634" s="1">
        <v>-0.78433249508560299</v>
      </c>
      <c r="E634" s="1">
        <v>-0.55472113389800004</v>
      </c>
      <c r="F634" s="1">
        <f>INDEX(Sheet3!A$1:D$3000,MATCH(B634,Sheet3!C$1:C$3000,0),4)</f>
        <v>2473</v>
      </c>
    </row>
    <row r="635" spans="1:6" x14ac:dyDescent="0.35">
      <c r="A635" s="3" t="s">
        <v>33</v>
      </c>
      <c r="B635" s="3" t="s">
        <v>1152</v>
      </c>
      <c r="C635" s="3" t="s">
        <v>13</v>
      </c>
      <c r="D635" s="1">
        <v>5.8193702195196199E-2</v>
      </c>
      <c r="E635" s="1">
        <v>-0.55441957984355095</v>
      </c>
      <c r="F635" s="1">
        <f>INDEX(Sheet3!A$1:D$3000,MATCH(B635,Sheet3!C$1:C$3000,0),4)</f>
        <v>772</v>
      </c>
    </row>
    <row r="636" spans="1:6" x14ac:dyDescent="0.35">
      <c r="A636" s="3" t="s">
        <v>12</v>
      </c>
      <c r="B636" s="3" t="s">
        <v>587</v>
      </c>
      <c r="C636" s="3" t="s">
        <v>7</v>
      </c>
      <c r="D636" s="1">
        <v>1.01174390813097</v>
      </c>
      <c r="E636" s="1">
        <v>-0.55240647469249005</v>
      </c>
      <c r="F636" s="1">
        <f>INDEX(Sheet3!A$1:D$3000,MATCH(B636,Sheet3!C$1:C$3000,0),4)</f>
        <v>41</v>
      </c>
    </row>
    <row r="637" spans="1:6" x14ac:dyDescent="0.35">
      <c r="A637" s="3" t="s">
        <v>14</v>
      </c>
      <c r="B637" s="3" t="s">
        <v>221</v>
      </c>
      <c r="C637" s="3" t="s">
        <v>6</v>
      </c>
      <c r="D637" s="1">
        <v>-1.3529467334384599</v>
      </c>
      <c r="E637" s="1">
        <v>-0.54284215972993399</v>
      </c>
      <c r="F637" s="1">
        <f>INDEX(Sheet3!A$1:D$3000,MATCH(B637,Sheet3!C$1:C$3000,0),4)</f>
        <v>24</v>
      </c>
    </row>
    <row r="638" spans="1:6" x14ac:dyDescent="0.35">
      <c r="A638" s="3" t="s">
        <v>27</v>
      </c>
      <c r="B638" s="3" t="s">
        <v>1237</v>
      </c>
      <c r="C638" s="3" t="s">
        <v>16</v>
      </c>
      <c r="D638" s="1">
        <v>0.38696222940067299</v>
      </c>
      <c r="E638" s="1">
        <v>-0.54093977926078496</v>
      </c>
      <c r="F638" s="1">
        <f>INDEX(Sheet3!A$1:D$3000,MATCH(B638,Sheet3!C$1:C$3000,0),4)</f>
        <v>62</v>
      </c>
    </row>
    <row r="639" spans="1:6" x14ac:dyDescent="0.35">
      <c r="A639" s="3" t="s">
        <v>28</v>
      </c>
      <c r="B639" s="3" t="s">
        <v>1702</v>
      </c>
      <c r="C639" s="3" t="s">
        <v>19</v>
      </c>
      <c r="D639" s="1">
        <v>-0.310656449282942</v>
      </c>
      <c r="E639" s="1">
        <v>-0.54081292602244202</v>
      </c>
      <c r="F639" s="1">
        <f>INDEX(Sheet3!A$1:D$3000,MATCH(B639,Sheet3!C$1:C$3000,0),4)</f>
        <v>413</v>
      </c>
    </row>
    <row r="640" spans="1:6" x14ac:dyDescent="0.35">
      <c r="A640" s="3" t="s">
        <v>12</v>
      </c>
      <c r="B640" s="3" t="s">
        <v>488</v>
      </c>
      <c r="C640" s="3" t="s">
        <v>25</v>
      </c>
      <c r="D640" s="1">
        <v>1.35658636307462</v>
      </c>
      <c r="E640" s="1">
        <v>-0.54002845641505404</v>
      </c>
      <c r="F640" s="1">
        <f>INDEX(Sheet3!A$1:D$3000,MATCH(B640,Sheet3!C$1:C$3000,0),4)</f>
        <v>98</v>
      </c>
    </row>
    <row r="641" spans="1:6" x14ac:dyDescent="0.35">
      <c r="A641" s="3" t="s">
        <v>35</v>
      </c>
      <c r="B641" s="3" t="s">
        <v>990</v>
      </c>
      <c r="C641" s="3" t="s">
        <v>26</v>
      </c>
      <c r="D641" s="1">
        <v>1.7097050235189699</v>
      </c>
      <c r="E641" s="1">
        <v>-0.53989389729721504</v>
      </c>
      <c r="F641" s="1">
        <f>INDEX(Sheet3!A$1:D$3000,MATCH(B641,Sheet3!C$1:C$3000,0),4)</f>
        <v>10792</v>
      </c>
    </row>
    <row r="642" spans="1:6" x14ac:dyDescent="0.35">
      <c r="A642" s="3" t="s">
        <v>11</v>
      </c>
      <c r="B642" s="3" t="s">
        <v>1979</v>
      </c>
      <c r="C642" s="3" t="s">
        <v>13</v>
      </c>
      <c r="D642" s="1">
        <v>-0.26049480975623601</v>
      </c>
      <c r="E642" s="1">
        <v>-0.53889450669749095</v>
      </c>
      <c r="F642" s="1">
        <f>INDEX(Sheet3!A$1:D$3000,MATCH(B642,Sheet3!C$1:C$3000,0),4)</f>
        <v>1372</v>
      </c>
    </row>
    <row r="643" spans="1:6" x14ac:dyDescent="0.35">
      <c r="A643" s="3" t="s">
        <v>14</v>
      </c>
      <c r="B643" s="3" t="s">
        <v>302</v>
      </c>
      <c r="C643" s="3" t="s">
        <v>26</v>
      </c>
      <c r="D643" s="1">
        <v>1.4833424935483199</v>
      </c>
      <c r="E643" s="1">
        <v>-0.53366183590892302</v>
      </c>
      <c r="F643" s="1">
        <f>INDEX(Sheet3!A$1:D$3000,MATCH(B643,Sheet3!C$1:C$3000,0),4)</f>
        <v>1462</v>
      </c>
    </row>
    <row r="644" spans="1:6" x14ac:dyDescent="0.35">
      <c r="A644" s="3" t="s">
        <v>14</v>
      </c>
      <c r="B644" s="3" t="s">
        <v>250</v>
      </c>
      <c r="C644" s="3" t="s">
        <v>20</v>
      </c>
      <c r="D644" s="1">
        <v>0.17700408399058401</v>
      </c>
      <c r="E644" s="1">
        <v>-0.53285321363321603</v>
      </c>
      <c r="F644" s="1">
        <f>INDEX(Sheet3!A$1:D$3000,MATCH(B644,Sheet3!C$1:C$3000,0),4)</f>
        <v>271</v>
      </c>
    </row>
    <row r="645" spans="1:6" x14ac:dyDescent="0.35">
      <c r="A645" s="3" t="s">
        <v>12</v>
      </c>
      <c r="B645" s="3" t="s">
        <v>632</v>
      </c>
      <c r="C645" s="3" t="s">
        <v>18</v>
      </c>
      <c r="D645" s="1">
        <v>0.48836117793640699</v>
      </c>
      <c r="E645" s="1">
        <v>-0.53257055865342895</v>
      </c>
      <c r="F645" s="1">
        <f>INDEX(Sheet3!A$1:D$3000,MATCH(B645,Sheet3!C$1:C$3000,0),4)</f>
        <v>6137</v>
      </c>
    </row>
    <row r="646" spans="1:6" x14ac:dyDescent="0.35">
      <c r="A646" s="3" t="s">
        <v>32</v>
      </c>
      <c r="B646" s="3" t="s">
        <v>1478</v>
      </c>
      <c r="C646" s="3" t="s">
        <v>36</v>
      </c>
      <c r="D646" s="1">
        <v>1.78825407891906</v>
      </c>
      <c r="E646" s="1">
        <v>-0.53173039562652402</v>
      </c>
      <c r="F646" s="1">
        <f>INDEX(Sheet3!A$1:D$3000,MATCH(B646,Sheet3!C$1:C$3000,0),4)</f>
        <v>269</v>
      </c>
    </row>
    <row r="647" spans="1:6" x14ac:dyDescent="0.35">
      <c r="A647" s="3" t="s">
        <v>32</v>
      </c>
      <c r="B647" s="3" t="s">
        <v>1472</v>
      </c>
      <c r="C647" s="3" t="s">
        <v>25</v>
      </c>
      <c r="D647" s="1">
        <v>0.91925277530247695</v>
      </c>
      <c r="E647" s="1">
        <v>-0.53084375312993703</v>
      </c>
      <c r="F647" s="1">
        <f>INDEX(Sheet3!A$1:D$3000,MATCH(B647,Sheet3!C$1:C$3000,0),4)</f>
        <v>274</v>
      </c>
    </row>
    <row r="648" spans="1:6" x14ac:dyDescent="0.35">
      <c r="A648" s="3" t="s">
        <v>11</v>
      </c>
      <c r="B648" s="3" t="s">
        <v>1971</v>
      </c>
      <c r="C648" s="3" t="s">
        <v>13</v>
      </c>
      <c r="D648" s="1">
        <v>6.6675133047102098E-2</v>
      </c>
      <c r="E648" s="1">
        <v>-0.52785803363242001</v>
      </c>
      <c r="F648" s="1">
        <f>INDEX(Sheet3!A$1:D$3000,MATCH(B648,Sheet3!C$1:C$3000,0),4)</f>
        <v>250</v>
      </c>
    </row>
    <row r="649" spans="1:6" x14ac:dyDescent="0.35">
      <c r="A649" s="3" t="s">
        <v>31</v>
      </c>
      <c r="B649" s="3" t="s">
        <v>2244</v>
      </c>
      <c r="C649" s="3" t="s">
        <v>19</v>
      </c>
      <c r="D649" s="1">
        <v>-0.23126311697076801</v>
      </c>
      <c r="E649" s="1">
        <v>-0.52653643025358998</v>
      </c>
      <c r="F649" s="1">
        <f>INDEX(Sheet3!A$1:D$3000,MATCH(B649,Sheet3!C$1:C$3000,0),4)</f>
        <v>9404</v>
      </c>
    </row>
    <row r="650" spans="1:6" x14ac:dyDescent="0.35">
      <c r="A650" s="3" t="s">
        <v>33</v>
      </c>
      <c r="B650" s="3" t="s">
        <v>1145</v>
      </c>
      <c r="C650" s="3" t="s">
        <v>22</v>
      </c>
      <c r="D650" s="1">
        <v>-0.77671304730162705</v>
      </c>
      <c r="E650" s="1">
        <v>-0.52643794867940896</v>
      </c>
      <c r="F650" s="1">
        <f>INDEX(Sheet3!A$1:D$3000,MATCH(B650,Sheet3!C$1:C$3000,0),4)</f>
        <v>707</v>
      </c>
    </row>
    <row r="651" spans="1:6" x14ac:dyDescent="0.35">
      <c r="A651" s="3" t="s">
        <v>27</v>
      </c>
      <c r="B651" s="3" t="s">
        <v>1310</v>
      </c>
      <c r="C651" s="3" t="s">
        <v>8</v>
      </c>
      <c r="D651" s="1">
        <v>0.93676803386941598</v>
      </c>
      <c r="E651" s="1">
        <v>-0.52641458835042698</v>
      </c>
      <c r="F651" s="1">
        <f>INDEX(Sheet3!A$1:D$3000,MATCH(B651,Sheet3!C$1:C$3000,0),4)</f>
        <v>687</v>
      </c>
    </row>
    <row r="652" spans="1:6" x14ac:dyDescent="0.35">
      <c r="A652" s="3" t="s">
        <v>35</v>
      </c>
      <c r="B652" s="3" t="s">
        <v>1017</v>
      </c>
      <c r="C652" s="3" t="s">
        <v>36</v>
      </c>
      <c r="D652" s="1">
        <v>-5.9641017085111398E-3</v>
      </c>
      <c r="E652" s="1">
        <v>-0.52316311849832597</v>
      </c>
      <c r="F652" s="1">
        <f>INDEX(Sheet3!A$1:D$3000,MATCH(B652,Sheet3!C$1:C$3000,0),4)</f>
        <v>117</v>
      </c>
    </row>
    <row r="653" spans="1:6" x14ac:dyDescent="0.35">
      <c r="A653" s="3" t="s">
        <v>11</v>
      </c>
      <c r="B653" s="3" t="s">
        <v>2045</v>
      </c>
      <c r="C653" s="3" t="s">
        <v>19</v>
      </c>
      <c r="D653" s="1">
        <v>-0.577627855843447</v>
      </c>
      <c r="E653" s="1">
        <v>-0.52267456896798803</v>
      </c>
      <c r="F653" s="1">
        <f>INDEX(Sheet3!A$1:D$3000,MATCH(B653,Sheet3!C$1:C$3000,0),4)</f>
        <v>1774</v>
      </c>
    </row>
    <row r="654" spans="1:6" x14ac:dyDescent="0.35">
      <c r="A654" s="3" t="s">
        <v>28</v>
      </c>
      <c r="B654" s="3" t="s">
        <v>1710</v>
      </c>
      <c r="C654" s="3" t="s">
        <v>19</v>
      </c>
      <c r="D654" s="1">
        <v>-0.55518833944613699</v>
      </c>
      <c r="E654" s="1">
        <v>-0.51862068465424305</v>
      </c>
      <c r="F654" s="1">
        <f>INDEX(Sheet3!A$1:D$3000,MATCH(B654,Sheet3!C$1:C$3000,0),4)</f>
        <v>3633</v>
      </c>
    </row>
    <row r="655" spans="1:6" x14ac:dyDescent="0.35">
      <c r="A655" s="3" t="s">
        <v>34</v>
      </c>
      <c r="B655" s="3" t="s">
        <v>1748</v>
      </c>
      <c r="C655" s="3" t="s">
        <v>19</v>
      </c>
      <c r="D655" s="1">
        <v>-6.9386255012849701E-2</v>
      </c>
      <c r="E655" s="1">
        <v>-0.51806346777562895</v>
      </c>
      <c r="F655" s="1">
        <f>INDEX(Sheet3!A$1:D$3000,MATCH(B655,Sheet3!C$1:C$3000,0),4)</f>
        <v>2210</v>
      </c>
    </row>
    <row r="656" spans="1:6" x14ac:dyDescent="0.35">
      <c r="A656" s="3" t="s">
        <v>28</v>
      </c>
      <c r="B656" s="3" t="s">
        <v>1601</v>
      </c>
      <c r="C656" s="3" t="s">
        <v>13</v>
      </c>
      <c r="D656" s="1">
        <v>-0.92295201459579201</v>
      </c>
      <c r="E656" s="1">
        <v>-0.51761496539983298</v>
      </c>
      <c r="F656" s="1">
        <f>INDEX(Sheet3!A$1:D$3000,MATCH(B656,Sheet3!C$1:C$3000,0),4)</f>
        <v>473</v>
      </c>
    </row>
    <row r="657" spans="1:6" x14ac:dyDescent="0.35">
      <c r="A657" s="3" t="s">
        <v>12</v>
      </c>
      <c r="B657" s="3" t="s">
        <v>458</v>
      </c>
      <c r="C657" s="3" t="s">
        <v>6</v>
      </c>
      <c r="D657" s="1">
        <v>-1.50207863409784</v>
      </c>
      <c r="E657" s="2">
        <v>-0.51741854001232002</v>
      </c>
      <c r="F657" s="1">
        <f>INDEX(Sheet3!A$1:D$3000,MATCH(B657,Sheet3!C$1:C$3000,0),4)</f>
        <v>63</v>
      </c>
    </row>
    <row r="658" spans="1:6" x14ac:dyDescent="0.35">
      <c r="A658" s="3" t="s">
        <v>14</v>
      </c>
      <c r="B658" s="3" t="s">
        <v>335</v>
      </c>
      <c r="C658" s="3" t="s">
        <v>19</v>
      </c>
      <c r="D658" s="1">
        <v>-0.714231931644003</v>
      </c>
      <c r="E658" s="1">
        <v>-0.51691917155160905</v>
      </c>
      <c r="F658" s="1">
        <f>INDEX(Sheet3!A$1:D$3000,MATCH(B658,Sheet3!C$1:C$3000,0),4)</f>
        <v>2147</v>
      </c>
    </row>
    <row r="659" spans="1:6" x14ac:dyDescent="0.35">
      <c r="A659" s="3" t="s">
        <v>32</v>
      </c>
      <c r="B659" s="3" t="s">
        <v>1517</v>
      </c>
      <c r="C659" s="3" t="s">
        <v>13</v>
      </c>
      <c r="D659" s="1">
        <v>0.102015545878174</v>
      </c>
      <c r="E659" s="1">
        <v>-0.515356841480204</v>
      </c>
      <c r="F659" s="1">
        <f>INDEX(Sheet3!A$1:D$3000,MATCH(B659,Sheet3!C$1:C$3000,0),4)</f>
        <v>1938</v>
      </c>
    </row>
    <row r="660" spans="1:6" x14ac:dyDescent="0.35">
      <c r="A660" s="3" t="s">
        <v>32</v>
      </c>
      <c r="B660" s="3" t="s">
        <v>1356</v>
      </c>
      <c r="C660" s="3" t="s">
        <v>26</v>
      </c>
      <c r="D660" s="1">
        <v>2.06847743653839</v>
      </c>
      <c r="E660" s="1">
        <v>-0.51252165696961105</v>
      </c>
      <c r="F660" s="1">
        <f>INDEX(Sheet3!A$1:D$3000,MATCH(B660,Sheet3!C$1:C$3000,0),4)</f>
        <v>1698</v>
      </c>
    </row>
    <row r="661" spans="1:6" x14ac:dyDescent="0.35">
      <c r="A661" s="3" t="s">
        <v>12</v>
      </c>
      <c r="B661" s="3" t="s">
        <v>634</v>
      </c>
      <c r="C661" s="3" t="s">
        <v>18</v>
      </c>
      <c r="D661" s="1">
        <v>0.46356616766351799</v>
      </c>
      <c r="E661" s="1">
        <v>-0.51249814307302899</v>
      </c>
      <c r="F661" s="1">
        <f>INDEX(Sheet3!A$1:D$3000,MATCH(B661,Sheet3!C$1:C$3000,0),4)</f>
        <v>173</v>
      </c>
    </row>
    <row r="662" spans="1:6" x14ac:dyDescent="0.35">
      <c r="A662" s="3" t="s">
        <v>30</v>
      </c>
      <c r="B662" s="3" t="s">
        <v>2483</v>
      </c>
      <c r="C662" s="3" t="s">
        <v>13</v>
      </c>
      <c r="D662" s="1">
        <v>-0.77988400342511599</v>
      </c>
      <c r="E662" s="1">
        <v>-0.51147835245448303</v>
      </c>
      <c r="F662" s="1">
        <f>INDEX(Sheet3!A$1:D$3000,MATCH(B662,Sheet3!C$1:C$3000,0),4)</f>
        <v>7818</v>
      </c>
    </row>
    <row r="663" spans="1:6" x14ac:dyDescent="0.35">
      <c r="A663" s="3" t="s">
        <v>12</v>
      </c>
      <c r="B663" s="3" t="s">
        <v>645</v>
      </c>
      <c r="C663" s="3" t="s">
        <v>18</v>
      </c>
      <c r="D663" s="1">
        <v>-0.36234768124140199</v>
      </c>
      <c r="E663" s="1">
        <v>-0.50796480569972702</v>
      </c>
      <c r="F663" s="1">
        <f>INDEX(Sheet3!A$1:D$3000,MATCH(B663,Sheet3!C$1:C$3000,0),4)</f>
        <v>468</v>
      </c>
    </row>
    <row r="664" spans="1:6" x14ac:dyDescent="0.35">
      <c r="A664" s="3" t="s">
        <v>34</v>
      </c>
      <c r="B664" s="3" t="s">
        <v>1757</v>
      </c>
      <c r="C664" s="3" t="s">
        <v>19</v>
      </c>
      <c r="D664" s="1">
        <v>-1.00539945655132</v>
      </c>
      <c r="E664" s="1">
        <v>-0.50696168311254797</v>
      </c>
      <c r="F664" s="1">
        <f>INDEX(Sheet3!A$1:D$3000,MATCH(B664,Sheet3!C$1:C$3000,0),4)</f>
        <v>1445</v>
      </c>
    </row>
    <row r="665" spans="1:6" x14ac:dyDescent="0.35">
      <c r="A665" s="3" t="s">
        <v>12</v>
      </c>
      <c r="B665" s="3" t="s">
        <v>658</v>
      </c>
      <c r="C665" s="3" t="s">
        <v>19</v>
      </c>
      <c r="D665" s="1">
        <v>-0.47937301744651301</v>
      </c>
      <c r="E665" s="1">
        <v>-0.50506392038493897</v>
      </c>
      <c r="F665" s="1">
        <f>INDEX(Sheet3!A$1:D$3000,MATCH(B665,Sheet3!C$1:C$3000,0),4)</f>
        <v>12110</v>
      </c>
    </row>
    <row r="666" spans="1:6" x14ac:dyDescent="0.35">
      <c r="A666" s="3" t="s">
        <v>34</v>
      </c>
      <c r="B666" s="3" t="s">
        <v>1744</v>
      </c>
      <c r="C666" s="3" t="s">
        <v>8</v>
      </c>
      <c r="D666" s="1">
        <v>0.43706708487349399</v>
      </c>
      <c r="E666" s="1">
        <v>-0.50318488278470197</v>
      </c>
      <c r="F666" s="1">
        <f>INDEX(Sheet3!A$1:D$3000,MATCH(B666,Sheet3!C$1:C$3000,0),4)</f>
        <v>398</v>
      </c>
    </row>
    <row r="667" spans="1:6" x14ac:dyDescent="0.35">
      <c r="A667" s="3" t="s">
        <v>35</v>
      </c>
      <c r="B667" s="3" t="s">
        <v>1040</v>
      </c>
      <c r="C667" s="3" t="s">
        <v>8</v>
      </c>
      <c r="D667" s="1">
        <v>0.65667668478698404</v>
      </c>
      <c r="E667" s="1">
        <v>-0.49952206096243901</v>
      </c>
      <c r="F667" s="1">
        <f>INDEX(Sheet3!A$1:D$3000,MATCH(B667,Sheet3!C$1:C$3000,0),4)</f>
        <v>639</v>
      </c>
    </row>
    <row r="668" spans="1:6" x14ac:dyDescent="0.35">
      <c r="A668" s="3" t="s">
        <v>12</v>
      </c>
      <c r="B668" s="3" t="s">
        <v>661</v>
      </c>
      <c r="C668" s="3" t="s">
        <v>19</v>
      </c>
      <c r="D668" s="1">
        <v>-0.65085557252457205</v>
      </c>
      <c r="E668" s="1">
        <v>-0.49700700478815002</v>
      </c>
      <c r="F668" s="1">
        <f>INDEX(Sheet3!A$1:D$3000,MATCH(B668,Sheet3!C$1:C$3000,0),4)</f>
        <v>3076</v>
      </c>
    </row>
    <row r="669" spans="1:6" x14ac:dyDescent="0.35">
      <c r="A669" s="3" t="s">
        <v>12</v>
      </c>
      <c r="B669" s="3" t="s">
        <v>593</v>
      </c>
      <c r="C669" s="3" t="s">
        <v>16</v>
      </c>
      <c r="D669" s="1">
        <v>0.82747590046034003</v>
      </c>
      <c r="E669" s="1">
        <v>-0.49192322724278997</v>
      </c>
      <c r="F669" s="1">
        <f>INDEX(Sheet3!A$1:D$3000,MATCH(B669,Sheet3!C$1:C$3000,0),4)</f>
        <v>536</v>
      </c>
    </row>
    <row r="670" spans="1:6" x14ac:dyDescent="0.35">
      <c r="A670" s="3" t="s">
        <v>12</v>
      </c>
      <c r="B670" s="3" t="s">
        <v>464</v>
      </c>
      <c r="C670" s="3" t="s">
        <v>6</v>
      </c>
      <c r="D670" s="1">
        <v>-1.30914434717413</v>
      </c>
      <c r="E670" s="1">
        <v>-0.491585070678771</v>
      </c>
      <c r="F670" s="1">
        <f>INDEX(Sheet3!A$1:D$3000,MATCH(B670,Sheet3!C$1:C$3000,0),4)</f>
        <v>20</v>
      </c>
    </row>
    <row r="671" spans="1:6" x14ac:dyDescent="0.35">
      <c r="A671" s="3" t="s">
        <v>12</v>
      </c>
      <c r="B671" s="3" t="s">
        <v>615</v>
      </c>
      <c r="C671" s="3" t="s">
        <v>36</v>
      </c>
      <c r="D671" s="1">
        <v>1.1980691364531399</v>
      </c>
      <c r="E671" s="1">
        <v>-0.49142795802778</v>
      </c>
      <c r="F671" s="1">
        <f>INDEX(Sheet3!A$1:D$3000,MATCH(B671,Sheet3!C$1:C$3000,0),4)</f>
        <v>159</v>
      </c>
    </row>
    <row r="672" spans="1:6" x14ac:dyDescent="0.35">
      <c r="A672" s="3" t="s">
        <v>32</v>
      </c>
      <c r="B672" s="3" t="s">
        <v>1409</v>
      </c>
      <c r="C672" s="3" t="s">
        <v>6</v>
      </c>
      <c r="D672" s="1">
        <v>-1.5450132891358099</v>
      </c>
      <c r="E672" s="1">
        <v>-0.49082025115398098</v>
      </c>
      <c r="F672" s="1">
        <f>INDEX(Sheet3!A$1:D$3000,MATCH(B672,Sheet3!C$1:C$3000,0),4)</f>
        <v>34</v>
      </c>
    </row>
    <row r="673" spans="1:6" x14ac:dyDescent="0.35">
      <c r="A673" s="3" t="s">
        <v>31</v>
      </c>
      <c r="B673" s="3" t="s">
        <v>2256</v>
      </c>
      <c r="C673" s="3" t="s">
        <v>13</v>
      </c>
      <c r="D673" s="1">
        <v>-0.11130053547006299</v>
      </c>
      <c r="E673" s="1">
        <v>-0.49021671752998502</v>
      </c>
      <c r="F673" s="1">
        <f>INDEX(Sheet3!A$1:D$3000,MATCH(B673,Sheet3!C$1:C$3000,0),4)</f>
        <v>512</v>
      </c>
    </row>
    <row r="674" spans="1:6" x14ac:dyDescent="0.35">
      <c r="A674" s="3" t="s">
        <v>28</v>
      </c>
      <c r="B674" s="3" t="s">
        <v>1602</v>
      </c>
      <c r="C674" s="3" t="s">
        <v>13</v>
      </c>
      <c r="D674" s="1">
        <v>-0.71286972544777105</v>
      </c>
      <c r="E674" s="1">
        <v>-0.488740702438761</v>
      </c>
      <c r="F674" s="1">
        <f>INDEX(Sheet3!A$1:D$3000,MATCH(B674,Sheet3!C$1:C$3000,0),4)</f>
        <v>721</v>
      </c>
    </row>
    <row r="675" spans="1:6" x14ac:dyDescent="0.35">
      <c r="A675" s="3" t="s">
        <v>31</v>
      </c>
      <c r="B675" s="3" t="s">
        <v>2318</v>
      </c>
      <c r="C675" s="3" t="s">
        <v>22</v>
      </c>
      <c r="D675" s="1">
        <v>-0.67110005362694602</v>
      </c>
      <c r="E675" s="1">
        <v>-0.48799481691976898</v>
      </c>
      <c r="F675" s="1">
        <f>INDEX(Sheet3!A$1:D$3000,MATCH(B675,Sheet3!C$1:C$3000,0),4)</f>
        <v>217</v>
      </c>
    </row>
    <row r="676" spans="1:6" x14ac:dyDescent="0.35">
      <c r="A676" s="3" t="s">
        <v>12</v>
      </c>
      <c r="B676" s="3" t="s">
        <v>533</v>
      </c>
      <c r="C676" s="3" t="s">
        <v>26</v>
      </c>
      <c r="D676" s="1">
        <v>2.2427122420907799</v>
      </c>
      <c r="E676" s="1">
        <v>-0.48787693028770202</v>
      </c>
      <c r="F676" s="1">
        <f>INDEX(Sheet3!A$1:D$3000,MATCH(B676,Sheet3!C$1:C$3000,0),4)</f>
        <v>19292</v>
      </c>
    </row>
    <row r="677" spans="1:6" x14ac:dyDescent="0.35">
      <c r="A677" s="3" t="s">
        <v>12</v>
      </c>
      <c r="B677" s="3" t="s">
        <v>665</v>
      </c>
      <c r="C677" s="3" t="s">
        <v>19</v>
      </c>
      <c r="D677" s="1">
        <v>-0.52989592332856295</v>
      </c>
      <c r="E677" s="1">
        <v>-0.48750071166338099</v>
      </c>
      <c r="F677" s="1">
        <f>INDEX(Sheet3!A$1:D$3000,MATCH(B677,Sheet3!C$1:C$3000,0),4)</f>
        <v>1946</v>
      </c>
    </row>
    <row r="678" spans="1:6" x14ac:dyDescent="0.35">
      <c r="A678" s="3" t="s">
        <v>29</v>
      </c>
      <c r="B678" s="3" t="s">
        <v>2222</v>
      </c>
      <c r="C678" s="3" t="s">
        <v>8</v>
      </c>
      <c r="D678" s="1">
        <v>0.102280671256905</v>
      </c>
      <c r="E678" s="1">
        <v>-0.48657740697009699</v>
      </c>
      <c r="F678" s="1">
        <f>INDEX(Sheet3!A$1:D$3000,MATCH(B678,Sheet3!C$1:C$3000,0),4)</f>
        <v>556</v>
      </c>
    </row>
    <row r="679" spans="1:6" x14ac:dyDescent="0.35">
      <c r="A679" s="3" t="s">
        <v>35</v>
      </c>
      <c r="B679" s="3" t="s">
        <v>866</v>
      </c>
      <c r="C679" s="3" t="s">
        <v>18</v>
      </c>
      <c r="D679" s="1">
        <v>0.83372439916575902</v>
      </c>
      <c r="E679" s="1">
        <v>-0.48656693342945201</v>
      </c>
      <c r="F679" s="1">
        <f>INDEX(Sheet3!A$1:D$3000,MATCH(B679,Sheet3!C$1:C$3000,0),4)</f>
        <v>384</v>
      </c>
    </row>
    <row r="680" spans="1:6" x14ac:dyDescent="0.35">
      <c r="A680" s="3" t="s">
        <v>32</v>
      </c>
      <c r="B680" s="3" t="s">
        <v>1484</v>
      </c>
      <c r="C680" s="3" t="s">
        <v>16</v>
      </c>
      <c r="D680" s="1">
        <v>1.0171024608144199</v>
      </c>
      <c r="E680" s="1">
        <v>-0.48325629290389299</v>
      </c>
      <c r="F680" s="1">
        <f>INDEX(Sheet3!A$1:D$3000,MATCH(B680,Sheet3!C$1:C$3000,0),4)</f>
        <v>146</v>
      </c>
    </row>
    <row r="681" spans="1:6" x14ac:dyDescent="0.35">
      <c r="A681" s="3" t="s">
        <v>35</v>
      </c>
      <c r="B681" s="3" t="s">
        <v>862</v>
      </c>
      <c r="C681" s="3" t="s">
        <v>18</v>
      </c>
      <c r="D681" s="1">
        <v>1.09700216450848</v>
      </c>
      <c r="E681" s="1">
        <v>-0.48265868435480702</v>
      </c>
      <c r="F681" s="1">
        <f>INDEX(Sheet3!A$1:D$3000,MATCH(B681,Sheet3!C$1:C$3000,0),4)</f>
        <v>989</v>
      </c>
    </row>
    <row r="682" spans="1:6" x14ac:dyDescent="0.35">
      <c r="A682" s="3" t="s">
        <v>12</v>
      </c>
      <c r="B682" s="3" t="s">
        <v>466</v>
      </c>
      <c r="C682" s="3" t="s">
        <v>6</v>
      </c>
      <c r="D682" s="1">
        <v>-0.93051462896263404</v>
      </c>
      <c r="E682" s="1">
        <v>-0.47978759086413902</v>
      </c>
      <c r="F682" s="1">
        <f>INDEX(Sheet3!A$1:D$3000,MATCH(B682,Sheet3!C$1:C$3000,0),4)</f>
        <v>21</v>
      </c>
    </row>
    <row r="683" spans="1:6" x14ac:dyDescent="0.35">
      <c r="A683" s="3" t="s">
        <v>27</v>
      </c>
      <c r="B683" s="3" t="s">
        <v>1176</v>
      </c>
      <c r="C683" s="3" t="s">
        <v>26</v>
      </c>
      <c r="D683" s="1">
        <v>1.4756350261164899</v>
      </c>
      <c r="E683" s="1">
        <v>-0.47885643300370401</v>
      </c>
      <c r="F683" s="1">
        <f>INDEX(Sheet3!A$1:D$3000,MATCH(B683,Sheet3!C$1:C$3000,0),4)</f>
        <v>2056</v>
      </c>
    </row>
    <row r="684" spans="1:6" x14ac:dyDescent="0.35">
      <c r="A684" s="3" t="s">
        <v>31</v>
      </c>
      <c r="B684" s="3" t="s">
        <v>2309</v>
      </c>
      <c r="C684" s="3" t="s">
        <v>22</v>
      </c>
      <c r="D684" s="1">
        <v>-1.31879651189334</v>
      </c>
      <c r="E684" s="1">
        <v>-0.47787075751059099</v>
      </c>
      <c r="F684" s="1">
        <f>INDEX(Sheet3!A$1:D$3000,MATCH(B684,Sheet3!C$1:C$3000,0),4)</f>
        <v>3479</v>
      </c>
    </row>
    <row r="685" spans="1:6" x14ac:dyDescent="0.35">
      <c r="A685" s="3" t="s">
        <v>32</v>
      </c>
      <c r="B685" s="3" t="s">
        <v>1559</v>
      </c>
      <c r="C685" s="3" t="s">
        <v>8</v>
      </c>
      <c r="D685" s="1">
        <v>0.73471062665459597</v>
      </c>
      <c r="E685" s="1">
        <v>-0.47697955065445202</v>
      </c>
      <c r="F685" s="1">
        <f>INDEX(Sheet3!A$1:D$3000,MATCH(B685,Sheet3!C$1:C$3000,0),4)</f>
        <v>158</v>
      </c>
    </row>
    <row r="686" spans="1:6" x14ac:dyDescent="0.35">
      <c r="A686" s="3" t="s">
        <v>31</v>
      </c>
      <c r="B686" s="3" t="s">
        <v>2312</v>
      </c>
      <c r="C686" s="3" t="s">
        <v>22</v>
      </c>
      <c r="D686" s="1">
        <v>-1.0857290665717201</v>
      </c>
      <c r="E686" s="1">
        <v>-0.47689769295774298</v>
      </c>
      <c r="F686" s="1">
        <f>INDEX(Sheet3!A$1:D$3000,MATCH(B686,Sheet3!C$1:C$3000,0),4)</f>
        <v>7068</v>
      </c>
    </row>
    <row r="687" spans="1:6" x14ac:dyDescent="0.35">
      <c r="A687" s="3" t="s">
        <v>11</v>
      </c>
      <c r="B687" s="3" t="s">
        <v>2037</v>
      </c>
      <c r="C687" s="3" t="s">
        <v>20</v>
      </c>
      <c r="D687" s="1">
        <v>0.352570049475529</v>
      </c>
      <c r="E687" s="1">
        <v>-0.47663027582718298</v>
      </c>
      <c r="F687" s="1">
        <f>INDEX(Sheet3!A$1:D$3000,MATCH(B687,Sheet3!C$1:C$3000,0),4)</f>
        <v>160</v>
      </c>
    </row>
    <row r="688" spans="1:6" x14ac:dyDescent="0.35">
      <c r="A688" s="3" t="s">
        <v>31</v>
      </c>
      <c r="B688" s="3" t="s">
        <v>2370</v>
      </c>
      <c r="C688" s="3" t="s">
        <v>20</v>
      </c>
      <c r="D688" s="1">
        <v>0.92847639947715099</v>
      </c>
      <c r="E688" s="1">
        <v>-0.47657997862581603</v>
      </c>
      <c r="F688" s="1">
        <f>INDEX(Sheet3!A$1:D$3000,MATCH(B688,Sheet3!C$1:C$3000,0),4)</f>
        <v>221</v>
      </c>
    </row>
    <row r="689" spans="1:6" x14ac:dyDescent="0.35">
      <c r="A689" s="3" t="s">
        <v>12</v>
      </c>
      <c r="B689" s="3" t="s">
        <v>821</v>
      </c>
      <c r="C689" s="3" t="s">
        <v>24</v>
      </c>
      <c r="D689" s="1">
        <v>-0.72055603075601105</v>
      </c>
      <c r="E689" s="1">
        <v>-0.47542451894811899</v>
      </c>
      <c r="F689" s="1">
        <f>INDEX(Sheet3!A$1:D$3000,MATCH(B689,Sheet3!C$1:C$3000,0),4)</f>
        <v>212</v>
      </c>
    </row>
    <row r="690" spans="1:6" x14ac:dyDescent="0.35">
      <c r="A690" s="3" t="s">
        <v>14</v>
      </c>
      <c r="B690" s="3" t="s">
        <v>228</v>
      </c>
      <c r="C690" s="3" t="s">
        <v>6</v>
      </c>
      <c r="D690" s="1">
        <v>-1.2936301256637499</v>
      </c>
      <c r="E690" s="1">
        <v>-0.474428808392232</v>
      </c>
      <c r="F690" s="1">
        <f>INDEX(Sheet3!A$1:D$3000,MATCH(B690,Sheet3!C$1:C$3000,0),4)</f>
        <v>130</v>
      </c>
    </row>
    <row r="691" spans="1:6" x14ac:dyDescent="0.35">
      <c r="A691" s="3" t="s">
        <v>34</v>
      </c>
      <c r="B691" s="3" t="s">
        <v>1800</v>
      </c>
      <c r="C691" s="3" t="s">
        <v>22</v>
      </c>
      <c r="D691" s="1">
        <v>-0.97824024353215799</v>
      </c>
      <c r="E691" s="1">
        <v>-0.47326240829391197</v>
      </c>
      <c r="F691" s="1">
        <f>INDEX(Sheet3!A$1:D$3000,MATCH(B691,Sheet3!C$1:C$3000,0),4)</f>
        <v>273</v>
      </c>
    </row>
    <row r="692" spans="1:6" x14ac:dyDescent="0.35">
      <c r="A692" s="3" t="s">
        <v>29</v>
      </c>
      <c r="B692" s="3" t="s">
        <v>2165</v>
      </c>
      <c r="C692" s="3" t="s">
        <v>23</v>
      </c>
      <c r="D692" s="1">
        <v>-0.25975718518533902</v>
      </c>
      <c r="E692" s="1">
        <v>-0.47293738565112398</v>
      </c>
      <c r="F692" s="1">
        <f>INDEX(Sheet3!A$1:D$3000,MATCH(B692,Sheet3!C$1:C$3000,0),4)</f>
        <v>168</v>
      </c>
    </row>
    <row r="693" spans="1:6" x14ac:dyDescent="0.35">
      <c r="A693" s="3" t="s">
        <v>33</v>
      </c>
      <c r="B693" s="3" t="s">
        <v>1128</v>
      </c>
      <c r="C693" s="3" t="s">
        <v>26</v>
      </c>
      <c r="D693" s="1">
        <v>1.9736947535398199</v>
      </c>
      <c r="E693" s="1">
        <v>-0.47285117582012498</v>
      </c>
      <c r="F693" s="1">
        <f>INDEX(Sheet3!A$1:D$3000,MATCH(B693,Sheet3!C$1:C$3000,0),4)</f>
        <v>4925</v>
      </c>
    </row>
    <row r="694" spans="1:6" x14ac:dyDescent="0.35">
      <c r="A694" s="3" t="s">
        <v>28</v>
      </c>
      <c r="B694" s="3" t="s">
        <v>1678</v>
      </c>
      <c r="C694" s="3" t="s">
        <v>6</v>
      </c>
      <c r="D694" s="1">
        <v>-1.4985931330404301</v>
      </c>
      <c r="E694" s="1">
        <v>-0.46887294418869901</v>
      </c>
      <c r="F694" s="1">
        <f>INDEX(Sheet3!A$1:D$3000,MATCH(B694,Sheet3!C$1:C$3000,0),4)</f>
        <v>59</v>
      </c>
    </row>
    <row r="695" spans="1:6" x14ac:dyDescent="0.35">
      <c r="A695" s="3" t="s">
        <v>12</v>
      </c>
      <c r="B695" s="3" t="s">
        <v>695</v>
      </c>
      <c r="C695" s="3" t="s">
        <v>22</v>
      </c>
      <c r="D695" s="1">
        <v>-0.94906046821582202</v>
      </c>
      <c r="E695" s="1">
        <v>-0.46728611882812099</v>
      </c>
      <c r="F695" s="1">
        <f>INDEX(Sheet3!A$1:D$3000,MATCH(B695,Sheet3!C$1:C$3000,0),4)</f>
        <v>576</v>
      </c>
    </row>
    <row r="696" spans="1:6" x14ac:dyDescent="0.35">
      <c r="A696" s="3" t="s">
        <v>35</v>
      </c>
      <c r="B696" s="3" t="s">
        <v>925</v>
      </c>
      <c r="C696" s="3" t="s">
        <v>25</v>
      </c>
      <c r="D696" s="1">
        <v>-0.61733858248797002</v>
      </c>
      <c r="E696" s="1">
        <v>-0.46012426500819098</v>
      </c>
      <c r="F696" s="1">
        <f>INDEX(Sheet3!A$1:D$3000,MATCH(B696,Sheet3!C$1:C$3000,0),4)</f>
        <v>1047</v>
      </c>
    </row>
    <row r="697" spans="1:6" x14ac:dyDescent="0.35">
      <c r="A697" s="3" t="s">
        <v>12</v>
      </c>
      <c r="B697" s="3" t="s">
        <v>592</v>
      </c>
      <c r="C697" s="3" t="s">
        <v>16</v>
      </c>
      <c r="D697" s="1">
        <v>0.68767049826663396</v>
      </c>
      <c r="E697" s="1">
        <v>-0.45841289402722102</v>
      </c>
      <c r="F697" s="1">
        <f>INDEX(Sheet3!A$1:D$3000,MATCH(B697,Sheet3!C$1:C$3000,0),4)</f>
        <v>103</v>
      </c>
    </row>
    <row r="698" spans="1:6" x14ac:dyDescent="0.35">
      <c r="A698" s="3" t="s">
        <v>14</v>
      </c>
      <c r="B698" s="3" t="s">
        <v>100</v>
      </c>
      <c r="C698" s="3" t="s">
        <v>22</v>
      </c>
      <c r="D698" s="1">
        <v>-0.88164086460047697</v>
      </c>
      <c r="E698" s="1">
        <v>-0.45789590944070702</v>
      </c>
      <c r="F698" s="1">
        <f>INDEX(Sheet3!A$1:D$3000,MATCH(B698,Sheet3!C$1:C$3000,0),4)</f>
        <v>906</v>
      </c>
    </row>
    <row r="699" spans="1:6" x14ac:dyDescent="0.35">
      <c r="A699" s="3" t="s">
        <v>14</v>
      </c>
      <c r="B699" s="3" t="s">
        <v>313</v>
      </c>
      <c r="C699" s="3" t="s">
        <v>26</v>
      </c>
      <c r="D699" s="1">
        <v>1.8366667238219201</v>
      </c>
      <c r="E699" s="1">
        <v>-0.45663336792225001</v>
      </c>
      <c r="F699" s="1">
        <f>INDEX(Sheet3!A$1:D$3000,MATCH(B699,Sheet3!C$1:C$3000,0),4)</f>
        <v>945</v>
      </c>
    </row>
    <row r="700" spans="1:6" x14ac:dyDescent="0.35">
      <c r="A700" s="3" t="s">
        <v>12</v>
      </c>
      <c r="B700" s="3" t="s">
        <v>620</v>
      </c>
      <c r="C700" s="3" t="s">
        <v>36</v>
      </c>
      <c r="D700" s="1">
        <v>2.3403982933804501</v>
      </c>
      <c r="E700" s="1">
        <v>-0.45531811427958901</v>
      </c>
      <c r="F700" s="1">
        <f>INDEX(Sheet3!A$1:D$3000,MATCH(B700,Sheet3!C$1:C$3000,0),4)</f>
        <v>79</v>
      </c>
    </row>
    <row r="701" spans="1:6" x14ac:dyDescent="0.35">
      <c r="A701" s="3" t="s">
        <v>11</v>
      </c>
      <c r="B701" s="3" t="s">
        <v>1959</v>
      </c>
      <c r="C701" s="3" t="s">
        <v>18</v>
      </c>
      <c r="D701" s="1">
        <v>-0.93800539417588202</v>
      </c>
      <c r="E701" s="1">
        <v>-0.45406052021252502</v>
      </c>
      <c r="F701" s="1">
        <f>INDEX(Sheet3!A$1:D$3000,MATCH(B701,Sheet3!C$1:C$3000,0),4)</f>
        <v>1081</v>
      </c>
    </row>
    <row r="702" spans="1:6" x14ac:dyDescent="0.35">
      <c r="A702" s="3" t="s">
        <v>31</v>
      </c>
      <c r="B702" s="3" t="s">
        <v>2297</v>
      </c>
      <c r="C702" s="3" t="s">
        <v>16</v>
      </c>
      <c r="D702" s="1">
        <v>0.61244134146086304</v>
      </c>
      <c r="E702" s="1">
        <v>-0.45083913573242901</v>
      </c>
      <c r="F702" s="1">
        <f>INDEX(Sheet3!A$1:D$3000,MATCH(B702,Sheet3!C$1:C$3000,0),4)</f>
        <v>83</v>
      </c>
    </row>
    <row r="703" spans="1:6" x14ac:dyDescent="0.35">
      <c r="A703" s="3" t="s">
        <v>14</v>
      </c>
      <c r="B703" s="3" t="s">
        <v>163</v>
      </c>
      <c r="C703" s="3" t="s">
        <v>16</v>
      </c>
      <c r="D703" s="1">
        <v>-0.36883537949435302</v>
      </c>
      <c r="E703" s="1">
        <v>-0.44797245253560802</v>
      </c>
      <c r="F703" s="1">
        <f>INDEX(Sheet3!A$1:D$3000,MATCH(B703,Sheet3!C$1:C$3000,0),4)</f>
        <v>125</v>
      </c>
    </row>
    <row r="704" spans="1:6" x14ac:dyDescent="0.35">
      <c r="A704" s="3" t="s">
        <v>35</v>
      </c>
      <c r="B704" s="3" t="s">
        <v>1039</v>
      </c>
      <c r="C704" s="3" t="s">
        <v>8</v>
      </c>
      <c r="D704" s="1">
        <v>0.21827429831998599</v>
      </c>
      <c r="E704" s="1">
        <v>-0.44690010393756302</v>
      </c>
      <c r="F704" s="1">
        <f>INDEX(Sheet3!A$1:D$3000,MATCH(B704,Sheet3!C$1:C$3000,0),4)</f>
        <v>924</v>
      </c>
    </row>
    <row r="705" spans="1:6" x14ac:dyDescent="0.35">
      <c r="A705" s="3" t="s">
        <v>28</v>
      </c>
      <c r="B705" s="3" t="s">
        <v>1583</v>
      </c>
      <c r="C705" s="3" t="s">
        <v>22</v>
      </c>
      <c r="D705" s="1">
        <v>-1.0351003761967399</v>
      </c>
      <c r="E705" s="1">
        <v>-0.44674708864305401</v>
      </c>
      <c r="F705" s="1">
        <f>INDEX(Sheet3!A$1:D$3000,MATCH(B705,Sheet3!C$1:C$3000,0),4)</f>
        <v>188</v>
      </c>
    </row>
    <row r="706" spans="1:6" x14ac:dyDescent="0.35">
      <c r="A706" s="3" t="s">
        <v>12</v>
      </c>
      <c r="B706" s="3" t="s">
        <v>672</v>
      </c>
      <c r="C706" s="3" t="s">
        <v>19</v>
      </c>
      <c r="D706" s="1">
        <v>-0.59973662618527301</v>
      </c>
      <c r="E706" s="1">
        <v>-0.44669692606186001</v>
      </c>
      <c r="F706" s="1">
        <f>INDEX(Sheet3!A$1:D$3000,MATCH(B706,Sheet3!C$1:C$3000,0),4)</f>
        <v>531</v>
      </c>
    </row>
    <row r="707" spans="1:6" x14ac:dyDescent="0.35">
      <c r="A707" s="3" t="s">
        <v>29</v>
      </c>
      <c r="B707" s="3" t="s">
        <v>2121</v>
      </c>
      <c r="C707" s="3" t="s">
        <v>25</v>
      </c>
      <c r="D707" s="1">
        <v>0.56962151729145405</v>
      </c>
      <c r="E707" s="1">
        <v>-0.44241772073419</v>
      </c>
      <c r="F707" s="1">
        <f>INDEX(Sheet3!A$1:D$3000,MATCH(B707,Sheet3!C$1:C$3000,0),4)</f>
        <v>665</v>
      </c>
    </row>
    <row r="708" spans="1:6" x14ac:dyDescent="0.35">
      <c r="A708" s="3" t="s">
        <v>11</v>
      </c>
      <c r="B708" s="3" t="s">
        <v>2050</v>
      </c>
      <c r="C708" s="3" t="s">
        <v>19</v>
      </c>
      <c r="D708" s="1">
        <v>-0.34612975484869501</v>
      </c>
      <c r="E708" s="1">
        <v>-0.44106905373979699</v>
      </c>
      <c r="F708" s="1">
        <f>INDEX(Sheet3!A$1:D$3000,MATCH(B708,Sheet3!C$1:C$3000,0),4)</f>
        <v>957</v>
      </c>
    </row>
    <row r="709" spans="1:6" x14ac:dyDescent="0.35">
      <c r="A709" s="3" t="s">
        <v>32</v>
      </c>
      <c r="B709" s="3" t="s">
        <v>1504</v>
      </c>
      <c r="C709" s="3" t="s">
        <v>22</v>
      </c>
      <c r="D709" s="1">
        <v>-1.3293645931315601</v>
      </c>
      <c r="E709" s="1">
        <v>-0.434826091070805</v>
      </c>
      <c r="F709" s="1">
        <f>INDEX(Sheet3!A$1:D$3000,MATCH(B709,Sheet3!C$1:C$3000,0),4)</f>
        <v>1988</v>
      </c>
    </row>
    <row r="710" spans="1:6" x14ac:dyDescent="0.35">
      <c r="A710" s="3" t="s">
        <v>12</v>
      </c>
      <c r="B710" s="3" t="s">
        <v>491</v>
      </c>
      <c r="C710" s="3" t="s">
        <v>25</v>
      </c>
      <c r="D710" s="1">
        <v>0.16677691311998799</v>
      </c>
      <c r="E710" s="1">
        <v>-0.43309361538280799</v>
      </c>
      <c r="F710" s="1">
        <f>INDEX(Sheet3!A$1:D$3000,MATCH(B710,Sheet3!C$1:C$3000,0),4)</f>
        <v>582</v>
      </c>
    </row>
    <row r="711" spans="1:6" x14ac:dyDescent="0.35">
      <c r="A711" s="3" t="s">
        <v>12</v>
      </c>
      <c r="B711" s="3" t="s">
        <v>680</v>
      </c>
      <c r="C711" s="3" t="s">
        <v>19</v>
      </c>
      <c r="D711" s="1">
        <v>-0.887621587999877</v>
      </c>
      <c r="E711" s="1">
        <v>-0.43252055882098001</v>
      </c>
      <c r="F711" s="1">
        <f>INDEX(Sheet3!A$1:D$3000,MATCH(B711,Sheet3!C$1:C$3000,0),4)</f>
        <v>856</v>
      </c>
    </row>
    <row r="712" spans="1:6" x14ac:dyDescent="0.35">
      <c r="A712" s="3" t="s">
        <v>12</v>
      </c>
      <c r="B712" s="3" t="s">
        <v>701</v>
      </c>
      <c r="C712" s="3" t="s">
        <v>22</v>
      </c>
      <c r="D712" s="1">
        <v>-1.1089069354132499</v>
      </c>
      <c r="E712" s="1">
        <v>-0.43171158331936699</v>
      </c>
      <c r="F712" s="1">
        <f>INDEX(Sheet3!A$1:D$3000,MATCH(B712,Sheet3!C$1:C$3000,0),4)</f>
        <v>528</v>
      </c>
    </row>
    <row r="713" spans="1:6" x14ac:dyDescent="0.35">
      <c r="A713" s="3" t="s">
        <v>29</v>
      </c>
      <c r="B713" s="3" t="s">
        <v>2187</v>
      </c>
      <c r="C713" s="3" t="s">
        <v>26</v>
      </c>
      <c r="D713" s="1">
        <v>1.7707761702462299</v>
      </c>
      <c r="E713" s="1">
        <v>-0.42890280501315398</v>
      </c>
      <c r="F713" s="1">
        <f>INDEX(Sheet3!A$1:D$3000,MATCH(B713,Sheet3!C$1:C$3000,0),4)</f>
        <v>6695</v>
      </c>
    </row>
    <row r="714" spans="1:6" x14ac:dyDescent="0.35">
      <c r="A714" s="3" t="s">
        <v>14</v>
      </c>
      <c r="B714" s="3" t="s">
        <v>321</v>
      </c>
      <c r="C714" s="3" t="s">
        <v>19</v>
      </c>
      <c r="D714" s="1">
        <v>-0.91735055253076303</v>
      </c>
      <c r="E714" s="1">
        <v>-0.42864969781572299</v>
      </c>
      <c r="F714" s="1">
        <f>INDEX(Sheet3!A$1:D$3000,MATCH(B714,Sheet3!C$1:C$3000,0),4)</f>
        <v>946</v>
      </c>
    </row>
    <row r="715" spans="1:6" x14ac:dyDescent="0.35">
      <c r="A715" s="3" t="s">
        <v>12</v>
      </c>
      <c r="B715" s="3" t="s">
        <v>637</v>
      </c>
      <c r="C715" s="3" t="s">
        <v>18</v>
      </c>
      <c r="D715" s="1">
        <v>-0.67687945441350805</v>
      </c>
      <c r="E715" s="1">
        <v>-0.42763955340678</v>
      </c>
      <c r="F715" s="1">
        <f>INDEX(Sheet3!A$1:D$3000,MATCH(B715,Sheet3!C$1:C$3000,0),4)</f>
        <v>544</v>
      </c>
    </row>
    <row r="716" spans="1:6" x14ac:dyDescent="0.35">
      <c r="A716" s="3" t="s">
        <v>11</v>
      </c>
      <c r="B716" s="3" t="s">
        <v>2058</v>
      </c>
      <c r="C716" s="3" t="s">
        <v>22</v>
      </c>
      <c r="D716" s="1">
        <v>-1.52184237141973</v>
      </c>
      <c r="E716" s="1">
        <v>-0.42574598714102002</v>
      </c>
      <c r="F716" s="1">
        <f>INDEX(Sheet3!A$1:D$3000,MATCH(B716,Sheet3!C$1:C$3000,0),4)</f>
        <v>771</v>
      </c>
    </row>
    <row r="717" spans="1:6" x14ac:dyDescent="0.35">
      <c r="A717" s="3" t="s">
        <v>35</v>
      </c>
      <c r="B717" s="3" t="s">
        <v>896</v>
      </c>
      <c r="C717" s="3" t="s">
        <v>19</v>
      </c>
      <c r="D717" s="1">
        <v>-0.72989551724992996</v>
      </c>
      <c r="E717" s="1">
        <v>-0.42369753974089303</v>
      </c>
      <c r="F717" s="1">
        <f>INDEX(Sheet3!A$1:D$3000,MATCH(B717,Sheet3!C$1:C$3000,0),4)</f>
        <v>7358</v>
      </c>
    </row>
    <row r="718" spans="1:6" x14ac:dyDescent="0.35">
      <c r="A718" s="3" t="s">
        <v>35</v>
      </c>
      <c r="B718" s="3" t="s">
        <v>889</v>
      </c>
      <c r="C718" s="3" t="s">
        <v>22</v>
      </c>
      <c r="D718" s="1">
        <v>-1.1144253040159899</v>
      </c>
      <c r="E718" s="1">
        <v>-0.42195475636653801</v>
      </c>
      <c r="F718" s="1">
        <f>INDEX(Sheet3!A$1:D$3000,MATCH(B718,Sheet3!C$1:C$3000,0),4)</f>
        <v>544</v>
      </c>
    </row>
    <row r="719" spans="1:6" x14ac:dyDescent="0.35">
      <c r="A719" s="3" t="s">
        <v>33</v>
      </c>
      <c r="B719" s="3" t="s">
        <v>1120</v>
      </c>
      <c r="C719" s="3" t="s">
        <v>26</v>
      </c>
      <c r="D719" s="1">
        <v>1.61971871902889</v>
      </c>
      <c r="E719" s="1">
        <v>-0.41854537359176203</v>
      </c>
      <c r="F719" s="1">
        <f>INDEX(Sheet3!A$1:D$3000,MATCH(B719,Sheet3!C$1:C$3000,0),4)</f>
        <v>868</v>
      </c>
    </row>
    <row r="720" spans="1:6" x14ac:dyDescent="0.35">
      <c r="A720" s="3" t="s">
        <v>12</v>
      </c>
      <c r="B720" s="3" t="s">
        <v>497</v>
      </c>
      <c r="C720" s="3" t="s">
        <v>25</v>
      </c>
      <c r="D720" s="1">
        <v>1.1533052619117301</v>
      </c>
      <c r="E720" s="1">
        <v>-0.418146130007022</v>
      </c>
      <c r="F720" s="1">
        <f>INDEX(Sheet3!A$1:D$3000,MATCH(B720,Sheet3!C$1:C$3000,0),4)</f>
        <v>186</v>
      </c>
    </row>
    <row r="721" spans="1:6" x14ac:dyDescent="0.35">
      <c r="A721" s="3" t="s">
        <v>11</v>
      </c>
      <c r="B721" s="3" t="s">
        <v>1970</v>
      </c>
      <c r="C721" s="3" t="s">
        <v>13</v>
      </c>
      <c r="D721" s="1">
        <v>0.48408329538154798</v>
      </c>
      <c r="E721" s="1">
        <v>-0.41774826234245599</v>
      </c>
      <c r="F721" s="1">
        <f>INDEX(Sheet3!A$1:D$3000,MATCH(B721,Sheet3!C$1:C$3000,0),4)</f>
        <v>714</v>
      </c>
    </row>
    <row r="722" spans="1:6" x14ac:dyDescent="0.35">
      <c r="A722" s="3" t="s">
        <v>14</v>
      </c>
      <c r="B722" s="3" t="s">
        <v>367</v>
      </c>
      <c r="C722" s="3" t="s">
        <v>8</v>
      </c>
      <c r="D722" s="1">
        <v>0.91052998447031197</v>
      </c>
      <c r="E722" s="1">
        <v>-0.415770406198817</v>
      </c>
      <c r="F722" s="1">
        <f>INDEX(Sheet3!A$1:D$3000,MATCH(B722,Sheet3!C$1:C$3000,0),4)</f>
        <v>281</v>
      </c>
    </row>
    <row r="723" spans="1:6" x14ac:dyDescent="0.35">
      <c r="A723" s="3" t="s">
        <v>12</v>
      </c>
      <c r="B723" s="3" t="s">
        <v>470</v>
      </c>
      <c r="C723" s="3" t="s">
        <v>6</v>
      </c>
      <c r="D723" s="1">
        <v>-1.44674909628008</v>
      </c>
      <c r="E723" s="1">
        <v>-0.41244077605344798</v>
      </c>
      <c r="F723" s="1">
        <f>INDEX(Sheet3!A$1:D$3000,MATCH(B723,Sheet3!C$1:C$3000,0),4)</f>
        <v>18</v>
      </c>
    </row>
    <row r="724" spans="1:6" x14ac:dyDescent="0.35">
      <c r="A724" s="3" t="s">
        <v>35</v>
      </c>
      <c r="B724" s="3" t="s">
        <v>887</v>
      </c>
      <c r="C724" s="3" t="s">
        <v>22</v>
      </c>
      <c r="D724" s="1">
        <v>-1.0460941765057601</v>
      </c>
      <c r="E724" s="1">
        <v>-0.40882704273491299</v>
      </c>
      <c r="F724" s="1">
        <f>INDEX(Sheet3!A$1:D$3000,MATCH(B724,Sheet3!C$1:C$3000,0),4)</f>
        <v>192</v>
      </c>
    </row>
    <row r="725" spans="1:6" x14ac:dyDescent="0.35">
      <c r="A725" s="3" t="s">
        <v>12</v>
      </c>
      <c r="B725" s="3" t="s">
        <v>487</v>
      </c>
      <c r="C725" s="3" t="s">
        <v>25</v>
      </c>
      <c r="D725" s="1">
        <v>-3.5195860853906601E-2</v>
      </c>
      <c r="E725" s="1">
        <v>-0.40553061992661299</v>
      </c>
      <c r="F725" s="1">
        <f>INDEX(Sheet3!A$1:D$3000,MATCH(B725,Sheet3!C$1:C$3000,0),4)</f>
        <v>283</v>
      </c>
    </row>
    <row r="726" spans="1:6" x14ac:dyDescent="0.35">
      <c r="A726" s="3" t="s">
        <v>31</v>
      </c>
      <c r="B726" s="3" t="s">
        <v>2347</v>
      </c>
      <c r="C726" s="3" t="s">
        <v>26</v>
      </c>
      <c r="D726" s="1">
        <v>1.4156390289996199</v>
      </c>
      <c r="E726" s="1">
        <v>-0.40473686958997801</v>
      </c>
      <c r="F726" s="1">
        <f>INDEX(Sheet3!A$1:D$3000,MATCH(B726,Sheet3!C$1:C$3000,0),4)</f>
        <v>1112</v>
      </c>
    </row>
    <row r="727" spans="1:6" x14ac:dyDescent="0.35">
      <c r="A727" s="3" t="s">
        <v>31</v>
      </c>
      <c r="B727" s="3" t="s">
        <v>2249</v>
      </c>
      <c r="C727" s="3" t="s">
        <v>13</v>
      </c>
      <c r="D727" s="1">
        <v>0.33962088134673801</v>
      </c>
      <c r="E727" s="1">
        <v>-0.40345524511075898</v>
      </c>
      <c r="F727" s="1">
        <f>INDEX(Sheet3!A$1:D$3000,MATCH(B727,Sheet3!C$1:C$3000,0),4)</f>
        <v>229</v>
      </c>
    </row>
    <row r="728" spans="1:6" x14ac:dyDescent="0.35">
      <c r="A728" s="3" t="s">
        <v>27</v>
      </c>
      <c r="B728" s="3" t="s">
        <v>1181</v>
      </c>
      <c r="C728" s="3" t="s">
        <v>26</v>
      </c>
      <c r="D728" s="1">
        <v>1.1838677401086899</v>
      </c>
      <c r="E728" s="1">
        <v>-0.40330456546882099</v>
      </c>
      <c r="F728" s="1">
        <f>INDEX(Sheet3!A$1:D$3000,MATCH(B728,Sheet3!C$1:C$3000,0),4)</f>
        <v>1027</v>
      </c>
    </row>
    <row r="729" spans="1:6" x14ac:dyDescent="0.35">
      <c r="A729" s="3" t="s">
        <v>30</v>
      </c>
      <c r="B729" s="3" t="s">
        <v>2443</v>
      </c>
      <c r="C729" s="3" t="s">
        <v>19</v>
      </c>
      <c r="D729" s="1">
        <v>-0.91094101050309195</v>
      </c>
      <c r="E729" s="1">
        <v>-0.40185705829199803</v>
      </c>
      <c r="F729" s="1">
        <f>INDEX(Sheet3!A$1:D$3000,MATCH(B729,Sheet3!C$1:C$3000,0),4)</f>
        <v>454</v>
      </c>
    </row>
    <row r="730" spans="1:6" x14ac:dyDescent="0.35">
      <c r="A730" s="3" t="s">
        <v>14</v>
      </c>
      <c r="B730" s="3" t="s">
        <v>263</v>
      </c>
      <c r="C730" s="3" t="s">
        <v>20</v>
      </c>
      <c r="D730" s="1">
        <v>1.4782323110564399</v>
      </c>
      <c r="E730" s="1">
        <v>-0.40142872971301102</v>
      </c>
      <c r="F730" s="1">
        <f>INDEX(Sheet3!A$1:D$3000,MATCH(B730,Sheet3!C$1:C$3000,0),4)</f>
        <v>142</v>
      </c>
    </row>
    <row r="731" spans="1:6" x14ac:dyDescent="0.35">
      <c r="A731" s="3" t="s">
        <v>14</v>
      </c>
      <c r="B731" s="3" t="s">
        <v>354</v>
      </c>
      <c r="C731" s="3" t="s">
        <v>25</v>
      </c>
      <c r="D731" s="1">
        <v>0.57138290194611796</v>
      </c>
      <c r="E731" s="1">
        <v>-0.40095939225906502</v>
      </c>
      <c r="F731" s="1">
        <f>INDEX(Sheet3!A$1:D$3000,MATCH(B731,Sheet3!C$1:C$3000,0),4)</f>
        <v>325</v>
      </c>
    </row>
    <row r="732" spans="1:6" x14ac:dyDescent="0.35">
      <c r="A732" s="3" t="s">
        <v>12</v>
      </c>
      <c r="B732" s="3" t="s">
        <v>640</v>
      </c>
      <c r="C732" s="3" t="s">
        <v>18</v>
      </c>
      <c r="D732" s="1">
        <v>1.45881963024559</v>
      </c>
      <c r="E732" s="1">
        <v>-0.39760992985764099</v>
      </c>
      <c r="F732" s="1">
        <f>INDEX(Sheet3!A$1:D$3000,MATCH(B732,Sheet3!C$1:C$3000,0),4)</f>
        <v>654</v>
      </c>
    </row>
    <row r="733" spans="1:6" x14ac:dyDescent="0.35">
      <c r="A733" s="3" t="s">
        <v>32</v>
      </c>
      <c r="B733" s="3" t="s">
        <v>1466</v>
      </c>
      <c r="C733" s="3" t="s">
        <v>25</v>
      </c>
      <c r="D733" s="1">
        <v>0.33910528082268498</v>
      </c>
      <c r="E733" s="1">
        <v>-0.39560786835519601</v>
      </c>
      <c r="F733" s="1">
        <f>INDEX(Sheet3!A$1:D$3000,MATCH(B733,Sheet3!C$1:C$3000,0),4)</f>
        <v>862</v>
      </c>
    </row>
    <row r="734" spans="1:6" x14ac:dyDescent="0.35">
      <c r="A734" s="3" t="s">
        <v>27</v>
      </c>
      <c r="B734" s="3" t="s">
        <v>1192</v>
      </c>
      <c r="C734" s="3" t="s">
        <v>20</v>
      </c>
      <c r="D734" s="1">
        <v>1.42603440412717</v>
      </c>
      <c r="E734" s="1">
        <v>-0.39519870891768399</v>
      </c>
      <c r="F734" s="1">
        <f>INDEX(Sheet3!A$1:D$3000,MATCH(B734,Sheet3!C$1:C$3000,0),4)</f>
        <v>1890</v>
      </c>
    </row>
    <row r="735" spans="1:6" x14ac:dyDescent="0.35">
      <c r="A735" s="3" t="s">
        <v>33</v>
      </c>
      <c r="B735" s="3" t="s">
        <v>1124</v>
      </c>
      <c r="C735" s="3" t="s">
        <v>26</v>
      </c>
      <c r="D735" s="1">
        <v>1.28146761400016</v>
      </c>
      <c r="E735" s="1">
        <v>-0.394237662938693</v>
      </c>
      <c r="F735" s="1">
        <f>INDEX(Sheet3!A$1:D$3000,MATCH(B735,Sheet3!C$1:C$3000,0),4)</f>
        <v>3158</v>
      </c>
    </row>
    <row r="736" spans="1:6" x14ac:dyDescent="0.35">
      <c r="A736" s="3" t="s">
        <v>12</v>
      </c>
      <c r="B736" s="3" t="s">
        <v>617</v>
      </c>
      <c r="C736" s="3" t="s">
        <v>36</v>
      </c>
      <c r="D736" s="1">
        <v>1.3407960137661401</v>
      </c>
      <c r="E736" s="1">
        <v>-0.39340497108629402</v>
      </c>
      <c r="F736" s="1">
        <f>INDEX(Sheet3!A$1:D$3000,MATCH(B736,Sheet3!C$1:C$3000,0),4)</f>
        <v>180</v>
      </c>
    </row>
    <row r="737" spans="1:6" x14ac:dyDescent="0.35">
      <c r="A737" s="3" t="s">
        <v>29</v>
      </c>
      <c r="B737" s="3" t="s">
        <v>2183</v>
      </c>
      <c r="C737" s="3" t="s">
        <v>26</v>
      </c>
      <c r="D737" s="1">
        <v>1.4827361614233501</v>
      </c>
      <c r="E737" s="1">
        <v>-0.39208128216710503</v>
      </c>
      <c r="F737" s="1">
        <f>INDEX(Sheet3!A$1:D$3000,MATCH(B737,Sheet3!C$1:C$3000,0),4)</f>
        <v>587</v>
      </c>
    </row>
    <row r="738" spans="1:6" x14ac:dyDescent="0.35">
      <c r="A738" s="3" t="s">
        <v>12</v>
      </c>
      <c r="B738" s="3" t="s">
        <v>520</v>
      </c>
      <c r="C738" s="3" t="s">
        <v>26</v>
      </c>
      <c r="D738" s="1">
        <v>1.84343627358063</v>
      </c>
      <c r="E738" s="1">
        <v>-0.39187514691991898</v>
      </c>
      <c r="F738" s="1">
        <f>INDEX(Sheet3!A$1:D$3000,MATCH(B738,Sheet3!C$1:C$3000,0),4)</f>
        <v>2058</v>
      </c>
    </row>
    <row r="739" spans="1:6" x14ac:dyDescent="0.35">
      <c r="A739" s="3" t="s">
        <v>28</v>
      </c>
      <c r="B739" s="3" t="s">
        <v>1725</v>
      </c>
      <c r="C739" s="3" t="s">
        <v>25</v>
      </c>
      <c r="D739" s="1">
        <v>0.109107306309717</v>
      </c>
      <c r="E739" s="1">
        <v>-0.391618143110885</v>
      </c>
      <c r="F739" s="1">
        <f>INDEX(Sheet3!A$1:D$3000,MATCH(B739,Sheet3!C$1:C$3000,0),4)</f>
        <v>5583</v>
      </c>
    </row>
    <row r="740" spans="1:6" x14ac:dyDescent="0.35">
      <c r="A740" s="3" t="s">
        <v>12</v>
      </c>
      <c r="B740" s="3" t="s">
        <v>699</v>
      </c>
      <c r="C740" s="3" t="s">
        <v>22</v>
      </c>
      <c r="D740" s="1">
        <v>-1.1499182407546999</v>
      </c>
      <c r="E740" s="1">
        <v>-0.38995784756436203</v>
      </c>
      <c r="F740" s="1">
        <f>INDEX(Sheet3!A$1:D$3000,MATCH(B740,Sheet3!C$1:C$3000,0),4)</f>
        <v>316</v>
      </c>
    </row>
    <row r="741" spans="1:6" x14ac:dyDescent="0.35">
      <c r="A741" s="3" t="s">
        <v>14</v>
      </c>
      <c r="B741" s="3" t="s">
        <v>103</v>
      </c>
      <c r="C741" s="3" t="s">
        <v>22</v>
      </c>
      <c r="D741" s="1">
        <v>-1.4392284203825501</v>
      </c>
      <c r="E741" s="1">
        <v>-0.38924606203138701</v>
      </c>
      <c r="F741" s="1">
        <f>INDEX(Sheet3!A$1:D$3000,MATCH(B741,Sheet3!C$1:C$3000,0),4)</f>
        <v>329</v>
      </c>
    </row>
    <row r="742" spans="1:6" x14ac:dyDescent="0.35">
      <c r="A742" s="3" t="s">
        <v>12</v>
      </c>
      <c r="B742" t="s">
        <v>459</v>
      </c>
      <c r="C742" s="3" t="s">
        <v>6</v>
      </c>
      <c r="D742" s="1">
        <v>-0.74439191254345205</v>
      </c>
      <c r="E742" s="1">
        <v>-0.38536473915838099</v>
      </c>
      <c r="F742" s="1">
        <f>INDEX(Sheet3!A$1:D$3000,MATCH(B742,Sheet3!C$1:C$3000,0),4)</f>
        <v>27</v>
      </c>
    </row>
    <row r="743" spans="1:6" x14ac:dyDescent="0.35">
      <c r="A743" s="3" t="s">
        <v>14</v>
      </c>
      <c r="B743" s="3" t="s">
        <v>274</v>
      </c>
      <c r="C743" s="3" t="s">
        <v>18</v>
      </c>
      <c r="D743" s="1">
        <v>-0.427626778033946</v>
      </c>
      <c r="E743" s="1">
        <v>-0.38474356507350799</v>
      </c>
      <c r="F743" s="1">
        <f>INDEX(Sheet3!A$1:D$3000,MATCH(B743,Sheet3!C$1:C$3000,0),4)</f>
        <v>357</v>
      </c>
    </row>
    <row r="744" spans="1:6" x14ac:dyDescent="0.35">
      <c r="A744" s="3" t="s">
        <v>27</v>
      </c>
      <c r="B744" s="3" t="s">
        <v>1301</v>
      </c>
      <c r="C744" s="3" t="s">
        <v>19</v>
      </c>
      <c r="D744" s="1">
        <v>-2.5294598948267102E-2</v>
      </c>
      <c r="E744" s="1">
        <v>-0.38394887160218599</v>
      </c>
      <c r="F744" s="1">
        <f>INDEX(Sheet3!A$1:D$3000,MATCH(B744,Sheet3!C$1:C$3000,0),4)</f>
        <v>5553</v>
      </c>
    </row>
    <row r="745" spans="1:6" x14ac:dyDescent="0.35">
      <c r="A745" s="3" t="s">
        <v>27</v>
      </c>
      <c r="B745" s="3" t="s">
        <v>1303</v>
      </c>
      <c r="C745" s="3" t="s">
        <v>19</v>
      </c>
      <c r="D745" s="1">
        <v>0.41313251920741501</v>
      </c>
      <c r="E745" s="1">
        <v>-0.38176301064260498</v>
      </c>
      <c r="F745" s="1">
        <f>INDEX(Sheet3!A$1:D$3000,MATCH(B745,Sheet3!C$1:C$3000,0),4)</f>
        <v>2527</v>
      </c>
    </row>
    <row r="746" spans="1:6" x14ac:dyDescent="0.35">
      <c r="A746" s="3" t="s">
        <v>29</v>
      </c>
      <c r="B746" s="3" t="s">
        <v>2181</v>
      </c>
      <c r="C746" s="3" t="s">
        <v>26</v>
      </c>
      <c r="D746" s="1">
        <v>0.84134961247566098</v>
      </c>
      <c r="E746" s="1">
        <v>-0.38107649422275702</v>
      </c>
      <c r="F746" s="1">
        <f>INDEX(Sheet3!A$1:D$3000,MATCH(B746,Sheet3!C$1:C$3000,0),4)</f>
        <v>856</v>
      </c>
    </row>
    <row r="747" spans="1:6" x14ac:dyDescent="0.35">
      <c r="A747" s="3" t="s">
        <v>12</v>
      </c>
      <c r="B747" s="3" t="s">
        <v>527</v>
      </c>
      <c r="C747" s="3" t="s">
        <v>26</v>
      </c>
      <c r="D747" s="1">
        <v>1.3419777789968801</v>
      </c>
      <c r="E747" s="1">
        <v>-0.37865729175225199</v>
      </c>
      <c r="F747" s="1">
        <f>INDEX(Sheet3!A$1:D$3000,MATCH(B747,Sheet3!C$1:C$3000,0),4)</f>
        <v>8597</v>
      </c>
    </row>
    <row r="748" spans="1:6" x14ac:dyDescent="0.35">
      <c r="A748" s="3" t="s">
        <v>29</v>
      </c>
      <c r="B748" s="3" t="s">
        <v>2162</v>
      </c>
      <c r="C748" s="3" t="s">
        <v>6</v>
      </c>
      <c r="D748" s="1">
        <v>-1.21447019481642</v>
      </c>
      <c r="E748" s="1">
        <v>-0.376562977397008</v>
      </c>
      <c r="F748" s="1">
        <f>INDEX(Sheet3!A$1:D$3000,MATCH(B748,Sheet3!C$1:C$3000,0),4)</f>
        <v>12</v>
      </c>
    </row>
    <row r="749" spans="1:6" x14ac:dyDescent="0.35">
      <c r="A749" s="3" t="s">
        <v>35</v>
      </c>
      <c r="B749" s="3" t="s">
        <v>865</v>
      </c>
      <c r="C749" s="3" t="s">
        <v>18</v>
      </c>
      <c r="D749" s="1">
        <v>0.84153556615349201</v>
      </c>
      <c r="E749" s="1">
        <v>-0.37609740681554099</v>
      </c>
      <c r="F749" s="1">
        <f>INDEX(Sheet3!A$1:D$3000,MATCH(B749,Sheet3!C$1:C$3000,0),4)</f>
        <v>2856</v>
      </c>
    </row>
    <row r="750" spans="1:6" x14ac:dyDescent="0.35">
      <c r="A750" s="3" t="s">
        <v>12</v>
      </c>
      <c r="B750" s="3" t="s">
        <v>508</v>
      </c>
      <c r="C750" s="3" t="s">
        <v>25</v>
      </c>
      <c r="D750" s="1">
        <v>1.04698441668669</v>
      </c>
      <c r="E750" s="1">
        <v>-0.37495454215992602</v>
      </c>
      <c r="F750" s="1">
        <f>INDEX(Sheet3!A$1:D$3000,MATCH(B750,Sheet3!C$1:C$3000,0),4)</f>
        <v>61</v>
      </c>
    </row>
    <row r="751" spans="1:6" x14ac:dyDescent="0.35">
      <c r="A751" s="3" t="s">
        <v>35</v>
      </c>
      <c r="B751" s="3" t="s">
        <v>968</v>
      </c>
      <c r="C751" s="3" t="s">
        <v>6</v>
      </c>
      <c r="D751" s="1">
        <v>-0.98223383820361898</v>
      </c>
      <c r="E751" s="1">
        <v>-0.370776678448895</v>
      </c>
      <c r="F751" s="1">
        <f>INDEX(Sheet3!A$1:D$3000,MATCH(B751,Sheet3!C$1:C$3000,0),4)</f>
        <v>27</v>
      </c>
    </row>
    <row r="752" spans="1:6" x14ac:dyDescent="0.35">
      <c r="A752" s="3" t="s">
        <v>12</v>
      </c>
      <c r="B752" s="3" t="s">
        <v>540</v>
      </c>
      <c r="C752" s="3" t="s">
        <v>26</v>
      </c>
      <c r="D752" s="1">
        <v>0.771262484555293</v>
      </c>
      <c r="E752" s="1">
        <v>-0.367524610074842</v>
      </c>
      <c r="F752" s="1">
        <f>INDEX(Sheet3!A$1:D$3000,MATCH(B752,Sheet3!C$1:C$3000,0),4)</f>
        <v>767</v>
      </c>
    </row>
    <row r="753" spans="1:6" x14ac:dyDescent="0.35">
      <c r="A753" s="3" t="s">
        <v>30</v>
      </c>
      <c r="B753" s="3" t="s">
        <v>2437</v>
      </c>
      <c r="C753" s="3" t="s">
        <v>19</v>
      </c>
      <c r="D753" s="1">
        <v>-0.93356172302136298</v>
      </c>
      <c r="E753" s="1">
        <v>-0.36656025293274702</v>
      </c>
      <c r="F753" s="1">
        <f>INDEX(Sheet3!A$1:D$3000,MATCH(B753,Sheet3!C$1:C$3000,0),4)</f>
        <v>1035</v>
      </c>
    </row>
    <row r="754" spans="1:6" x14ac:dyDescent="0.35">
      <c r="A754" s="3" t="s">
        <v>32</v>
      </c>
      <c r="B754" s="3" t="s">
        <v>1513</v>
      </c>
      <c r="C754" s="3" t="s">
        <v>22</v>
      </c>
      <c r="D754" s="1">
        <v>-1.1350639505075999</v>
      </c>
      <c r="E754" s="1">
        <v>-0.36617699906927198</v>
      </c>
      <c r="F754" s="1">
        <f>INDEX(Sheet3!A$1:D$3000,MATCH(B754,Sheet3!C$1:C$3000,0),4)</f>
        <v>404</v>
      </c>
    </row>
    <row r="755" spans="1:6" x14ac:dyDescent="0.35">
      <c r="A755" s="3" t="s">
        <v>35</v>
      </c>
      <c r="B755" s="3" t="s">
        <v>987</v>
      </c>
      <c r="C755" s="3" t="s">
        <v>26</v>
      </c>
      <c r="D755" s="1">
        <v>1.5830093299532499</v>
      </c>
      <c r="E755" s="1">
        <v>-0.36572219101007603</v>
      </c>
      <c r="F755" s="1">
        <f>INDEX(Sheet3!A$1:D$3000,MATCH(B755,Sheet3!C$1:C$3000,0),4)</f>
        <v>761</v>
      </c>
    </row>
    <row r="756" spans="1:6" x14ac:dyDescent="0.35">
      <c r="A756" s="3" t="s">
        <v>29</v>
      </c>
      <c r="B756" s="3" t="s">
        <v>2352</v>
      </c>
      <c r="C756" s="3" t="s">
        <v>26</v>
      </c>
      <c r="D756" s="1">
        <v>1.8265468228894299</v>
      </c>
      <c r="E756" s="1">
        <v>-0.364244531782208</v>
      </c>
      <c r="F756" s="1">
        <f>INDEX(Sheet3!A$1:D$3000,MATCH(B756,Sheet3!C$1:C$3000,0),4)</f>
        <v>764</v>
      </c>
    </row>
    <row r="757" spans="1:6" x14ac:dyDescent="0.35">
      <c r="A757" s="3" t="s">
        <v>34</v>
      </c>
      <c r="B757" s="3" t="s">
        <v>1903</v>
      </c>
      <c r="C757" s="3" t="s">
        <v>7</v>
      </c>
      <c r="D757" s="1">
        <v>1.18282202345243</v>
      </c>
      <c r="E757" s="1">
        <v>-0.362237058483803</v>
      </c>
      <c r="F757" s="1">
        <f>INDEX(Sheet3!A$1:D$3000,MATCH(B757,Sheet3!C$1:C$3000,0),4)</f>
        <v>56</v>
      </c>
    </row>
    <row r="758" spans="1:6" x14ac:dyDescent="0.35">
      <c r="A758" s="3" t="s">
        <v>11</v>
      </c>
      <c r="B758" s="3" t="s">
        <v>2062</v>
      </c>
      <c r="C758" s="3" t="s">
        <v>22</v>
      </c>
      <c r="D758" s="1">
        <v>-1.3658490968932999</v>
      </c>
      <c r="E758" s="1">
        <v>-0.36032013117957601</v>
      </c>
      <c r="F758" s="1">
        <f>INDEX(Sheet3!A$1:D$3000,MATCH(B758,Sheet3!C$1:C$3000,0),4)</f>
        <v>506</v>
      </c>
    </row>
    <row r="759" spans="1:6" x14ac:dyDescent="0.35">
      <c r="A759" s="3" t="s">
        <v>12</v>
      </c>
      <c r="B759" s="3" t="s">
        <v>2559</v>
      </c>
      <c r="C759" s="3" t="s">
        <v>18</v>
      </c>
      <c r="D759" s="1">
        <v>0.156895265815195</v>
      </c>
      <c r="E759" s="1">
        <v>-0.36014556066631798</v>
      </c>
      <c r="F759" s="1">
        <f>INDEX(Sheet3!A$1:D$3000,MATCH(B759,Sheet3!C$1:C$3000,0),4)</f>
        <v>311</v>
      </c>
    </row>
    <row r="760" spans="1:6" x14ac:dyDescent="0.35">
      <c r="A760" s="3" t="s">
        <v>27</v>
      </c>
      <c r="B760" s="3" t="s">
        <v>1210</v>
      </c>
      <c r="C760" s="3" t="s">
        <v>22</v>
      </c>
      <c r="D760" s="1">
        <v>-1.4059621889151901</v>
      </c>
      <c r="E760" s="1">
        <v>-0.36004324709630903</v>
      </c>
      <c r="F760" s="1">
        <f>INDEX(Sheet3!A$1:D$3000,MATCH(B760,Sheet3!C$1:C$3000,0),4)</f>
        <v>806</v>
      </c>
    </row>
    <row r="761" spans="1:6" x14ac:dyDescent="0.35">
      <c r="A761" s="3" t="s">
        <v>14</v>
      </c>
      <c r="B761" s="3" t="s">
        <v>351</v>
      </c>
      <c r="C761" s="3" t="s">
        <v>25</v>
      </c>
      <c r="D761" s="1">
        <v>-0.43204746798641602</v>
      </c>
      <c r="E761" s="1">
        <v>-0.35985361953019701</v>
      </c>
      <c r="F761" s="1">
        <f>INDEX(Sheet3!A$1:D$3000,MATCH(B761,Sheet3!C$1:C$3000,0),4)</f>
        <v>1777</v>
      </c>
    </row>
    <row r="762" spans="1:6" x14ac:dyDescent="0.35">
      <c r="A762" s="3" t="s">
        <v>12</v>
      </c>
      <c r="B762" s="3" t="s">
        <v>2563</v>
      </c>
      <c r="C762" s="3" t="s">
        <v>26</v>
      </c>
      <c r="D762" s="1">
        <v>1.3847231240937801</v>
      </c>
      <c r="E762" s="1">
        <v>-0.35943207443313502</v>
      </c>
      <c r="F762" s="1">
        <f>INDEX(Sheet3!A$1:D$3000,MATCH(B762,Sheet3!C$1:C$3000,0),4)</f>
        <v>965</v>
      </c>
    </row>
    <row r="763" spans="1:6" x14ac:dyDescent="0.35">
      <c r="A763" s="3" t="s">
        <v>32</v>
      </c>
      <c r="B763" s="3" t="s">
        <v>1544</v>
      </c>
      <c r="C763" s="3" t="s">
        <v>7</v>
      </c>
      <c r="D763" s="1">
        <v>7.3481289707784201E-3</v>
      </c>
      <c r="E763" s="1">
        <v>-0.35738495144648502</v>
      </c>
      <c r="F763" s="1">
        <f>INDEX(Sheet3!A$1:D$3000,MATCH(B763,Sheet3!C$1:C$3000,0),4)</f>
        <v>108</v>
      </c>
    </row>
    <row r="764" spans="1:6" x14ac:dyDescent="0.35">
      <c r="A764" s="3" t="s">
        <v>14</v>
      </c>
      <c r="B764" s="3" t="s">
        <v>328</v>
      </c>
      <c r="C764" s="3" t="s">
        <v>19</v>
      </c>
      <c r="D764" s="1">
        <v>0.20308875675530499</v>
      </c>
      <c r="E764" s="1">
        <v>-0.35629842614857099</v>
      </c>
      <c r="F764" s="1">
        <f>INDEX(Sheet3!A$1:D$3000,MATCH(B764,Sheet3!C$1:C$3000,0),4)</f>
        <v>778</v>
      </c>
    </row>
    <row r="765" spans="1:6" x14ac:dyDescent="0.35">
      <c r="A765" s="3" t="s">
        <v>28</v>
      </c>
      <c r="B765" s="3" t="s">
        <v>1741</v>
      </c>
      <c r="C765" s="3" t="s">
        <v>8</v>
      </c>
      <c r="D765" s="1">
        <v>0.52321536081798004</v>
      </c>
      <c r="E765" s="1">
        <v>-0.35310096281680198</v>
      </c>
      <c r="F765" s="1">
        <f>INDEX(Sheet3!A$1:D$3000,MATCH(B765,Sheet3!C$1:C$3000,0),4)</f>
        <v>444</v>
      </c>
    </row>
    <row r="766" spans="1:6" x14ac:dyDescent="0.35">
      <c r="A766" s="3" t="s">
        <v>30</v>
      </c>
      <c r="B766" s="3" t="s">
        <v>2491</v>
      </c>
      <c r="C766" s="3" t="s">
        <v>26</v>
      </c>
      <c r="D766" s="1">
        <v>1.39498795187819</v>
      </c>
      <c r="E766" s="1">
        <v>-0.35137953745003297</v>
      </c>
      <c r="F766" s="1">
        <f>INDEX(Sheet3!A$1:D$3000,MATCH(B766,Sheet3!C$1:C$3000,0),4)</f>
        <v>179</v>
      </c>
    </row>
    <row r="767" spans="1:6" x14ac:dyDescent="0.35">
      <c r="A767" s="3" t="s">
        <v>27</v>
      </c>
      <c r="B767" s="3" t="s">
        <v>1215</v>
      </c>
      <c r="C767" s="3" t="s">
        <v>22</v>
      </c>
      <c r="D767" s="1">
        <v>-0.95587257893336597</v>
      </c>
      <c r="E767" s="1">
        <v>-0.35122407779281101</v>
      </c>
      <c r="F767" s="1">
        <f>INDEX(Sheet3!A$1:D$3000,MATCH(B767,Sheet3!C$1:C$3000,0),4)</f>
        <v>453</v>
      </c>
    </row>
    <row r="768" spans="1:6" x14ac:dyDescent="0.35">
      <c r="A768" s="3" t="s">
        <v>14</v>
      </c>
      <c r="B768" s="3" t="s">
        <v>167</v>
      </c>
      <c r="C768" s="3" t="s">
        <v>36</v>
      </c>
      <c r="D768" s="1">
        <v>1.97950540911634</v>
      </c>
      <c r="E768" s="1">
        <v>-0.35117328440009199</v>
      </c>
      <c r="F768" s="1">
        <f>INDEX(Sheet3!A$1:D$3000,MATCH(B768,Sheet3!C$1:C$3000,0),4)</f>
        <v>260</v>
      </c>
    </row>
    <row r="769" spans="1:6" x14ac:dyDescent="0.35">
      <c r="A769" s="3" t="s">
        <v>28</v>
      </c>
      <c r="B769" s="3" t="s">
        <v>1615</v>
      </c>
      <c r="C769" s="3" t="s">
        <v>26</v>
      </c>
      <c r="D769" s="1">
        <v>1.69634305301952</v>
      </c>
      <c r="E769" s="1">
        <v>-0.34660149847148197</v>
      </c>
      <c r="F769" s="1">
        <f>INDEX(Sheet3!A$1:D$3000,MATCH(B769,Sheet3!C$1:C$3000,0),4)</f>
        <v>1375</v>
      </c>
    </row>
    <row r="770" spans="1:6" x14ac:dyDescent="0.35">
      <c r="A770" s="3" t="s">
        <v>28</v>
      </c>
      <c r="B770" s="3" t="s">
        <v>1586</v>
      </c>
      <c r="C770" s="3" t="s">
        <v>22</v>
      </c>
      <c r="D770" s="1">
        <v>-1.2130070626751901</v>
      </c>
      <c r="E770" s="1">
        <v>-0.34301594798822199</v>
      </c>
      <c r="F770" s="1">
        <f>INDEX(Sheet3!A$1:D$3000,MATCH(B770,Sheet3!C$1:C$3000,0),4)</f>
        <v>661</v>
      </c>
    </row>
    <row r="771" spans="1:6" x14ac:dyDescent="0.35">
      <c r="A771" s="3" t="s">
        <v>32</v>
      </c>
      <c r="B771" s="3" t="s">
        <v>1355</v>
      </c>
      <c r="C771" s="3" t="s">
        <v>26</v>
      </c>
      <c r="D771" s="1">
        <v>1.7246141658713701</v>
      </c>
      <c r="E771" s="1">
        <v>-0.34064356235202797</v>
      </c>
      <c r="F771" s="1">
        <f>INDEX(Sheet3!A$1:D$3000,MATCH(B771,Sheet3!C$1:C$3000,0),4)</f>
        <v>478</v>
      </c>
    </row>
    <row r="772" spans="1:6" x14ac:dyDescent="0.35">
      <c r="A772" s="3" t="s">
        <v>33</v>
      </c>
      <c r="B772" s="3" t="s">
        <v>1130</v>
      </c>
      <c r="C772" s="3" t="s">
        <v>26</v>
      </c>
      <c r="D772" s="1">
        <v>1.4835013648089199</v>
      </c>
      <c r="E772" s="1">
        <v>-0.336292050731342</v>
      </c>
      <c r="F772" s="1">
        <f>INDEX(Sheet3!A$1:D$3000,MATCH(B772,Sheet3!C$1:C$3000,0),4)</f>
        <v>1288</v>
      </c>
    </row>
    <row r="773" spans="1:6" x14ac:dyDescent="0.35">
      <c r="A773" s="3" t="s">
        <v>29</v>
      </c>
      <c r="B773" s="3" t="s">
        <v>2144</v>
      </c>
      <c r="C773" s="3" t="s">
        <v>20</v>
      </c>
      <c r="D773" s="1">
        <v>0.30147317028958098</v>
      </c>
      <c r="E773" s="1">
        <v>-0.33577696016844</v>
      </c>
      <c r="F773" s="1">
        <f>INDEX(Sheet3!A$1:D$3000,MATCH(B773,Sheet3!C$1:C$3000,0),4)</f>
        <v>257</v>
      </c>
    </row>
    <row r="774" spans="1:6" x14ac:dyDescent="0.35">
      <c r="A774" s="3" t="s">
        <v>14</v>
      </c>
      <c r="B774" s="3" t="s">
        <v>112</v>
      </c>
      <c r="C774" s="3" t="s">
        <v>22</v>
      </c>
      <c r="D774" s="1">
        <v>-1.63235865843206</v>
      </c>
      <c r="E774" s="1">
        <v>-0.32669277327441298</v>
      </c>
      <c r="F774" s="1">
        <f>INDEX(Sheet3!A$1:D$3000,MATCH(B774,Sheet3!C$1:C$3000,0),4)</f>
        <v>752</v>
      </c>
    </row>
    <row r="775" spans="1:6" x14ac:dyDescent="0.35">
      <c r="A775" s="3" t="s">
        <v>28</v>
      </c>
      <c r="B775" s="3" t="s">
        <v>1616</v>
      </c>
      <c r="C775" s="3" t="s">
        <v>26</v>
      </c>
      <c r="D775" s="1">
        <v>1.49169375489283</v>
      </c>
      <c r="E775" s="1">
        <v>-0.32327761320175402</v>
      </c>
      <c r="F775" s="1">
        <f>INDEX(Sheet3!A$1:D$3000,MATCH(B775,Sheet3!C$1:C$3000,0),4)</f>
        <v>1169</v>
      </c>
    </row>
    <row r="776" spans="1:6" x14ac:dyDescent="0.35">
      <c r="A776" s="3" t="s">
        <v>31</v>
      </c>
      <c r="B776" s="3" t="s">
        <v>2327</v>
      </c>
      <c r="C776" s="3" t="s">
        <v>25</v>
      </c>
      <c r="D776" s="1">
        <v>0.94464760693550798</v>
      </c>
      <c r="E776" s="1">
        <v>-0.32214158970557</v>
      </c>
      <c r="F776" s="1">
        <f>INDEX(Sheet3!A$1:D$3000,MATCH(B776,Sheet3!C$1:C$3000,0),4)</f>
        <v>2859</v>
      </c>
    </row>
    <row r="777" spans="1:6" x14ac:dyDescent="0.35">
      <c r="A777" s="3" t="s">
        <v>12</v>
      </c>
      <c r="B777" s="3" t="s">
        <v>530</v>
      </c>
      <c r="C777" s="3" t="s">
        <v>26</v>
      </c>
      <c r="D777" s="1">
        <v>2.2279833116652399</v>
      </c>
      <c r="E777" s="1">
        <v>-0.31975814467236002</v>
      </c>
      <c r="F777" s="1">
        <f>INDEX(Sheet3!A$1:D$3000,MATCH(B777,Sheet3!C$1:C$3000,0),4)</f>
        <v>650</v>
      </c>
    </row>
    <row r="778" spans="1:6" x14ac:dyDescent="0.35">
      <c r="A778" s="3" t="s">
        <v>14</v>
      </c>
      <c r="B778" s="3" t="s">
        <v>283</v>
      </c>
      <c r="C778" s="3" t="s">
        <v>18</v>
      </c>
      <c r="D778" s="1">
        <v>1.3250553435338699</v>
      </c>
      <c r="E778" s="1">
        <v>-0.31867843562717202</v>
      </c>
      <c r="F778" s="1">
        <f>INDEX(Sheet3!A$1:D$3000,MATCH(B778,Sheet3!C$1:C$3000,0),4)</f>
        <v>210</v>
      </c>
    </row>
    <row r="779" spans="1:6" x14ac:dyDescent="0.35">
      <c r="A779" s="3" t="s">
        <v>28</v>
      </c>
      <c r="B779" s="3" t="s">
        <v>1708</v>
      </c>
      <c r="C779" s="3" t="s">
        <v>19</v>
      </c>
      <c r="D779" s="1">
        <v>-0.18972440373264299</v>
      </c>
      <c r="E779" s="1">
        <v>-0.316104325842895</v>
      </c>
      <c r="F779" s="1">
        <f>INDEX(Sheet3!A$1:D$3000,MATCH(B779,Sheet3!C$1:C$3000,0),4)</f>
        <v>2548</v>
      </c>
    </row>
    <row r="780" spans="1:6" x14ac:dyDescent="0.35">
      <c r="A780" s="3" t="s">
        <v>27</v>
      </c>
      <c r="B780" s="3" t="s">
        <v>1209</v>
      </c>
      <c r="C780" s="3" t="s">
        <v>22</v>
      </c>
      <c r="D780" s="1">
        <v>-0.85904666186179601</v>
      </c>
      <c r="E780" s="1">
        <v>-0.314636955562617</v>
      </c>
      <c r="F780" s="1">
        <f>INDEX(Sheet3!A$1:D$3000,MATCH(B780,Sheet3!C$1:C$3000,0),4)</f>
        <v>1122</v>
      </c>
    </row>
    <row r="781" spans="1:6" x14ac:dyDescent="0.35">
      <c r="A781" s="3" t="s">
        <v>11</v>
      </c>
      <c r="B781" s="3" t="s">
        <v>1983</v>
      </c>
      <c r="C781" s="3" t="s">
        <v>26</v>
      </c>
      <c r="D781" s="1">
        <v>1.05002024149794</v>
      </c>
      <c r="E781" s="1">
        <v>-0.31239660402215902</v>
      </c>
      <c r="F781" s="1">
        <f>INDEX(Sheet3!A$1:D$3000,MATCH(B781,Sheet3!C$1:C$3000,0),4)</f>
        <v>931</v>
      </c>
    </row>
    <row r="782" spans="1:6" x14ac:dyDescent="0.35">
      <c r="A782" s="3" t="s">
        <v>29</v>
      </c>
      <c r="B782" s="3" t="s">
        <v>2120</v>
      </c>
      <c r="C782" s="3" t="s">
        <v>25</v>
      </c>
      <c r="D782" s="1">
        <v>-0.30527085715126001</v>
      </c>
      <c r="E782" s="1">
        <v>-0.31187459792766298</v>
      </c>
      <c r="F782" s="1">
        <f>INDEX(Sheet3!A$1:D$3000,MATCH(B782,Sheet3!C$1:C$3000,0),4)</f>
        <v>2519</v>
      </c>
    </row>
    <row r="783" spans="1:6" x14ac:dyDescent="0.35">
      <c r="A783" s="3" t="s">
        <v>34</v>
      </c>
      <c r="B783" s="3" t="s">
        <v>1843</v>
      </c>
      <c r="C783" s="3" t="s">
        <v>13</v>
      </c>
      <c r="D783" s="1">
        <v>-0.235937139001452</v>
      </c>
      <c r="E783" s="1">
        <v>-0.30699863913372899</v>
      </c>
      <c r="F783" s="1">
        <f>INDEX(Sheet3!A$1:D$3000,MATCH(B783,Sheet3!C$1:C$3000,0),4)</f>
        <v>2466</v>
      </c>
    </row>
    <row r="784" spans="1:6" x14ac:dyDescent="0.35">
      <c r="A784" s="3" t="s">
        <v>12</v>
      </c>
      <c r="B784" s="3" t="s">
        <v>659</v>
      </c>
      <c r="C784" s="3" t="s">
        <v>19</v>
      </c>
      <c r="D784" s="1">
        <v>-0.641626342886226</v>
      </c>
      <c r="E784" s="1">
        <v>-0.30518798525621699</v>
      </c>
      <c r="F784" s="1">
        <f>INDEX(Sheet3!A$1:D$3000,MATCH(B784,Sheet3!C$1:C$3000,0),4)</f>
        <v>10005</v>
      </c>
    </row>
    <row r="785" spans="1:6" x14ac:dyDescent="0.35">
      <c r="A785" s="3" t="s">
        <v>34</v>
      </c>
      <c r="B785" s="3" t="s">
        <v>1907</v>
      </c>
      <c r="C785" s="3" t="s">
        <v>8</v>
      </c>
      <c r="D785" s="1">
        <v>0.95669733158807102</v>
      </c>
      <c r="E785" s="1">
        <v>-0.303014244394882</v>
      </c>
      <c r="F785" s="1">
        <f>INDEX(Sheet3!A$1:D$3000,MATCH(B785,Sheet3!C$1:C$3000,0),4)</f>
        <v>817</v>
      </c>
    </row>
    <row r="786" spans="1:6" x14ac:dyDescent="0.35">
      <c r="A786" s="3" t="s">
        <v>12</v>
      </c>
      <c r="B786" s="3" t="s">
        <v>700</v>
      </c>
      <c r="C786" s="3" t="s">
        <v>22</v>
      </c>
      <c r="D786" s="1">
        <v>-0.91898219404032</v>
      </c>
      <c r="E786" s="1">
        <v>-0.30287708162821803</v>
      </c>
      <c r="F786" s="1">
        <f>INDEX(Sheet3!A$1:D$3000,MATCH(B786,Sheet3!C$1:C$3000,0),4)</f>
        <v>563</v>
      </c>
    </row>
    <row r="787" spans="1:6" x14ac:dyDescent="0.35">
      <c r="A787" s="3" t="s">
        <v>14</v>
      </c>
      <c r="B787" s="3" t="s">
        <v>99</v>
      </c>
      <c r="C787" s="3" t="s">
        <v>22</v>
      </c>
      <c r="D787" s="1">
        <v>-1.3040708291349901</v>
      </c>
      <c r="E787" s="1">
        <v>-0.29610245870625801</v>
      </c>
      <c r="F787" s="1">
        <f>INDEX(Sheet3!A$1:D$3000,MATCH(B787,Sheet3!C$1:C$3000,0),4)</f>
        <v>929</v>
      </c>
    </row>
    <row r="788" spans="1:6" x14ac:dyDescent="0.35">
      <c r="A788" s="3" t="s">
        <v>12</v>
      </c>
      <c r="B788" s="3" t="s">
        <v>2564</v>
      </c>
      <c r="C788" s="3" t="s">
        <v>26</v>
      </c>
      <c r="D788" s="1">
        <v>0.87310583969685496</v>
      </c>
      <c r="E788" s="1">
        <v>-0.29588412084646099</v>
      </c>
      <c r="F788" s="1">
        <f>INDEX(Sheet3!A$1:D$3000,MATCH(B788,Sheet3!C$1:C$3000,0),4)</f>
        <v>124</v>
      </c>
    </row>
    <row r="789" spans="1:6" x14ac:dyDescent="0.35">
      <c r="A789" s="3" t="s">
        <v>34</v>
      </c>
      <c r="B789" s="3" t="s">
        <v>1754</v>
      </c>
      <c r="C789" s="3" t="s">
        <v>19</v>
      </c>
      <c r="D789" s="1">
        <v>-0.73973881797976304</v>
      </c>
      <c r="E789" s="1">
        <v>-0.293957451121936</v>
      </c>
      <c r="F789" s="1">
        <f>INDEX(Sheet3!A$1:D$3000,MATCH(B789,Sheet3!C$1:C$3000,0),4)</f>
        <v>929</v>
      </c>
    </row>
    <row r="790" spans="1:6" x14ac:dyDescent="0.35">
      <c r="A790" s="3" t="s">
        <v>32</v>
      </c>
      <c r="B790" s="3" t="s">
        <v>1465</v>
      </c>
      <c r="C790" s="3" t="s">
        <v>25</v>
      </c>
      <c r="D790" s="1">
        <v>0.49165787562243402</v>
      </c>
      <c r="E790" s="1">
        <v>-0.29243003989650701</v>
      </c>
      <c r="F790" s="1">
        <f>INDEX(Sheet3!A$1:D$3000,MATCH(B790,Sheet3!C$1:C$3000,0),4)</f>
        <v>1283</v>
      </c>
    </row>
    <row r="791" spans="1:6" x14ac:dyDescent="0.35">
      <c r="A791" s="3" t="s">
        <v>35</v>
      </c>
      <c r="B791" s="3" t="s">
        <v>937</v>
      </c>
      <c r="C791" s="3" t="s">
        <v>25</v>
      </c>
      <c r="D791" s="1">
        <v>-0.129920868608213</v>
      </c>
      <c r="E791" s="1">
        <v>-0.29058162176570401</v>
      </c>
      <c r="F791" s="1">
        <f>INDEX(Sheet3!A$1:D$3000,MATCH(B791,Sheet3!C$1:C$3000,0),4)</f>
        <v>799</v>
      </c>
    </row>
    <row r="792" spans="1:6" x14ac:dyDescent="0.35">
      <c r="A792" s="3" t="s">
        <v>34</v>
      </c>
      <c r="B792" s="3" t="s">
        <v>1824</v>
      </c>
      <c r="C792" s="3" t="s">
        <v>37</v>
      </c>
      <c r="D792" s="1">
        <v>-1.95797160202879E-2</v>
      </c>
      <c r="E792" s="1">
        <v>-0.28964675697264203</v>
      </c>
      <c r="F792" s="1">
        <f>INDEX(Sheet3!A$1:D$3000,MATCH(B792,Sheet3!C$1:C$3000,0),4)</f>
        <v>33</v>
      </c>
    </row>
    <row r="793" spans="1:6" x14ac:dyDescent="0.35">
      <c r="A793" s="3" t="s">
        <v>28</v>
      </c>
      <c r="B793" s="3" t="s">
        <v>1648</v>
      </c>
      <c r="C793" s="3" t="s">
        <v>7</v>
      </c>
      <c r="D793" s="1">
        <v>1.22456915852229</v>
      </c>
      <c r="E793" s="1">
        <v>-0.287815985182581</v>
      </c>
      <c r="F793" s="1">
        <f>INDEX(Sheet3!A$1:D$3000,MATCH(B793,Sheet3!C$1:C$3000,0),4)</f>
        <v>22</v>
      </c>
    </row>
    <row r="794" spans="1:6" x14ac:dyDescent="0.35">
      <c r="A794" s="3" t="s">
        <v>31</v>
      </c>
      <c r="B794" s="3" t="s">
        <v>2233</v>
      </c>
      <c r="C794" s="3" t="s">
        <v>19</v>
      </c>
      <c r="D794" s="1">
        <v>-0.99961467586085195</v>
      </c>
      <c r="E794" s="1">
        <v>-0.28576801296466797</v>
      </c>
      <c r="F794" s="1">
        <f>INDEX(Sheet3!A$1:D$3000,MATCH(B794,Sheet3!C$1:C$3000,0),4)</f>
        <v>254</v>
      </c>
    </row>
    <row r="795" spans="1:6" x14ac:dyDescent="0.35">
      <c r="A795" s="3" t="s">
        <v>32</v>
      </c>
      <c r="B795" s="3" t="s">
        <v>1367</v>
      </c>
      <c r="C795" s="3" t="s">
        <v>19</v>
      </c>
      <c r="D795" s="1">
        <v>-0.56925381105612805</v>
      </c>
      <c r="E795" s="1">
        <v>-0.284094771121364</v>
      </c>
      <c r="F795" s="1">
        <f>INDEX(Sheet3!A$1:D$3000,MATCH(B795,Sheet3!C$1:C$3000,0),4)</f>
        <v>1856</v>
      </c>
    </row>
    <row r="796" spans="1:6" x14ac:dyDescent="0.35">
      <c r="A796" s="3" t="s">
        <v>28</v>
      </c>
      <c r="B796" s="3" t="s">
        <v>1610</v>
      </c>
      <c r="C796" s="3" t="s">
        <v>26</v>
      </c>
      <c r="D796" s="1">
        <v>1.3176589141901001</v>
      </c>
      <c r="E796" s="1">
        <v>-0.28308538019931001</v>
      </c>
      <c r="F796" s="1">
        <f>INDEX(Sheet3!A$1:D$3000,MATCH(B796,Sheet3!C$1:C$3000,0),4)</f>
        <v>3717</v>
      </c>
    </row>
    <row r="797" spans="1:6" x14ac:dyDescent="0.35">
      <c r="A797" s="3" t="s">
        <v>32</v>
      </c>
      <c r="B797" s="3" t="s">
        <v>1374</v>
      </c>
      <c r="C797" s="3" t="s">
        <v>19</v>
      </c>
      <c r="D797" s="1">
        <v>-0.92043044435459898</v>
      </c>
      <c r="E797" s="1">
        <v>-0.27793612639686399</v>
      </c>
      <c r="F797" s="1">
        <f>INDEX(Sheet3!A$1:D$3000,MATCH(B797,Sheet3!C$1:C$3000,0),4)</f>
        <v>9712</v>
      </c>
    </row>
    <row r="798" spans="1:6" x14ac:dyDescent="0.35">
      <c r="A798" s="3" t="s">
        <v>32</v>
      </c>
      <c r="B798" s="3" t="s">
        <v>1487</v>
      </c>
      <c r="C798" s="3" t="s">
        <v>16</v>
      </c>
      <c r="D798" s="1">
        <v>-0.42569087446436399</v>
      </c>
      <c r="E798" s="1">
        <v>-0.273872708754757</v>
      </c>
      <c r="F798" s="1">
        <f>INDEX(Sheet3!A$1:D$3000,MATCH(B798,Sheet3!C$1:C$3000,0),4)</f>
        <v>51</v>
      </c>
    </row>
    <row r="799" spans="1:6" x14ac:dyDescent="0.35">
      <c r="A799" s="3" t="s">
        <v>12</v>
      </c>
      <c r="B799" s="3" t="s">
        <v>643</v>
      </c>
      <c r="C799" s="3" t="s">
        <v>18</v>
      </c>
      <c r="D799" s="1">
        <v>1.1381039168207201</v>
      </c>
      <c r="E799" s="1">
        <v>-0.27042323964167397</v>
      </c>
      <c r="F799" s="1">
        <f>INDEX(Sheet3!A$1:D$3000,MATCH(B799,Sheet3!C$1:C$3000,0),4)</f>
        <v>616</v>
      </c>
    </row>
    <row r="800" spans="1:6" x14ac:dyDescent="0.35">
      <c r="A800" s="3" t="s">
        <v>11</v>
      </c>
      <c r="B800" s="3" t="s">
        <v>2054</v>
      </c>
      <c r="C800" s="3" t="s">
        <v>19</v>
      </c>
      <c r="D800" s="1">
        <v>-0.40263831668187899</v>
      </c>
      <c r="E800" s="1">
        <v>-0.26952310269394297</v>
      </c>
      <c r="F800" s="1">
        <f>INDEX(Sheet3!A$1:D$3000,MATCH(B800,Sheet3!C$1:C$3000,0),4)</f>
        <v>11010</v>
      </c>
    </row>
    <row r="801" spans="1:6" x14ac:dyDescent="0.35">
      <c r="A801" s="3" t="s">
        <v>12</v>
      </c>
      <c r="B801" s="3" t="s">
        <v>627</v>
      </c>
      <c r="C801" s="3" t="s">
        <v>18</v>
      </c>
      <c r="D801" s="1">
        <v>0.35216780813266901</v>
      </c>
      <c r="E801" s="1">
        <v>-0.26881108307639801</v>
      </c>
      <c r="F801" s="1">
        <f>INDEX(Sheet3!A$1:D$3000,MATCH(B801,Sheet3!C$1:C$3000,0),4)</f>
        <v>279</v>
      </c>
    </row>
    <row r="802" spans="1:6" x14ac:dyDescent="0.35">
      <c r="A802" s="3" t="s">
        <v>11</v>
      </c>
      <c r="B802" s="3" t="s">
        <v>1931</v>
      </c>
      <c r="C802" s="3" t="s">
        <v>36</v>
      </c>
      <c r="D802" s="1">
        <v>1.7927764491042599</v>
      </c>
      <c r="E802" s="1">
        <v>-0.26825520802144598</v>
      </c>
      <c r="F802" s="1">
        <f>INDEX(Sheet3!A$1:D$3000,MATCH(B802,Sheet3!C$1:C$3000,0),4)</f>
        <v>204</v>
      </c>
    </row>
    <row r="803" spans="1:6" x14ac:dyDescent="0.35">
      <c r="A803" s="3" t="s">
        <v>34</v>
      </c>
      <c r="B803" s="3" t="s">
        <v>1789</v>
      </c>
      <c r="C803" s="3" t="s">
        <v>25</v>
      </c>
      <c r="D803" s="1">
        <v>0.41075744488222699</v>
      </c>
      <c r="E803" s="1">
        <v>-0.26775068737393998</v>
      </c>
      <c r="F803" s="1">
        <f>INDEX(Sheet3!A$1:D$3000,MATCH(B803,Sheet3!C$1:C$3000,0),4)</f>
        <v>1827</v>
      </c>
    </row>
    <row r="804" spans="1:6" x14ac:dyDescent="0.35">
      <c r="A804" s="3" t="s">
        <v>12</v>
      </c>
      <c r="B804" s="3" t="s">
        <v>674</v>
      </c>
      <c r="C804" s="3" t="s">
        <v>19</v>
      </c>
      <c r="D804" s="1">
        <v>9.5591435264642203E-3</v>
      </c>
      <c r="E804" s="1">
        <v>-0.26531973681381499</v>
      </c>
      <c r="F804" s="1">
        <f>INDEX(Sheet3!A$1:D$3000,MATCH(B804,Sheet3!C$1:C$3000,0),4)</f>
        <v>1374</v>
      </c>
    </row>
    <row r="805" spans="1:6" x14ac:dyDescent="0.35">
      <c r="A805" s="3" t="s">
        <v>27</v>
      </c>
      <c r="B805" s="3" t="s">
        <v>1178</v>
      </c>
      <c r="C805" s="3" t="s">
        <v>26</v>
      </c>
      <c r="D805" s="1">
        <v>1.9830815182175701</v>
      </c>
      <c r="E805" s="1">
        <v>-0.26434088406345901</v>
      </c>
      <c r="F805" s="1">
        <f>INDEX(Sheet3!A$1:D$3000,MATCH(B805,Sheet3!C$1:C$3000,0),4)</f>
        <v>433</v>
      </c>
    </row>
    <row r="806" spans="1:6" x14ac:dyDescent="0.35">
      <c r="A806" s="3" t="s">
        <v>12</v>
      </c>
      <c r="B806" s="3" t="s">
        <v>528</v>
      </c>
      <c r="C806" s="3" t="s">
        <v>26</v>
      </c>
      <c r="D806" s="1">
        <v>0.59095919310146305</v>
      </c>
      <c r="E806" s="1">
        <v>-0.25977993818865802</v>
      </c>
      <c r="F806" s="1">
        <f>INDEX(Sheet3!A$1:D$3000,MATCH(B806,Sheet3!C$1:C$3000,0),4)</f>
        <v>3412</v>
      </c>
    </row>
    <row r="807" spans="1:6" x14ac:dyDescent="0.35">
      <c r="A807" s="3" t="s">
        <v>27</v>
      </c>
      <c r="B807" s="3" t="s">
        <v>2537</v>
      </c>
      <c r="C807" s="3" t="s">
        <v>19</v>
      </c>
      <c r="D807" s="1">
        <v>-0.60693285245710005</v>
      </c>
      <c r="E807" s="1">
        <v>-0.25961446813098399</v>
      </c>
      <c r="F807" s="1">
        <f>INDEX(Sheet3!A$1:D$3000,MATCH(B807,Sheet3!C$1:C$3000,0),4)</f>
        <v>1145</v>
      </c>
    </row>
    <row r="808" spans="1:6" x14ac:dyDescent="0.35">
      <c r="A808" s="3" t="s">
        <v>35</v>
      </c>
      <c r="B808" s="3" t="s">
        <v>1022</v>
      </c>
      <c r="C808" s="3" t="s">
        <v>16</v>
      </c>
      <c r="D808" s="1">
        <v>9.6771278792668697E-2</v>
      </c>
      <c r="E808" s="1">
        <v>-0.25924372638655702</v>
      </c>
      <c r="F808" s="1">
        <f>INDEX(Sheet3!A$1:D$3000,MATCH(B808,Sheet3!C$1:C$3000,0),4)</f>
        <v>227</v>
      </c>
    </row>
    <row r="809" spans="1:6" x14ac:dyDescent="0.35">
      <c r="A809" s="3" t="s">
        <v>28</v>
      </c>
      <c r="B809" s="3" t="s">
        <v>1652</v>
      </c>
      <c r="C809" s="3" t="s">
        <v>20</v>
      </c>
      <c r="D809" s="1">
        <v>-0.53394634069452196</v>
      </c>
      <c r="E809" s="1">
        <v>-0.25827423236243702</v>
      </c>
      <c r="F809" s="1">
        <f>INDEX(Sheet3!A$1:D$3000,MATCH(B809,Sheet3!C$1:C$3000,0),4)</f>
        <v>625</v>
      </c>
    </row>
    <row r="810" spans="1:6" x14ac:dyDescent="0.35">
      <c r="A810" s="3" t="s">
        <v>31</v>
      </c>
      <c r="B810" s="3" t="s">
        <v>2239</v>
      </c>
      <c r="C810" s="3" t="s">
        <v>19</v>
      </c>
      <c r="D810" s="1">
        <v>-0.48831815527268801</v>
      </c>
      <c r="E810" s="1">
        <v>-0.25814527976567803</v>
      </c>
      <c r="F810" s="1">
        <f>INDEX(Sheet3!A$1:D$3000,MATCH(B810,Sheet3!C$1:C$3000,0),4)</f>
        <v>1198</v>
      </c>
    </row>
    <row r="811" spans="1:6" x14ac:dyDescent="0.35">
      <c r="A811" s="3" t="s">
        <v>29</v>
      </c>
      <c r="B811" s="3" t="s">
        <v>2177</v>
      </c>
      <c r="C811" s="3" t="s">
        <v>26</v>
      </c>
      <c r="D811" s="1">
        <v>2.0069383338094902</v>
      </c>
      <c r="E811" s="1">
        <v>-0.25743354076770097</v>
      </c>
      <c r="F811" s="1">
        <f>INDEX(Sheet3!A$1:D$3000,MATCH(B811,Sheet3!C$1:C$3000,0),4)</f>
        <v>1226</v>
      </c>
    </row>
    <row r="812" spans="1:6" x14ac:dyDescent="0.35">
      <c r="A812" s="3" t="s">
        <v>12</v>
      </c>
      <c r="B812" s="3" t="s">
        <v>662</v>
      </c>
      <c r="C812" s="3" t="s">
        <v>19</v>
      </c>
      <c r="D812" s="1">
        <v>-0.1355216979019</v>
      </c>
      <c r="E812" s="1">
        <v>-0.25742922396602402</v>
      </c>
      <c r="F812" s="1">
        <f>INDEX(Sheet3!A$1:D$3000,MATCH(B812,Sheet3!C$1:C$3000,0),4)</f>
        <v>3486</v>
      </c>
    </row>
    <row r="813" spans="1:6" x14ac:dyDescent="0.35">
      <c r="A813" s="3" t="s">
        <v>12</v>
      </c>
      <c r="B813" s="3" t="s">
        <v>721</v>
      </c>
      <c r="C813" s="3" t="s">
        <v>22</v>
      </c>
      <c r="D813" s="1">
        <v>-0.23739307449416899</v>
      </c>
      <c r="E813" s="1">
        <v>-0.25494780462689998</v>
      </c>
      <c r="F813" s="1">
        <f>INDEX(Sheet3!A$1:D$3000,MATCH(B813,Sheet3!C$1:C$3000,0),4)</f>
        <v>544</v>
      </c>
    </row>
    <row r="814" spans="1:6" x14ac:dyDescent="0.35">
      <c r="A814" s="3" t="s">
        <v>27</v>
      </c>
      <c r="B814" s="3" t="s">
        <v>1219</v>
      </c>
      <c r="C814" s="3" t="s">
        <v>22</v>
      </c>
      <c r="D814" s="1">
        <v>-1.38918714450994</v>
      </c>
      <c r="E814" s="1">
        <v>-0.254607214179079</v>
      </c>
      <c r="F814" s="1">
        <f>INDEX(Sheet3!A$1:D$3000,MATCH(B814,Sheet3!C$1:C$3000,0),4)</f>
        <v>331</v>
      </c>
    </row>
    <row r="815" spans="1:6" x14ac:dyDescent="0.35">
      <c r="A815" s="3" t="s">
        <v>32</v>
      </c>
      <c r="B815" s="3" t="s">
        <v>1362</v>
      </c>
      <c r="C815" s="3" t="s">
        <v>19</v>
      </c>
      <c r="D815" s="1">
        <v>-0.50645483221197296</v>
      </c>
      <c r="E815" s="1">
        <v>-0.25442143835393999</v>
      </c>
      <c r="F815" s="1">
        <f>INDEX(Sheet3!A$1:D$3000,MATCH(B815,Sheet3!C$1:C$3000,0),4)</f>
        <v>4814</v>
      </c>
    </row>
    <row r="816" spans="1:6" x14ac:dyDescent="0.35">
      <c r="A816" s="3" t="s">
        <v>27</v>
      </c>
      <c r="B816" s="3" t="s">
        <v>1180</v>
      </c>
      <c r="C816" s="3" t="s">
        <v>26</v>
      </c>
      <c r="D816" s="1">
        <v>2.5899668579312598</v>
      </c>
      <c r="E816" s="1">
        <v>-0.25412098790070098</v>
      </c>
      <c r="F816" s="1">
        <f>INDEX(Sheet3!A$1:D$3000,MATCH(B816,Sheet3!C$1:C$3000,0),4)</f>
        <v>426</v>
      </c>
    </row>
    <row r="817" spans="1:6" x14ac:dyDescent="0.35">
      <c r="A817" s="3" t="s">
        <v>14</v>
      </c>
      <c r="B817" s="3" t="s">
        <v>231</v>
      </c>
      <c r="C817" s="3" t="s">
        <v>7</v>
      </c>
      <c r="D817" s="1">
        <v>0.408887326683607</v>
      </c>
      <c r="E817" s="1">
        <v>-0.25373045887228002</v>
      </c>
      <c r="F817" s="1">
        <f>INDEX(Sheet3!A$1:D$3000,MATCH(B817,Sheet3!C$1:C$3000,0),4)</f>
        <v>80</v>
      </c>
    </row>
    <row r="818" spans="1:6" x14ac:dyDescent="0.35">
      <c r="A818" s="3" t="s">
        <v>29</v>
      </c>
      <c r="B818" s="3" t="s">
        <v>2131</v>
      </c>
      <c r="C818" s="3" t="s">
        <v>16</v>
      </c>
      <c r="D818" s="1">
        <v>-0.37326486152253702</v>
      </c>
      <c r="E818" s="1">
        <v>-0.25312060409797099</v>
      </c>
      <c r="F818" s="1">
        <f>INDEX(Sheet3!A$1:D$3000,MATCH(B818,Sheet3!C$1:C$3000,0),4)</f>
        <v>131</v>
      </c>
    </row>
    <row r="819" spans="1:6" x14ac:dyDescent="0.35">
      <c r="A819" s="3" t="s">
        <v>28</v>
      </c>
      <c r="B819" s="3" t="s">
        <v>1613</v>
      </c>
      <c r="C819" s="3" t="s">
        <v>26</v>
      </c>
      <c r="D819" s="1">
        <v>1.29782392060128</v>
      </c>
      <c r="E819" s="1">
        <v>-0.25297703354297002</v>
      </c>
      <c r="F819" s="1">
        <f>INDEX(Sheet3!A$1:D$3000,MATCH(B819,Sheet3!C$1:C$3000,0),4)</f>
        <v>911</v>
      </c>
    </row>
    <row r="820" spans="1:6" x14ac:dyDescent="0.35">
      <c r="A820" s="3" t="s">
        <v>34</v>
      </c>
      <c r="B820" s="3" t="s">
        <v>1787</v>
      </c>
      <c r="C820" s="3" t="s">
        <v>25</v>
      </c>
      <c r="D820" s="1">
        <v>4.51068881315322E-2</v>
      </c>
      <c r="E820" s="1">
        <v>-0.25164219826046103</v>
      </c>
      <c r="F820" s="1">
        <f>INDEX(Sheet3!A$1:D$3000,MATCH(B820,Sheet3!C$1:C$3000,0),4)</f>
        <v>1617</v>
      </c>
    </row>
    <row r="821" spans="1:6" x14ac:dyDescent="0.35">
      <c r="A821" s="3" t="s">
        <v>12</v>
      </c>
      <c r="B821" s="3" t="s">
        <v>463</v>
      </c>
      <c r="C821" s="3" t="s">
        <v>6</v>
      </c>
      <c r="D821" s="1">
        <v>-1.11679396099302</v>
      </c>
      <c r="E821" s="1">
        <v>-0.25051677279442403</v>
      </c>
      <c r="F821" s="1">
        <f>INDEX(Sheet3!A$1:D$3000,MATCH(B821,Sheet3!C$1:C$3000,0),4)</f>
        <v>45</v>
      </c>
    </row>
    <row r="822" spans="1:6" x14ac:dyDescent="0.35">
      <c r="A822" s="3" t="s">
        <v>12</v>
      </c>
      <c r="B822" s="3" t="s">
        <v>539</v>
      </c>
      <c r="C822" s="3" t="s">
        <v>26</v>
      </c>
      <c r="D822" s="1">
        <v>1.7116916285211401</v>
      </c>
      <c r="E822" s="1">
        <v>-0.249378621118686</v>
      </c>
      <c r="F822" s="1">
        <f>INDEX(Sheet3!A$1:D$3000,MATCH(B822,Sheet3!C$1:C$3000,0),4)</f>
        <v>1001</v>
      </c>
    </row>
    <row r="823" spans="1:6" x14ac:dyDescent="0.35">
      <c r="A823" s="3" t="s">
        <v>30</v>
      </c>
      <c r="B823" s="3" t="s">
        <v>2456</v>
      </c>
      <c r="C823" s="3" t="s">
        <v>22</v>
      </c>
      <c r="D823" s="1">
        <v>-1.2710339172980301</v>
      </c>
      <c r="E823" s="1">
        <v>-0.24861868479000099</v>
      </c>
      <c r="F823" s="1">
        <f>INDEX(Sheet3!A$1:D$3000,MATCH(B823,Sheet3!C$1:C$3000,0),4)</f>
        <v>705</v>
      </c>
    </row>
    <row r="824" spans="1:6" x14ac:dyDescent="0.35">
      <c r="A824" s="3" t="s">
        <v>31</v>
      </c>
      <c r="B824" s="3" t="s">
        <v>2251</v>
      </c>
      <c r="C824" s="3" t="s">
        <v>13</v>
      </c>
      <c r="D824" s="1">
        <v>-0.92785417229933898</v>
      </c>
      <c r="E824" s="1">
        <v>-0.24810384645047301</v>
      </c>
      <c r="F824" s="1">
        <f>INDEX(Sheet3!A$1:D$3000,MATCH(B824,Sheet3!C$1:C$3000,0),4)</f>
        <v>208</v>
      </c>
    </row>
    <row r="825" spans="1:6" x14ac:dyDescent="0.35">
      <c r="A825" s="3" t="s">
        <v>32</v>
      </c>
      <c r="B825" s="3" t="s">
        <v>1523</v>
      </c>
      <c r="C825" s="3" t="s">
        <v>13</v>
      </c>
      <c r="D825" s="1">
        <v>-0.52918687987859703</v>
      </c>
      <c r="E825" s="1">
        <v>-0.24769174825648699</v>
      </c>
      <c r="F825" s="1">
        <f>INDEX(Sheet3!A$1:D$3000,MATCH(B825,Sheet3!C$1:C$3000,0),4)</f>
        <v>3006</v>
      </c>
    </row>
    <row r="826" spans="1:6" x14ac:dyDescent="0.35">
      <c r="A826" s="3" t="s">
        <v>28</v>
      </c>
      <c r="B826" s="3" t="s">
        <v>1621</v>
      </c>
      <c r="C826" s="3" t="s">
        <v>26</v>
      </c>
      <c r="D826" s="1">
        <v>1.5554139499242401</v>
      </c>
      <c r="E826" s="1">
        <v>-0.246839678202117</v>
      </c>
      <c r="F826" s="1">
        <f>INDEX(Sheet3!A$1:D$3000,MATCH(B826,Sheet3!C$1:C$3000,0),4)</f>
        <v>2524</v>
      </c>
    </row>
    <row r="827" spans="1:6" x14ac:dyDescent="0.35">
      <c r="A827" s="3" t="s">
        <v>35</v>
      </c>
      <c r="B827" s="3" t="s">
        <v>860</v>
      </c>
      <c r="C827" s="3" t="s">
        <v>18</v>
      </c>
      <c r="D827" s="1">
        <v>1.21020430068617</v>
      </c>
      <c r="E827" s="1">
        <v>-0.246799491573375</v>
      </c>
      <c r="F827" s="1">
        <f>INDEX(Sheet3!A$1:D$3000,MATCH(B827,Sheet3!C$1:C$3000,0),4)</f>
        <v>1883</v>
      </c>
    </row>
    <row r="828" spans="1:6" x14ac:dyDescent="0.35">
      <c r="A828" s="3" t="s">
        <v>34</v>
      </c>
      <c r="B828" s="3" t="s">
        <v>1814</v>
      </c>
      <c r="C828" s="3" t="s">
        <v>6</v>
      </c>
      <c r="D828" s="1">
        <v>-1.3610552716994599</v>
      </c>
      <c r="E828" s="1">
        <v>-0.246744674876093</v>
      </c>
      <c r="F828" s="1">
        <f>INDEX(Sheet3!A$1:D$3000,MATCH(B828,Sheet3!C$1:C$3000,0),4)</f>
        <v>35</v>
      </c>
    </row>
    <row r="829" spans="1:6" x14ac:dyDescent="0.35">
      <c r="A829" s="3" t="s">
        <v>32</v>
      </c>
      <c r="B829" s="3" t="s">
        <v>1543</v>
      </c>
      <c r="C829" s="3" t="s">
        <v>7</v>
      </c>
      <c r="D829" s="1">
        <v>0.59000946836485402</v>
      </c>
      <c r="E829" s="1">
        <v>-0.243020803377822</v>
      </c>
      <c r="F829" s="1">
        <f>INDEX(Sheet3!A$1:D$3000,MATCH(B829,Sheet3!C$1:C$3000,0),4)</f>
        <v>20</v>
      </c>
    </row>
    <row r="830" spans="1:6" x14ac:dyDescent="0.35">
      <c r="A830" s="3" t="s">
        <v>11</v>
      </c>
      <c r="B830" s="3" t="s">
        <v>2066</v>
      </c>
      <c r="C830" s="3" t="s">
        <v>22</v>
      </c>
      <c r="D830" s="1">
        <v>-1.2892749404702899</v>
      </c>
      <c r="E830" s="1">
        <v>-0.24265465416537399</v>
      </c>
      <c r="F830" s="1">
        <f>INDEX(Sheet3!A$1:D$3000,MATCH(B830,Sheet3!C$1:C$3000,0),4)</f>
        <v>719</v>
      </c>
    </row>
    <row r="831" spans="1:6" x14ac:dyDescent="0.35">
      <c r="A831" s="3" t="s">
        <v>35</v>
      </c>
      <c r="B831" s="3" t="s">
        <v>1015</v>
      </c>
      <c r="C831" s="3" t="s">
        <v>13</v>
      </c>
      <c r="D831" s="1">
        <v>-8.2873598929775902E-2</v>
      </c>
      <c r="E831" s="1">
        <v>-0.23863016580979701</v>
      </c>
      <c r="F831" s="1">
        <f>INDEX(Sheet3!A$1:D$3000,MATCH(B831,Sheet3!C$1:C$3000,0),4)</f>
        <v>421</v>
      </c>
    </row>
    <row r="832" spans="1:6" x14ac:dyDescent="0.35">
      <c r="A832" s="3" t="s">
        <v>14</v>
      </c>
      <c r="B832" s="3" t="s">
        <v>347</v>
      </c>
      <c r="C832" s="3" t="s">
        <v>25</v>
      </c>
      <c r="D832" s="1">
        <v>0.94858485928554304</v>
      </c>
      <c r="E832" s="1">
        <v>-0.23558686494959999</v>
      </c>
      <c r="F832" s="1">
        <f>INDEX(Sheet3!A$1:D$3000,MATCH(B832,Sheet3!C$1:C$3000,0),4)</f>
        <v>335</v>
      </c>
    </row>
    <row r="833" spans="1:6" x14ac:dyDescent="0.35">
      <c r="A833" s="3" t="s">
        <v>32</v>
      </c>
      <c r="B833" s="3" t="s">
        <v>1467</v>
      </c>
      <c r="C833" s="3" t="s">
        <v>25</v>
      </c>
      <c r="D833" s="1">
        <v>1.1453698261821601</v>
      </c>
      <c r="E833" s="1">
        <v>-0.23427413459393001</v>
      </c>
      <c r="F833" s="1">
        <f>INDEX(Sheet3!A$1:D$3000,MATCH(B833,Sheet3!C$1:C$3000,0),4)</f>
        <v>5360</v>
      </c>
    </row>
    <row r="834" spans="1:6" x14ac:dyDescent="0.35">
      <c r="A834" s="3" t="s">
        <v>32</v>
      </c>
      <c r="B834" s="3" t="s">
        <v>1558</v>
      </c>
      <c r="C834" s="3" t="s">
        <v>8</v>
      </c>
      <c r="D834" s="1">
        <v>-0.13500596832873099</v>
      </c>
      <c r="E834" s="1">
        <v>-0.23300747821625301</v>
      </c>
      <c r="F834" s="1">
        <f>INDEX(Sheet3!A$1:D$3000,MATCH(B834,Sheet3!C$1:C$3000,0),4)</f>
        <v>287</v>
      </c>
    </row>
    <row r="835" spans="1:6" x14ac:dyDescent="0.35">
      <c r="A835" s="3" t="s">
        <v>12</v>
      </c>
      <c r="B835" s="3" t="s">
        <v>635</v>
      </c>
      <c r="C835" s="3" t="s">
        <v>18</v>
      </c>
      <c r="D835" s="1">
        <v>1.03600287344329</v>
      </c>
      <c r="E835" s="1">
        <v>-0.23061703889698201</v>
      </c>
      <c r="F835" s="1">
        <f>INDEX(Sheet3!A$1:D$3000,MATCH(B835,Sheet3!C$1:C$3000,0),4)</f>
        <v>1475</v>
      </c>
    </row>
    <row r="836" spans="1:6" x14ac:dyDescent="0.35">
      <c r="A836" s="3" t="s">
        <v>31</v>
      </c>
      <c r="B836" s="3" t="s">
        <v>2247</v>
      </c>
      <c r="C836" s="3" t="s">
        <v>13</v>
      </c>
      <c r="D836" s="1">
        <v>-0.232337006715578</v>
      </c>
      <c r="E836" s="1">
        <v>-0.22933796508051399</v>
      </c>
      <c r="F836" s="1">
        <f>INDEX(Sheet3!A$1:D$3000,MATCH(B836,Sheet3!C$1:C$3000,0),4)</f>
        <v>3293</v>
      </c>
    </row>
    <row r="837" spans="1:6" x14ac:dyDescent="0.35">
      <c r="A837" s="3" t="s">
        <v>12</v>
      </c>
      <c r="B837" s="3" t="s">
        <v>845</v>
      </c>
      <c r="C837" s="3" t="s">
        <v>8</v>
      </c>
      <c r="D837" s="1">
        <v>1.5284180730380099</v>
      </c>
      <c r="E837" s="1">
        <v>-0.229316216085623</v>
      </c>
      <c r="F837" s="1">
        <f>INDEX(Sheet3!A$1:D$3000,MATCH(B837,Sheet3!C$1:C$3000,0),4)</f>
        <v>194</v>
      </c>
    </row>
    <row r="838" spans="1:6" x14ac:dyDescent="0.35">
      <c r="A838" s="3" t="s">
        <v>32</v>
      </c>
      <c r="B838" s="3" t="s">
        <v>1507</v>
      </c>
      <c r="C838" s="3" t="s">
        <v>22</v>
      </c>
      <c r="D838" s="1">
        <v>-1.22288402992787</v>
      </c>
      <c r="E838" s="1">
        <v>-0.22861949215010099</v>
      </c>
      <c r="F838" s="1">
        <f>INDEX(Sheet3!A$1:D$3000,MATCH(B838,Sheet3!C$1:C$3000,0),4)</f>
        <v>1023</v>
      </c>
    </row>
    <row r="839" spans="1:6" x14ac:dyDescent="0.35">
      <c r="A839" s="3" t="s">
        <v>28</v>
      </c>
      <c r="B839" s="3" t="s">
        <v>1730</v>
      </c>
      <c r="C839" s="3" t="s">
        <v>25</v>
      </c>
      <c r="D839" s="1">
        <v>0.23616784135244001</v>
      </c>
      <c r="E839" s="1">
        <v>-0.22759065058891001</v>
      </c>
      <c r="F839" s="1">
        <f>INDEX(Sheet3!A$1:D$3000,MATCH(B839,Sheet3!C$1:C$3000,0),4)</f>
        <v>3253</v>
      </c>
    </row>
    <row r="840" spans="1:6" x14ac:dyDescent="0.35">
      <c r="A840" s="3" t="s">
        <v>35</v>
      </c>
      <c r="B840" s="3" t="s">
        <v>984</v>
      </c>
      <c r="C840" s="3" t="s">
        <v>26</v>
      </c>
      <c r="D840" s="1">
        <v>1.18398876672003</v>
      </c>
      <c r="E840" s="1">
        <v>-0.225864067408453</v>
      </c>
      <c r="F840" s="1">
        <f>INDEX(Sheet3!A$1:D$3000,MATCH(B840,Sheet3!C$1:C$3000,0),4)</f>
        <v>2998</v>
      </c>
    </row>
    <row r="841" spans="1:6" x14ac:dyDescent="0.35">
      <c r="A841" s="3" t="s">
        <v>35</v>
      </c>
      <c r="B841" s="3" t="s">
        <v>893</v>
      </c>
      <c r="C841" s="3" t="s">
        <v>22</v>
      </c>
      <c r="D841" s="1">
        <v>-1.57970296347577</v>
      </c>
      <c r="E841" s="1">
        <v>-0.22509057698336099</v>
      </c>
      <c r="F841" s="1">
        <f>INDEX(Sheet3!A$1:D$3000,MATCH(B841,Sheet3!C$1:C$3000,0),4)</f>
        <v>2636</v>
      </c>
    </row>
    <row r="842" spans="1:6" x14ac:dyDescent="0.35">
      <c r="A842" s="3" t="s">
        <v>35</v>
      </c>
      <c r="B842" s="3" t="s">
        <v>933</v>
      </c>
      <c r="C842" s="3" t="s">
        <v>25</v>
      </c>
      <c r="D842" s="1">
        <v>-0.11048572442459501</v>
      </c>
      <c r="E842" s="1">
        <v>-0.224654187425503</v>
      </c>
      <c r="F842" s="1">
        <f>INDEX(Sheet3!A$1:D$3000,MATCH(B842,Sheet3!C$1:C$3000,0),4)</f>
        <v>484</v>
      </c>
    </row>
    <row r="843" spans="1:6" x14ac:dyDescent="0.35">
      <c r="A843" s="3" t="s">
        <v>35</v>
      </c>
      <c r="B843" s="3" t="s">
        <v>888</v>
      </c>
      <c r="C843" s="3" t="s">
        <v>22</v>
      </c>
      <c r="D843" s="1">
        <v>-1.42431368403603</v>
      </c>
      <c r="E843" s="1">
        <v>-0.21954519873046699</v>
      </c>
      <c r="F843" s="1">
        <f>INDEX(Sheet3!A$1:D$3000,MATCH(B843,Sheet3!C$1:C$3000,0),4)</f>
        <v>237</v>
      </c>
    </row>
    <row r="844" spans="1:6" x14ac:dyDescent="0.35">
      <c r="A844" s="3" t="s">
        <v>29</v>
      </c>
      <c r="B844" s="3" t="s">
        <v>2115</v>
      </c>
      <c r="C844" s="3" t="s">
        <v>25</v>
      </c>
      <c r="D844" s="1">
        <v>-0.14767753627428501</v>
      </c>
      <c r="E844" s="1">
        <v>-0.21946027381521599</v>
      </c>
      <c r="F844" s="1">
        <f>INDEX(Sheet3!A$1:D$3000,MATCH(B844,Sheet3!C$1:C$3000,0),4)</f>
        <v>944</v>
      </c>
    </row>
    <row r="845" spans="1:6" x14ac:dyDescent="0.35">
      <c r="A845" s="3" t="s">
        <v>14</v>
      </c>
      <c r="B845" s="3" t="s">
        <v>348</v>
      </c>
      <c r="C845" s="3" t="s">
        <v>25</v>
      </c>
      <c r="D845" s="1">
        <v>-0.174147643165003</v>
      </c>
      <c r="E845" s="1">
        <v>-0.216745356621521</v>
      </c>
      <c r="F845" s="1">
        <f>INDEX(Sheet3!A$1:D$3000,MATCH(B845,Sheet3!C$1:C$3000,0),4)</f>
        <v>73</v>
      </c>
    </row>
    <row r="846" spans="1:6" x14ac:dyDescent="0.35">
      <c r="A846" s="3" t="s">
        <v>32</v>
      </c>
      <c r="B846" s="3" t="s">
        <v>1476</v>
      </c>
      <c r="C846" s="3" t="s">
        <v>36</v>
      </c>
      <c r="D846" s="1">
        <v>1.38553105842668</v>
      </c>
      <c r="E846" s="1">
        <v>-0.215396178966831</v>
      </c>
      <c r="F846" s="1">
        <f>INDEX(Sheet3!A$1:D$3000,MATCH(B846,Sheet3!C$1:C$3000,0),4)</f>
        <v>138</v>
      </c>
    </row>
    <row r="847" spans="1:6" x14ac:dyDescent="0.35">
      <c r="A847" s="3" t="s">
        <v>12</v>
      </c>
      <c r="B847" s="3" t="s">
        <v>519</v>
      </c>
      <c r="C847" s="3" t="s">
        <v>26</v>
      </c>
      <c r="D847" s="1">
        <v>1.61505470023109</v>
      </c>
      <c r="E847" s="2">
        <v>-0.2150047147395</v>
      </c>
      <c r="F847" s="1">
        <f>INDEX(Sheet3!A$1:D$3000,MATCH(B847,Sheet3!C$1:C$3000,0),4)</f>
        <v>921</v>
      </c>
    </row>
    <row r="848" spans="1:6" x14ac:dyDescent="0.35">
      <c r="A848" s="3" t="s">
        <v>32</v>
      </c>
      <c r="B848" s="3" t="s">
        <v>1368</v>
      </c>
      <c r="C848" s="3" t="s">
        <v>19</v>
      </c>
      <c r="D848" s="1">
        <v>-0.76070826657548796</v>
      </c>
      <c r="E848" s="1">
        <v>-0.21434885062207301</v>
      </c>
      <c r="F848" s="1">
        <f>INDEX(Sheet3!A$1:D$3000,MATCH(B848,Sheet3!C$1:C$3000,0),4)</f>
        <v>390</v>
      </c>
    </row>
    <row r="849" spans="1:6" x14ac:dyDescent="0.35">
      <c r="A849" s="3" t="s">
        <v>11</v>
      </c>
      <c r="B849" s="3" t="s">
        <v>2072</v>
      </c>
      <c r="C849" s="3" t="s">
        <v>22</v>
      </c>
      <c r="D849" s="1">
        <v>-0.867290936608344</v>
      </c>
      <c r="E849" s="1">
        <v>-0.21421003444433601</v>
      </c>
      <c r="F849" s="1">
        <f>INDEX(Sheet3!A$1:D$3000,MATCH(B849,Sheet3!C$1:C$3000,0),4)</f>
        <v>150</v>
      </c>
    </row>
    <row r="850" spans="1:6" x14ac:dyDescent="0.35">
      <c r="A850" s="3" t="s">
        <v>31</v>
      </c>
      <c r="B850" s="3" t="s">
        <v>2342</v>
      </c>
      <c r="C850" s="3" t="s">
        <v>26</v>
      </c>
      <c r="D850" s="1">
        <v>1.17826730771841</v>
      </c>
      <c r="E850" s="1">
        <v>-0.21371254452353899</v>
      </c>
      <c r="F850" s="1">
        <f>INDEX(Sheet3!A$1:D$3000,MATCH(B850,Sheet3!C$1:C$3000,0),4)</f>
        <v>1054</v>
      </c>
    </row>
    <row r="851" spans="1:6" x14ac:dyDescent="0.35">
      <c r="A851" s="3" t="s">
        <v>14</v>
      </c>
      <c r="B851" s="3" t="s">
        <v>173</v>
      </c>
      <c r="C851" s="3" t="s">
        <v>37</v>
      </c>
      <c r="D851" s="1">
        <v>-0.11985407962106499</v>
      </c>
      <c r="E851" s="1">
        <v>-0.213420915623103</v>
      </c>
      <c r="F851" s="1">
        <f>INDEX(Sheet3!A$1:D$3000,MATCH(B851,Sheet3!C$1:C$3000,0),4)</f>
        <v>25</v>
      </c>
    </row>
    <row r="852" spans="1:6" x14ac:dyDescent="0.35">
      <c r="A852" s="3" t="s">
        <v>14</v>
      </c>
      <c r="B852" s="3" t="s">
        <v>242</v>
      </c>
      <c r="C852" s="3" t="s">
        <v>7</v>
      </c>
      <c r="D852" s="1">
        <v>-4.4170142232127799E-2</v>
      </c>
      <c r="E852" s="1">
        <v>-0.212296078298254</v>
      </c>
      <c r="F852" s="1">
        <f>INDEX(Sheet3!A$1:D$3000,MATCH(B852,Sheet3!C$1:C$3000,0),4)</f>
        <v>184</v>
      </c>
    </row>
    <row r="853" spans="1:6" x14ac:dyDescent="0.35">
      <c r="A853" s="3" t="s">
        <v>29</v>
      </c>
      <c r="B853" s="3" t="s">
        <v>2185</v>
      </c>
      <c r="C853" s="3" t="s">
        <v>26</v>
      </c>
      <c r="D853" s="1">
        <v>0.69694489777385404</v>
      </c>
      <c r="E853" s="1">
        <v>-0.211575071923647</v>
      </c>
      <c r="F853" s="1">
        <f>INDEX(Sheet3!A$1:D$3000,MATCH(B853,Sheet3!C$1:C$3000,0),4)</f>
        <v>538</v>
      </c>
    </row>
    <row r="854" spans="1:6" x14ac:dyDescent="0.35">
      <c r="A854" s="3" t="s">
        <v>34</v>
      </c>
      <c r="B854" s="3" t="s">
        <v>1774</v>
      </c>
      <c r="C854" s="3" t="s">
        <v>26</v>
      </c>
      <c r="D854" s="1">
        <v>1.09619531014885</v>
      </c>
      <c r="E854" s="1">
        <v>-0.21105186236042001</v>
      </c>
      <c r="F854" s="1">
        <f>INDEX(Sheet3!A$1:D$3000,MATCH(B854,Sheet3!C$1:C$3000,0),4)</f>
        <v>1337</v>
      </c>
    </row>
    <row r="855" spans="1:6" x14ac:dyDescent="0.35">
      <c r="A855" s="3" t="s">
        <v>27</v>
      </c>
      <c r="B855" s="3" t="s">
        <v>1279</v>
      </c>
      <c r="C855" s="3" t="s">
        <v>18</v>
      </c>
      <c r="D855" s="1">
        <v>0.88545321440653102</v>
      </c>
      <c r="E855" s="1">
        <v>-0.21102490536434401</v>
      </c>
      <c r="F855" s="1">
        <f>INDEX(Sheet3!A$1:D$3000,MATCH(B855,Sheet3!C$1:C$3000,0),4)</f>
        <v>191</v>
      </c>
    </row>
    <row r="856" spans="1:6" x14ac:dyDescent="0.35">
      <c r="A856" s="3" t="s">
        <v>14</v>
      </c>
      <c r="B856" s="3" t="s">
        <v>229</v>
      </c>
      <c r="C856" s="3" t="s">
        <v>7</v>
      </c>
      <c r="D856" s="1">
        <v>-2.9132992590616601E-2</v>
      </c>
      <c r="E856" s="1">
        <v>-0.208729807754261</v>
      </c>
      <c r="F856" s="1">
        <f>INDEX(Sheet3!A$1:D$3000,MATCH(B856,Sheet3!C$1:C$3000,0),4)</f>
        <v>192</v>
      </c>
    </row>
    <row r="857" spans="1:6" x14ac:dyDescent="0.35">
      <c r="A857" s="3" t="s">
        <v>12</v>
      </c>
      <c r="B857" s="3" t="s">
        <v>833</v>
      </c>
      <c r="C857" s="3" t="s">
        <v>8</v>
      </c>
      <c r="D857" s="2">
        <v>0.82128229896153904</v>
      </c>
      <c r="E857" s="2">
        <v>-0.20774609775264899</v>
      </c>
      <c r="F857" s="1">
        <f>INDEX(Sheet3!A$1:D$3000,MATCH(B857,Sheet3!C$1:C$3000,0),4)</f>
        <v>709</v>
      </c>
    </row>
    <row r="858" spans="1:6" x14ac:dyDescent="0.35">
      <c r="A858" s="3" t="s">
        <v>14</v>
      </c>
      <c r="B858" s="3" t="s">
        <v>366</v>
      </c>
      <c r="C858" s="3" t="s">
        <v>8</v>
      </c>
      <c r="D858" s="1">
        <v>0.55459039851413905</v>
      </c>
      <c r="E858" s="1">
        <v>-0.20710751988835599</v>
      </c>
      <c r="F858" s="1">
        <f>INDEX(Sheet3!A$1:D$3000,MATCH(B858,Sheet3!C$1:C$3000,0),4)</f>
        <v>105</v>
      </c>
    </row>
    <row r="859" spans="1:6" x14ac:dyDescent="0.35">
      <c r="A859" s="3" t="s">
        <v>29</v>
      </c>
      <c r="B859" s="3" t="s">
        <v>2180</v>
      </c>
      <c r="C859" s="3" t="s">
        <v>26</v>
      </c>
      <c r="D859" s="1">
        <v>0.94219304305616403</v>
      </c>
      <c r="E859" s="1">
        <v>-0.205313537148609</v>
      </c>
      <c r="F859" s="1">
        <f>INDEX(Sheet3!A$1:D$3000,MATCH(B859,Sheet3!C$1:C$3000,0),4)</f>
        <v>615</v>
      </c>
    </row>
    <row r="860" spans="1:6" x14ac:dyDescent="0.35">
      <c r="A860" s="3" t="s">
        <v>35</v>
      </c>
      <c r="B860" s="3" t="s">
        <v>869</v>
      </c>
      <c r="C860" s="3" t="s">
        <v>18</v>
      </c>
      <c r="D860" s="1">
        <v>4.8023551749452498E-2</v>
      </c>
      <c r="E860" s="1">
        <v>-0.20412899838944201</v>
      </c>
      <c r="F860" s="1">
        <f>INDEX(Sheet3!A$1:D$3000,MATCH(B860,Sheet3!C$1:C$3000,0),4)</f>
        <v>201</v>
      </c>
    </row>
    <row r="861" spans="1:6" x14ac:dyDescent="0.35">
      <c r="A861" s="3" t="s">
        <v>12</v>
      </c>
      <c r="B861" s="3" t="s">
        <v>545</v>
      </c>
      <c r="C861" s="3" t="s">
        <v>26</v>
      </c>
      <c r="D861" s="1">
        <v>1.00486196593554</v>
      </c>
      <c r="E861" s="1">
        <v>-0.203850551810801</v>
      </c>
      <c r="F861" s="1">
        <f>INDEX(Sheet3!A$1:D$3000,MATCH(B861,Sheet3!C$1:C$3000,0),4)</f>
        <v>4518</v>
      </c>
    </row>
    <row r="862" spans="1:6" x14ac:dyDescent="0.35">
      <c r="A862" s="3" t="s">
        <v>32</v>
      </c>
      <c r="B862" s="3" t="s">
        <v>1547</v>
      </c>
      <c r="C862" s="3" t="s">
        <v>7</v>
      </c>
      <c r="D862" s="1">
        <v>1.2369688425926499</v>
      </c>
      <c r="E862" s="1">
        <v>-0.20035546235062501</v>
      </c>
      <c r="F862" s="1">
        <f>INDEX(Sheet3!A$1:D$3000,MATCH(B862,Sheet3!C$1:C$3000,0),4)</f>
        <v>230</v>
      </c>
    </row>
    <row r="863" spans="1:6" x14ac:dyDescent="0.35">
      <c r="A863" s="3" t="s">
        <v>14</v>
      </c>
      <c r="B863" s="3" t="s">
        <v>2538</v>
      </c>
      <c r="C863" s="3" t="s">
        <v>25</v>
      </c>
      <c r="D863" s="1">
        <v>0.37202918745771502</v>
      </c>
      <c r="E863" s="1">
        <v>-0.20035183204387799</v>
      </c>
      <c r="F863" s="1">
        <f>INDEX(Sheet3!A$1:D$3000,MATCH(B863,Sheet3!C$1:C$3000,0),4)</f>
        <v>235</v>
      </c>
    </row>
    <row r="864" spans="1:6" x14ac:dyDescent="0.35">
      <c r="A864" s="3" t="s">
        <v>14</v>
      </c>
      <c r="B864" s="3" t="s">
        <v>269</v>
      </c>
      <c r="C864" s="3" t="s">
        <v>5</v>
      </c>
      <c r="D864" s="1">
        <v>-1.5506136180095</v>
      </c>
      <c r="E864" s="1">
        <v>-0.19925679562096399</v>
      </c>
      <c r="F864" s="1">
        <f>INDEX(Sheet3!A$1:D$3000,MATCH(B864,Sheet3!C$1:C$3000,0),4)</f>
        <v>20</v>
      </c>
    </row>
    <row r="865" spans="1:6" x14ac:dyDescent="0.35">
      <c r="A865" s="3" t="s">
        <v>12</v>
      </c>
      <c r="B865" s="3" t="s">
        <v>820</v>
      </c>
      <c r="C865" s="3" t="s">
        <v>24</v>
      </c>
      <c r="D865" s="1">
        <v>-1.2721414177474299</v>
      </c>
      <c r="E865" s="1">
        <v>-0.19856491595503301</v>
      </c>
      <c r="F865" s="1">
        <f>INDEX(Sheet3!A$1:D$3000,MATCH(B865,Sheet3!C$1:C$3000,0),4)</f>
        <v>22</v>
      </c>
    </row>
    <row r="866" spans="1:6" x14ac:dyDescent="0.35">
      <c r="A866" s="3" t="s">
        <v>33</v>
      </c>
      <c r="B866" s="3" t="s">
        <v>1098</v>
      </c>
      <c r="C866" s="3" t="s">
        <v>19</v>
      </c>
      <c r="D866" s="1">
        <v>-0.37498722146803498</v>
      </c>
      <c r="E866" s="1">
        <v>-0.197798851680974</v>
      </c>
      <c r="F866" s="1">
        <f>INDEX(Sheet3!A$1:D$3000,MATCH(B866,Sheet3!C$1:C$3000,0),4)</f>
        <v>1869</v>
      </c>
    </row>
    <row r="867" spans="1:6" x14ac:dyDescent="0.35">
      <c r="A867" s="3" t="s">
        <v>31</v>
      </c>
      <c r="B867" s="3" t="s">
        <v>2372</v>
      </c>
      <c r="C867" s="3" t="s">
        <v>20</v>
      </c>
      <c r="D867" s="1">
        <v>-0.50979536988559704</v>
      </c>
      <c r="E867" s="1">
        <v>-0.197625038522629</v>
      </c>
      <c r="F867" s="1">
        <f>INDEX(Sheet3!A$1:D$3000,MATCH(B867,Sheet3!C$1:C$3000,0),4)</f>
        <v>187</v>
      </c>
    </row>
    <row r="868" spans="1:6" x14ac:dyDescent="0.35">
      <c r="A868" s="3" t="s">
        <v>27</v>
      </c>
      <c r="B868" s="3" t="s">
        <v>1182</v>
      </c>
      <c r="C868" s="3" t="s">
        <v>26</v>
      </c>
      <c r="D868" s="1">
        <v>2.0874818002089901</v>
      </c>
      <c r="E868" s="1">
        <v>-0.19700053289518599</v>
      </c>
      <c r="F868" s="1">
        <f>INDEX(Sheet3!A$1:D$3000,MATCH(B868,Sheet3!C$1:C$3000,0),4)</f>
        <v>3097</v>
      </c>
    </row>
    <row r="869" spans="1:6" x14ac:dyDescent="0.35">
      <c r="A869" s="3" t="s">
        <v>11</v>
      </c>
      <c r="B869" s="3" t="s">
        <v>2055</v>
      </c>
      <c r="C869" s="3" t="s">
        <v>19</v>
      </c>
      <c r="D869" s="1">
        <v>-0.73278659230532694</v>
      </c>
      <c r="E869" s="1">
        <v>-0.196491680816438</v>
      </c>
      <c r="F869" s="1">
        <f>INDEX(Sheet3!A$1:D$3000,MATCH(B869,Sheet3!C$1:C$3000,0),4)</f>
        <v>1124</v>
      </c>
    </row>
    <row r="870" spans="1:6" x14ac:dyDescent="0.35">
      <c r="A870" s="3" t="s">
        <v>12</v>
      </c>
      <c r="B870" s="3" t="s">
        <v>475</v>
      </c>
      <c r="C870" s="3" t="s">
        <v>6</v>
      </c>
      <c r="D870" s="1">
        <v>-1.1969927807992899</v>
      </c>
      <c r="E870" s="1">
        <v>-0.18877108069927201</v>
      </c>
      <c r="F870" s="1">
        <f>INDEX(Sheet3!A$1:D$3000,MATCH(B870,Sheet3!C$1:C$3000,0),4)</f>
        <v>489</v>
      </c>
    </row>
    <row r="871" spans="1:6" x14ac:dyDescent="0.35">
      <c r="A871" s="3" t="s">
        <v>14</v>
      </c>
      <c r="B871" s="3" t="s">
        <v>289</v>
      </c>
      <c r="C871" s="3" t="s">
        <v>18</v>
      </c>
      <c r="D871" s="1">
        <v>1.35454581256787</v>
      </c>
      <c r="E871" s="1">
        <v>-0.18793977963741301</v>
      </c>
      <c r="F871" s="1">
        <f>INDEX(Sheet3!A$1:D$3000,MATCH(B871,Sheet3!C$1:C$3000,0),4)</f>
        <v>182</v>
      </c>
    </row>
    <row r="872" spans="1:6" x14ac:dyDescent="0.35">
      <c r="A872" s="3" t="s">
        <v>14</v>
      </c>
      <c r="B872" s="3" t="s">
        <v>2541</v>
      </c>
      <c r="C872" s="3" t="s">
        <v>6</v>
      </c>
      <c r="D872" s="1">
        <v>-0.83920562973695201</v>
      </c>
      <c r="E872" s="1">
        <v>-0.18684711749521299</v>
      </c>
      <c r="F872" s="1">
        <f>INDEX(Sheet3!A$1:D$3000,MATCH(B872,Sheet3!C$1:C$3000,0),4)</f>
        <v>20</v>
      </c>
    </row>
    <row r="873" spans="1:6" x14ac:dyDescent="0.35">
      <c r="A873" s="3" t="s">
        <v>34</v>
      </c>
      <c r="B873" s="3" t="s">
        <v>1797</v>
      </c>
      <c r="C873" s="3" t="s">
        <v>22</v>
      </c>
      <c r="D873" s="1">
        <v>-1.21045360329994</v>
      </c>
      <c r="E873" s="1">
        <v>-0.18470549672709899</v>
      </c>
      <c r="F873" s="1">
        <f>INDEX(Sheet3!A$1:D$3000,MATCH(B873,Sheet3!C$1:C$3000,0),4)</f>
        <v>440</v>
      </c>
    </row>
    <row r="874" spans="1:6" x14ac:dyDescent="0.35">
      <c r="A874" s="3" t="s">
        <v>32</v>
      </c>
      <c r="B874" s="3" t="s">
        <v>1564</v>
      </c>
      <c r="C874" s="3" t="s">
        <v>8</v>
      </c>
      <c r="D874" s="1">
        <v>0.76854011202683903</v>
      </c>
      <c r="E874" s="1">
        <v>-0.183151712893141</v>
      </c>
      <c r="F874" s="1">
        <f>INDEX(Sheet3!A$1:D$3000,MATCH(B874,Sheet3!C$1:C$3000,0),4)</f>
        <v>369</v>
      </c>
    </row>
    <row r="875" spans="1:6" x14ac:dyDescent="0.35">
      <c r="A875" s="3" t="s">
        <v>12</v>
      </c>
      <c r="B875" s="3" t="s">
        <v>544</v>
      </c>
      <c r="C875" s="3" t="s">
        <v>26</v>
      </c>
      <c r="D875" s="1">
        <v>1.84874823364708</v>
      </c>
      <c r="E875" s="1">
        <v>-0.18314417331907201</v>
      </c>
      <c r="F875" s="1">
        <f>INDEX(Sheet3!A$1:D$3000,MATCH(B875,Sheet3!C$1:C$3000,0),4)</f>
        <v>2122</v>
      </c>
    </row>
    <row r="876" spans="1:6" x14ac:dyDescent="0.35">
      <c r="A876" s="3" t="s">
        <v>29</v>
      </c>
      <c r="B876" s="3" t="s">
        <v>2195</v>
      </c>
      <c r="C876" s="3" t="s">
        <v>19</v>
      </c>
      <c r="D876" s="1">
        <v>-0.56714757967965101</v>
      </c>
      <c r="E876" s="1">
        <v>-0.18284514698483201</v>
      </c>
      <c r="F876" s="1">
        <f>INDEX(Sheet3!A$1:D$3000,MATCH(B876,Sheet3!C$1:C$3000,0),4)</f>
        <v>2912</v>
      </c>
    </row>
    <row r="877" spans="1:6" x14ac:dyDescent="0.35">
      <c r="A877" s="3" t="s">
        <v>12</v>
      </c>
      <c r="B877" s="3" t="s">
        <v>550</v>
      </c>
      <c r="C877" s="3" t="s">
        <v>26</v>
      </c>
      <c r="D877" s="1">
        <v>0.923039111057677</v>
      </c>
      <c r="E877" s="1">
        <v>-0.182180959499118</v>
      </c>
      <c r="F877" s="1">
        <f>INDEX(Sheet3!A$1:D$3000,MATCH(B877,Sheet3!C$1:C$3000,0),4)</f>
        <v>3075</v>
      </c>
    </row>
    <row r="878" spans="1:6" x14ac:dyDescent="0.35">
      <c r="A878" s="3" t="s">
        <v>30</v>
      </c>
      <c r="B878" s="3" t="s">
        <v>2458</v>
      </c>
      <c r="C878" s="3" t="s">
        <v>22</v>
      </c>
      <c r="D878" s="1">
        <v>-0.94949225914237001</v>
      </c>
      <c r="E878" s="1">
        <v>-0.18141588339597201</v>
      </c>
      <c r="F878" s="1">
        <f>INDEX(Sheet3!A$1:D$3000,MATCH(B878,Sheet3!C$1:C$3000,0),4)</f>
        <v>483</v>
      </c>
    </row>
    <row r="879" spans="1:6" x14ac:dyDescent="0.35">
      <c r="A879" s="3" t="s">
        <v>28</v>
      </c>
      <c r="B879" s="3" t="s">
        <v>1662</v>
      </c>
      <c r="C879" s="3" t="s">
        <v>20</v>
      </c>
      <c r="D879" s="1">
        <v>0.27798087935865201</v>
      </c>
      <c r="E879" s="1">
        <v>-0.17966098927607099</v>
      </c>
      <c r="F879" s="1">
        <f>INDEX(Sheet3!A$1:D$3000,MATCH(B879,Sheet3!C$1:C$3000,0),4)</f>
        <v>420</v>
      </c>
    </row>
    <row r="880" spans="1:6" x14ac:dyDescent="0.35">
      <c r="A880" s="3" t="s">
        <v>35</v>
      </c>
      <c r="B880" s="3" t="s">
        <v>936</v>
      </c>
      <c r="C880" s="3" t="s">
        <v>25</v>
      </c>
      <c r="D880" s="1">
        <v>-0.24139338943498101</v>
      </c>
      <c r="E880" s="1">
        <v>-0.17925853722211799</v>
      </c>
      <c r="F880" s="1">
        <f>INDEX(Sheet3!A$1:D$3000,MATCH(B880,Sheet3!C$1:C$3000,0),4)</f>
        <v>9390</v>
      </c>
    </row>
    <row r="881" spans="1:6" x14ac:dyDescent="0.35">
      <c r="A881" s="3" t="s">
        <v>28</v>
      </c>
      <c r="B881" s="3" t="s">
        <v>1742</v>
      </c>
      <c r="C881" s="3" t="s">
        <v>8</v>
      </c>
      <c r="D881" s="1">
        <v>-0.27764855864490201</v>
      </c>
      <c r="E881" s="1">
        <v>-0.17635018146496301</v>
      </c>
      <c r="F881" s="1">
        <f>INDEX(Sheet3!A$1:D$3000,MATCH(B881,Sheet3!C$1:C$3000,0),4)</f>
        <v>193</v>
      </c>
    </row>
    <row r="882" spans="1:6" x14ac:dyDescent="0.35">
      <c r="A882" s="3" t="s">
        <v>31</v>
      </c>
      <c r="B882" s="3" t="s">
        <v>2329</v>
      </c>
      <c r="C882" s="3" t="s">
        <v>25</v>
      </c>
      <c r="D882" s="1">
        <v>0.19147107611449399</v>
      </c>
      <c r="E882" s="1">
        <v>-0.17553157575002901</v>
      </c>
      <c r="F882" s="1">
        <f>INDEX(Sheet3!A$1:D$3000,MATCH(B882,Sheet3!C$1:C$3000,0),4)</f>
        <v>1123</v>
      </c>
    </row>
    <row r="883" spans="1:6" x14ac:dyDescent="0.35">
      <c r="A883" s="3" t="s">
        <v>12</v>
      </c>
      <c r="B883" s="3" t="s">
        <v>482</v>
      </c>
      <c r="C883" s="3" t="s">
        <v>23</v>
      </c>
      <c r="D883" s="1">
        <v>-0.20474137951447199</v>
      </c>
      <c r="E883" s="1">
        <v>-0.174244331408413</v>
      </c>
      <c r="F883" s="1">
        <f>INDEX(Sheet3!A$1:D$3000,MATCH(B883,Sheet3!C$1:C$3000,0),4)</f>
        <v>179</v>
      </c>
    </row>
    <row r="884" spans="1:6" x14ac:dyDescent="0.35">
      <c r="A884" s="3" t="s">
        <v>28</v>
      </c>
      <c r="B884" s="3" t="s">
        <v>1719</v>
      </c>
      <c r="C884" s="3" t="s">
        <v>25</v>
      </c>
      <c r="D884" s="1">
        <v>0.11007399883985799</v>
      </c>
      <c r="E884" s="1">
        <v>-0.17246797274061601</v>
      </c>
      <c r="F884" s="1">
        <f>INDEX(Sheet3!A$1:D$3000,MATCH(B884,Sheet3!C$1:C$3000,0),4)</f>
        <v>1531</v>
      </c>
    </row>
    <row r="885" spans="1:6" x14ac:dyDescent="0.35">
      <c r="A885" s="3" t="s">
        <v>32</v>
      </c>
      <c r="B885" s="3" t="s">
        <v>1454</v>
      </c>
      <c r="C885" s="3" t="s">
        <v>20</v>
      </c>
      <c r="D885" s="1">
        <v>0.21290738289921499</v>
      </c>
      <c r="E885" s="1">
        <v>-0.171739168897971</v>
      </c>
      <c r="F885" s="1">
        <f>INDEX(Sheet3!A$1:D$3000,MATCH(B885,Sheet3!C$1:C$3000,0),4)</f>
        <v>198</v>
      </c>
    </row>
    <row r="886" spans="1:6" x14ac:dyDescent="0.35">
      <c r="A886" s="3" t="s">
        <v>28</v>
      </c>
      <c r="B886" s="3" t="s">
        <v>1659</v>
      </c>
      <c r="C886" s="3" t="s">
        <v>20</v>
      </c>
      <c r="D886" s="1">
        <v>-0.23637896222940899</v>
      </c>
      <c r="E886" s="1">
        <v>-0.17100340182670001</v>
      </c>
      <c r="F886" s="1">
        <f>INDEX(Sheet3!A$1:D$3000,MATCH(B886,Sheet3!C$1:C$3000,0),4)</f>
        <v>541</v>
      </c>
    </row>
    <row r="887" spans="1:6" x14ac:dyDescent="0.35">
      <c r="A887" s="3" t="s">
        <v>12</v>
      </c>
      <c r="B887" s="3" t="s">
        <v>538</v>
      </c>
      <c r="C887" s="3" t="s">
        <v>26</v>
      </c>
      <c r="D887" s="1">
        <v>2.23819555181062</v>
      </c>
      <c r="E887" s="1">
        <v>-0.17041911657058101</v>
      </c>
      <c r="F887" s="1">
        <f>INDEX(Sheet3!A$1:D$3000,MATCH(B887,Sheet3!C$1:C$3000,0),4)</f>
        <v>1666</v>
      </c>
    </row>
    <row r="888" spans="1:6" x14ac:dyDescent="0.35">
      <c r="A888" s="3" t="s">
        <v>32</v>
      </c>
      <c r="B888" s="3" t="s">
        <v>1423</v>
      </c>
      <c r="C888" s="3" t="s">
        <v>24</v>
      </c>
      <c r="D888" s="1">
        <v>-0.19130212716394701</v>
      </c>
      <c r="E888" s="1">
        <v>-0.16675579177679301</v>
      </c>
      <c r="F888" s="1">
        <f>INDEX(Sheet3!A$1:D$3000,MATCH(B888,Sheet3!C$1:C$3000,0),4)</f>
        <v>81</v>
      </c>
    </row>
    <row r="889" spans="1:6" x14ac:dyDescent="0.35">
      <c r="A889" s="3" t="s">
        <v>35</v>
      </c>
      <c r="B889" s="3" t="s">
        <v>991</v>
      </c>
      <c r="C889" s="3" t="s">
        <v>26</v>
      </c>
      <c r="D889" s="1">
        <v>2.4492560929811198</v>
      </c>
      <c r="E889" s="1">
        <v>-0.166421955715745</v>
      </c>
      <c r="F889" s="1">
        <f>INDEX(Sheet3!A$1:D$3000,MATCH(B889,Sheet3!C$1:C$3000,0),4)</f>
        <v>1152</v>
      </c>
    </row>
    <row r="890" spans="1:6" x14ac:dyDescent="0.35">
      <c r="A890" s="3" t="s">
        <v>32</v>
      </c>
      <c r="B890" s="3" t="s">
        <v>1473</v>
      </c>
      <c r="C890" s="3" t="s">
        <v>25</v>
      </c>
      <c r="D890" s="1">
        <v>0.92404693103767099</v>
      </c>
      <c r="E890" s="1">
        <v>-0.16583799092016999</v>
      </c>
      <c r="F890" s="1">
        <f>INDEX(Sheet3!A$1:D$3000,MATCH(B890,Sheet3!C$1:C$3000,0),4)</f>
        <v>198</v>
      </c>
    </row>
    <row r="891" spans="1:6" x14ac:dyDescent="0.35">
      <c r="A891" s="3" t="s">
        <v>27</v>
      </c>
      <c r="B891" s="3" t="s">
        <v>1223</v>
      </c>
      <c r="C891" s="3" t="s">
        <v>25</v>
      </c>
      <c r="D891" s="1">
        <v>0.29789026950632702</v>
      </c>
      <c r="E891" s="1">
        <v>-0.163449577356305</v>
      </c>
      <c r="F891" s="1">
        <f>INDEX(Sheet3!A$1:D$3000,MATCH(B891,Sheet3!C$1:C$3000,0),4)</f>
        <v>2566</v>
      </c>
    </row>
    <row r="892" spans="1:6" x14ac:dyDescent="0.35">
      <c r="A892" s="3" t="s">
        <v>30</v>
      </c>
      <c r="B892" s="3" t="s">
        <v>2450</v>
      </c>
      <c r="C892" s="3" t="s">
        <v>19</v>
      </c>
      <c r="D892" s="1">
        <v>-0.73915818418381796</v>
      </c>
      <c r="E892" s="1">
        <v>-0.16124409942727699</v>
      </c>
      <c r="F892" s="1">
        <f>INDEX(Sheet3!A$1:D$3000,MATCH(B892,Sheet3!C$1:C$3000,0),4)</f>
        <v>474</v>
      </c>
    </row>
    <row r="893" spans="1:6" x14ac:dyDescent="0.35">
      <c r="A893" s="3" t="s">
        <v>11</v>
      </c>
      <c r="B893" s="3" t="s">
        <v>1976</v>
      </c>
      <c r="C893" s="3" t="s">
        <v>13</v>
      </c>
      <c r="D893" s="1">
        <v>2.1929145530212401E-3</v>
      </c>
      <c r="E893" s="1">
        <v>-0.16096192259541101</v>
      </c>
      <c r="F893" s="1">
        <f>INDEX(Sheet3!A$1:D$3000,MATCH(B893,Sheet3!C$1:C$3000,0),4)</f>
        <v>244</v>
      </c>
    </row>
    <row r="894" spans="1:6" x14ac:dyDescent="0.35">
      <c r="A894" s="3" t="s">
        <v>32</v>
      </c>
      <c r="B894" s="3" t="s">
        <v>1553</v>
      </c>
      <c r="C894" s="3" t="s">
        <v>8</v>
      </c>
      <c r="D894" s="1">
        <v>0.44923141127870297</v>
      </c>
      <c r="E894" s="1">
        <v>-0.159928062163294</v>
      </c>
      <c r="F894" s="1">
        <f>INDEX(Sheet3!A$1:D$3000,MATCH(B894,Sheet3!C$1:C$3000,0),4)</f>
        <v>165</v>
      </c>
    </row>
    <row r="895" spans="1:6" x14ac:dyDescent="0.35">
      <c r="A895" s="3" t="s">
        <v>27</v>
      </c>
      <c r="B895" s="3" t="s">
        <v>1297</v>
      </c>
      <c r="C895" s="3" t="s">
        <v>19</v>
      </c>
      <c r="D895" s="1">
        <v>-0.29201936944968299</v>
      </c>
      <c r="E895" s="1">
        <v>-0.15969852516188601</v>
      </c>
      <c r="F895" s="1">
        <f>INDEX(Sheet3!A$1:D$3000,MATCH(B895,Sheet3!C$1:C$3000,0),4)</f>
        <v>8319</v>
      </c>
    </row>
    <row r="896" spans="1:6" x14ac:dyDescent="0.35">
      <c r="A896" s="3" t="s">
        <v>29</v>
      </c>
      <c r="B896" s="3" t="s">
        <v>2076</v>
      </c>
      <c r="C896" s="3" t="s">
        <v>22</v>
      </c>
      <c r="D896" s="1">
        <v>-1.39781943020026</v>
      </c>
      <c r="E896" s="1">
        <v>-0.158049097186229</v>
      </c>
      <c r="F896" s="1">
        <f>INDEX(Sheet3!A$1:D$3000,MATCH(B896,Sheet3!C$1:C$3000,0),4)</f>
        <v>415</v>
      </c>
    </row>
    <row r="897" spans="1:6" x14ac:dyDescent="0.35">
      <c r="A897" s="3" t="s">
        <v>11</v>
      </c>
      <c r="B897" s="3" t="s">
        <v>2047</v>
      </c>
      <c r="C897" s="3" t="s">
        <v>19</v>
      </c>
      <c r="D897" s="1">
        <v>-0.239229321010377</v>
      </c>
      <c r="E897" s="1">
        <v>-0.15769969959618901</v>
      </c>
      <c r="F897" s="1">
        <f>INDEX(Sheet3!A$1:D$3000,MATCH(B897,Sheet3!C$1:C$3000,0),4)</f>
        <v>1031</v>
      </c>
    </row>
    <row r="898" spans="1:6" x14ac:dyDescent="0.35">
      <c r="A898" s="3" t="s">
        <v>32</v>
      </c>
      <c r="B898" s="3" t="s">
        <v>1475</v>
      </c>
      <c r="C898" s="3" t="s">
        <v>25</v>
      </c>
      <c r="D898" s="1">
        <v>1.12745804559258</v>
      </c>
      <c r="E898" s="1">
        <v>-0.155523723967226</v>
      </c>
      <c r="F898" s="1">
        <f>INDEX(Sheet3!A$1:D$3000,MATCH(B898,Sheet3!C$1:C$3000,0),4)</f>
        <v>271</v>
      </c>
    </row>
    <row r="899" spans="1:6" x14ac:dyDescent="0.35">
      <c r="A899" s="3" t="s">
        <v>35</v>
      </c>
      <c r="B899" s="3" t="s">
        <v>890</v>
      </c>
      <c r="C899" s="3" t="s">
        <v>22</v>
      </c>
      <c r="D899" s="1">
        <v>-1.50412926635843</v>
      </c>
      <c r="E899" s="1">
        <v>-0.15489549994986199</v>
      </c>
      <c r="F899" s="1">
        <f>INDEX(Sheet3!A$1:D$3000,MATCH(B899,Sheet3!C$1:C$3000,0),4)</f>
        <v>313</v>
      </c>
    </row>
    <row r="900" spans="1:6" x14ac:dyDescent="0.35">
      <c r="A900" s="3" t="s">
        <v>12</v>
      </c>
      <c r="B900" s="3" t="s">
        <v>604</v>
      </c>
      <c r="C900" s="3" t="s">
        <v>16</v>
      </c>
      <c r="D900" s="1">
        <v>-0.90269549060811904</v>
      </c>
      <c r="E900" s="1">
        <v>-0.154750361971738</v>
      </c>
      <c r="F900" s="1">
        <f>INDEX(Sheet3!A$1:D$3000,MATCH(B900,Sheet3!C$1:C$3000,0),4)</f>
        <v>71</v>
      </c>
    </row>
    <row r="901" spans="1:6" x14ac:dyDescent="0.35">
      <c r="A901" s="3" t="s">
        <v>34</v>
      </c>
      <c r="B901" s="3" t="s">
        <v>1776</v>
      </c>
      <c r="C901" s="3" t="s">
        <v>26</v>
      </c>
      <c r="D901" s="1">
        <v>1.5588738100461601</v>
      </c>
      <c r="E901" s="1">
        <v>-0.154282259388344</v>
      </c>
      <c r="F901" s="1">
        <f>INDEX(Sheet3!A$1:D$3000,MATCH(B901,Sheet3!C$1:C$3000,0),4)</f>
        <v>413</v>
      </c>
    </row>
    <row r="902" spans="1:6" x14ac:dyDescent="0.35">
      <c r="A902" s="3" t="s">
        <v>12</v>
      </c>
      <c r="B902" s="3" t="s">
        <v>654</v>
      </c>
      <c r="C902" s="3" t="s">
        <v>18</v>
      </c>
      <c r="D902" s="1">
        <v>0.67050568156892099</v>
      </c>
      <c r="E902" s="1">
        <v>-0.15405940021651901</v>
      </c>
      <c r="F902" s="1">
        <f>INDEX(Sheet3!A$1:D$3000,MATCH(B902,Sheet3!C$1:C$3000,0),4)</f>
        <v>3265</v>
      </c>
    </row>
    <row r="903" spans="1:6" x14ac:dyDescent="0.35">
      <c r="A903" s="3" t="s">
        <v>32</v>
      </c>
      <c r="B903" s="3" t="s">
        <v>1378</v>
      </c>
      <c r="C903" s="3" t="s">
        <v>19</v>
      </c>
      <c r="D903" s="1">
        <v>-0.57602104282817601</v>
      </c>
      <c r="E903" s="1">
        <v>-0.153510054781686</v>
      </c>
      <c r="F903" s="1">
        <f>INDEX(Sheet3!A$1:D$3000,MATCH(B903,Sheet3!C$1:C$3000,0),4)</f>
        <v>2521</v>
      </c>
    </row>
    <row r="904" spans="1:6" x14ac:dyDescent="0.35">
      <c r="A904" s="3" t="s">
        <v>12</v>
      </c>
      <c r="B904" s="3" t="s">
        <v>614</v>
      </c>
      <c r="C904" s="3" t="s">
        <v>36</v>
      </c>
      <c r="D904" s="1">
        <v>2.5399622080433799</v>
      </c>
      <c r="E904" s="1">
        <v>-0.15343352638868499</v>
      </c>
      <c r="F904" s="1">
        <f>INDEX(Sheet3!A$1:D$3000,MATCH(B904,Sheet3!C$1:C$3000,0),4)</f>
        <v>57</v>
      </c>
    </row>
    <row r="905" spans="1:6" x14ac:dyDescent="0.35">
      <c r="A905" s="3" t="s">
        <v>28</v>
      </c>
      <c r="B905" s="3" t="s">
        <v>1656</v>
      </c>
      <c r="C905" s="3" t="s">
        <v>20</v>
      </c>
      <c r="D905" s="1">
        <v>0.48069128481697199</v>
      </c>
      <c r="E905" s="1">
        <v>-0.15109840189031501</v>
      </c>
      <c r="F905" s="1">
        <f>INDEX(Sheet3!A$1:D$3000,MATCH(B905,Sheet3!C$1:C$3000,0),4)</f>
        <v>1323</v>
      </c>
    </row>
    <row r="906" spans="1:6" x14ac:dyDescent="0.35">
      <c r="A906" s="3" t="s">
        <v>31</v>
      </c>
      <c r="B906" s="3" t="s">
        <v>2354</v>
      </c>
      <c r="C906" s="3" t="s">
        <v>26</v>
      </c>
      <c r="D906" s="1">
        <v>1.12786630588891</v>
      </c>
      <c r="E906" s="1">
        <v>-0.15008826407374001</v>
      </c>
      <c r="F906" s="1">
        <f>INDEX(Sheet3!A$1:D$3000,MATCH(B906,Sheet3!C$1:C$3000,0),4)</f>
        <v>2521</v>
      </c>
    </row>
    <row r="907" spans="1:6" x14ac:dyDescent="0.35">
      <c r="A907" s="3" t="s">
        <v>31</v>
      </c>
      <c r="B907" s="3" t="s">
        <v>2241</v>
      </c>
      <c r="C907" s="3" t="s">
        <v>19</v>
      </c>
      <c r="D907" s="1">
        <v>-0.52010845331831801</v>
      </c>
      <c r="E907" s="1">
        <v>-0.14846331678914701</v>
      </c>
      <c r="F907" s="1">
        <f>INDEX(Sheet3!A$1:D$3000,MATCH(B907,Sheet3!C$1:C$3000,0),4)</f>
        <v>1136</v>
      </c>
    </row>
    <row r="908" spans="1:6" x14ac:dyDescent="0.35">
      <c r="A908" s="3" t="s">
        <v>34</v>
      </c>
      <c r="B908" s="3" t="s">
        <v>1792</v>
      </c>
      <c r="C908" s="3" t="s">
        <v>25</v>
      </c>
      <c r="D908" s="1">
        <v>0.108631849359038</v>
      </c>
      <c r="E908" s="1">
        <v>-0.146831117952475</v>
      </c>
      <c r="F908" s="1">
        <f>INDEX(Sheet3!A$1:D$3000,MATCH(B908,Sheet3!C$1:C$3000,0),4)</f>
        <v>2493</v>
      </c>
    </row>
    <row r="909" spans="1:6" x14ac:dyDescent="0.35">
      <c r="A909" s="3" t="s">
        <v>12</v>
      </c>
      <c r="B909" s="3" t="s">
        <v>613</v>
      </c>
      <c r="C909" s="3" t="s">
        <v>36</v>
      </c>
      <c r="D909" s="1">
        <v>2.0180634897968499</v>
      </c>
      <c r="E909" s="1">
        <v>-0.14487248408575301</v>
      </c>
      <c r="F909" s="1">
        <f>INDEX(Sheet3!A$1:D$3000,MATCH(B909,Sheet3!C$1:C$3000,0),4)</f>
        <v>50</v>
      </c>
    </row>
    <row r="910" spans="1:6" x14ac:dyDescent="0.35">
      <c r="A910" s="3" t="s">
        <v>31</v>
      </c>
      <c r="B910" s="3" t="s">
        <v>2379</v>
      </c>
      <c r="C910" s="3" t="s">
        <v>6</v>
      </c>
      <c r="D910" s="1">
        <v>-1.4240697038676799</v>
      </c>
      <c r="E910" s="1">
        <v>-0.144861529652106</v>
      </c>
      <c r="F910" s="1">
        <f>INDEX(Sheet3!A$1:D$3000,MATCH(B910,Sheet3!C$1:C$3000,0),4)</f>
        <v>31</v>
      </c>
    </row>
    <row r="911" spans="1:6" x14ac:dyDescent="0.35">
      <c r="A911" s="3" t="s">
        <v>28</v>
      </c>
      <c r="B911" s="3" t="s">
        <v>1740</v>
      </c>
      <c r="C911" s="3" t="s">
        <v>8</v>
      </c>
      <c r="D911" s="1">
        <v>0.100022059568713</v>
      </c>
      <c r="E911" s="1">
        <v>-0.13829902486298501</v>
      </c>
      <c r="F911" s="1">
        <f>INDEX(Sheet3!A$1:D$3000,MATCH(B911,Sheet3!C$1:C$3000,0),4)</f>
        <v>333</v>
      </c>
    </row>
    <row r="912" spans="1:6" x14ac:dyDescent="0.35">
      <c r="A912" s="3" t="s">
        <v>14</v>
      </c>
      <c r="B912" s="3" t="s">
        <v>298</v>
      </c>
      <c r="C912" s="3" t="s">
        <v>26</v>
      </c>
      <c r="D912" s="1">
        <v>1.81871093324383</v>
      </c>
      <c r="E912" s="1">
        <v>-0.137823269378584</v>
      </c>
      <c r="F912" s="1">
        <f>INDEX(Sheet3!A$1:D$3000,MATCH(B912,Sheet3!C$1:C$3000,0),4)</f>
        <v>1987</v>
      </c>
    </row>
    <row r="913" spans="1:6" x14ac:dyDescent="0.35">
      <c r="A913" s="3" t="s">
        <v>35</v>
      </c>
      <c r="B913" s="3" t="s">
        <v>1023</v>
      </c>
      <c r="C913" s="3" t="s">
        <v>16</v>
      </c>
      <c r="D913" s="1">
        <v>-0.34169564960807403</v>
      </c>
      <c r="E913" s="1">
        <v>-0.13697913883034499</v>
      </c>
      <c r="F913" s="1">
        <f>INDEX(Sheet3!A$1:D$3000,MATCH(B913,Sheet3!C$1:C$3000,0),4)</f>
        <v>149</v>
      </c>
    </row>
    <row r="914" spans="1:6" x14ac:dyDescent="0.35">
      <c r="A914" s="3" t="s">
        <v>31</v>
      </c>
      <c r="B914" s="3" t="s">
        <v>2377</v>
      </c>
      <c r="C914" s="3" t="s">
        <v>20</v>
      </c>
      <c r="D914" s="1">
        <v>0.32363876324503499</v>
      </c>
      <c r="E914" s="1">
        <v>-0.136372087309372</v>
      </c>
      <c r="F914" s="1">
        <f>INDEX(Sheet3!A$1:D$3000,MATCH(B914,Sheet3!C$1:C$3000,0),4)</f>
        <v>209</v>
      </c>
    </row>
    <row r="915" spans="1:6" x14ac:dyDescent="0.35">
      <c r="A915" s="3" t="s">
        <v>34</v>
      </c>
      <c r="B915" s="3" t="s">
        <v>1772</v>
      </c>
      <c r="C915" s="3" t="s">
        <v>26</v>
      </c>
      <c r="D915" s="1">
        <v>0.75309820969890295</v>
      </c>
      <c r="E915" s="1">
        <v>-0.13410072015354499</v>
      </c>
      <c r="F915" s="1">
        <f>INDEX(Sheet3!A$1:D$3000,MATCH(B915,Sheet3!C$1:C$3000,0),4)</f>
        <v>1233</v>
      </c>
    </row>
    <row r="916" spans="1:6" x14ac:dyDescent="0.35">
      <c r="A916" s="3" t="s">
        <v>14</v>
      </c>
      <c r="B916" s="3" t="s">
        <v>114</v>
      </c>
      <c r="C916" s="3" t="s">
        <v>22</v>
      </c>
      <c r="D916" s="1">
        <v>-1.1756908150543499</v>
      </c>
      <c r="E916" s="1">
        <v>-0.133579284620854</v>
      </c>
      <c r="F916" s="1">
        <f>INDEX(Sheet3!A$1:D$3000,MATCH(B916,Sheet3!C$1:C$3000,0),4)</f>
        <v>264</v>
      </c>
    </row>
    <row r="917" spans="1:6" x14ac:dyDescent="0.35">
      <c r="A917" s="3" t="s">
        <v>32</v>
      </c>
      <c r="B917" s="3" t="s">
        <v>1480</v>
      </c>
      <c r="C917" s="3" t="s">
        <v>36</v>
      </c>
      <c r="D917" s="1">
        <v>2.14251209436918</v>
      </c>
      <c r="E917" s="1">
        <v>-0.13224437204873499</v>
      </c>
      <c r="F917" s="1">
        <f>INDEX(Sheet3!A$1:D$3000,MATCH(B917,Sheet3!C$1:C$3000,0),4)</f>
        <v>142</v>
      </c>
    </row>
    <row r="918" spans="1:6" x14ac:dyDescent="0.35">
      <c r="A918" s="3" t="s">
        <v>14</v>
      </c>
      <c r="B918" s="3" t="s">
        <v>346</v>
      </c>
      <c r="C918" s="3" t="s">
        <v>25</v>
      </c>
      <c r="D918" s="1">
        <v>0.94696555642464098</v>
      </c>
      <c r="E918" s="1">
        <v>-0.130419555024683</v>
      </c>
      <c r="F918" s="1">
        <f>INDEX(Sheet3!A$1:D$3000,MATCH(B918,Sheet3!C$1:C$3000,0),4)</f>
        <v>292</v>
      </c>
    </row>
    <row r="919" spans="1:6" x14ac:dyDescent="0.35">
      <c r="A919" s="3" t="s">
        <v>34</v>
      </c>
      <c r="B919" s="3" t="s">
        <v>1761</v>
      </c>
      <c r="C919" s="3" t="s">
        <v>19</v>
      </c>
      <c r="D919" s="1">
        <v>-1.1809835878642101</v>
      </c>
      <c r="E919" s="1">
        <v>-0.13030278764270201</v>
      </c>
      <c r="F919" s="1">
        <f>INDEX(Sheet3!A$1:D$3000,MATCH(B919,Sheet3!C$1:C$3000,0),4)</f>
        <v>3984</v>
      </c>
    </row>
    <row r="920" spans="1:6" x14ac:dyDescent="0.35">
      <c r="A920" s="3" t="s">
        <v>12</v>
      </c>
      <c r="B920" s="3" t="s">
        <v>523</v>
      </c>
      <c r="C920" s="3" t="s">
        <v>26</v>
      </c>
      <c r="D920" s="1">
        <v>1.5860953066354799</v>
      </c>
      <c r="E920" s="1">
        <v>-0.12974835814522501</v>
      </c>
      <c r="F920" s="1">
        <f>INDEX(Sheet3!A$1:D$3000,MATCH(B920,Sheet3!C$1:C$3000,0),4)</f>
        <v>762</v>
      </c>
    </row>
    <row r="921" spans="1:6" x14ac:dyDescent="0.35">
      <c r="A921" s="3" t="s">
        <v>12</v>
      </c>
      <c r="B921" s="3" t="s">
        <v>517</v>
      </c>
      <c r="C921" s="3" t="s">
        <v>25</v>
      </c>
      <c r="D921" s="1">
        <v>0.336916582967145</v>
      </c>
      <c r="E921" s="1">
        <v>-0.129417032901396</v>
      </c>
      <c r="F921" s="1">
        <f>INDEX(Sheet3!A$1:D$3000,MATCH(B921,Sheet3!C$1:C$3000,0),4)</f>
        <v>5276</v>
      </c>
    </row>
    <row r="922" spans="1:6" x14ac:dyDescent="0.35">
      <c r="A922" s="3" t="s">
        <v>12</v>
      </c>
      <c r="B922" s="3" t="s">
        <v>636</v>
      </c>
      <c r="C922" s="3" t="s">
        <v>18</v>
      </c>
      <c r="D922" s="1">
        <v>1.2109982167037501</v>
      </c>
      <c r="E922" s="1">
        <v>-0.12928102692750301</v>
      </c>
      <c r="F922" s="1">
        <f>INDEX(Sheet3!A$1:D$3000,MATCH(B922,Sheet3!C$1:C$3000,0),4)</f>
        <v>281</v>
      </c>
    </row>
    <row r="923" spans="1:6" x14ac:dyDescent="0.35">
      <c r="A923" s="3" t="s">
        <v>14</v>
      </c>
      <c r="B923" s="3" t="s">
        <v>345</v>
      </c>
      <c r="C923" s="3" t="s">
        <v>25</v>
      </c>
      <c r="D923" s="1">
        <v>0.63976894996559497</v>
      </c>
      <c r="E923" s="1">
        <v>-0.129062965527935</v>
      </c>
      <c r="F923" s="1">
        <f>INDEX(Sheet3!A$1:D$3000,MATCH(B923,Sheet3!C$1:C$3000,0),4)</f>
        <v>97</v>
      </c>
    </row>
    <row r="924" spans="1:6" x14ac:dyDescent="0.35">
      <c r="A924" s="3" t="s">
        <v>12</v>
      </c>
      <c r="B924" s="3" t="s">
        <v>670</v>
      </c>
      <c r="C924" s="3" t="s">
        <v>19</v>
      </c>
      <c r="D924" s="1">
        <v>-0.62658445241042604</v>
      </c>
      <c r="E924" s="1">
        <v>-0.12874286679292801</v>
      </c>
      <c r="F924" s="1">
        <f>INDEX(Sheet3!A$1:D$3000,MATCH(B924,Sheet3!C$1:C$3000,0),4)</f>
        <v>983</v>
      </c>
    </row>
    <row r="925" spans="1:6" x14ac:dyDescent="0.35">
      <c r="A925" s="3" t="s">
        <v>31</v>
      </c>
      <c r="B925" s="3" t="s">
        <v>2334</v>
      </c>
      <c r="C925" s="3" t="s">
        <v>25</v>
      </c>
      <c r="D925" s="1">
        <v>0.440046529502513</v>
      </c>
      <c r="E925" s="1">
        <v>-0.125696794460355</v>
      </c>
      <c r="F925" s="1">
        <f>INDEX(Sheet3!A$1:D$3000,MATCH(B925,Sheet3!C$1:C$3000,0),4)</f>
        <v>3946</v>
      </c>
    </row>
    <row r="926" spans="1:6" x14ac:dyDescent="0.35">
      <c r="A926" s="3" t="s">
        <v>35</v>
      </c>
      <c r="B926" s="3" t="s">
        <v>876</v>
      </c>
      <c r="C926" s="3" t="s">
        <v>18</v>
      </c>
      <c r="D926" s="1">
        <v>1.56395437923102</v>
      </c>
      <c r="E926" s="1">
        <v>-0.120485012530939</v>
      </c>
      <c r="F926" s="1">
        <f>INDEX(Sheet3!A$1:D$3000,MATCH(B926,Sheet3!C$1:C$3000,0),4)</f>
        <v>1195</v>
      </c>
    </row>
    <row r="927" spans="1:6" x14ac:dyDescent="0.35">
      <c r="A927" s="3" t="s">
        <v>33</v>
      </c>
      <c r="B927" s="3" t="s">
        <v>1053</v>
      </c>
      <c r="C927" s="3" t="s">
        <v>25</v>
      </c>
      <c r="D927" s="1">
        <v>0.71906849978824605</v>
      </c>
      <c r="E927" s="1">
        <v>-0.120083280110169</v>
      </c>
      <c r="F927" s="1">
        <f>INDEX(Sheet3!A$1:D$3000,MATCH(B927,Sheet3!C$1:C$3000,0),4)</f>
        <v>6717</v>
      </c>
    </row>
    <row r="928" spans="1:6" x14ac:dyDescent="0.35">
      <c r="A928" s="3" t="s">
        <v>32</v>
      </c>
      <c r="B928" s="3" t="s">
        <v>1529</v>
      </c>
      <c r="C928" s="3" t="s">
        <v>13</v>
      </c>
      <c r="D928" s="1">
        <v>-0.62937719963372596</v>
      </c>
      <c r="E928" s="1">
        <v>-0.119968861322731</v>
      </c>
      <c r="F928" s="1">
        <f>INDEX(Sheet3!A$1:D$3000,MATCH(B928,Sheet3!C$1:C$3000,0),4)</f>
        <v>928</v>
      </c>
    </row>
    <row r="929" spans="1:6" x14ac:dyDescent="0.35">
      <c r="A929" s="3" t="s">
        <v>29</v>
      </c>
      <c r="B929" s="3" t="s">
        <v>2167</v>
      </c>
      <c r="C929" s="3" t="s">
        <v>7</v>
      </c>
      <c r="D929" s="1">
        <v>0.66506286641364698</v>
      </c>
      <c r="E929" s="1">
        <v>-0.119690298663835</v>
      </c>
      <c r="F929" s="1">
        <f>INDEX(Sheet3!A$1:D$3000,MATCH(B929,Sheet3!C$1:C$3000,0),4)</f>
        <v>55</v>
      </c>
    </row>
    <row r="930" spans="1:6" x14ac:dyDescent="0.35">
      <c r="A930" s="3" t="s">
        <v>29</v>
      </c>
      <c r="B930" s="3" t="s">
        <v>2175</v>
      </c>
      <c r="C930" s="3" t="s">
        <v>7</v>
      </c>
      <c r="D930" s="1">
        <v>0.51922965610334104</v>
      </c>
      <c r="E930" s="1">
        <v>-0.118055904407844</v>
      </c>
      <c r="F930" s="1">
        <f>INDEX(Sheet3!A$1:D$3000,MATCH(B930,Sheet3!C$1:C$3000,0),4)</f>
        <v>94</v>
      </c>
    </row>
    <row r="931" spans="1:6" x14ac:dyDescent="0.35">
      <c r="A931" s="3" t="s">
        <v>12</v>
      </c>
      <c r="B931" s="3" t="s">
        <v>1703</v>
      </c>
      <c r="C931" s="3" t="s">
        <v>19</v>
      </c>
      <c r="D931" s="1">
        <v>-7.4257892905364206E-2</v>
      </c>
      <c r="E931" s="1">
        <v>-0.11802575549384201</v>
      </c>
      <c r="F931" s="1">
        <f>INDEX(Sheet3!A$1:D$3000,MATCH(B931,Sheet3!C$1:C$3000,0),4)</f>
        <v>210</v>
      </c>
    </row>
    <row r="932" spans="1:6" x14ac:dyDescent="0.35">
      <c r="A932" s="3" t="s">
        <v>29</v>
      </c>
      <c r="B932" s="3" t="s">
        <v>2191</v>
      </c>
      <c r="C932" s="3" t="s">
        <v>19</v>
      </c>
      <c r="D932" s="1">
        <v>-0.31974630506958401</v>
      </c>
      <c r="E932" s="1">
        <v>-0.116042578096472</v>
      </c>
      <c r="F932" s="1">
        <f>INDEX(Sheet3!A$1:D$3000,MATCH(B932,Sheet3!C$1:C$3000,0),4)</f>
        <v>976</v>
      </c>
    </row>
    <row r="933" spans="1:6" x14ac:dyDescent="0.35">
      <c r="A933" s="3" t="s">
        <v>34</v>
      </c>
      <c r="B933" s="3" t="s">
        <v>1883</v>
      </c>
      <c r="C933" s="3" t="s">
        <v>21</v>
      </c>
      <c r="D933" s="1">
        <v>8.6865663738833504E-2</v>
      </c>
      <c r="E933" s="1">
        <v>-0.114039388689712</v>
      </c>
      <c r="F933" s="1">
        <f>INDEX(Sheet3!A$1:D$3000,MATCH(B933,Sheet3!C$1:C$3000,0),4)</f>
        <v>14</v>
      </c>
    </row>
    <row r="934" spans="1:6" x14ac:dyDescent="0.35">
      <c r="A934" s="3" t="s">
        <v>30</v>
      </c>
      <c r="B934" s="3" t="s">
        <v>2457</v>
      </c>
      <c r="C934" s="3" t="s">
        <v>22</v>
      </c>
      <c r="D934" s="1">
        <v>-1.14574675053317</v>
      </c>
      <c r="E934" s="1">
        <v>-0.11189736716066701</v>
      </c>
      <c r="F934" s="1">
        <f>INDEX(Sheet3!A$1:D$3000,MATCH(B934,Sheet3!C$1:C$3000,0),4)</f>
        <v>5528</v>
      </c>
    </row>
    <row r="935" spans="1:6" x14ac:dyDescent="0.35">
      <c r="A935" s="3" t="s">
        <v>31</v>
      </c>
      <c r="B935" s="3" t="s">
        <v>2357</v>
      </c>
      <c r="C935" s="3" t="s">
        <v>18</v>
      </c>
      <c r="D935" s="1">
        <v>-0.363188641619688</v>
      </c>
      <c r="E935" s="1">
        <v>-0.111406403357466</v>
      </c>
      <c r="F935" s="1">
        <f>INDEX(Sheet3!A$1:D$3000,MATCH(B935,Sheet3!C$1:C$3000,0),4)</f>
        <v>432</v>
      </c>
    </row>
    <row r="936" spans="1:6" x14ac:dyDescent="0.35">
      <c r="A936" s="3" t="s">
        <v>12</v>
      </c>
      <c r="B936" s="3" t="s">
        <v>664</v>
      </c>
      <c r="C936" s="3" t="s">
        <v>19</v>
      </c>
      <c r="D936" s="1">
        <v>-0.53972827436639104</v>
      </c>
      <c r="E936" s="1">
        <v>-0.110064185602179</v>
      </c>
      <c r="F936" s="1">
        <f>INDEX(Sheet3!A$1:D$3000,MATCH(B936,Sheet3!C$1:C$3000,0),4)</f>
        <v>4646</v>
      </c>
    </row>
    <row r="937" spans="1:6" x14ac:dyDescent="0.35">
      <c r="A937" s="3" t="s">
        <v>32</v>
      </c>
      <c r="B937" s="3" t="s">
        <v>1459</v>
      </c>
      <c r="C937" s="3" t="s">
        <v>25</v>
      </c>
      <c r="D937" s="1">
        <v>0.121221830786207</v>
      </c>
      <c r="E937" s="1">
        <v>-0.10997552082046801</v>
      </c>
      <c r="F937" s="1">
        <f>INDEX(Sheet3!A$1:D$3000,MATCH(B937,Sheet3!C$1:C$3000,0),4)</f>
        <v>1265</v>
      </c>
    </row>
    <row r="938" spans="1:6" x14ac:dyDescent="0.35">
      <c r="A938" s="3" t="s">
        <v>29</v>
      </c>
      <c r="B938" s="3" t="s">
        <v>2161</v>
      </c>
      <c r="C938" s="3" t="s">
        <v>6</v>
      </c>
      <c r="D938" s="1">
        <v>-1.2393698130925599</v>
      </c>
      <c r="E938" s="1">
        <v>-0.10732783018667599</v>
      </c>
      <c r="F938" s="1">
        <f>INDEX(Sheet3!A$1:D$3000,MATCH(B938,Sheet3!C$1:C$3000,0),4)</f>
        <v>28</v>
      </c>
    </row>
    <row r="939" spans="1:6" x14ac:dyDescent="0.35">
      <c r="A939" s="3" t="s">
        <v>12</v>
      </c>
      <c r="B939" s="3" t="s">
        <v>2531</v>
      </c>
      <c r="C939" s="3" t="s">
        <v>22</v>
      </c>
      <c r="D939" s="1">
        <v>-0.95114407281230595</v>
      </c>
      <c r="E939" s="1">
        <v>-0.105927752843002</v>
      </c>
      <c r="F939" s="1">
        <f>INDEX(Sheet3!A$1:D$3000,MATCH(B939,Sheet3!C$1:C$3000,0),4)</f>
        <v>417</v>
      </c>
    </row>
    <row r="940" spans="1:6" x14ac:dyDescent="0.35">
      <c r="A940" s="3" t="s">
        <v>35</v>
      </c>
      <c r="B940" s="3" t="s">
        <v>963</v>
      </c>
      <c r="C940" s="3" t="s">
        <v>6</v>
      </c>
      <c r="D940" s="1">
        <v>-1.4912815833797299</v>
      </c>
      <c r="E940" s="1">
        <v>-0.105846289107073</v>
      </c>
      <c r="F940" s="1">
        <f>INDEX(Sheet3!A$1:D$3000,MATCH(B940,Sheet3!C$1:C$3000,0),4)</f>
        <v>76</v>
      </c>
    </row>
    <row r="941" spans="1:6" x14ac:dyDescent="0.35">
      <c r="A941" s="3" t="s">
        <v>14</v>
      </c>
      <c r="B941" s="3" t="s">
        <v>325</v>
      </c>
      <c r="C941" s="3" t="s">
        <v>19</v>
      </c>
      <c r="D941" s="1">
        <v>-0.470443926866006</v>
      </c>
      <c r="E941" s="1">
        <v>-0.102224641494733</v>
      </c>
      <c r="F941" s="1">
        <f>INDEX(Sheet3!A$1:D$3000,MATCH(B941,Sheet3!C$1:C$3000,0),4)</f>
        <v>2018</v>
      </c>
    </row>
    <row r="942" spans="1:6" x14ac:dyDescent="0.35">
      <c r="A942" s="3" t="s">
        <v>11</v>
      </c>
      <c r="B942" s="3" t="s">
        <v>1956</v>
      </c>
      <c r="C942" s="3" t="s">
        <v>18</v>
      </c>
      <c r="D942" s="1">
        <v>-0.20069303818888301</v>
      </c>
      <c r="E942" s="1">
        <v>-0.101994629736398</v>
      </c>
      <c r="F942" s="1">
        <f>INDEX(Sheet3!A$1:D$3000,MATCH(B942,Sheet3!C$1:C$3000,0),4)</f>
        <v>409</v>
      </c>
    </row>
    <row r="943" spans="1:6" x14ac:dyDescent="0.35">
      <c r="A943" s="3" t="s">
        <v>32</v>
      </c>
      <c r="B943" s="3" t="s">
        <v>1349</v>
      </c>
      <c r="C943" s="3" t="s">
        <v>26</v>
      </c>
      <c r="D943" s="1">
        <v>1.4613938377294799</v>
      </c>
      <c r="E943" s="1">
        <v>-0.100267827421588</v>
      </c>
      <c r="F943" s="1">
        <f>INDEX(Sheet3!A$1:D$3000,MATCH(B943,Sheet3!C$1:C$3000,0),4)</f>
        <v>6295</v>
      </c>
    </row>
    <row r="944" spans="1:6" x14ac:dyDescent="0.35">
      <c r="A944" s="3" t="s">
        <v>12</v>
      </c>
      <c r="B944" s="3" t="s">
        <v>591</v>
      </c>
      <c r="C944" s="3" t="s">
        <v>16</v>
      </c>
      <c r="D944" s="1">
        <v>-0.84423522952234498</v>
      </c>
      <c r="E944" s="1">
        <v>-9.9662736638223198E-2</v>
      </c>
      <c r="F944" s="1">
        <f>INDEX(Sheet3!A$1:D$3000,MATCH(B944,Sheet3!C$1:C$3000,0),4)</f>
        <v>434</v>
      </c>
    </row>
    <row r="945" spans="1:6" x14ac:dyDescent="0.35">
      <c r="A945" s="3" t="s">
        <v>29</v>
      </c>
      <c r="B945" s="3" t="s">
        <v>2192</v>
      </c>
      <c r="C945" s="3" t="s">
        <v>19</v>
      </c>
      <c r="D945" s="1">
        <v>-0.65048016041990897</v>
      </c>
      <c r="E945" s="1">
        <v>-9.6482060887138898E-2</v>
      </c>
      <c r="F945" s="1">
        <f>INDEX(Sheet3!A$1:D$3000,MATCH(B945,Sheet3!C$1:C$3000,0),4)</f>
        <v>2105</v>
      </c>
    </row>
    <row r="946" spans="1:6" x14ac:dyDescent="0.35">
      <c r="A946" s="3" t="s">
        <v>29</v>
      </c>
      <c r="B946" s="3" t="s">
        <v>2154</v>
      </c>
      <c r="C946" s="3" t="s">
        <v>6</v>
      </c>
      <c r="D946" s="1">
        <v>-1.4541865973894099</v>
      </c>
      <c r="E946" s="1">
        <v>-9.6273539129771005E-2</v>
      </c>
      <c r="F946" s="1">
        <f>INDEX(Sheet3!A$1:D$3000,MATCH(B946,Sheet3!C$1:C$3000,0),4)</f>
        <v>35</v>
      </c>
    </row>
    <row r="947" spans="1:6" x14ac:dyDescent="0.35">
      <c r="A947" s="3" t="s">
        <v>31</v>
      </c>
      <c r="B947" s="3" t="s">
        <v>2300</v>
      </c>
      <c r="C947" s="3" t="s">
        <v>16</v>
      </c>
      <c r="D947" s="1">
        <v>1.09224558877339</v>
      </c>
      <c r="E947" s="1">
        <v>-9.4277955261763496E-2</v>
      </c>
      <c r="F947" s="1">
        <f>INDEX(Sheet3!A$1:D$3000,MATCH(B947,Sheet3!C$1:C$3000,0),4)</f>
        <v>455</v>
      </c>
    </row>
    <row r="948" spans="1:6" x14ac:dyDescent="0.35">
      <c r="A948" s="3" t="s">
        <v>30</v>
      </c>
      <c r="B948" s="3" t="s">
        <v>2425</v>
      </c>
      <c r="C948" s="3" t="s">
        <v>16</v>
      </c>
      <c r="D948" s="1">
        <v>0.49793288564479599</v>
      </c>
      <c r="E948" s="1">
        <v>-9.3220732173277004E-2</v>
      </c>
      <c r="F948" s="1">
        <f>INDEX(Sheet3!A$1:D$3000,MATCH(B948,Sheet3!C$1:C$3000,0),4)</f>
        <v>187</v>
      </c>
    </row>
    <row r="949" spans="1:6" x14ac:dyDescent="0.35">
      <c r="A949" s="3" t="s">
        <v>29</v>
      </c>
      <c r="B949" s="3" t="s">
        <v>2142</v>
      </c>
      <c r="C949" s="3" t="s">
        <v>20</v>
      </c>
      <c r="D949" s="1">
        <v>0.141165323735432</v>
      </c>
      <c r="E949" s="1">
        <v>-9.2813032659361694E-2</v>
      </c>
      <c r="F949" s="1">
        <f>INDEX(Sheet3!A$1:D$3000,MATCH(B949,Sheet3!C$1:C$3000,0),4)</f>
        <v>40</v>
      </c>
    </row>
    <row r="950" spans="1:6" x14ac:dyDescent="0.35">
      <c r="A950" s="3" t="s">
        <v>34</v>
      </c>
      <c r="B950" s="3" t="s">
        <v>1775</v>
      </c>
      <c r="C950" s="3" t="s">
        <v>26</v>
      </c>
      <c r="D950" s="1">
        <v>1.7985029951117499</v>
      </c>
      <c r="E950" s="1">
        <v>-9.1307611165958605E-2</v>
      </c>
      <c r="F950" s="1">
        <f>INDEX(Sheet3!A$1:D$3000,MATCH(B950,Sheet3!C$1:C$3000,0),4)</f>
        <v>362</v>
      </c>
    </row>
    <row r="951" spans="1:6" x14ac:dyDescent="0.35">
      <c r="A951" s="3" t="s">
        <v>14</v>
      </c>
      <c r="B951" s="3" t="s">
        <v>362</v>
      </c>
      <c r="C951" s="3" t="s">
        <v>8</v>
      </c>
      <c r="D951" s="1">
        <v>1.5338601295208001</v>
      </c>
      <c r="E951" s="1">
        <v>-8.9002333597213407E-2</v>
      </c>
      <c r="F951" s="1">
        <f>INDEX(Sheet3!A$1:D$3000,MATCH(B951,Sheet3!C$1:C$3000,0),4)</f>
        <v>1555</v>
      </c>
    </row>
    <row r="952" spans="1:6" x14ac:dyDescent="0.35">
      <c r="A952" s="3" t="s">
        <v>14</v>
      </c>
      <c r="B952" s="3" t="s">
        <v>182</v>
      </c>
      <c r="C952" s="3" t="s">
        <v>37</v>
      </c>
      <c r="D952" s="1">
        <v>3.2587900693529202E-2</v>
      </c>
      <c r="E952" s="1">
        <v>-8.70047680267894E-2</v>
      </c>
      <c r="F952" s="1">
        <f>INDEX(Sheet3!A$1:D$3000,MATCH(B952,Sheet3!C$1:C$3000,0),4)</f>
        <v>52</v>
      </c>
    </row>
    <row r="953" spans="1:6" x14ac:dyDescent="0.35">
      <c r="A953" s="3" t="s">
        <v>12</v>
      </c>
      <c r="B953" s="3" t="s">
        <v>830</v>
      </c>
      <c r="C953" s="3" t="s">
        <v>24</v>
      </c>
      <c r="D953" s="1">
        <v>-1.2645181601348801</v>
      </c>
      <c r="E953" s="1">
        <v>-8.4575642906141696E-2</v>
      </c>
      <c r="F953" s="1">
        <f>INDEX(Sheet3!A$1:D$3000,MATCH(B953,Sheet3!C$1:C$3000,0),4)</f>
        <v>51</v>
      </c>
    </row>
    <row r="954" spans="1:6" x14ac:dyDescent="0.35">
      <c r="A954" s="3" t="s">
        <v>29</v>
      </c>
      <c r="B954" s="3" t="s">
        <v>2081</v>
      </c>
      <c r="C954" s="3" t="s">
        <v>22</v>
      </c>
      <c r="D954" s="1">
        <v>-1.0909564727056</v>
      </c>
      <c r="E954" s="1">
        <v>-8.3008436335275299E-2</v>
      </c>
      <c r="F954" s="1">
        <f>INDEX(Sheet3!A$1:D$3000,MATCH(B954,Sheet3!C$1:C$3000,0),4)</f>
        <v>3866</v>
      </c>
    </row>
    <row r="955" spans="1:6" x14ac:dyDescent="0.35">
      <c r="A955" s="3" t="s">
        <v>12</v>
      </c>
      <c r="B955" s="3" t="s">
        <v>531</v>
      </c>
      <c r="C955" s="3" t="s">
        <v>26</v>
      </c>
      <c r="D955" s="1">
        <v>1.18082504693039</v>
      </c>
      <c r="E955" s="1">
        <v>-8.2521583781711594E-2</v>
      </c>
      <c r="F955" s="1">
        <f>INDEX(Sheet3!A$1:D$3000,MATCH(B955,Sheet3!C$1:C$3000,0),4)</f>
        <v>5664</v>
      </c>
    </row>
    <row r="956" spans="1:6" x14ac:dyDescent="0.35">
      <c r="A956" s="3" t="s">
        <v>34</v>
      </c>
      <c r="B956" s="3" t="s">
        <v>1870</v>
      </c>
      <c r="C956" s="3" t="s">
        <v>20</v>
      </c>
      <c r="D956" s="1">
        <v>-0.22247199442094601</v>
      </c>
      <c r="E956" s="1">
        <v>-8.1989087942156702E-2</v>
      </c>
      <c r="F956" s="1">
        <f>INDEX(Sheet3!A$1:D$3000,MATCH(B956,Sheet3!C$1:C$3000,0),4)</f>
        <v>226</v>
      </c>
    </row>
    <row r="957" spans="1:6" x14ac:dyDescent="0.35">
      <c r="A957" s="3" t="s">
        <v>12</v>
      </c>
      <c r="B957" s="3" t="s">
        <v>755</v>
      </c>
      <c r="C957" s="3" t="s">
        <v>20</v>
      </c>
      <c r="D957" s="1">
        <v>0.22118862132983699</v>
      </c>
      <c r="E957" s="1">
        <v>-8.04897723839334E-2</v>
      </c>
      <c r="F957" s="1">
        <f>INDEX(Sheet3!A$1:D$3000,MATCH(B957,Sheet3!C$1:C$3000,0),4)</f>
        <v>248</v>
      </c>
    </row>
    <row r="958" spans="1:6" x14ac:dyDescent="0.35">
      <c r="A958" s="3" t="s">
        <v>32</v>
      </c>
      <c r="B958" s="3" t="s">
        <v>1360</v>
      </c>
      <c r="C958" s="3" t="s">
        <v>26</v>
      </c>
      <c r="D958" s="1">
        <v>2.0741832838730501</v>
      </c>
      <c r="E958" s="1">
        <v>-7.9030207893263898E-2</v>
      </c>
      <c r="F958" s="1">
        <f>INDEX(Sheet3!A$1:D$3000,MATCH(B958,Sheet3!C$1:C$3000,0),4)</f>
        <v>7406</v>
      </c>
    </row>
    <row r="959" spans="1:6" x14ac:dyDescent="0.35">
      <c r="A959" s="3" t="s">
        <v>33</v>
      </c>
      <c r="B959" s="3" t="s">
        <v>1103</v>
      </c>
      <c r="C959" s="3" t="s">
        <v>19</v>
      </c>
      <c r="D959" s="1">
        <v>-0.448994402568896</v>
      </c>
      <c r="E959" s="1">
        <v>-7.79136640442811E-2</v>
      </c>
      <c r="F959" s="1">
        <f>INDEX(Sheet3!A$1:D$3000,MATCH(B959,Sheet3!C$1:C$3000,0),4)</f>
        <v>944</v>
      </c>
    </row>
    <row r="960" spans="1:6" x14ac:dyDescent="0.35">
      <c r="A960" s="3" t="s">
        <v>12</v>
      </c>
      <c r="B960" s="3" t="s">
        <v>2562</v>
      </c>
      <c r="C960" s="3" t="s">
        <v>18</v>
      </c>
      <c r="D960" s="1">
        <v>0.144954106947181</v>
      </c>
      <c r="E960" s="1">
        <v>-7.7443470793663399E-2</v>
      </c>
      <c r="F960" s="1">
        <f>INDEX(Sheet3!A$1:D$3000,MATCH(B960,Sheet3!C$1:C$3000,0),4)</f>
        <v>390</v>
      </c>
    </row>
    <row r="961" spans="1:6" x14ac:dyDescent="0.35">
      <c r="A961" s="3" t="s">
        <v>33</v>
      </c>
      <c r="B961" s="3" t="s">
        <v>1057</v>
      </c>
      <c r="C961" s="3" t="s">
        <v>25</v>
      </c>
      <c r="D961" s="1">
        <v>0.72110980314749995</v>
      </c>
      <c r="E961" s="1">
        <v>-7.7279721111247604E-2</v>
      </c>
      <c r="F961" s="1">
        <f>INDEX(Sheet3!A$1:D$3000,MATCH(B961,Sheet3!C$1:C$3000,0),4)</f>
        <v>737</v>
      </c>
    </row>
    <row r="962" spans="1:6" x14ac:dyDescent="0.35">
      <c r="A962" s="3" t="s">
        <v>12</v>
      </c>
      <c r="B962" s="3" t="s">
        <v>601</v>
      </c>
      <c r="C962" s="3" t="s">
        <v>16</v>
      </c>
      <c r="D962" s="1">
        <v>1.6026715813122601</v>
      </c>
      <c r="E962" s="1">
        <v>-7.3875691713193803E-2</v>
      </c>
      <c r="F962" s="1">
        <f>INDEX(Sheet3!A$1:D$3000,MATCH(B962,Sheet3!C$1:C$3000,0),4)</f>
        <v>192</v>
      </c>
    </row>
    <row r="963" spans="1:6" x14ac:dyDescent="0.35">
      <c r="A963" s="3" t="s">
        <v>35</v>
      </c>
      <c r="B963" s="3" t="s">
        <v>996</v>
      </c>
      <c r="C963" s="3" t="s">
        <v>26</v>
      </c>
      <c r="D963" s="1">
        <v>2.25752781504475</v>
      </c>
      <c r="E963" s="1">
        <v>-7.3371283262303799E-2</v>
      </c>
      <c r="F963" s="1">
        <f>INDEX(Sheet3!A$1:D$3000,MATCH(B963,Sheet3!C$1:C$3000,0),4)</f>
        <v>1305</v>
      </c>
    </row>
    <row r="964" spans="1:6" x14ac:dyDescent="0.35">
      <c r="A964" s="3" t="s">
        <v>34</v>
      </c>
      <c r="B964" s="3" t="s">
        <v>1756</v>
      </c>
      <c r="C964" s="3" t="s">
        <v>19</v>
      </c>
      <c r="D964" s="1">
        <v>-1.08452077912198</v>
      </c>
      <c r="E964" s="1">
        <v>-7.1061437427523105E-2</v>
      </c>
      <c r="F964" s="1">
        <f>INDEX(Sheet3!A$1:D$3000,MATCH(B964,Sheet3!C$1:C$3000,0),4)</f>
        <v>8248</v>
      </c>
    </row>
    <row r="965" spans="1:6" x14ac:dyDescent="0.35">
      <c r="A965" s="3" t="s">
        <v>29</v>
      </c>
      <c r="B965" s="3" t="s">
        <v>2086</v>
      </c>
      <c r="C965" s="3" t="s">
        <v>22</v>
      </c>
      <c r="D965" s="1">
        <v>-1.0484402403381701</v>
      </c>
      <c r="E965" s="1">
        <v>-7.0628853555873006E-2</v>
      </c>
      <c r="F965" s="1">
        <f>INDEX(Sheet3!A$1:D$3000,MATCH(B965,Sheet3!C$1:C$3000,0),4)</f>
        <v>175</v>
      </c>
    </row>
    <row r="966" spans="1:6" x14ac:dyDescent="0.35">
      <c r="A966" s="3" t="s">
        <v>34</v>
      </c>
      <c r="B966" s="3" t="s">
        <v>1784</v>
      </c>
      <c r="C966" s="3" t="s">
        <v>25</v>
      </c>
      <c r="D966" s="1">
        <v>1.36486461356477</v>
      </c>
      <c r="E966" s="1">
        <v>-6.9632389925661994E-2</v>
      </c>
      <c r="F966" s="1">
        <f>INDEX(Sheet3!A$1:D$3000,MATCH(B966,Sheet3!C$1:C$3000,0),4)</f>
        <v>2240</v>
      </c>
    </row>
    <row r="967" spans="1:6" x14ac:dyDescent="0.35">
      <c r="A967" s="3" t="s">
        <v>12</v>
      </c>
      <c r="B967" s="3" t="s">
        <v>716</v>
      </c>
      <c r="C967" s="3" t="s">
        <v>22</v>
      </c>
      <c r="D967" s="1">
        <v>-1.1359336704273499</v>
      </c>
      <c r="E967" s="1">
        <v>-6.5442830835476404E-2</v>
      </c>
      <c r="F967" s="1">
        <f>INDEX(Sheet3!A$1:D$3000,MATCH(B967,Sheet3!C$1:C$3000,0),4)</f>
        <v>486</v>
      </c>
    </row>
    <row r="968" spans="1:6" x14ac:dyDescent="0.35">
      <c r="A968" s="3" t="s">
        <v>14</v>
      </c>
      <c r="B968" s="3" t="s">
        <v>372</v>
      </c>
      <c r="C968" s="3" t="s">
        <v>8</v>
      </c>
      <c r="D968" s="1">
        <v>0.20743911662395101</v>
      </c>
      <c r="E968" s="1">
        <v>-6.4936583399459596E-2</v>
      </c>
      <c r="F968" s="1">
        <f>INDEX(Sheet3!A$1:D$3000,MATCH(B968,Sheet3!C$1:C$3000,0),4)</f>
        <v>448</v>
      </c>
    </row>
    <row r="969" spans="1:6" x14ac:dyDescent="0.35">
      <c r="A969" s="3" t="s">
        <v>29</v>
      </c>
      <c r="B969" s="3" t="s">
        <v>2141</v>
      </c>
      <c r="C969" s="3" t="s">
        <v>20</v>
      </c>
      <c r="D969" s="1">
        <v>-0.66256789552152195</v>
      </c>
      <c r="E969" s="1">
        <v>-6.4718713182984305E-2</v>
      </c>
      <c r="F969" s="1">
        <f>INDEX(Sheet3!A$1:D$3000,MATCH(B969,Sheet3!C$1:C$3000,0),4)</f>
        <v>265</v>
      </c>
    </row>
    <row r="970" spans="1:6" x14ac:dyDescent="0.35">
      <c r="A970" s="3" t="s">
        <v>32</v>
      </c>
      <c r="B970" s="3" t="s">
        <v>1538</v>
      </c>
      <c r="C970" s="3" t="s">
        <v>7</v>
      </c>
      <c r="D970" s="1">
        <v>0.86393409163740897</v>
      </c>
      <c r="E970" s="1">
        <v>-6.2749842766516503E-2</v>
      </c>
      <c r="F970" s="1">
        <f>INDEX(Sheet3!A$1:D$3000,MATCH(B970,Sheet3!C$1:C$3000,0),4)</f>
        <v>67</v>
      </c>
    </row>
    <row r="971" spans="1:6" x14ac:dyDescent="0.35">
      <c r="A971" s="3" t="s">
        <v>31</v>
      </c>
      <c r="B971" s="3" t="s">
        <v>2311</v>
      </c>
      <c r="C971" s="3" t="s">
        <v>22</v>
      </c>
      <c r="D971" s="1">
        <v>-1.0480058806844901</v>
      </c>
      <c r="E971" s="1">
        <v>-5.95766061854031E-2</v>
      </c>
      <c r="F971" s="1">
        <f>INDEX(Sheet3!A$1:D$3000,MATCH(B971,Sheet3!C$1:C$3000,0),4)</f>
        <v>1734</v>
      </c>
    </row>
    <row r="972" spans="1:6" x14ac:dyDescent="0.35">
      <c r="A972" s="3" t="s">
        <v>29</v>
      </c>
      <c r="B972" s="3" t="s">
        <v>2543</v>
      </c>
      <c r="C972" s="3" t="s">
        <v>20</v>
      </c>
      <c r="D972" s="1">
        <v>8.1474539278574204E-2</v>
      </c>
      <c r="E972" s="1">
        <v>-5.74765256475556E-2</v>
      </c>
      <c r="F972" s="1">
        <f>INDEX(Sheet3!A$1:D$3000,MATCH(B972,Sheet3!C$1:C$3000,0),4)</f>
        <v>195</v>
      </c>
    </row>
    <row r="973" spans="1:6" x14ac:dyDescent="0.35">
      <c r="A973" s="3" t="s">
        <v>35</v>
      </c>
      <c r="B973" s="3" t="s">
        <v>905</v>
      </c>
      <c r="C973" s="3" t="s">
        <v>19</v>
      </c>
      <c r="D973" s="1">
        <v>-0.351930902744303</v>
      </c>
      <c r="E973" s="1">
        <v>-5.7250455079480699E-2</v>
      </c>
      <c r="F973" s="1">
        <f>INDEX(Sheet3!A$1:D$3000,MATCH(B973,Sheet3!C$1:C$3000,0),4)</f>
        <v>2537</v>
      </c>
    </row>
    <row r="974" spans="1:6" x14ac:dyDescent="0.35">
      <c r="A974" s="3" t="s">
        <v>35</v>
      </c>
      <c r="B974" s="3" t="s">
        <v>908</v>
      </c>
      <c r="C974" s="3" t="s">
        <v>19</v>
      </c>
      <c r="D974" s="1">
        <v>-0.76929421180693103</v>
      </c>
      <c r="E974" s="1">
        <v>-5.4933090359640002E-2</v>
      </c>
      <c r="F974" s="1">
        <f>INDEX(Sheet3!A$1:D$3000,MATCH(B974,Sheet3!C$1:C$3000,0),4)</f>
        <v>1251</v>
      </c>
    </row>
    <row r="975" spans="1:6" x14ac:dyDescent="0.35">
      <c r="A975" s="3" t="s">
        <v>27</v>
      </c>
      <c r="B975" s="3" t="s">
        <v>1281</v>
      </c>
      <c r="C975" s="3" t="s">
        <v>18</v>
      </c>
      <c r="D975" s="1">
        <v>0.27545803659603202</v>
      </c>
      <c r="E975" s="1">
        <v>-5.1584987648076001E-2</v>
      </c>
      <c r="F975" s="1">
        <f>INDEX(Sheet3!A$1:D$3000,MATCH(B975,Sheet3!C$1:C$3000,0),4)</f>
        <v>96</v>
      </c>
    </row>
    <row r="976" spans="1:6" x14ac:dyDescent="0.35">
      <c r="A976" s="3" t="s">
        <v>14</v>
      </c>
      <c r="B976" s="3" t="s">
        <v>2542</v>
      </c>
      <c r="C976" s="3" t="s">
        <v>20</v>
      </c>
      <c r="D976" s="1">
        <v>0.74111444698296702</v>
      </c>
      <c r="E976" s="1">
        <v>-5.1264936284488402E-2</v>
      </c>
      <c r="F976" s="1">
        <f>INDEX(Sheet3!A$1:D$3000,MATCH(B976,Sheet3!C$1:C$3000,0),4)</f>
        <v>103</v>
      </c>
    </row>
    <row r="977" spans="1:6" x14ac:dyDescent="0.35">
      <c r="A977" s="3" t="s">
        <v>14</v>
      </c>
      <c r="B977" s="3" t="s">
        <v>188</v>
      </c>
      <c r="C977" s="3" t="s">
        <v>37</v>
      </c>
      <c r="D977" s="1">
        <v>-0.26098081928139</v>
      </c>
      <c r="E977" s="1">
        <v>-4.9562819758698598E-2</v>
      </c>
      <c r="F977" s="1">
        <f>INDEX(Sheet3!A$1:D$3000,MATCH(B977,Sheet3!C$1:C$3000,0),4)</f>
        <v>36</v>
      </c>
    </row>
    <row r="978" spans="1:6" x14ac:dyDescent="0.35">
      <c r="A978" s="3" t="s">
        <v>28</v>
      </c>
      <c r="B978" s="3" t="s">
        <v>1641</v>
      </c>
      <c r="C978" s="3" t="s">
        <v>7</v>
      </c>
      <c r="D978" s="1">
        <v>0.44867784443679898</v>
      </c>
      <c r="E978" s="1">
        <v>-4.6925485108243098E-2</v>
      </c>
      <c r="F978" s="1">
        <f>INDEX(Sheet3!A$1:D$3000,MATCH(B978,Sheet3!C$1:C$3000,0),4)</f>
        <v>316</v>
      </c>
    </row>
    <row r="979" spans="1:6" x14ac:dyDescent="0.35">
      <c r="A979" s="3" t="s">
        <v>34</v>
      </c>
      <c r="B979" s="3" t="s">
        <v>1770</v>
      </c>
      <c r="C979" s="3" t="s">
        <v>26</v>
      </c>
      <c r="D979" s="1">
        <v>1.4429881013105701</v>
      </c>
      <c r="E979" s="1">
        <v>-4.6401170892313402E-2</v>
      </c>
      <c r="F979" s="1">
        <f>INDEX(Sheet3!A$1:D$3000,MATCH(B979,Sheet3!C$1:C$3000,0),4)</f>
        <v>2292</v>
      </c>
    </row>
    <row r="980" spans="1:6" x14ac:dyDescent="0.35">
      <c r="A980" s="3" t="s">
        <v>35</v>
      </c>
      <c r="B980" s="3" t="s">
        <v>903</v>
      </c>
      <c r="C980" s="3" t="s">
        <v>19</v>
      </c>
      <c r="D980" s="1">
        <v>-0.84861179317375601</v>
      </c>
      <c r="E980" s="1">
        <v>-4.6367726372573997E-2</v>
      </c>
      <c r="F980" s="1">
        <f>INDEX(Sheet3!A$1:D$3000,MATCH(B980,Sheet3!C$1:C$3000,0),4)</f>
        <v>8970</v>
      </c>
    </row>
    <row r="981" spans="1:6" x14ac:dyDescent="0.35">
      <c r="A981" s="3" t="s">
        <v>14</v>
      </c>
      <c r="B981" s="3" t="s">
        <v>213</v>
      </c>
      <c r="C981" s="3" t="s">
        <v>6</v>
      </c>
      <c r="D981" s="1">
        <v>-1.24824262446337</v>
      </c>
      <c r="E981" s="1">
        <v>-4.4242846483959902E-2</v>
      </c>
      <c r="F981" s="1">
        <f>INDEX(Sheet3!A$1:D$3000,MATCH(B981,Sheet3!C$1:C$3000,0),4)</f>
        <v>26</v>
      </c>
    </row>
    <row r="982" spans="1:6" x14ac:dyDescent="0.35">
      <c r="A982" s="3" t="s">
        <v>34</v>
      </c>
      <c r="B982" s="3" t="s">
        <v>1771</v>
      </c>
      <c r="C982" s="3" t="s">
        <v>26</v>
      </c>
      <c r="D982" s="1">
        <v>0.296855180105278</v>
      </c>
      <c r="E982" s="1">
        <v>-4.2128218185016802E-2</v>
      </c>
      <c r="F982" s="1">
        <f>INDEX(Sheet3!A$1:D$3000,MATCH(B982,Sheet3!C$1:C$3000,0),4)</f>
        <v>9208</v>
      </c>
    </row>
    <row r="983" spans="1:6" x14ac:dyDescent="0.35">
      <c r="A983" s="3" t="s">
        <v>14</v>
      </c>
      <c r="B983" s="3" t="s">
        <v>299</v>
      </c>
      <c r="C983" s="3" t="s">
        <v>26</v>
      </c>
      <c r="D983" s="1">
        <v>1.4180412409118499</v>
      </c>
      <c r="E983" s="1">
        <v>-4.0934394299146901E-2</v>
      </c>
      <c r="F983" s="1">
        <f>INDEX(Sheet3!A$1:D$3000,MATCH(B983,Sheet3!C$1:C$3000,0),4)</f>
        <v>7233</v>
      </c>
    </row>
    <row r="984" spans="1:6" x14ac:dyDescent="0.35">
      <c r="A984" s="3" t="s">
        <v>35</v>
      </c>
      <c r="B984" s="3" t="s">
        <v>910</v>
      </c>
      <c r="C984" s="3" t="s">
        <v>19</v>
      </c>
      <c r="D984" s="1">
        <v>-0.50402040819514005</v>
      </c>
      <c r="E984" s="1">
        <v>-3.5755642645054299E-2</v>
      </c>
      <c r="F984" s="1">
        <f>INDEX(Sheet3!A$1:D$3000,MATCH(B984,Sheet3!C$1:C$3000,0),4)</f>
        <v>2299</v>
      </c>
    </row>
    <row r="985" spans="1:6" x14ac:dyDescent="0.35">
      <c r="A985" s="3" t="s">
        <v>12</v>
      </c>
      <c r="B985" s="3" t="s">
        <v>746</v>
      </c>
      <c r="C985" s="3" t="s">
        <v>20</v>
      </c>
      <c r="D985" s="1">
        <v>-8.4773397248289598E-2</v>
      </c>
      <c r="E985" s="1">
        <v>-3.54001071249695E-2</v>
      </c>
      <c r="F985" s="1">
        <f>INDEX(Sheet3!A$1:D$3000,MATCH(B985,Sheet3!C$1:C$3000,0),4)</f>
        <v>224</v>
      </c>
    </row>
    <row r="986" spans="1:6" x14ac:dyDescent="0.35">
      <c r="A986" s="3" t="s">
        <v>14</v>
      </c>
      <c r="B986" s="3" t="s">
        <v>377</v>
      </c>
      <c r="C986" s="3" t="s">
        <v>8</v>
      </c>
      <c r="D986" s="1">
        <v>0.39061226975584901</v>
      </c>
      <c r="E986" s="1">
        <v>-3.5126534823238603E-2</v>
      </c>
      <c r="F986" s="1">
        <f>INDEX(Sheet3!A$1:D$3000,MATCH(B986,Sheet3!C$1:C$3000,0),4)</f>
        <v>249</v>
      </c>
    </row>
    <row r="987" spans="1:6" x14ac:dyDescent="0.35">
      <c r="A987" s="3" t="s">
        <v>34</v>
      </c>
      <c r="B987" s="3" t="s">
        <v>1773</v>
      </c>
      <c r="C987" s="3" t="s">
        <v>26</v>
      </c>
      <c r="D987" s="1">
        <v>1.2798073262945999</v>
      </c>
      <c r="E987" s="1">
        <v>-3.4996488709733799E-2</v>
      </c>
      <c r="F987" s="1">
        <f>INDEX(Sheet3!A$1:D$3000,MATCH(B987,Sheet3!C$1:C$3000,0),4)</f>
        <v>361</v>
      </c>
    </row>
    <row r="988" spans="1:6" x14ac:dyDescent="0.35">
      <c r="A988" s="3" t="s">
        <v>11</v>
      </c>
      <c r="B988" s="3" t="s">
        <v>1950</v>
      </c>
      <c r="C988" s="3" t="s">
        <v>18</v>
      </c>
      <c r="D988" s="1">
        <v>0.64327025667346005</v>
      </c>
      <c r="E988" s="1">
        <v>-3.3966377779680097E-2</v>
      </c>
      <c r="F988" s="1">
        <f>INDEX(Sheet3!A$1:D$3000,MATCH(B988,Sheet3!C$1:C$3000,0),4)</f>
        <v>735</v>
      </c>
    </row>
    <row r="989" spans="1:6" x14ac:dyDescent="0.35">
      <c r="A989" s="3" t="s">
        <v>33</v>
      </c>
      <c r="B989" s="3" t="s">
        <v>1097</v>
      </c>
      <c r="C989" s="3" t="s">
        <v>19</v>
      </c>
      <c r="D989" s="1">
        <v>-0.64777692899653705</v>
      </c>
      <c r="E989" s="1">
        <v>-3.2059567681758001E-2</v>
      </c>
      <c r="F989" s="1">
        <f>INDEX(Sheet3!A$1:D$3000,MATCH(B989,Sheet3!C$1:C$3000,0),4)</f>
        <v>844</v>
      </c>
    </row>
    <row r="990" spans="1:6" x14ac:dyDescent="0.35">
      <c r="A990" s="3" t="s">
        <v>14</v>
      </c>
      <c r="B990" s="3" t="s">
        <v>275</v>
      </c>
      <c r="C990" s="3" t="s">
        <v>18</v>
      </c>
      <c r="D990" s="1">
        <v>1.6676113581826799</v>
      </c>
      <c r="E990" s="1">
        <v>-3.1399088677228897E-2</v>
      </c>
      <c r="F990" s="1">
        <f>INDEX(Sheet3!A$1:D$3000,MATCH(B990,Sheet3!C$1:C$3000,0),4)</f>
        <v>572</v>
      </c>
    </row>
    <row r="991" spans="1:6" x14ac:dyDescent="0.35">
      <c r="A991" s="3" t="s">
        <v>35</v>
      </c>
      <c r="B991" s="3" t="s">
        <v>924</v>
      </c>
      <c r="C991" s="3" t="s">
        <v>25</v>
      </c>
      <c r="D991" s="1">
        <v>0.51136836872264402</v>
      </c>
      <c r="E991" s="1">
        <v>-3.0438878991731099E-2</v>
      </c>
      <c r="F991" s="1">
        <f>INDEX(Sheet3!A$1:D$3000,MATCH(B991,Sheet3!C$1:C$3000,0),4)</f>
        <v>505</v>
      </c>
    </row>
    <row r="992" spans="1:6" x14ac:dyDescent="0.35">
      <c r="A992" s="3" t="s">
        <v>28</v>
      </c>
      <c r="B992" s="3" t="s">
        <v>1714</v>
      </c>
      <c r="C992" s="3" t="s">
        <v>19</v>
      </c>
      <c r="D992" s="1">
        <v>-1.0107338435772599</v>
      </c>
      <c r="E992" s="1">
        <v>-3.02129917483441E-2</v>
      </c>
      <c r="F992" s="1">
        <f>INDEX(Sheet3!A$1:D$3000,MATCH(B992,Sheet3!C$1:C$3000,0),4)</f>
        <v>5419</v>
      </c>
    </row>
    <row r="993" spans="1:6" x14ac:dyDescent="0.35">
      <c r="A993" s="3" t="s">
        <v>30</v>
      </c>
      <c r="B993" s="3" t="s">
        <v>2455</v>
      </c>
      <c r="C993" s="3" t="s">
        <v>22</v>
      </c>
      <c r="D993" s="1">
        <v>-0.843389179230709</v>
      </c>
      <c r="E993" s="1">
        <v>-3.0171569106942499E-2</v>
      </c>
      <c r="F993" s="1">
        <f>INDEX(Sheet3!A$1:D$3000,MATCH(B993,Sheet3!C$1:C$3000,0),4)</f>
        <v>2521</v>
      </c>
    </row>
    <row r="994" spans="1:6" x14ac:dyDescent="0.35">
      <c r="A994" s="3" t="s">
        <v>14</v>
      </c>
      <c r="B994" s="3" t="s">
        <v>364</v>
      </c>
      <c r="C994" s="3" t="s">
        <v>8</v>
      </c>
      <c r="D994" s="1">
        <v>0.59047079430239802</v>
      </c>
      <c r="E994" s="1">
        <v>-2.9467428727866601E-2</v>
      </c>
      <c r="F994" s="1">
        <f>INDEX(Sheet3!A$1:D$3000,MATCH(B994,Sheet3!C$1:C$3000,0),4)</f>
        <v>242</v>
      </c>
    </row>
    <row r="995" spans="1:6" x14ac:dyDescent="0.35">
      <c r="A995" s="3" t="s">
        <v>12</v>
      </c>
      <c r="B995" s="3" t="s">
        <v>521</v>
      </c>
      <c r="C995" s="3" t="s">
        <v>26</v>
      </c>
      <c r="D995" s="1">
        <v>1.5326381622910199</v>
      </c>
      <c r="E995" s="1">
        <v>-2.9298518818478898E-2</v>
      </c>
      <c r="F995" s="1">
        <f>INDEX(Sheet3!A$1:D$3000,MATCH(B995,Sheet3!C$1:C$3000,0),4)</f>
        <v>1069</v>
      </c>
    </row>
    <row r="996" spans="1:6" x14ac:dyDescent="0.35">
      <c r="A996" s="3" t="s">
        <v>33</v>
      </c>
      <c r="B996" s="3" t="s">
        <v>1125</v>
      </c>
      <c r="C996" s="3" t="s">
        <v>26</v>
      </c>
      <c r="D996" s="1">
        <v>1.7945102347265101</v>
      </c>
      <c r="E996" s="1">
        <v>-2.80022347084142E-2</v>
      </c>
      <c r="F996" s="1">
        <f>INDEX(Sheet3!A$1:D$3000,MATCH(B996,Sheet3!C$1:C$3000,0),4)</f>
        <v>2402</v>
      </c>
    </row>
    <row r="997" spans="1:6" x14ac:dyDescent="0.35">
      <c r="A997" s="3" t="s">
        <v>29</v>
      </c>
      <c r="B997" s="3" t="s">
        <v>2178</v>
      </c>
      <c r="C997" s="3" t="s">
        <v>26</v>
      </c>
      <c r="D997" s="1">
        <v>1.2891885624472199</v>
      </c>
      <c r="E997" s="1">
        <v>-2.7720302401692501E-2</v>
      </c>
      <c r="F997" s="1">
        <f>INDEX(Sheet3!A$1:D$3000,MATCH(B997,Sheet3!C$1:C$3000,0),4)</f>
        <v>1272</v>
      </c>
    </row>
    <row r="998" spans="1:6" x14ac:dyDescent="0.35">
      <c r="A998" s="3" t="s">
        <v>30</v>
      </c>
      <c r="B998" s="3" t="s">
        <v>2445</v>
      </c>
      <c r="C998" s="3" t="s">
        <v>19</v>
      </c>
      <c r="D998" s="1">
        <v>-0.50788961440012803</v>
      </c>
      <c r="E998" s="1">
        <v>-2.3320037101284E-2</v>
      </c>
      <c r="F998" s="1">
        <f>INDEX(Sheet3!A$1:D$3000,MATCH(B998,Sheet3!C$1:C$3000,0),4)</f>
        <v>6719</v>
      </c>
    </row>
    <row r="999" spans="1:6" x14ac:dyDescent="0.35">
      <c r="A999" s="3" t="s">
        <v>12</v>
      </c>
      <c r="B999" s="3" t="s">
        <v>668</v>
      </c>
      <c r="C999" s="3" t="s">
        <v>19</v>
      </c>
      <c r="D999" s="1">
        <v>-1.3057972260126101</v>
      </c>
      <c r="E999" s="1">
        <v>-2.01039359495233E-2</v>
      </c>
      <c r="F999" s="1">
        <f>INDEX(Sheet3!A$1:D$3000,MATCH(B999,Sheet3!C$1:C$3000,0),4)</f>
        <v>1743</v>
      </c>
    </row>
    <row r="1000" spans="1:6" x14ac:dyDescent="0.35">
      <c r="A1000" s="3" t="s">
        <v>12</v>
      </c>
      <c r="B1000" s="3" t="s">
        <v>719</v>
      </c>
      <c r="C1000" s="3" t="s">
        <v>22</v>
      </c>
      <c r="D1000" s="1">
        <v>-1.0351992893822</v>
      </c>
      <c r="E1000" s="1">
        <v>-1.8647717253739499E-2</v>
      </c>
      <c r="F1000" s="1">
        <f>INDEX(Sheet3!A$1:D$3000,MATCH(B1000,Sheet3!C$1:C$3000,0),4)</f>
        <v>1631</v>
      </c>
    </row>
    <row r="1001" spans="1:6" x14ac:dyDescent="0.35">
      <c r="A1001" s="3" t="s">
        <v>12</v>
      </c>
      <c r="B1001" s="3" t="s">
        <v>548</v>
      </c>
      <c r="C1001" s="3" t="s">
        <v>26</v>
      </c>
      <c r="D1001" s="1">
        <v>2.4323362831387199</v>
      </c>
      <c r="E1001" s="1">
        <v>-1.8272391663335798E-2</v>
      </c>
      <c r="F1001" s="1">
        <f>INDEX(Sheet3!A$1:D$3000,MATCH(B1001,Sheet3!C$1:C$3000,0),4)</f>
        <v>770</v>
      </c>
    </row>
    <row r="1002" spans="1:6" x14ac:dyDescent="0.35">
      <c r="A1002" s="3" t="s">
        <v>27</v>
      </c>
      <c r="B1002" s="3" t="s">
        <v>1179</v>
      </c>
      <c r="C1002" s="3" t="s">
        <v>26</v>
      </c>
      <c r="D1002" s="1">
        <v>2.2822693598984198</v>
      </c>
      <c r="E1002" s="1">
        <v>-1.2484274346928901E-2</v>
      </c>
      <c r="F1002" s="1">
        <f>INDEX(Sheet3!A$1:D$3000,MATCH(B1002,Sheet3!C$1:C$3000,0),4)</f>
        <v>1024</v>
      </c>
    </row>
    <row r="1003" spans="1:6" x14ac:dyDescent="0.35">
      <c r="A1003" s="3" t="s">
        <v>30</v>
      </c>
      <c r="B1003" s="3" t="s">
        <v>2448</v>
      </c>
      <c r="C1003" s="3" t="s">
        <v>19</v>
      </c>
      <c r="D1003" s="1">
        <v>-0.19713931685997599</v>
      </c>
      <c r="E1003" s="1">
        <v>-1.2088635659485999E-2</v>
      </c>
      <c r="F1003" s="1">
        <f>INDEX(Sheet3!A$1:D$3000,MATCH(B1003,Sheet3!C$1:C$3000,0),4)</f>
        <v>1786</v>
      </c>
    </row>
    <row r="1004" spans="1:6" x14ac:dyDescent="0.35">
      <c r="A1004" s="3" t="s">
        <v>32</v>
      </c>
      <c r="B1004" s="3" t="s">
        <v>1550</v>
      </c>
      <c r="C1004" s="3" t="s">
        <v>7</v>
      </c>
      <c r="D1004" s="1">
        <v>0.94670629465443601</v>
      </c>
      <c r="E1004" s="1">
        <v>-9.9830581962084795E-3</v>
      </c>
      <c r="F1004" s="1">
        <f>INDEX(Sheet3!A$1:D$3000,MATCH(B1004,Sheet3!C$1:C$3000,0),4)</f>
        <v>29</v>
      </c>
    </row>
    <row r="1005" spans="1:6" x14ac:dyDescent="0.35">
      <c r="A1005" s="3" t="s">
        <v>30</v>
      </c>
      <c r="B1005" s="3" t="s">
        <v>2426</v>
      </c>
      <c r="C1005" s="3" t="s">
        <v>16</v>
      </c>
      <c r="D1005" s="1">
        <v>2.17480055429307</v>
      </c>
      <c r="E1005" s="1">
        <v>-9.7754009728713894E-3</v>
      </c>
      <c r="F1005" s="1">
        <f>INDEX(Sheet3!A$1:D$3000,MATCH(B1005,Sheet3!C$1:C$3000,0),4)</f>
        <v>72</v>
      </c>
    </row>
    <row r="1006" spans="1:6" x14ac:dyDescent="0.35">
      <c r="A1006" s="3" t="s">
        <v>28</v>
      </c>
      <c r="B1006" s="3" t="s">
        <v>1614</v>
      </c>
      <c r="C1006" s="3" t="s">
        <v>26</v>
      </c>
      <c r="D1006" s="1">
        <v>1.01641652661785</v>
      </c>
      <c r="E1006" s="1">
        <v>-9.4832659281086605E-3</v>
      </c>
      <c r="F1006" s="1">
        <f>INDEX(Sheet3!A$1:D$3000,MATCH(B1006,Sheet3!C$1:C$3000,0),4)</f>
        <v>2528</v>
      </c>
    </row>
    <row r="1007" spans="1:6" x14ac:dyDescent="0.35">
      <c r="A1007" s="3" t="s">
        <v>29</v>
      </c>
      <c r="B1007" s="3" t="s">
        <v>2186</v>
      </c>
      <c r="C1007" s="3" t="s">
        <v>26</v>
      </c>
      <c r="D1007" s="1">
        <v>1.7436045889920899</v>
      </c>
      <c r="E1007" s="1">
        <v>-8.1368822715892908E-3</v>
      </c>
      <c r="F1007" s="1">
        <f>INDEX(Sheet3!A$1:D$3000,MATCH(B1007,Sheet3!C$1:C$3000,0),4)</f>
        <v>1354</v>
      </c>
    </row>
    <row r="1008" spans="1:6" x14ac:dyDescent="0.35">
      <c r="A1008" s="3" t="s">
        <v>35</v>
      </c>
      <c r="B1008" s="3" t="s">
        <v>938</v>
      </c>
      <c r="C1008" s="3" t="s">
        <v>25</v>
      </c>
      <c r="D1008" s="1">
        <v>-0.50839210739929597</v>
      </c>
      <c r="E1008" s="1">
        <v>-6.8103973948013402E-3</v>
      </c>
      <c r="F1008" s="1">
        <f>INDEX(Sheet3!A$1:D$3000,MATCH(B1008,Sheet3!C$1:C$3000,0),4)</f>
        <v>578</v>
      </c>
    </row>
    <row r="1009" spans="1:6" x14ac:dyDescent="0.35">
      <c r="A1009" s="3" t="s">
        <v>35</v>
      </c>
      <c r="B1009" s="3" t="s">
        <v>970</v>
      </c>
      <c r="C1009" s="3" t="s">
        <v>24</v>
      </c>
      <c r="D1009" s="1">
        <v>-1.54917163320947</v>
      </c>
      <c r="E1009" s="1">
        <v>-3.0628025563585902E-3</v>
      </c>
      <c r="F1009" s="1">
        <f>INDEX(Sheet3!A$1:D$3000,MATCH(B1009,Sheet3!C$1:C$3000,0),4)</f>
        <v>154</v>
      </c>
    </row>
    <row r="1010" spans="1:6" x14ac:dyDescent="0.35">
      <c r="A1010" s="3" t="s">
        <v>12</v>
      </c>
      <c r="B1010" s="3" t="s">
        <v>648</v>
      </c>
      <c r="C1010" s="3" t="s">
        <v>18</v>
      </c>
      <c r="D1010" s="1">
        <v>0.663490625266415</v>
      </c>
      <c r="E1010" s="1">
        <v>1.50097459634913E-4</v>
      </c>
      <c r="F1010" s="1">
        <f>INDEX(Sheet3!A$1:D$3000,MATCH(B1010,Sheet3!C$1:C$3000,0),4)</f>
        <v>548</v>
      </c>
    </row>
    <row r="1011" spans="1:6" x14ac:dyDescent="0.35">
      <c r="A1011" s="3" t="s">
        <v>35</v>
      </c>
      <c r="B1011" s="3" t="s">
        <v>897</v>
      </c>
      <c r="C1011" s="3" t="s">
        <v>19</v>
      </c>
      <c r="D1011" s="1">
        <v>-0.29368195693659699</v>
      </c>
      <c r="E1011" s="1">
        <v>6.90916131236918E-4</v>
      </c>
      <c r="F1011" s="1">
        <f>INDEX(Sheet3!A$1:D$3000,MATCH(B1011,Sheet3!C$1:C$3000,0),4)</f>
        <v>864</v>
      </c>
    </row>
    <row r="1012" spans="1:6" x14ac:dyDescent="0.35">
      <c r="A1012" s="3" t="s">
        <v>12</v>
      </c>
      <c r="B1012" s="3" t="s">
        <v>835</v>
      </c>
      <c r="C1012" s="3" t="s">
        <v>8</v>
      </c>
      <c r="D1012" s="1">
        <v>0.672899668348792</v>
      </c>
      <c r="E1012" s="1">
        <v>9.6202383019911995E-4</v>
      </c>
      <c r="F1012" s="1">
        <f>INDEX(Sheet3!A$1:D$3000,MATCH(B1012,Sheet3!C$1:C$3000,0),4)</f>
        <v>378</v>
      </c>
    </row>
    <row r="1013" spans="1:6" x14ac:dyDescent="0.35">
      <c r="A1013" s="3" t="s">
        <v>34</v>
      </c>
      <c r="B1013" s="3" t="s">
        <v>1786</v>
      </c>
      <c r="C1013" s="3" t="s">
        <v>25</v>
      </c>
      <c r="D1013" s="1">
        <v>1.48867260713391</v>
      </c>
      <c r="E1013" s="1">
        <v>1.17716640567713E-3</v>
      </c>
      <c r="F1013" s="1">
        <f>INDEX(Sheet3!A$1:D$3000,MATCH(B1013,Sheet3!C$1:C$3000,0),4)</f>
        <v>3596</v>
      </c>
    </row>
    <row r="1014" spans="1:6" x14ac:dyDescent="0.35">
      <c r="A1014" s="3" t="s">
        <v>31</v>
      </c>
      <c r="B1014" s="3" t="s">
        <v>2232</v>
      </c>
      <c r="C1014" s="3" t="s">
        <v>19</v>
      </c>
      <c r="D1014" s="1">
        <v>-0.146366009581096</v>
      </c>
      <c r="E1014" s="1">
        <v>1.83846562589918E-3</v>
      </c>
      <c r="F1014" s="1">
        <f>INDEX(Sheet3!A$1:D$3000,MATCH(B1014,Sheet3!C$1:C$3000,0),4)</f>
        <v>1290</v>
      </c>
    </row>
    <row r="1015" spans="1:6" x14ac:dyDescent="0.35">
      <c r="A1015" s="3" t="s">
        <v>33</v>
      </c>
      <c r="B1015" s="3" t="s">
        <v>1090</v>
      </c>
      <c r="C1015" s="3" t="s">
        <v>19</v>
      </c>
      <c r="D1015" s="1">
        <v>-0.61047994966562003</v>
      </c>
      <c r="E1015" s="1">
        <v>3.2341775036855498E-3</v>
      </c>
      <c r="F1015" s="1">
        <f>INDEX(Sheet3!A$1:D$3000,MATCH(B1015,Sheet3!C$1:C$3000,0),4)</f>
        <v>1074</v>
      </c>
    </row>
    <row r="1016" spans="1:6" x14ac:dyDescent="0.35">
      <c r="A1016" s="3" t="s">
        <v>27</v>
      </c>
      <c r="B1016" s="3" t="s">
        <v>1204</v>
      </c>
      <c r="C1016" s="3" t="s">
        <v>20</v>
      </c>
      <c r="D1016" s="1">
        <v>-0.431569724604279</v>
      </c>
      <c r="E1016" s="1">
        <v>3.62364467135941E-3</v>
      </c>
      <c r="F1016" s="1">
        <f>INDEX(Sheet3!A$1:D$3000,MATCH(B1016,Sheet3!C$1:C$3000,0),4)</f>
        <v>209</v>
      </c>
    </row>
    <row r="1017" spans="1:6" x14ac:dyDescent="0.35">
      <c r="A1017" s="3" t="s">
        <v>27</v>
      </c>
      <c r="B1017" s="3" t="s">
        <v>1296</v>
      </c>
      <c r="C1017" s="3" t="s">
        <v>19</v>
      </c>
      <c r="D1017" s="1">
        <v>-0.66852312633607103</v>
      </c>
      <c r="E1017" s="1">
        <v>4.9451077428851698E-3</v>
      </c>
      <c r="F1017" s="1">
        <f>INDEX(Sheet3!A$1:D$3000,MATCH(B1017,Sheet3!C$1:C$3000,0),4)</f>
        <v>5717</v>
      </c>
    </row>
    <row r="1018" spans="1:6" x14ac:dyDescent="0.35">
      <c r="A1018" s="3" t="s">
        <v>12</v>
      </c>
      <c r="B1018" s="3" t="s">
        <v>557</v>
      </c>
      <c r="C1018" s="3" t="s">
        <v>7</v>
      </c>
      <c r="D1018" s="1">
        <v>-4.04125734601836E-2</v>
      </c>
      <c r="E1018" s="1">
        <v>5.2723977719391297E-3</v>
      </c>
      <c r="F1018" s="1">
        <f>INDEX(Sheet3!A$1:D$3000,MATCH(B1018,Sheet3!C$1:C$3000,0),4)</f>
        <v>75</v>
      </c>
    </row>
    <row r="1019" spans="1:6" x14ac:dyDescent="0.35">
      <c r="A1019" s="3" t="s">
        <v>28</v>
      </c>
      <c r="B1019" s="3" t="s">
        <v>953</v>
      </c>
      <c r="C1019" s="3" t="s">
        <v>19</v>
      </c>
      <c r="D1019" s="1">
        <v>-0.54550992892130701</v>
      </c>
      <c r="E1019" s="1">
        <v>8.2837373135837798E-3</v>
      </c>
      <c r="F1019" s="1">
        <f>INDEX(Sheet3!A$1:D$3000,MATCH(B1019,Sheet3!C$1:C$3000,0),4)</f>
        <v>3247</v>
      </c>
    </row>
    <row r="1020" spans="1:6" x14ac:dyDescent="0.35">
      <c r="A1020" s="3" t="s">
        <v>12</v>
      </c>
      <c r="B1020" s="3" t="s">
        <v>610</v>
      </c>
      <c r="C1020" s="3" t="s">
        <v>36</v>
      </c>
      <c r="D1020" s="1">
        <v>1.1320095549126401</v>
      </c>
      <c r="E1020" s="1">
        <v>8.5498532961788502E-3</v>
      </c>
      <c r="F1020" s="1">
        <f>INDEX(Sheet3!A$1:D$3000,MATCH(B1020,Sheet3!C$1:C$3000,0),4)</f>
        <v>70</v>
      </c>
    </row>
    <row r="1021" spans="1:6" x14ac:dyDescent="0.35">
      <c r="A1021" s="3" t="s">
        <v>30</v>
      </c>
      <c r="B1021" s="3" t="s">
        <v>2449</v>
      </c>
      <c r="C1021" s="3" t="s">
        <v>19</v>
      </c>
      <c r="D1021" s="1">
        <v>-0.79549456163437404</v>
      </c>
      <c r="E1021" s="1">
        <v>1.0342985126147199E-2</v>
      </c>
      <c r="F1021" s="1">
        <f>INDEX(Sheet3!A$1:D$3000,MATCH(B1021,Sheet3!C$1:C$3000,0),4)</f>
        <v>611</v>
      </c>
    </row>
    <row r="1022" spans="1:6" x14ac:dyDescent="0.35">
      <c r="A1022" s="3" t="s">
        <v>28</v>
      </c>
      <c r="B1022" s="3" t="s">
        <v>1607</v>
      </c>
      <c r="C1022" s="3" t="s">
        <v>26</v>
      </c>
      <c r="D1022" s="1">
        <v>0.64494871442816304</v>
      </c>
      <c r="E1022" s="1">
        <v>1.2934730408651699E-2</v>
      </c>
      <c r="F1022" s="1">
        <f>INDEX(Sheet3!A$1:D$3000,MATCH(B1022,Sheet3!C$1:C$3000,0),4)</f>
        <v>1061</v>
      </c>
    </row>
    <row r="1023" spans="1:6" x14ac:dyDescent="0.35">
      <c r="A1023" s="3" t="s">
        <v>12</v>
      </c>
      <c r="B1023" s="3" t="s">
        <v>704</v>
      </c>
      <c r="C1023" s="3" t="s">
        <v>22</v>
      </c>
      <c r="D1023" s="1">
        <v>-1.3070812147242401</v>
      </c>
      <c r="E1023" s="1">
        <v>1.46941737031579E-2</v>
      </c>
      <c r="F1023" s="1">
        <f>INDEX(Sheet3!A$1:D$3000,MATCH(B1023,Sheet3!C$1:C$3000,0),4)</f>
        <v>358</v>
      </c>
    </row>
    <row r="1024" spans="1:6" x14ac:dyDescent="0.35">
      <c r="A1024" s="3" t="s">
        <v>11</v>
      </c>
      <c r="B1024" s="3" t="s">
        <v>1965</v>
      </c>
      <c r="C1024" s="3" t="s">
        <v>18</v>
      </c>
      <c r="D1024" s="1">
        <v>0.74717532811404097</v>
      </c>
      <c r="E1024" s="1">
        <v>1.7920148300006801E-2</v>
      </c>
      <c r="F1024" s="1">
        <f>INDEX(Sheet3!A$1:D$3000,MATCH(B1024,Sheet3!C$1:C$3000,0),4)</f>
        <v>375</v>
      </c>
    </row>
    <row r="1025" spans="1:6" x14ac:dyDescent="0.35">
      <c r="A1025" s="3" t="s">
        <v>12</v>
      </c>
      <c r="B1025" s="3" t="s">
        <v>493</v>
      </c>
      <c r="C1025" s="3" t="s">
        <v>25</v>
      </c>
      <c r="D1025" s="1">
        <v>1.02204364221212</v>
      </c>
      <c r="E1025" s="1">
        <v>1.85641497685738E-2</v>
      </c>
      <c r="F1025" s="1">
        <f>INDEX(Sheet3!A$1:D$3000,MATCH(B1025,Sheet3!C$1:C$3000,0),4)</f>
        <v>1442</v>
      </c>
    </row>
    <row r="1026" spans="1:6" x14ac:dyDescent="0.35">
      <c r="A1026" s="3" t="s">
        <v>33</v>
      </c>
      <c r="B1026" s="3" t="s">
        <v>1115</v>
      </c>
      <c r="C1026" s="3" t="s">
        <v>6</v>
      </c>
      <c r="D1026" s="1">
        <v>-1.4014833409645899</v>
      </c>
      <c r="E1026" s="1">
        <v>2.1596207991083801E-2</v>
      </c>
      <c r="F1026" s="1">
        <f>INDEX(Sheet3!A$1:D$3000,MATCH(B1026,Sheet3!C$1:C$3000,0),4)</f>
        <v>48</v>
      </c>
    </row>
    <row r="1027" spans="1:6" x14ac:dyDescent="0.35">
      <c r="A1027" s="3" t="s">
        <v>31</v>
      </c>
      <c r="B1027" s="3" t="s">
        <v>2356</v>
      </c>
      <c r="C1027" s="3" t="s">
        <v>26</v>
      </c>
      <c r="D1027" s="1">
        <v>0.701651279621896</v>
      </c>
      <c r="E1027" s="1">
        <v>2.8472398312757798E-2</v>
      </c>
      <c r="F1027" s="1">
        <f>INDEX(Sheet3!A$1:D$3000,MATCH(B1027,Sheet3!C$1:C$3000,0),4)</f>
        <v>579</v>
      </c>
    </row>
    <row r="1028" spans="1:6" x14ac:dyDescent="0.35">
      <c r="A1028" s="3" t="s">
        <v>30</v>
      </c>
      <c r="B1028" s="3" t="s">
        <v>2522</v>
      </c>
      <c r="C1028" s="3" t="s">
        <v>8</v>
      </c>
      <c r="D1028" s="1">
        <v>-9.8280712804137693E-2</v>
      </c>
      <c r="E1028" s="1">
        <v>2.85416087853754E-2</v>
      </c>
      <c r="F1028" s="1">
        <f>INDEX(Sheet3!A$1:D$3000,MATCH(B1028,Sheet3!C$1:C$3000,0),4)</f>
        <v>69</v>
      </c>
    </row>
    <row r="1029" spans="1:6" x14ac:dyDescent="0.35">
      <c r="A1029" s="3" t="s">
        <v>29</v>
      </c>
      <c r="B1029" s="3" t="s">
        <v>2218</v>
      </c>
      <c r="C1029" s="3" t="s">
        <v>8</v>
      </c>
      <c r="D1029" s="1">
        <v>1.0517299543055801E-2</v>
      </c>
      <c r="E1029" s="1">
        <v>2.89897996884051E-2</v>
      </c>
      <c r="F1029" s="1">
        <f>INDEX(Sheet3!A$1:D$3000,MATCH(B1029,Sheet3!C$1:C$3000,0),4)</f>
        <v>575</v>
      </c>
    </row>
    <row r="1030" spans="1:6" x14ac:dyDescent="0.35">
      <c r="A1030" s="3" t="s">
        <v>34</v>
      </c>
      <c r="B1030" s="3" t="s">
        <v>1765</v>
      </c>
      <c r="C1030" s="3" t="s">
        <v>26</v>
      </c>
      <c r="D1030" s="1">
        <v>1.22423372445769</v>
      </c>
      <c r="E1030" s="1">
        <v>3.0400167659007001E-2</v>
      </c>
      <c r="F1030" s="1">
        <f>INDEX(Sheet3!A$1:D$3000,MATCH(B1030,Sheet3!C$1:C$3000,0),4)</f>
        <v>3035</v>
      </c>
    </row>
    <row r="1031" spans="1:6" x14ac:dyDescent="0.35">
      <c r="A1031" s="3" t="s">
        <v>32</v>
      </c>
      <c r="B1031" s="3" t="s">
        <v>1359</v>
      </c>
      <c r="C1031" s="3" t="s">
        <v>26</v>
      </c>
      <c r="D1031" s="1">
        <v>2.1059021338853898</v>
      </c>
      <c r="E1031" s="1">
        <v>3.4225838645022197E-2</v>
      </c>
      <c r="F1031" s="1">
        <f>INDEX(Sheet3!A$1:D$3000,MATCH(B1031,Sheet3!C$1:C$3000,0),4)</f>
        <v>3476</v>
      </c>
    </row>
    <row r="1032" spans="1:6" x14ac:dyDescent="0.35">
      <c r="A1032" s="3" t="s">
        <v>31</v>
      </c>
      <c r="B1032" s="3" t="s">
        <v>2253</v>
      </c>
      <c r="C1032" s="3" t="s">
        <v>13</v>
      </c>
      <c r="D1032" s="1">
        <v>-1.2209111890106601</v>
      </c>
      <c r="E1032" s="1">
        <v>3.4446489728058402E-2</v>
      </c>
      <c r="F1032" s="1">
        <f>INDEX(Sheet3!A$1:D$3000,MATCH(B1032,Sheet3!C$1:C$3000,0),4)</f>
        <v>946</v>
      </c>
    </row>
    <row r="1033" spans="1:6" x14ac:dyDescent="0.35">
      <c r="A1033" s="3" t="s">
        <v>27</v>
      </c>
      <c r="B1033" s="3" t="s">
        <v>1234</v>
      </c>
      <c r="C1033" s="3" t="s">
        <v>16</v>
      </c>
      <c r="D1033" s="1">
        <v>0.452943190157238</v>
      </c>
      <c r="E1033" s="1">
        <v>3.4458097082415498E-2</v>
      </c>
      <c r="F1033" s="1">
        <f>INDEX(Sheet3!A$1:D$3000,MATCH(B1033,Sheet3!C$1:C$3000,0),4)</f>
        <v>107</v>
      </c>
    </row>
    <row r="1034" spans="1:6" x14ac:dyDescent="0.35">
      <c r="A1034" s="3" t="s">
        <v>34</v>
      </c>
      <c r="B1034" s="3" t="s">
        <v>1752</v>
      </c>
      <c r="C1034" s="3" t="s">
        <v>19</v>
      </c>
      <c r="D1034" s="1">
        <v>-0.68935465000824403</v>
      </c>
      <c r="E1034" s="1">
        <v>3.4815081194163801E-2</v>
      </c>
      <c r="F1034" s="1">
        <f>INDEX(Sheet3!A$1:D$3000,MATCH(B1034,Sheet3!C$1:C$3000,0),4)</f>
        <v>2742</v>
      </c>
    </row>
    <row r="1035" spans="1:6" x14ac:dyDescent="0.35">
      <c r="A1035" s="3" t="s">
        <v>12</v>
      </c>
      <c r="B1035" s="3" t="s">
        <v>856</v>
      </c>
      <c r="C1035" s="3" t="s">
        <v>8</v>
      </c>
      <c r="D1035" s="1">
        <v>1.5253527608327899</v>
      </c>
      <c r="E1035" s="1">
        <v>3.4949676429806599E-2</v>
      </c>
      <c r="F1035" s="1">
        <f>INDEX(Sheet3!A$1:D$3000,MATCH(B1035,Sheet3!C$1:C$3000,0),4)</f>
        <v>323</v>
      </c>
    </row>
    <row r="1036" spans="1:6" x14ac:dyDescent="0.35">
      <c r="A1036" s="3" t="s">
        <v>33</v>
      </c>
      <c r="B1036" s="3" t="s">
        <v>1141</v>
      </c>
      <c r="C1036" s="3" t="s">
        <v>22</v>
      </c>
      <c r="D1036" s="1">
        <v>-1.48402658664409</v>
      </c>
      <c r="E1036" s="1">
        <v>3.5755986505143403E-2</v>
      </c>
      <c r="F1036" s="1">
        <f>INDEX(Sheet3!A$1:D$3000,MATCH(B1036,Sheet3!C$1:C$3000,0),4)</f>
        <v>340</v>
      </c>
    </row>
    <row r="1037" spans="1:6" x14ac:dyDescent="0.35">
      <c r="A1037" s="3" t="s">
        <v>31</v>
      </c>
      <c r="B1037" s="3" t="s">
        <v>2359</v>
      </c>
      <c r="C1037" s="3" t="s">
        <v>24</v>
      </c>
      <c r="D1037" s="1">
        <v>-0.76325460531890299</v>
      </c>
      <c r="E1037" s="1">
        <v>3.9355353785897801E-2</v>
      </c>
      <c r="F1037" s="1">
        <f>INDEX(Sheet3!A$1:D$3000,MATCH(B1037,Sheet3!C$1:C$3000,0),4)</f>
        <v>173</v>
      </c>
    </row>
    <row r="1038" spans="1:6" x14ac:dyDescent="0.35">
      <c r="A1038" s="3" t="s">
        <v>14</v>
      </c>
      <c r="B1038" s="3" t="s">
        <v>266</v>
      </c>
      <c r="C1038" s="3" t="s">
        <v>20</v>
      </c>
      <c r="D1038" s="1">
        <v>0.30823729022235902</v>
      </c>
      <c r="E1038" s="1">
        <v>4.0592059925067502E-2</v>
      </c>
      <c r="F1038" s="1">
        <f>INDEX(Sheet3!A$1:D$3000,MATCH(B1038,Sheet3!C$1:C$3000,0),4)</f>
        <v>767</v>
      </c>
    </row>
    <row r="1039" spans="1:6" x14ac:dyDescent="0.35">
      <c r="A1039" s="3" t="s">
        <v>14</v>
      </c>
      <c r="B1039" s="3" t="s">
        <v>303</v>
      </c>
      <c r="C1039" s="3" t="s">
        <v>26</v>
      </c>
      <c r="D1039" s="1">
        <v>2.7572699577036501</v>
      </c>
      <c r="E1039" s="1">
        <v>4.1735862805949202E-2</v>
      </c>
      <c r="F1039" s="1">
        <f>INDEX(Sheet3!A$1:D$3000,MATCH(B1039,Sheet3!C$1:C$3000,0),4)</f>
        <v>2970</v>
      </c>
    </row>
    <row r="1040" spans="1:6" x14ac:dyDescent="0.35">
      <c r="A1040" s="3" t="s">
        <v>35</v>
      </c>
      <c r="B1040" s="3" t="s">
        <v>902</v>
      </c>
      <c r="C1040" s="3" t="s">
        <v>19</v>
      </c>
      <c r="D1040" s="1">
        <v>-0.52781693177498301</v>
      </c>
      <c r="E1040" s="1">
        <v>4.1745526336356503E-2</v>
      </c>
      <c r="F1040" s="1">
        <f>INDEX(Sheet3!A$1:D$3000,MATCH(B1040,Sheet3!C$1:C$3000,0),4)</f>
        <v>3651</v>
      </c>
    </row>
    <row r="1041" spans="1:6" x14ac:dyDescent="0.35">
      <c r="A1041" s="3" t="s">
        <v>34</v>
      </c>
      <c r="B1041" s="3" t="s">
        <v>1764</v>
      </c>
      <c r="C1041" s="3" t="s">
        <v>26</v>
      </c>
      <c r="D1041" s="1">
        <v>1.40259127081732</v>
      </c>
      <c r="E1041" s="1">
        <v>4.37775234750147E-2</v>
      </c>
      <c r="F1041" s="1">
        <f>INDEX(Sheet3!A$1:D$3000,MATCH(B1041,Sheet3!C$1:C$3000,0),4)</f>
        <v>467</v>
      </c>
    </row>
    <row r="1042" spans="1:6" x14ac:dyDescent="0.35">
      <c r="A1042" s="3" t="s">
        <v>33</v>
      </c>
      <c r="B1042" s="3" t="s">
        <v>1101</v>
      </c>
      <c r="C1042" s="3" t="s">
        <v>19</v>
      </c>
      <c r="D1042" s="1">
        <v>-0.55572163251407103</v>
      </c>
      <c r="E1042" s="1">
        <v>4.8747529893263003E-2</v>
      </c>
      <c r="F1042" s="1">
        <f>INDEX(Sheet3!A$1:D$3000,MATCH(B1042,Sheet3!C$1:C$3000,0),4)</f>
        <v>557</v>
      </c>
    </row>
    <row r="1043" spans="1:6" x14ac:dyDescent="0.35">
      <c r="A1043" s="3" t="s">
        <v>28</v>
      </c>
      <c r="B1043" s="3" t="s">
        <v>1617</v>
      </c>
      <c r="C1043" s="3" t="s">
        <v>26</v>
      </c>
      <c r="D1043" s="1">
        <v>1.57750351186007</v>
      </c>
      <c r="E1043" s="1">
        <v>4.8826570648878798E-2</v>
      </c>
      <c r="F1043" s="1">
        <f>INDEX(Sheet3!A$1:D$3000,MATCH(B1043,Sheet3!C$1:C$3000,0),4)</f>
        <v>621</v>
      </c>
    </row>
    <row r="1044" spans="1:6" x14ac:dyDescent="0.35">
      <c r="A1044" s="3" t="s">
        <v>12</v>
      </c>
      <c r="B1044" s="3" t="s">
        <v>754</v>
      </c>
      <c r="C1044" s="3" t="s">
        <v>20</v>
      </c>
      <c r="D1044" s="1">
        <v>-1.02141202646356E-2</v>
      </c>
      <c r="E1044" s="1">
        <v>5.0232604405130603E-2</v>
      </c>
      <c r="F1044" s="1">
        <f>INDEX(Sheet3!A$1:D$3000,MATCH(B1044,Sheet3!C$1:C$3000,0),4)</f>
        <v>654</v>
      </c>
    </row>
    <row r="1045" spans="1:6" x14ac:dyDescent="0.35">
      <c r="A1045" s="3" t="s">
        <v>27</v>
      </c>
      <c r="B1045" s="3" t="s">
        <v>1175</v>
      </c>
      <c r="C1045" s="3" t="s">
        <v>26</v>
      </c>
      <c r="D1045" s="1">
        <v>2.0340977767125401</v>
      </c>
      <c r="E1045" s="1">
        <v>5.1651193496560402E-2</v>
      </c>
      <c r="F1045" s="1">
        <f>INDEX(Sheet3!A$1:D$3000,MATCH(B1045,Sheet3!C$1:C$3000,0),4)</f>
        <v>5934</v>
      </c>
    </row>
    <row r="1046" spans="1:6" x14ac:dyDescent="0.35">
      <c r="A1046" s="3" t="s">
        <v>31</v>
      </c>
      <c r="B1046" s="3" t="s">
        <v>2348</v>
      </c>
      <c r="C1046" s="3" t="s">
        <v>26</v>
      </c>
      <c r="D1046" s="1">
        <v>0.90058159971935003</v>
      </c>
      <c r="E1046" s="1">
        <v>5.1968390767216502E-2</v>
      </c>
      <c r="F1046" s="1">
        <f>INDEX(Sheet3!A$1:D$3000,MATCH(B1046,Sheet3!C$1:C$3000,0),4)</f>
        <v>2003</v>
      </c>
    </row>
    <row r="1047" spans="1:6" x14ac:dyDescent="0.35">
      <c r="A1047" s="3" t="s">
        <v>27</v>
      </c>
      <c r="B1047" s="3" t="s">
        <v>1218</v>
      </c>
      <c r="C1047" s="3" t="s">
        <v>22</v>
      </c>
      <c r="D1047" s="1">
        <v>-0.81519801537371295</v>
      </c>
      <c r="E1047" s="1">
        <v>5.2216978603035299E-2</v>
      </c>
      <c r="F1047" s="1">
        <f>INDEX(Sheet3!A$1:D$3000,MATCH(B1047,Sheet3!C$1:C$3000,0),4)</f>
        <v>379</v>
      </c>
    </row>
    <row r="1048" spans="1:6" x14ac:dyDescent="0.35">
      <c r="A1048" s="3" t="s">
        <v>12</v>
      </c>
      <c r="B1048" s="3" t="s">
        <v>494</v>
      </c>
      <c r="C1048" s="3" t="s">
        <v>25</v>
      </c>
      <c r="D1048" s="1">
        <v>0.40620280275519899</v>
      </c>
      <c r="E1048" s="1">
        <v>5.2567471940377898E-2</v>
      </c>
      <c r="F1048" s="1">
        <f>INDEX(Sheet3!A$1:D$3000,MATCH(B1048,Sheet3!C$1:C$3000,0),4)</f>
        <v>150</v>
      </c>
    </row>
    <row r="1049" spans="1:6" x14ac:dyDescent="0.35">
      <c r="A1049" s="3" t="s">
        <v>12</v>
      </c>
      <c r="B1049" s="3" t="s">
        <v>646</v>
      </c>
      <c r="C1049" s="3" t="s">
        <v>18</v>
      </c>
      <c r="D1049" s="1">
        <v>7.7977059439400906E-2</v>
      </c>
      <c r="E1049" s="1">
        <v>5.2569701149058803E-2</v>
      </c>
      <c r="F1049" s="1">
        <f>INDEX(Sheet3!A$1:D$3000,MATCH(B1049,Sheet3!C$1:C$3000,0),4)</f>
        <v>858</v>
      </c>
    </row>
    <row r="1050" spans="1:6" x14ac:dyDescent="0.35">
      <c r="A1050" s="3" t="s">
        <v>29</v>
      </c>
      <c r="B1050" s="3" t="s">
        <v>2190</v>
      </c>
      <c r="C1050" s="3" t="s">
        <v>26</v>
      </c>
      <c r="D1050" s="1">
        <v>0.225550718289354</v>
      </c>
      <c r="E1050" s="1">
        <v>5.3281474620864099E-2</v>
      </c>
      <c r="F1050" s="1">
        <f>INDEX(Sheet3!A$1:D$3000,MATCH(B1050,Sheet3!C$1:C$3000,0),4)</f>
        <v>1980</v>
      </c>
    </row>
    <row r="1051" spans="1:6" x14ac:dyDescent="0.35">
      <c r="A1051" s="3" t="s">
        <v>35</v>
      </c>
      <c r="B1051" s="3" t="s">
        <v>926</v>
      </c>
      <c r="C1051" s="3" t="s">
        <v>25</v>
      </c>
      <c r="D1051" s="1">
        <v>0.93908739884986503</v>
      </c>
      <c r="E1051" s="1">
        <v>5.66431104973402E-2</v>
      </c>
      <c r="F1051" s="1">
        <f>INDEX(Sheet3!A$1:D$3000,MATCH(B1051,Sheet3!C$1:C$3000,0),4)</f>
        <v>59</v>
      </c>
    </row>
    <row r="1052" spans="1:6" x14ac:dyDescent="0.35">
      <c r="A1052" s="3" t="s">
        <v>32</v>
      </c>
      <c r="B1052" s="3" t="s">
        <v>1354</v>
      </c>
      <c r="C1052" s="3" t="s">
        <v>26</v>
      </c>
      <c r="D1052" s="1">
        <v>1.8620832820503599</v>
      </c>
      <c r="E1052" s="1">
        <v>5.7531024244037297E-2</v>
      </c>
      <c r="F1052" s="1">
        <f>INDEX(Sheet3!A$1:D$3000,MATCH(B1052,Sheet3!C$1:C$3000,0),4)</f>
        <v>448</v>
      </c>
    </row>
    <row r="1053" spans="1:6" x14ac:dyDescent="0.35">
      <c r="A1053" s="3" t="s">
        <v>33</v>
      </c>
      <c r="B1053" s="3" t="s">
        <v>1099</v>
      </c>
      <c r="C1053" s="3" t="s">
        <v>19</v>
      </c>
      <c r="D1053" s="1">
        <v>-0.80750890395950903</v>
      </c>
      <c r="E1053" s="1">
        <v>5.9944621811568101E-2</v>
      </c>
      <c r="F1053" s="1">
        <f>INDEX(Sheet3!A$1:D$3000,MATCH(B1053,Sheet3!C$1:C$3000,0),4)</f>
        <v>10430</v>
      </c>
    </row>
    <row r="1054" spans="1:6" x14ac:dyDescent="0.35">
      <c r="A1054" s="3" t="s">
        <v>34</v>
      </c>
      <c r="B1054" s="3" t="s">
        <v>1780</v>
      </c>
      <c r="C1054" s="3" t="s">
        <v>25</v>
      </c>
      <c r="D1054" s="1">
        <v>-0.13837073301504499</v>
      </c>
      <c r="E1054" s="1">
        <v>6.1183883923477803E-2</v>
      </c>
      <c r="F1054" s="1">
        <f>INDEX(Sheet3!A$1:D$3000,MATCH(B1054,Sheet3!C$1:C$3000,0),4)</f>
        <v>8986</v>
      </c>
    </row>
    <row r="1055" spans="1:6" x14ac:dyDescent="0.35">
      <c r="A1055" s="3" t="s">
        <v>30</v>
      </c>
      <c r="B1055" s="3" t="s">
        <v>2414</v>
      </c>
      <c r="C1055" s="3" t="s">
        <v>25</v>
      </c>
      <c r="D1055" s="1">
        <v>-0.28480954025800798</v>
      </c>
      <c r="E1055" s="1">
        <v>6.16336813842926E-2</v>
      </c>
      <c r="F1055" s="1">
        <f>INDEX(Sheet3!A$1:D$3000,MATCH(B1055,Sheet3!C$1:C$3000,0),4)</f>
        <v>8423</v>
      </c>
    </row>
    <row r="1056" spans="1:6" x14ac:dyDescent="0.35">
      <c r="A1056" s="3" t="s">
        <v>30</v>
      </c>
      <c r="B1056" s="3" t="s">
        <v>2454</v>
      </c>
      <c r="C1056" s="3" t="s">
        <v>22</v>
      </c>
      <c r="D1056" s="1">
        <v>-0.24493554867167</v>
      </c>
      <c r="E1056" s="1">
        <v>6.3541942299467899E-2</v>
      </c>
      <c r="F1056" s="1">
        <f>INDEX(Sheet3!A$1:D$3000,MATCH(B1056,Sheet3!C$1:C$3000,0),4)</f>
        <v>500</v>
      </c>
    </row>
    <row r="1057" spans="1:6" x14ac:dyDescent="0.35">
      <c r="A1057" s="3" t="s">
        <v>14</v>
      </c>
      <c r="B1057" s="3" t="s">
        <v>181</v>
      </c>
      <c r="C1057" s="3" t="s">
        <v>37</v>
      </c>
      <c r="D1057" s="1">
        <v>0.42882944029514403</v>
      </c>
      <c r="E1057" s="1">
        <v>6.48942267512337E-2</v>
      </c>
      <c r="F1057" s="1">
        <f>INDEX(Sheet3!A$1:D$3000,MATCH(B1057,Sheet3!C$1:C$3000,0),4)</f>
        <v>25</v>
      </c>
    </row>
    <row r="1058" spans="1:6" x14ac:dyDescent="0.35">
      <c r="A1058" s="3" t="s">
        <v>12</v>
      </c>
      <c r="B1058" s="3" t="s">
        <v>547</v>
      </c>
      <c r="C1058" s="3" t="s">
        <v>26</v>
      </c>
      <c r="D1058" s="1">
        <v>1.5605523393660701</v>
      </c>
      <c r="E1058" s="1">
        <v>6.7404475579632903E-2</v>
      </c>
      <c r="F1058" s="1">
        <f>INDEX(Sheet3!A$1:D$3000,MATCH(B1058,Sheet3!C$1:C$3000,0),4)</f>
        <v>4212</v>
      </c>
    </row>
    <row r="1059" spans="1:6" x14ac:dyDescent="0.35">
      <c r="A1059" s="3" t="s">
        <v>32</v>
      </c>
      <c r="B1059" s="3" t="s">
        <v>1449</v>
      </c>
      <c r="C1059" s="3" t="s">
        <v>20</v>
      </c>
      <c r="D1059" s="1">
        <v>0.43185917297464199</v>
      </c>
      <c r="E1059" s="1">
        <v>6.8411069649202599E-2</v>
      </c>
      <c r="F1059" s="1">
        <f>INDEX(Sheet3!A$1:D$3000,MATCH(B1059,Sheet3!C$1:C$3000,0),4)</f>
        <v>1022</v>
      </c>
    </row>
    <row r="1060" spans="1:6" x14ac:dyDescent="0.35">
      <c r="A1060" s="3" t="s">
        <v>11</v>
      </c>
      <c r="B1060" s="3" t="s">
        <v>1928</v>
      </c>
      <c r="C1060" s="3" t="s">
        <v>16</v>
      </c>
      <c r="D1060" s="1">
        <v>0.53441775835441396</v>
      </c>
      <c r="E1060" s="1">
        <v>7.1105805821747095E-2</v>
      </c>
      <c r="F1060" s="1">
        <f>INDEX(Sheet3!A$1:D$3000,MATCH(B1060,Sheet3!C$1:C$3000,0),4)</f>
        <v>108</v>
      </c>
    </row>
    <row r="1061" spans="1:6" x14ac:dyDescent="0.35">
      <c r="A1061" s="3" t="s">
        <v>12</v>
      </c>
      <c r="B1061" s="3" t="s">
        <v>496</v>
      </c>
      <c r="C1061" s="3" t="s">
        <v>25</v>
      </c>
      <c r="D1061" s="1">
        <v>0.20712710782270599</v>
      </c>
      <c r="E1061" s="1">
        <v>7.2060489442350897E-2</v>
      </c>
      <c r="F1061" s="1">
        <f>INDEX(Sheet3!A$1:D$3000,MATCH(B1061,Sheet3!C$1:C$3000,0),4)</f>
        <v>654</v>
      </c>
    </row>
    <row r="1062" spans="1:6" x14ac:dyDescent="0.35">
      <c r="A1062" s="3" t="s">
        <v>34</v>
      </c>
      <c r="B1062" s="3" t="s">
        <v>1767</v>
      </c>
      <c r="C1062" s="3" t="s">
        <v>26</v>
      </c>
      <c r="D1062" s="1">
        <v>1.80864002340107</v>
      </c>
      <c r="E1062" s="1">
        <v>7.2684469283969697E-2</v>
      </c>
      <c r="F1062" s="1">
        <f>INDEX(Sheet3!A$1:D$3000,MATCH(B1062,Sheet3!C$1:C$3000,0),4)</f>
        <v>2377</v>
      </c>
    </row>
    <row r="1063" spans="1:6" x14ac:dyDescent="0.35">
      <c r="A1063" s="3" t="s">
        <v>30</v>
      </c>
      <c r="B1063" s="3" t="s">
        <v>2446</v>
      </c>
      <c r="C1063" s="3" t="s">
        <v>19</v>
      </c>
      <c r="D1063" s="1">
        <v>-0.124669405358977</v>
      </c>
      <c r="E1063" s="1">
        <v>7.2719019030079102E-2</v>
      </c>
      <c r="F1063" s="1">
        <f>INDEX(Sheet3!A$1:D$3000,MATCH(B1063,Sheet3!C$1:C$3000,0),4)</f>
        <v>116</v>
      </c>
    </row>
    <row r="1064" spans="1:6" x14ac:dyDescent="0.35">
      <c r="A1064" s="3" t="s">
        <v>28</v>
      </c>
      <c r="B1064" s="3" t="s">
        <v>1734</v>
      </c>
      <c r="C1064" s="3" t="s">
        <v>25</v>
      </c>
      <c r="D1064" s="1">
        <v>0.11079460106654</v>
      </c>
      <c r="E1064" s="1">
        <v>7.6137529082237504E-2</v>
      </c>
      <c r="F1064" s="1">
        <f>INDEX(Sheet3!A$1:D$3000,MATCH(B1064,Sheet3!C$1:C$3000,0),4)</f>
        <v>523</v>
      </c>
    </row>
    <row r="1065" spans="1:6" x14ac:dyDescent="0.35">
      <c r="A1065" s="3" t="s">
        <v>35</v>
      </c>
      <c r="B1065" s="3" t="s">
        <v>1035</v>
      </c>
      <c r="C1065" s="3" t="s">
        <v>37</v>
      </c>
      <c r="D1065" s="1">
        <v>-1.30912031194821</v>
      </c>
      <c r="E1065" s="1">
        <v>7.6845564702408595E-2</v>
      </c>
      <c r="F1065" s="1">
        <f>INDEX(Sheet3!A$1:D$3000,MATCH(B1065,Sheet3!C$1:C$3000,0),4)</f>
        <v>36</v>
      </c>
    </row>
    <row r="1066" spans="1:6" x14ac:dyDescent="0.35">
      <c r="A1066" s="3" t="s">
        <v>31</v>
      </c>
      <c r="B1066" s="3" t="s">
        <v>2340</v>
      </c>
      <c r="C1066" s="3" t="s">
        <v>25</v>
      </c>
      <c r="D1066" s="1">
        <v>0.143791218117958</v>
      </c>
      <c r="E1066" s="1">
        <v>7.7190591435043407E-2</v>
      </c>
      <c r="F1066" s="1">
        <f>INDEX(Sheet3!A$1:D$3000,MATCH(B1066,Sheet3!C$1:C$3000,0),4)</f>
        <v>2052</v>
      </c>
    </row>
    <row r="1067" spans="1:6" x14ac:dyDescent="0.35">
      <c r="A1067" s="3" t="s">
        <v>28</v>
      </c>
      <c r="B1067" s="3" t="s">
        <v>1630</v>
      </c>
      <c r="C1067" s="3" t="s">
        <v>37</v>
      </c>
      <c r="D1067" s="1">
        <v>-1.17280579197626</v>
      </c>
      <c r="E1067" s="1">
        <v>7.7710494751232706E-2</v>
      </c>
      <c r="F1067" s="1">
        <f>INDEX(Sheet3!A$1:D$3000,MATCH(B1067,Sheet3!C$1:C$3000,0),4)</f>
        <v>133</v>
      </c>
    </row>
    <row r="1068" spans="1:6" x14ac:dyDescent="0.35">
      <c r="A1068" s="3" t="s">
        <v>28</v>
      </c>
      <c r="B1068" s="3" t="s">
        <v>1743</v>
      </c>
      <c r="C1068" s="3" t="s">
        <v>8</v>
      </c>
      <c r="D1068" s="1">
        <v>0.97766705240044305</v>
      </c>
      <c r="E1068" s="1">
        <v>7.9216804381417705E-2</v>
      </c>
      <c r="F1068" s="1">
        <f>INDEX(Sheet3!A$1:D$3000,MATCH(B1068,Sheet3!C$1:C$3000,0),4)</f>
        <v>479</v>
      </c>
    </row>
    <row r="1069" spans="1:6" x14ac:dyDescent="0.35">
      <c r="A1069" s="3" t="s">
        <v>14</v>
      </c>
      <c r="B1069" s="3" t="s">
        <v>353</v>
      </c>
      <c r="C1069" s="3" t="s">
        <v>25</v>
      </c>
      <c r="D1069" s="1">
        <v>-0.149808506763044</v>
      </c>
      <c r="E1069" s="1">
        <v>7.9396279265539799E-2</v>
      </c>
      <c r="F1069" s="1">
        <f>INDEX(Sheet3!A$1:D$3000,MATCH(B1069,Sheet3!C$1:C$3000,0),4)</f>
        <v>108</v>
      </c>
    </row>
    <row r="1070" spans="1:6" x14ac:dyDescent="0.35">
      <c r="A1070" s="3" t="s">
        <v>33</v>
      </c>
      <c r="B1070" s="3" t="s">
        <v>1146</v>
      </c>
      <c r="C1070" s="3" t="s">
        <v>22</v>
      </c>
      <c r="D1070" s="1">
        <v>-1.41195123881166</v>
      </c>
      <c r="E1070" s="1">
        <v>8.1456874543410093E-2</v>
      </c>
      <c r="F1070" s="1">
        <f>INDEX(Sheet3!A$1:D$3000,MATCH(B1070,Sheet3!C$1:C$3000,0),4)</f>
        <v>606</v>
      </c>
    </row>
    <row r="1071" spans="1:6" x14ac:dyDescent="0.35">
      <c r="A1071" s="3" t="s">
        <v>34</v>
      </c>
      <c r="B1071" s="3" t="s">
        <v>1906</v>
      </c>
      <c r="C1071" s="3" t="s">
        <v>8</v>
      </c>
      <c r="D1071" s="1">
        <v>1.00307307264242</v>
      </c>
      <c r="E1071" s="1">
        <v>8.1466364493302204E-2</v>
      </c>
      <c r="F1071" s="1">
        <f>INDEX(Sheet3!A$1:D$3000,MATCH(B1071,Sheet3!C$1:C$3000,0),4)</f>
        <v>1169</v>
      </c>
    </row>
    <row r="1072" spans="1:6" x14ac:dyDescent="0.35">
      <c r="A1072" s="3" t="s">
        <v>28</v>
      </c>
      <c r="B1072" s="3" t="s">
        <v>1640</v>
      </c>
      <c r="C1072" s="3" t="s">
        <v>7</v>
      </c>
      <c r="D1072" s="1">
        <v>0.56795245528855698</v>
      </c>
      <c r="E1072" s="1">
        <v>8.45977181425977E-2</v>
      </c>
      <c r="F1072" s="1">
        <f>INDEX(Sheet3!A$1:D$3000,MATCH(B1072,Sheet3!C$1:C$3000,0),4)</f>
        <v>149</v>
      </c>
    </row>
    <row r="1073" spans="1:6" x14ac:dyDescent="0.35">
      <c r="A1073" s="3" t="s">
        <v>34</v>
      </c>
      <c r="B1073" s="3" t="s">
        <v>1804</v>
      </c>
      <c r="C1073" s="3" t="s">
        <v>22</v>
      </c>
      <c r="D1073" s="1">
        <v>-0.97374505750538898</v>
      </c>
      <c r="E1073" s="1">
        <v>8.5080392629461196E-2</v>
      </c>
      <c r="F1073" s="1">
        <f>INDEX(Sheet3!A$1:D$3000,MATCH(B1073,Sheet3!C$1:C$3000,0),4)</f>
        <v>661</v>
      </c>
    </row>
    <row r="1074" spans="1:6" x14ac:dyDescent="0.35">
      <c r="A1074" s="3" t="s">
        <v>31</v>
      </c>
      <c r="B1074" s="3" t="s">
        <v>2314</v>
      </c>
      <c r="C1074" s="3" t="s">
        <v>22</v>
      </c>
      <c r="D1074" s="1">
        <v>-1.4716570866062699</v>
      </c>
      <c r="E1074" s="1">
        <v>8.6715836258370899E-2</v>
      </c>
      <c r="F1074" s="1">
        <f>INDEX(Sheet3!A$1:D$3000,MATCH(B1074,Sheet3!C$1:C$3000,0),4)</f>
        <v>239</v>
      </c>
    </row>
    <row r="1075" spans="1:6" x14ac:dyDescent="0.35">
      <c r="A1075" s="3" t="s">
        <v>12</v>
      </c>
      <c r="B1075" s="3" t="s">
        <v>681</v>
      </c>
      <c r="C1075" s="3" t="s">
        <v>19</v>
      </c>
      <c r="D1075" s="1">
        <v>-0.25090987143974403</v>
      </c>
      <c r="E1075" s="1">
        <v>8.6901221960495004E-2</v>
      </c>
      <c r="F1075" s="1">
        <f>INDEX(Sheet3!A$1:D$3000,MATCH(B1075,Sheet3!C$1:C$3000,0),4)</f>
        <v>749</v>
      </c>
    </row>
    <row r="1076" spans="1:6" x14ac:dyDescent="0.35">
      <c r="A1076" s="3" t="s">
        <v>12</v>
      </c>
      <c r="B1076" s="3" t="s">
        <v>543</v>
      </c>
      <c r="C1076" s="3" t="s">
        <v>26</v>
      </c>
      <c r="D1076" s="1">
        <v>1.2548888250742001</v>
      </c>
      <c r="E1076" s="1">
        <v>8.8061115934894005E-2</v>
      </c>
      <c r="F1076" s="1">
        <f>INDEX(Sheet3!A$1:D$3000,MATCH(B1076,Sheet3!C$1:C$3000,0),4)</f>
        <v>1497</v>
      </c>
    </row>
    <row r="1077" spans="1:6" x14ac:dyDescent="0.35">
      <c r="A1077" s="3" t="s">
        <v>34</v>
      </c>
      <c r="B1077" s="3" t="s">
        <v>1802</v>
      </c>
      <c r="C1077" s="3" t="s">
        <v>22</v>
      </c>
      <c r="D1077" s="1">
        <v>-1.08793169451552</v>
      </c>
      <c r="E1077" s="1">
        <v>8.9025028922712302E-2</v>
      </c>
      <c r="F1077" s="1">
        <f>INDEX(Sheet3!A$1:D$3000,MATCH(B1077,Sheet3!C$1:C$3000,0),4)</f>
        <v>1464</v>
      </c>
    </row>
    <row r="1078" spans="1:6" x14ac:dyDescent="0.35">
      <c r="A1078" s="3" t="s">
        <v>30</v>
      </c>
      <c r="B1078" s="3" t="s">
        <v>2438</v>
      </c>
      <c r="C1078" s="3" t="s">
        <v>19</v>
      </c>
      <c r="D1078" s="1">
        <v>-0.14428281162912901</v>
      </c>
      <c r="E1078" s="1">
        <v>9.0316092638814904E-2</v>
      </c>
      <c r="F1078" s="1">
        <f>INDEX(Sheet3!A$1:D$3000,MATCH(B1078,Sheet3!C$1:C$3000,0),4)</f>
        <v>233</v>
      </c>
    </row>
    <row r="1079" spans="1:6" x14ac:dyDescent="0.35">
      <c r="A1079" s="3" t="s">
        <v>27</v>
      </c>
      <c r="B1079" s="3" t="s">
        <v>1245</v>
      </c>
      <c r="C1079" s="3" t="s">
        <v>13</v>
      </c>
      <c r="D1079" s="1">
        <v>-0.36077600284876998</v>
      </c>
      <c r="E1079" s="1">
        <v>9.0342529081605796E-2</v>
      </c>
      <c r="F1079" s="1">
        <f>INDEX(Sheet3!A$1:D$3000,MATCH(B1079,Sheet3!C$1:C$3000,0),4)</f>
        <v>723</v>
      </c>
    </row>
    <row r="1080" spans="1:6" x14ac:dyDescent="0.35">
      <c r="A1080" s="3" t="s">
        <v>11</v>
      </c>
      <c r="B1080" s="3" t="s">
        <v>1993</v>
      </c>
      <c r="C1080" s="3" t="s">
        <v>26</v>
      </c>
      <c r="D1080" s="1">
        <v>1.0835562909868199</v>
      </c>
      <c r="E1080" s="1">
        <v>9.1254444396213802E-2</v>
      </c>
      <c r="F1080" s="1">
        <f>INDEX(Sheet3!A$1:D$3000,MATCH(B1080,Sheet3!C$1:C$3000,0),4)</f>
        <v>822</v>
      </c>
    </row>
    <row r="1081" spans="1:6" x14ac:dyDescent="0.35">
      <c r="A1081" s="3" t="s">
        <v>30</v>
      </c>
      <c r="B1081" s="3" t="s">
        <v>2421</v>
      </c>
      <c r="C1081" s="3" t="s">
        <v>25</v>
      </c>
      <c r="D1081" s="1">
        <v>-0.74420018417074896</v>
      </c>
      <c r="E1081" s="1">
        <v>9.3034970722473104E-2</v>
      </c>
      <c r="F1081" s="1">
        <f>INDEX(Sheet3!A$1:D$3000,MATCH(B1081,Sheet3!C$1:C$3000,0),4)</f>
        <v>313</v>
      </c>
    </row>
    <row r="1082" spans="1:6" x14ac:dyDescent="0.35">
      <c r="A1082" s="3" t="s">
        <v>32</v>
      </c>
      <c r="B1082" s="3" t="s">
        <v>1369</v>
      </c>
      <c r="C1082" s="3" t="s">
        <v>19</v>
      </c>
      <c r="D1082" s="1">
        <v>-0.88467293542469805</v>
      </c>
      <c r="E1082" s="1">
        <v>9.4225025115479005E-2</v>
      </c>
      <c r="F1082" s="1">
        <f>INDEX(Sheet3!A$1:D$3000,MATCH(B1082,Sheet3!C$1:C$3000,0),4)</f>
        <v>2598</v>
      </c>
    </row>
    <row r="1083" spans="1:6" x14ac:dyDescent="0.35">
      <c r="A1083" s="3" t="s">
        <v>12</v>
      </c>
      <c r="B1083" s="3" t="s">
        <v>589</v>
      </c>
      <c r="C1083" s="3" t="s">
        <v>16</v>
      </c>
      <c r="D1083" s="1">
        <v>-0.741688732404576</v>
      </c>
      <c r="E1083" s="2">
        <v>9.4749901421442906E-2</v>
      </c>
      <c r="F1083" s="1">
        <f>INDEX(Sheet3!A$1:D$3000,MATCH(B1083,Sheet3!C$1:C$3000,0),4)</f>
        <v>274</v>
      </c>
    </row>
    <row r="1084" spans="1:6" x14ac:dyDescent="0.35">
      <c r="A1084" s="3" t="s">
        <v>14</v>
      </c>
      <c r="B1084" s="3" t="s">
        <v>295</v>
      </c>
      <c r="C1084" s="3" t="s">
        <v>26</v>
      </c>
      <c r="D1084" s="1">
        <v>1.25465626947121</v>
      </c>
      <c r="E1084" s="1">
        <v>9.6230604387448099E-2</v>
      </c>
      <c r="F1084" s="1">
        <f>INDEX(Sheet3!A$1:D$3000,MATCH(B1084,Sheet3!C$1:C$3000,0),4)</f>
        <v>2191</v>
      </c>
    </row>
    <row r="1085" spans="1:6" x14ac:dyDescent="0.35">
      <c r="A1085" s="3" t="s">
        <v>14</v>
      </c>
      <c r="B1085" s="3" t="s">
        <v>311</v>
      </c>
      <c r="C1085" s="3" t="s">
        <v>26</v>
      </c>
      <c r="D1085" s="1">
        <v>1.2849876495919901</v>
      </c>
      <c r="E1085" s="1">
        <v>9.6714650742510497E-2</v>
      </c>
      <c r="F1085" s="1">
        <f>INDEX(Sheet3!A$1:D$3000,MATCH(B1085,Sheet3!C$1:C$3000,0),4)</f>
        <v>313</v>
      </c>
    </row>
    <row r="1086" spans="1:6" x14ac:dyDescent="0.35">
      <c r="A1086" s="3" t="s">
        <v>11</v>
      </c>
      <c r="B1086" s="3" t="s">
        <v>1962</v>
      </c>
      <c r="C1086" s="3" t="s">
        <v>18</v>
      </c>
      <c r="D1086" s="1">
        <v>0.66509728408532298</v>
      </c>
      <c r="E1086" s="1">
        <v>9.8241350866488594E-2</v>
      </c>
      <c r="F1086" s="1">
        <f>INDEX(Sheet3!A$1:D$3000,MATCH(B1086,Sheet3!C$1:C$3000,0),4)</f>
        <v>2240</v>
      </c>
    </row>
    <row r="1087" spans="1:6" x14ac:dyDescent="0.35">
      <c r="A1087" s="3" t="s">
        <v>34</v>
      </c>
      <c r="B1087" s="3" t="s">
        <v>1788</v>
      </c>
      <c r="C1087" s="3" t="s">
        <v>25</v>
      </c>
      <c r="D1087" s="1">
        <v>0.37831317401665798</v>
      </c>
      <c r="E1087" s="1">
        <v>9.8402694126968102E-2</v>
      </c>
      <c r="F1087" s="1">
        <f>INDEX(Sheet3!A$1:D$3000,MATCH(B1087,Sheet3!C$1:C$3000,0),4)</f>
        <v>2940</v>
      </c>
    </row>
    <row r="1088" spans="1:6" x14ac:dyDescent="0.35">
      <c r="A1088" s="3" t="s">
        <v>12</v>
      </c>
      <c r="B1088" s="3" t="s">
        <v>745</v>
      </c>
      <c r="C1088" s="3" t="s">
        <v>20</v>
      </c>
      <c r="D1088" s="1">
        <v>-9.2647420827955296E-2</v>
      </c>
      <c r="E1088" s="1">
        <v>9.8736540601269102E-2</v>
      </c>
      <c r="F1088" s="1">
        <f>INDEX(Sheet3!A$1:D$3000,MATCH(B1088,Sheet3!C$1:C$3000,0),4)</f>
        <v>208</v>
      </c>
    </row>
    <row r="1089" spans="1:6" x14ac:dyDescent="0.35">
      <c r="A1089" s="3" t="s">
        <v>30</v>
      </c>
      <c r="B1089" s="3" t="s">
        <v>2452</v>
      </c>
      <c r="C1089" s="3" t="s">
        <v>22</v>
      </c>
      <c r="D1089" s="1">
        <v>-0.97478136763164303</v>
      </c>
      <c r="E1089" s="1">
        <v>9.8982556937448701E-2</v>
      </c>
      <c r="F1089" s="1">
        <f>INDEX(Sheet3!A$1:D$3000,MATCH(B1089,Sheet3!C$1:C$3000,0),4)</f>
        <v>470</v>
      </c>
    </row>
    <row r="1090" spans="1:6" x14ac:dyDescent="0.35">
      <c r="A1090" s="3" t="s">
        <v>31</v>
      </c>
      <c r="B1090" s="3" t="s">
        <v>2358</v>
      </c>
      <c r="C1090" s="3" t="s">
        <v>24</v>
      </c>
      <c r="D1090" s="1">
        <v>-0.63669201087668703</v>
      </c>
      <c r="E1090" s="1">
        <v>0.10034576782276</v>
      </c>
      <c r="F1090" s="1">
        <f>INDEX(Sheet3!A$1:D$3000,MATCH(B1090,Sheet3!C$1:C$3000,0),4)</f>
        <v>40</v>
      </c>
    </row>
    <row r="1091" spans="1:6" x14ac:dyDescent="0.35">
      <c r="A1091" s="3" t="s">
        <v>28</v>
      </c>
      <c r="B1091" s="3" t="s">
        <v>1727</v>
      </c>
      <c r="C1091" s="3" t="s">
        <v>25</v>
      </c>
      <c r="D1091" s="1">
        <v>0.268308331006406</v>
      </c>
      <c r="E1091" s="1">
        <v>0.10187871943842999</v>
      </c>
      <c r="F1091" s="1">
        <f>INDEX(Sheet3!A$1:D$3000,MATCH(B1091,Sheet3!C$1:C$3000,0),4)</f>
        <v>406</v>
      </c>
    </row>
    <row r="1092" spans="1:6" x14ac:dyDescent="0.35">
      <c r="A1092" s="3" t="s">
        <v>27</v>
      </c>
      <c r="B1092" s="3" t="s">
        <v>1221</v>
      </c>
      <c r="C1092" s="3" t="s">
        <v>25</v>
      </c>
      <c r="D1092" s="1">
        <v>-6.2068875432357E-2</v>
      </c>
      <c r="E1092" s="1">
        <v>0.10204837616331799</v>
      </c>
      <c r="F1092" s="1">
        <f>INDEX(Sheet3!A$1:D$3000,MATCH(B1092,Sheet3!C$1:C$3000,0),4)</f>
        <v>842</v>
      </c>
    </row>
    <row r="1093" spans="1:6" x14ac:dyDescent="0.35">
      <c r="A1093" s="3" t="s">
        <v>29</v>
      </c>
      <c r="B1093" s="3" t="s">
        <v>2114</v>
      </c>
      <c r="C1093" s="3" t="s">
        <v>25</v>
      </c>
      <c r="D1093" s="1">
        <v>0.217072533672312</v>
      </c>
      <c r="E1093" s="1">
        <v>0.105353364241956</v>
      </c>
      <c r="F1093" s="1">
        <f>INDEX(Sheet3!A$1:D$3000,MATCH(B1093,Sheet3!C$1:C$3000,0),4)</f>
        <v>1253</v>
      </c>
    </row>
    <row r="1094" spans="1:6" x14ac:dyDescent="0.35">
      <c r="A1094" s="3" t="s">
        <v>12</v>
      </c>
      <c r="B1094" s="3" t="s">
        <v>522</v>
      </c>
      <c r="C1094" s="3" t="s">
        <v>26</v>
      </c>
      <c r="D1094" s="1">
        <v>1.7556135781101501</v>
      </c>
      <c r="E1094" s="1">
        <v>0.10555282148715101</v>
      </c>
      <c r="F1094" s="1">
        <f>INDEX(Sheet3!A$1:D$3000,MATCH(B1094,Sheet3!C$1:C$3000,0),4)</f>
        <v>1388</v>
      </c>
    </row>
    <row r="1095" spans="1:6" x14ac:dyDescent="0.35">
      <c r="A1095" s="3" t="s">
        <v>12</v>
      </c>
      <c r="B1095" s="3" t="s">
        <v>507</v>
      </c>
      <c r="C1095" s="3" t="s">
        <v>25</v>
      </c>
      <c r="D1095" s="1">
        <v>0.15862740880594101</v>
      </c>
      <c r="E1095" s="1">
        <v>0.105993738688063</v>
      </c>
      <c r="F1095" s="1">
        <f>INDEX(Sheet3!A$1:D$3000,MATCH(B1095,Sheet3!C$1:C$3000,0),4)</f>
        <v>250</v>
      </c>
    </row>
    <row r="1096" spans="1:6" x14ac:dyDescent="0.35">
      <c r="A1096" s="3" t="s">
        <v>11</v>
      </c>
      <c r="B1096" s="3" t="s">
        <v>1960</v>
      </c>
      <c r="C1096" s="3" t="s">
        <v>18</v>
      </c>
      <c r="D1096" s="1">
        <v>0.980638341966798</v>
      </c>
      <c r="E1096" s="1">
        <v>0.106452433158088</v>
      </c>
      <c r="F1096" s="1">
        <f>INDEX(Sheet3!A$1:D$3000,MATCH(B1096,Sheet3!C$1:C$3000,0),4)</f>
        <v>3899</v>
      </c>
    </row>
    <row r="1097" spans="1:6" x14ac:dyDescent="0.35">
      <c r="A1097" s="3" t="s">
        <v>12</v>
      </c>
      <c r="B1097" s="3" t="s">
        <v>503</v>
      </c>
      <c r="C1097" s="3" t="s">
        <v>25</v>
      </c>
      <c r="D1097" s="1">
        <v>1.1047043463285999</v>
      </c>
      <c r="E1097" s="1">
        <v>0.10746750339651701</v>
      </c>
      <c r="F1097" s="1">
        <f>INDEX(Sheet3!A$1:D$3000,MATCH(B1097,Sheet3!C$1:C$3000,0),4)</f>
        <v>1808</v>
      </c>
    </row>
    <row r="1098" spans="1:6" x14ac:dyDescent="0.35">
      <c r="A1098" s="3" t="s">
        <v>31</v>
      </c>
      <c r="B1098" s="3" t="s">
        <v>2308</v>
      </c>
      <c r="C1098" s="3" t="s">
        <v>22</v>
      </c>
      <c r="D1098" s="1">
        <v>-1.0824599636218899</v>
      </c>
      <c r="E1098" s="1">
        <v>0.111940623942133</v>
      </c>
      <c r="F1098" s="1">
        <f>INDEX(Sheet3!A$1:D$3000,MATCH(B1098,Sheet3!C$1:C$3000,0),4)</f>
        <v>1143</v>
      </c>
    </row>
    <row r="1099" spans="1:6" x14ac:dyDescent="0.35">
      <c r="A1099" s="3" t="s">
        <v>12</v>
      </c>
      <c r="B1099" s="3" t="s">
        <v>505</v>
      </c>
      <c r="C1099" s="3" t="s">
        <v>25</v>
      </c>
      <c r="D1099" s="1">
        <v>0.317079521589544</v>
      </c>
      <c r="E1099" s="1">
        <v>0.112316210846862</v>
      </c>
      <c r="F1099" s="1">
        <f>INDEX(Sheet3!A$1:D$3000,MATCH(B1099,Sheet3!C$1:C$3000,0),4)</f>
        <v>110</v>
      </c>
    </row>
    <row r="1100" spans="1:6" x14ac:dyDescent="0.35">
      <c r="A1100" s="3" t="s">
        <v>28</v>
      </c>
      <c r="B1100" s="3" t="s">
        <v>1604</v>
      </c>
      <c r="C1100" s="3" t="s">
        <v>13</v>
      </c>
      <c r="D1100" s="1">
        <v>-0.195837315501624</v>
      </c>
      <c r="E1100" s="1">
        <v>0.112973927962878</v>
      </c>
      <c r="F1100" s="1">
        <f>INDEX(Sheet3!A$1:D$3000,MATCH(B1100,Sheet3!C$1:C$3000,0),4)</f>
        <v>711</v>
      </c>
    </row>
    <row r="1101" spans="1:6" x14ac:dyDescent="0.35">
      <c r="A1101" s="3" t="s">
        <v>32</v>
      </c>
      <c r="B1101" s="3" t="s">
        <v>1566</v>
      </c>
      <c r="C1101" s="3" t="s">
        <v>8</v>
      </c>
      <c r="D1101" s="1">
        <v>0.67155372585911699</v>
      </c>
      <c r="E1101" s="1">
        <v>0.119016891263757</v>
      </c>
      <c r="F1101" s="1">
        <f>INDEX(Sheet3!A$1:D$3000,MATCH(B1101,Sheet3!C$1:C$3000,0),4)</f>
        <v>143</v>
      </c>
    </row>
    <row r="1102" spans="1:6" x14ac:dyDescent="0.35">
      <c r="A1102" s="3" t="s">
        <v>33</v>
      </c>
      <c r="B1102" s="3" t="s">
        <v>1132</v>
      </c>
      <c r="C1102" s="3" t="s">
        <v>16</v>
      </c>
      <c r="D1102" s="1">
        <v>-1.1343568576433301</v>
      </c>
      <c r="E1102" s="1">
        <v>0.120010276923564</v>
      </c>
      <c r="F1102" s="1">
        <f>INDEX(Sheet3!A$1:D$3000,MATCH(B1102,Sheet3!C$1:C$3000,0),4)</f>
        <v>158</v>
      </c>
    </row>
    <row r="1103" spans="1:6" x14ac:dyDescent="0.35">
      <c r="A1103" s="3" t="s">
        <v>35</v>
      </c>
      <c r="B1103" s="3" t="s">
        <v>932</v>
      </c>
      <c r="C1103" s="3" t="s">
        <v>25</v>
      </c>
      <c r="D1103" s="1">
        <v>-0.12167158531460701</v>
      </c>
      <c r="E1103" s="1">
        <v>0.123021406384351</v>
      </c>
      <c r="F1103" s="1">
        <f>INDEX(Sheet3!A$1:D$3000,MATCH(B1103,Sheet3!C$1:C$3000,0),4)</f>
        <v>2364</v>
      </c>
    </row>
    <row r="1104" spans="1:6" x14ac:dyDescent="0.35">
      <c r="A1104" s="3" t="s">
        <v>14</v>
      </c>
      <c r="B1104" s="3" t="s">
        <v>253</v>
      </c>
      <c r="C1104" s="3" t="s">
        <v>20</v>
      </c>
      <c r="D1104" s="1">
        <v>0.53414910907483504</v>
      </c>
      <c r="E1104" s="1">
        <v>0.124681440538065</v>
      </c>
      <c r="F1104" s="1">
        <f>INDEX(Sheet3!A$1:D$3000,MATCH(B1104,Sheet3!C$1:C$3000,0),4)</f>
        <v>580</v>
      </c>
    </row>
    <row r="1105" spans="1:6" x14ac:dyDescent="0.35">
      <c r="A1105" s="3" t="s">
        <v>12</v>
      </c>
      <c r="B1105" s="3" t="s">
        <v>571</v>
      </c>
      <c r="C1105" s="3" t="s">
        <v>7</v>
      </c>
      <c r="D1105" s="1">
        <v>-0.52121668188527404</v>
      </c>
      <c r="E1105" s="1">
        <v>0.12501815138558001</v>
      </c>
      <c r="F1105" s="1">
        <f>INDEX(Sheet3!A$1:D$3000,MATCH(B1105,Sheet3!C$1:C$3000,0),4)</f>
        <v>42</v>
      </c>
    </row>
    <row r="1106" spans="1:6" x14ac:dyDescent="0.35">
      <c r="A1106" s="3" t="s">
        <v>29</v>
      </c>
      <c r="B1106" s="3" t="s">
        <v>2117</v>
      </c>
      <c r="C1106" s="3" t="s">
        <v>25</v>
      </c>
      <c r="D1106" s="1">
        <v>0.75863917339193399</v>
      </c>
      <c r="E1106" s="1">
        <v>0.12692235536070401</v>
      </c>
      <c r="F1106" s="1">
        <f>INDEX(Sheet3!A$1:D$3000,MATCH(B1106,Sheet3!C$1:C$3000,0),4)</f>
        <v>1758</v>
      </c>
    </row>
    <row r="1107" spans="1:6" x14ac:dyDescent="0.35">
      <c r="A1107" s="3" t="s">
        <v>12</v>
      </c>
      <c r="B1107" s="3" t="s">
        <v>386</v>
      </c>
      <c r="C1107" s="3" t="s">
        <v>37</v>
      </c>
      <c r="D1107" s="1">
        <v>-0.91615336511701595</v>
      </c>
      <c r="E1107" s="1">
        <v>0.13016633350572701</v>
      </c>
      <c r="F1107" s="1">
        <f>INDEX(Sheet3!A$1:D$3000,MATCH(B1107,Sheet3!C$1:C$3000,0),4)</f>
        <v>29</v>
      </c>
    </row>
    <row r="1108" spans="1:6" x14ac:dyDescent="0.35">
      <c r="A1108" s="3" t="s">
        <v>12</v>
      </c>
      <c r="B1108" s="3" t="s">
        <v>536</v>
      </c>
      <c r="C1108" s="3" t="s">
        <v>26</v>
      </c>
      <c r="D1108" s="1">
        <v>2.3289980446809402</v>
      </c>
      <c r="E1108" s="1">
        <v>0.131212702088636</v>
      </c>
      <c r="F1108" s="1">
        <f>INDEX(Sheet3!A$1:D$3000,MATCH(B1108,Sheet3!C$1:C$3000,0),4)</f>
        <v>1057</v>
      </c>
    </row>
    <row r="1109" spans="1:6" x14ac:dyDescent="0.35">
      <c r="A1109" s="3" t="s">
        <v>31</v>
      </c>
      <c r="B1109" s="3" t="s">
        <v>2364</v>
      </c>
      <c r="C1109" s="3" t="s">
        <v>20</v>
      </c>
      <c r="D1109" s="1">
        <v>0.12713438671371499</v>
      </c>
      <c r="E1109" s="1">
        <v>0.13156130719374601</v>
      </c>
      <c r="F1109" s="1">
        <f>INDEX(Sheet3!A$1:D$3000,MATCH(B1109,Sheet3!C$1:C$3000,0),4)</f>
        <v>118</v>
      </c>
    </row>
    <row r="1110" spans="1:6" x14ac:dyDescent="0.35">
      <c r="A1110" s="3" t="s">
        <v>34</v>
      </c>
      <c r="B1110" s="3" t="s">
        <v>1769</v>
      </c>
      <c r="C1110" s="3" t="s">
        <v>26</v>
      </c>
      <c r="D1110" s="1">
        <v>0.63809361379268903</v>
      </c>
      <c r="E1110" s="1">
        <v>0.132327526533569</v>
      </c>
      <c r="F1110" s="1">
        <f>INDEX(Sheet3!A$1:D$3000,MATCH(B1110,Sheet3!C$1:C$3000,0),4)</f>
        <v>1043</v>
      </c>
    </row>
    <row r="1111" spans="1:6" x14ac:dyDescent="0.35">
      <c r="A1111" s="3" t="s">
        <v>28</v>
      </c>
      <c r="B1111" s="3" t="s">
        <v>1716</v>
      </c>
      <c r="C1111" s="3" t="s">
        <v>19</v>
      </c>
      <c r="D1111" s="1">
        <v>-0.54325475683215896</v>
      </c>
      <c r="E1111" s="1">
        <v>0.13281536590541401</v>
      </c>
      <c r="F1111" s="1">
        <f>INDEX(Sheet3!A$1:D$3000,MATCH(B1111,Sheet3!C$1:C$3000,0),4)</f>
        <v>6074</v>
      </c>
    </row>
    <row r="1112" spans="1:6" x14ac:dyDescent="0.35">
      <c r="A1112" s="3" t="s">
        <v>28</v>
      </c>
      <c r="B1112" s="3" t="s">
        <v>1625</v>
      </c>
      <c r="C1112" s="3" t="s">
        <v>37</v>
      </c>
      <c r="D1112" s="1">
        <v>1.25319433227115E-2</v>
      </c>
      <c r="E1112" s="1">
        <v>0.13779190822760901</v>
      </c>
      <c r="F1112" s="1">
        <f>INDEX(Sheet3!A$1:D$3000,MATCH(B1112,Sheet3!C$1:C$3000,0),4)</f>
        <v>18</v>
      </c>
    </row>
    <row r="1113" spans="1:6" x14ac:dyDescent="0.35">
      <c r="A1113" s="3" t="s">
        <v>31</v>
      </c>
      <c r="B1113" s="3" t="s">
        <v>2230</v>
      </c>
      <c r="C1113" s="3" t="s">
        <v>19</v>
      </c>
      <c r="D1113" s="1">
        <v>-0.38922173140463701</v>
      </c>
      <c r="E1113" s="1">
        <v>0.14081920495882799</v>
      </c>
      <c r="F1113" s="1">
        <f>INDEX(Sheet3!A$1:D$3000,MATCH(B1113,Sheet3!C$1:C$3000,0),4)</f>
        <v>1810</v>
      </c>
    </row>
    <row r="1114" spans="1:6" x14ac:dyDescent="0.35">
      <c r="A1114" s="3" t="s">
        <v>32</v>
      </c>
      <c r="B1114" s="3" t="s">
        <v>1379</v>
      </c>
      <c r="C1114" s="3" t="s">
        <v>19</v>
      </c>
      <c r="D1114" s="1">
        <v>-1.2105770805596201</v>
      </c>
      <c r="E1114" s="1">
        <v>0.14118414713393199</v>
      </c>
      <c r="F1114" s="1">
        <f>INDEX(Sheet3!A$1:D$3000,MATCH(B1114,Sheet3!C$1:C$3000,0),4)</f>
        <v>8496</v>
      </c>
    </row>
    <row r="1115" spans="1:6" x14ac:dyDescent="0.35">
      <c r="A1115" s="3" t="s">
        <v>12</v>
      </c>
      <c r="B1115" s="3" t="s">
        <v>678</v>
      </c>
      <c r="C1115" s="3" t="s">
        <v>19</v>
      </c>
      <c r="D1115" s="1">
        <v>-0.38575744490455</v>
      </c>
      <c r="E1115" s="2">
        <v>0.14204324234691901</v>
      </c>
      <c r="F1115" s="1">
        <f>INDEX(Sheet3!A$1:D$3000,MATCH(B1115,Sheet3!C$1:C$3000,0),4)</f>
        <v>804</v>
      </c>
    </row>
    <row r="1116" spans="1:6" x14ac:dyDescent="0.35">
      <c r="A1116" s="3" t="s">
        <v>30</v>
      </c>
      <c r="B1116" s="3" t="s">
        <v>2503</v>
      </c>
      <c r="C1116" s="3" t="s">
        <v>20</v>
      </c>
      <c r="D1116" s="1">
        <v>-0.53189273270230597</v>
      </c>
      <c r="E1116" s="1">
        <v>0.14287577715451699</v>
      </c>
      <c r="F1116" s="1">
        <f>INDEX(Sheet3!A$1:D$3000,MATCH(B1116,Sheet3!C$1:C$3000,0),4)</f>
        <v>893</v>
      </c>
    </row>
    <row r="1117" spans="1:6" x14ac:dyDescent="0.35">
      <c r="A1117" s="3" t="s">
        <v>27</v>
      </c>
      <c r="B1117" s="3" t="s">
        <v>1173</v>
      </c>
      <c r="C1117" s="3" t="s">
        <v>26</v>
      </c>
      <c r="D1117" s="1">
        <v>1.44332780290708</v>
      </c>
      <c r="E1117" s="1">
        <v>0.14315723816894499</v>
      </c>
      <c r="F1117" s="1">
        <f>INDEX(Sheet3!A$1:D$3000,MATCH(B1117,Sheet3!C$1:C$3000,0),4)</f>
        <v>4649</v>
      </c>
    </row>
    <row r="1118" spans="1:6" x14ac:dyDescent="0.35">
      <c r="A1118" s="3" t="s">
        <v>12</v>
      </c>
      <c r="B1118" s="3" t="s">
        <v>631</v>
      </c>
      <c r="C1118" s="3" t="s">
        <v>18</v>
      </c>
      <c r="D1118" s="1">
        <v>0.70483927291811199</v>
      </c>
      <c r="E1118" s="1">
        <v>0.14349508529424301</v>
      </c>
      <c r="F1118" s="1">
        <f>INDEX(Sheet3!A$1:D$3000,MATCH(B1118,Sheet3!C$1:C$3000,0),4)</f>
        <v>1812</v>
      </c>
    </row>
    <row r="1119" spans="1:6" x14ac:dyDescent="0.35">
      <c r="A1119" s="3" t="s">
        <v>27</v>
      </c>
      <c r="B1119" s="3" t="s">
        <v>1224</v>
      </c>
      <c r="C1119" s="3" t="s">
        <v>25</v>
      </c>
      <c r="D1119" s="1">
        <v>-0.42205877814105802</v>
      </c>
      <c r="E1119" s="1">
        <v>0.144859937059795</v>
      </c>
      <c r="F1119" s="1">
        <f>INDEX(Sheet3!A$1:D$3000,MATCH(B1119,Sheet3!C$1:C$3000,0),4)</f>
        <v>3600</v>
      </c>
    </row>
    <row r="1120" spans="1:6" x14ac:dyDescent="0.35">
      <c r="A1120" s="3" t="s">
        <v>11</v>
      </c>
      <c r="B1120" s="3" t="s">
        <v>1964</v>
      </c>
      <c r="C1120" s="3" t="s">
        <v>18</v>
      </c>
      <c r="D1120" s="1">
        <v>-1.3865048904172E-3</v>
      </c>
      <c r="E1120" s="1">
        <v>0.14798224730540499</v>
      </c>
      <c r="F1120" s="1">
        <f>INDEX(Sheet3!A$1:D$3000,MATCH(B1120,Sheet3!C$1:C$3000,0),4)</f>
        <v>10596</v>
      </c>
    </row>
    <row r="1121" spans="1:6" x14ac:dyDescent="0.35">
      <c r="A1121" s="3" t="s">
        <v>29</v>
      </c>
      <c r="B1121" s="3" t="s">
        <v>2111</v>
      </c>
      <c r="C1121" s="3" t="s">
        <v>25</v>
      </c>
      <c r="D1121" s="1">
        <v>0.48354452203095899</v>
      </c>
      <c r="E1121" s="1">
        <v>0.149192895918102</v>
      </c>
      <c r="F1121" s="1">
        <f>INDEX(Sheet3!A$1:D$3000,MATCH(B1121,Sheet3!C$1:C$3000,0),4)</f>
        <v>319</v>
      </c>
    </row>
    <row r="1122" spans="1:6" x14ac:dyDescent="0.35">
      <c r="A1122" s="3" t="s">
        <v>12</v>
      </c>
      <c r="B1122" s="3" t="s">
        <v>513</v>
      </c>
      <c r="C1122" s="3" t="s">
        <v>25</v>
      </c>
      <c r="D1122" s="1">
        <v>-1.11542106606827</v>
      </c>
      <c r="E1122" s="1">
        <v>0.15292453730434699</v>
      </c>
      <c r="F1122" s="1">
        <f>INDEX(Sheet3!A$1:D$3000,MATCH(B1122,Sheet3!C$1:C$3000,0),4)</f>
        <v>53</v>
      </c>
    </row>
    <row r="1123" spans="1:6" x14ac:dyDescent="0.35">
      <c r="A1123" s="3" t="s">
        <v>12</v>
      </c>
      <c r="B1123" s="3" t="s">
        <v>760</v>
      </c>
      <c r="C1123" s="3" t="s">
        <v>20</v>
      </c>
      <c r="D1123" s="1">
        <v>-0.65353512983982098</v>
      </c>
      <c r="E1123" s="1">
        <v>0.15301728538238901</v>
      </c>
      <c r="F1123" s="1">
        <f>INDEX(Sheet3!A$1:D$3000,MATCH(B1123,Sheet3!C$1:C$3000,0),4)</f>
        <v>1946</v>
      </c>
    </row>
    <row r="1124" spans="1:6" x14ac:dyDescent="0.35">
      <c r="A1124" s="3" t="s">
        <v>14</v>
      </c>
      <c r="B1124" s="3" t="s">
        <v>190</v>
      </c>
      <c r="C1124" s="3" t="s">
        <v>37</v>
      </c>
      <c r="D1124" s="1">
        <v>0.74652490804407201</v>
      </c>
      <c r="E1124" s="1">
        <v>0.15412953148800199</v>
      </c>
      <c r="F1124" s="1">
        <f>INDEX(Sheet3!A$1:D$3000,MATCH(B1124,Sheet3!C$1:C$3000,0),4)</f>
        <v>87</v>
      </c>
    </row>
    <row r="1125" spans="1:6" x14ac:dyDescent="0.35">
      <c r="A1125" s="3" t="s">
        <v>31</v>
      </c>
      <c r="B1125" s="3" t="s">
        <v>2330</v>
      </c>
      <c r="C1125" s="3" t="s">
        <v>25</v>
      </c>
      <c r="D1125" s="1">
        <v>1.1700263626624801</v>
      </c>
      <c r="E1125" s="1">
        <v>0.15510979312606299</v>
      </c>
      <c r="F1125" s="1">
        <f>INDEX(Sheet3!A$1:D$3000,MATCH(B1125,Sheet3!C$1:C$3000,0),4)</f>
        <v>5726</v>
      </c>
    </row>
    <row r="1126" spans="1:6" x14ac:dyDescent="0.35">
      <c r="A1126" s="3" t="s">
        <v>29</v>
      </c>
      <c r="B1126" s="3" t="s">
        <v>2153</v>
      </c>
      <c r="C1126" s="3" t="s">
        <v>20</v>
      </c>
      <c r="D1126" s="1">
        <v>0.22442606027279</v>
      </c>
      <c r="E1126" s="1">
        <v>0.15616516884772799</v>
      </c>
      <c r="F1126" s="1">
        <f>INDEX(Sheet3!A$1:D$3000,MATCH(B1126,Sheet3!C$1:C$3000,0),4)</f>
        <v>2996</v>
      </c>
    </row>
    <row r="1127" spans="1:6" x14ac:dyDescent="0.35">
      <c r="A1127" s="3" t="s">
        <v>28</v>
      </c>
      <c r="B1127" s="3" t="s">
        <v>1638</v>
      </c>
      <c r="C1127" s="3" t="s">
        <v>7</v>
      </c>
      <c r="D1127" s="1">
        <v>1.4785635285760901</v>
      </c>
      <c r="E1127" s="1">
        <v>0.160028224428685</v>
      </c>
      <c r="F1127" s="1">
        <f>INDEX(Sheet3!A$1:D$3000,MATCH(B1127,Sheet3!C$1:C$3000,0),4)</f>
        <v>25</v>
      </c>
    </row>
    <row r="1128" spans="1:6" x14ac:dyDescent="0.35">
      <c r="A1128" s="3" t="s">
        <v>12</v>
      </c>
      <c r="B1128" s="3" t="s">
        <v>490</v>
      </c>
      <c r="C1128" s="3" t="s">
        <v>25</v>
      </c>
      <c r="D1128" s="1">
        <v>-6.1915087273880703E-2</v>
      </c>
      <c r="E1128" s="1">
        <v>0.16364122749665599</v>
      </c>
      <c r="F1128" s="1">
        <f>INDEX(Sheet3!A$1:D$3000,MATCH(B1128,Sheet3!C$1:C$3000,0),4)</f>
        <v>10757</v>
      </c>
    </row>
    <row r="1129" spans="1:6" x14ac:dyDescent="0.35">
      <c r="A1129" s="3" t="s">
        <v>12</v>
      </c>
      <c r="B1129" s="3" t="s">
        <v>683</v>
      </c>
      <c r="C1129" s="3" t="s">
        <v>19</v>
      </c>
      <c r="D1129" s="1">
        <v>-0.179838587407739</v>
      </c>
      <c r="E1129" s="1">
        <v>0.16459439732165801</v>
      </c>
      <c r="F1129" s="1">
        <f>INDEX(Sheet3!A$1:D$3000,MATCH(B1129,Sheet3!C$1:C$3000,0),4)</f>
        <v>1124</v>
      </c>
    </row>
    <row r="1130" spans="1:6" x14ac:dyDescent="0.35">
      <c r="A1130" s="3" t="s">
        <v>27</v>
      </c>
      <c r="B1130" s="3" t="s">
        <v>1238</v>
      </c>
      <c r="C1130" s="3" t="s">
        <v>16</v>
      </c>
      <c r="D1130" s="1">
        <v>-0.66205341877554202</v>
      </c>
      <c r="E1130" s="1">
        <v>0.165782707823003</v>
      </c>
      <c r="F1130" s="1">
        <f>INDEX(Sheet3!A$1:D$3000,MATCH(B1130,Sheet3!C$1:C$3000,0),4)</f>
        <v>244</v>
      </c>
    </row>
    <row r="1131" spans="1:6" x14ac:dyDescent="0.35">
      <c r="A1131" s="3" t="s">
        <v>28</v>
      </c>
      <c r="B1131" s="3" t="s">
        <v>1713</v>
      </c>
      <c r="C1131" s="3" t="s">
        <v>19</v>
      </c>
      <c r="D1131" s="1">
        <v>-0.220147582952609</v>
      </c>
      <c r="E1131" s="1">
        <v>0.16794479644120899</v>
      </c>
      <c r="F1131" s="1">
        <f>INDEX(Sheet3!A$1:D$3000,MATCH(B1131,Sheet3!C$1:C$3000,0),4)</f>
        <v>2628</v>
      </c>
    </row>
    <row r="1132" spans="1:6" x14ac:dyDescent="0.35">
      <c r="A1132" s="3" t="s">
        <v>14</v>
      </c>
      <c r="B1132" s="3" t="s">
        <v>222</v>
      </c>
      <c r="C1132" s="3" t="s">
        <v>6</v>
      </c>
      <c r="D1132" s="1">
        <v>-0.35444262958829098</v>
      </c>
      <c r="E1132" s="1">
        <v>0.168224817963843</v>
      </c>
      <c r="F1132" s="1">
        <f>INDEX(Sheet3!A$1:D$3000,MATCH(B1132,Sheet3!C$1:C$3000,0),4)</f>
        <v>18</v>
      </c>
    </row>
    <row r="1133" spans="1:6" x14ac:dyDescent="0.35">
      <c r="A1133" s="3" t="s">
        <v>12</v>
      </c>
      <c r="B1133" s="3" t="s">
        <v>567</v>
      </c>
      <c r="C1133" s="3" t="s">
        <v>7</v>
      </c>
      <c r="D1133" s="1">
        <v>0.78545544643720899</v>
      </c>
      <c r="E1133" s="1">
        <v>0.17502421898307899</v>
      </c>
      <c r="F1133" s="1">
        <f>INDEX(Sheet3!A$1:D$3000,MATCH(B1133,Sheet3!C$1:C$3000,0),4)</f>
        <v>104</v>
      </c>
    </row>
    <row r="1134" spans="1:6" x14ac:dyDescent="0.35">
      <c r="A1134" s="3" t="s">
        <v>33</v>
      </c>
      <c r="B1134" s="3" t="s">
        <v>1091</v>
      </c>
      <c r="C1134" s="3" t="s">
        <v>19</v>
      </c>
      <c r="D1134" s="1">
        <v>-0.42764311250958897</v>
      </c>
      <c r="E1134" s="1">
        <v>0.17597606993831699</v>
      </c>
      <c r="F1134" s="1">
        <f>INDEX(Sheet3!A$1:D$3000,MATCH(B1134,Sheet3!C$1:C$3000,0),4)</f>
        <v>587</v>
      </c>
    </row>
    <row r="1135" spans="1:6" x14ac:dyDescent="0.35">
      <c r="A1135" s="3" t="s">
        <v>31</v>
      </c>
      <c r="B1135" s="3" t="s">
        <v>2361</v>
      </c>
      <c r="C1135" s="3" t="s">
        <v>20</v>
      </c>
      <c r="D1135" s="1">
        <v>-0.33254480911205703</v>
      </c>
      <c r="E1135" s="1">
        <v>0.17828438388829701</v>
      </c>
      <c r="F1135" s="1">
        <f>INDEX(Sheet3!A$1:D$3000,MATCH(B1135,Sheet3!C$1:C$3000,0),4)</f>
        <v>370</v>
      </c>
    </row>
    <row r="1136" spans="1:6" x14ac:dyDescent="0.35">
      <c r="A1136" s="3" t="s">
        <v>32</v>
      </c>
      <c r="B1136" s="3" t="s">
        <v>1427</v>
      </c>
      <c r="C1136" s="3" t="s">
        <v>24</v>
      </c>
      <c r="D1136" s="1">
        <v>0.12276589674555199</v>
      </c>
      <c r="E1136" s="1">
        <v>0.18454070639928499</v>
      </c>
      <c r="F1136" s="1">
        <f>INDEX(Sheet3!A$1:D$3000,MATCH(B1136,Sheet3!C$1:C$3000,0),4)</f>
        <v>46</v>
      </c>
    </row>
    <row r="1137" spans="1:6" x14ac:dyDescent="0.35">
      <c r="A1137" s="3" t="s">
        <v>12</v>
      </c>
      <c r="B1137" s="3" t="s">
        <v>506</v>
      </c>
      <c r="C1137" s="3" t="s">
        <v>25</v>
      </c>
      <c r="D1137" s="1">
        <v>5.9145941717363003E-2</v>
      </c>
      <c r="E1137" s="1">
        <v>0.18559551176983199</v>
      </c>
      <c r="F1137" s="1">
        <f>INDEX(Sheet3!A$1:D$3000,MATCH(B1137,Sheet3!C$1:C$3000,0),4)</f>
        <v>288</v>
      </c>
    </row>
    <row r="1138" spans="1:6" x14ac:dyDescent="0.35">
      <c r="A1138" s="3" t="s">
        <v>31</v>
      </c>
      <c r="B1138" s="3" t="s">
        <v>2331</v>
      </c>
      <c r="C1138" s="3" t="s">
        <v>25</v>
      </c>
      <c r="D1138" s="1">
        <v>0.29559816004324801</v>
      </c>
      <c r="E1138" s="1">
        <v>0.18607063431804</v>
      </c>
      <c r="F1138" s="1">
        <f>INDEX(Sheet3!A$1:D$3000,MATCH(B1138,Sheet3!C$1:C$3000,0),4)</f>
        <v>2044</v>
      </c>
    </row>
    <row r="1139" spans="1:6" x14ac:dyDescent="0.35">
      <c r="A1139" s="3" t="s">
        <v>31</v>
      </c>
      <c r="B1139" s="3" t="s">
        <v>2398</v>
      </c>
      <c r="C1139" s="3" t="s">
        <v>8</v>
      </c>
      <c r="D1139" s="1">
        <v>1.7957417879912601</v>
      </c>
      <c r="E1139" s="1">
        <v>0.190341255793577</v>
      </c>
      <c r="F1139" s="1">
        <f>INDEX(Sheet3!A$1:D$3000,MATCH(B1139,Sheet3!C$1:C$3000,0),4)</f>
        <v>91</v>
      </c>
    </row>
    <row r="1140" spans="1:6" x14ac:dyDescent="0.35">
      <c r="A1140" s="3" t="s">
        <v>35</v>
      </c>
      <c r="B1140" s="3" t="s">
        <v>935</v>
      </c>
      <c r="C1140" s="3" t="s">
        <v>25</v>
      </c>
      <c r="D1140" s="1">
        <v>0.48186515881585101</v>
      </c>
      <c r="E1140" s="1">
        <v>0.190872999337862</v>
      </c>
      <c r="F1140" s="1">
        <f>INDEX(Sheet3!A$1:D$3000,MATCH(B1140,Sheet3!C$1:C$3000,0),4)</f>
        <v>1887</v>
      </c>
    </row>
    <row r="1141" spans="1:6" x14ac:dyDescent="0.35">
      <c r="A1141" s="3" t="s">
        <v>28</v>
      </c>
      <c r="B1141" s="3" t="s">
        <v>1574</v>
      </c>
      <c r="C1141" s="3" t="s">
        <v>22</v>
      </c>
      <c r="D1141" s="1">
        <v>-0.88551849656443105</v>
      </c>
      <c r="E1141" s="1">
        <v>0.19145458009845701</v>
      </c>
      <c r="F1141" s="1">
        <f>INDEX(Sheet3!A$1:D$3000,MATCH(B1141,Sheet3!C$1:C$3000,0),4)</f>
        <v>411</v>
      </c>
    </row>
    <row r="1142" spans="1:6" x14ac:dyDescent="0.35">
      <c r="A1142" s="3" t="s">
        <v>28</v>
      </c>
      <c r="B1142" s="3" t="s">
        <v>1587</v>
      </c>
      <c r="C1142" s="3" t="s">
        <v>22</v>
      </c>
      <c r="D1142" s="1">
        <v>-1.4216964157562699</v>
      </c>
      <c r="E1142" s="1">
        <v>0.19228041192201401</v>
      </c>
      <c r="F1142" s="1">
        <f>INDEX(Sheet3!A$1:D$3000,MATCH(B1142,Sheet3!C$1:C$3000,0),4)</f>
        <v>269</v>
      </c>
    </row>
    <row r="1143" spans="1:6" x14ac:dyDescent="0.35">
      <c r="A1143" s="3" t="s">
        <v>12</v>
      </c>
      <c r="B1143" s="3" t="s">
        <v>564</v>
      </c>
      <c r="C1143" s="3" t="s">
        <v>7</v>
      </c>
      <c r="D1143" s="1">
        <v>-5.9381120938415903E-2</v>
      </c>
      <c r="E1143" s="1">
        <v>0.19628761790574001</v>
      </c>
      <c r="F1143" s="1">
        <f>INDEX(Sheet3!A$1:D$3000,MATCH(B1143,Sheet3!C$1:C$3000,0),4)</f>
        <v>60</v>
      </c>
    </row>
    <row r="1144" spans="1:6" x14ac:dyDescent="0.35">
      <c r="A1144" s="3" t="s">
        <v>27</v>
      </c>
      <c r="B1144" s="3" t="s">
        <v>1190</v>
      </c>
      <c r="C1144" s="3" t="s">
        <v>21</v>
      </c>
      <c r="D1144" s="1">
        <v>-0.35638654355270899</v>
      </c>
      <c r="E1144" s="1">
        <v>0.199652803496562</v>
      </c>
      <c r="F1144" s="1">
        <f>INDEX(Sheet3!A$1:D$3000,MATCH(B1144,Sheet3!C$1:C$3000,0),4)</f>
        <v>81</v>
      </c>
    </row>
    <row r="1145" spans="1:6" x14ac:dyDescent="0.35">
      <c r="A1145" s="3" t="s">
        <v>28</v>
      </c>
      <c r="B1145" s="3" t="s">
        <v>1660</v>
      </c>
      <c r="C1145" s="3" t="s">
        <v>20</v>
      </c>
      <c r="D1145" s="1">
        <v>0.91628914523637095</v>
      </c>
      <c r="E1145" s="1">
        <v>0.20891535073714099</v>
      </c>
      <c r="F1145" s="1">
        <f>INDEX(Sheet3!A$1:D$3000,MATCH(B1145,Sheet3!C$1:C$3000,0),4)</f>
        <v>479</v>
      </c>
    </row>
    <row r="1146" spans="1:6" x14ac:dyDescent="0.35">
      <c r="A1146" s="3" t="s">
        <v>32</v>
      </c>
      <c r="B1146" s="3" t="s">
        <v>1413</v>
      </c>
      <c r="C1146" s="3" t="s">
        <v>24</v>
      </c>
      <c r="D1146" s="1">
        <v>0.24416217946268901</v>
      </c>
      <c r="E1146" s="1">
        <v>0.20957014130080201</v>
      </c>
      <c r="F1146" s="1">
        <f>INDEX(Sheet3!A$1:D$3000,MATCH(B1146,Sheet3!C$1:C$3000,0),4)</f>
        <v>49</v>
      </c>
    </row>
    <row r="1147" spans="1:6" x14ac:dyDescent="0.35">
      <c r="A1147" s="3" t="s">
        <v>32</v>
      </c>
      <c r="B1147" s="3" t="s">
        <v>1509</v>
      </c>
      <c r="C1147" s="3" t="s">
        <v>22</v>
      </c>
      <c r="D1147" s="1">
        <v>-1.2671838493359799</v>
      </c>
      <c r="E1147" s="1">
        <v>0.21041373591611001</v>
      </c>
      <c r="F1147" s="1">
        <f>INDEX(Sheet3!A$1:D$3000,MATCH(B1147,Sheet3!C$1:C$3000,0),4)</f>
        <v>695</v>
      </c>
    </row>
    <row r="1148" spans="1:6" x14ac:dyDescent="0.35">
      <c r="A1148" s="3" t="s">
        <v>32</v>
      </c>
      <c r="B1148" s="3" t="s">
        <v>1554</v>
      </c>
      <c r="C1148" s="3" t="s">
        <v>8</v>
      </c>
      <c r="D1148" s="1">
        <v>0.65825186587489704</v>
      </c>
      <c r="E1148" s="1">
        <v>0.21130698011576801</v>
      </c>
      <c r="F1148" s="1">
        <f>INDEX(Sheet3!A$1:D$3000,MATCH(B1148,Sheet3!C$1:C$3000,0),4)</f>
        <v>504</v>
      </c>
    </row>
    <row r="1149" spans="1:6" x14ac:dyDescent="0.35">
      <c r="A1149" s="3" t="s">
        <v>11</v>
      </c>
      <c r="B1149" s="3" t="s">
        <v>2061</v>
      </c>
      <c r="C1149" s="3" t="s">
        <v>22</v>
      </c>
      <c r="D1149" s="1">
        <v>-1.0952574787543901</v>
      </c>
      <c r="E1149" s="1">
        <v>0.212584826215962</v>
      </c>
      <c r="F1149" s="1">
        <f>INDEX(Sheet3!A$1:D$3000,MATCH(B1149,Sheet3!C$1:C$3000,0),4)</f>
        <v>1311</v>
      </c>
    </row>
    <row r="1150" spans="1:6" x14ac:dyDescent="0.35">
      <c r="A1150" s="3" t="s">
        <v>33</v>
      </c>
      <c r="B1150" s="3" t="s">
        <v>1143</v>
      </c>
      <c r="C1150" s="3" t="s">
        <v>22</v>
      </c>
      <c r="D1150" s="1">
        <v>-1.08137075570015</v>
      </c>
      <c r="E1150" s="1">
        <v>0.21471513113042401</v>
      </c>
      <c r="F1150" s="1">
        <f>INDEX(Sheet3!A$1:D$3000,MATCH(B1150,Sheet3!C$1:C$3000,0),4)</f>
        <v>433</v>
      </c>
    </row>
    <row r="1151" spans="1:6" x14ac:dyDescent="0.35">
      <c r="A1151" s="3" t="s">
        <v>12</v>
      </c>
      <c r="B1151" s="3" t="s">
        <v>628</v>
      </c>
      <c r="C1151" s="3" t="s">
        <v>18</v>
      </c>
      <c r="D1151" s="1">
        <v>0.71131626159683503</v>
      </c>
      <c r="E1151" s="1">
        <v>0.21787258246191299</v>
      </c>
      <c r="F1151" s="1">
        <f>INDEX(Sheet3!A$1:D$3000,MATCH(B1151,Sheet3!C$1:C$3000,0),4)</f>
        <v>493</v>
      </c>
    </row>
    <row r="1152" spans="1:6" x14ac:dyDescent="0.35">
      <c r="A1152" s="3" t="s">
        <v>31</v>
      </c>
      <c r="B1152" s="3" t="s">
        <v>2344</v>
      </c>
      <c r="C1152" s="3" t="s">
        <v>26</v>
      </c>
      <c r="D1152" s="1">
        <v>0.87101295992711603</v>
      </c>
      <c r="E1152" s="1">
        <v>0.21866373682064799</v>
      </c>
      <c r="F1152" s="1">
        <f>INDEX(Sheet3!A$1:D$3000,MATCH(B1152,Sheet3!C$1:C$3000,0),4)</f>
        <v>682</v>
      </c>
    </row>
    <row r="1153" spans="1:6" x14ac:dyDescent="0.35">
      <c r="A1153" s="3" t="s">
        <v>28</v>
      </c>
      <c r="B1153" s="3" t="s">
        <v>1718</v>
      </c>
      <c r="C1153" s="3" t="s">
        <v>25</v>
      </c>
      <c r="D1153" s="1">
        <v>0.23148155004615401</v>
      </c>
      <c r="E1153" s="1">
        <v>0.219398185091915</v>
      </c>
      <c r="F1153" s="1">
        <f>INDEX(Sheet3!A$1:D$3000,MATCH(B1153,Sheet3!C$1:C$3000,0),4)</f>
        <v>2179</v>
      </c>
    </row>
    <row r="1154" spans="1:6" x14ac:dyDescent="0.35">
      <c r="A1154" s="3" t="s">
        <v>11</v>
      </c>
      <c r="B1154" s="3" t="s">
        <v>1982</v>
      </c>
      <c r="C1154" s="3" t="s">
        <v>26</v>
      </c>
      <c r="D1154" s="1">
        <v>1.2821775503469399</v>
      </c>
      <c r="E1154" s="1">
        <v>0.22033592812549299</v>
      </c>
      <c r="F1154" s="1">
        <f>INDEX(Sheet3!A$1:D$3000,MATCH(B1154,Sheet3!C$1:C$3000,0),4)</f>
        <v>1298</v>
      </c>
    </row>
    <row r="1155" spans="1:6" x14ac:dyDescent="0.35">
      <c r="A1155" s="3" t="s">
        <v>28</v>
      </c>
      <c r="B1155" s="3" t="s">
        <v>1717</v>
      </c>
      <c r="C1155" s="3" t="s">
        <v>5</v>
      </c>
      <c r="D1155" s="1">
        <v>-1.4143440417161399</v>
      </c>
      <c r="E1155" s="1">
        <v>0.22314221010166899</v>
      </c>
      <c r="F1155" s="1">
        <f>INDEX(Sheet3!A$1:D$3000,MATCH(B1155,Sheet3!C$1:C$3000,0),4)</f>
        <v>83</v>
      </c>
    </row>
    <row r="1156" spans="1:6" x14ac:dyDescent="0.35">
      <c r="A1156" s="3" t="s">
        <v>12</v>
      </c>
      <c r="B1156" s="3" t="s">
        <v>688</v>
      </c>
      <c r="C1156" s="3" t="s">
        <v>19</v>
      </c>
      <c r="D1156" s="1">
        <v>-0.30919327233884902</v>
      </c>
      <c r="E1156" s="1">
        <v>0.23197672720398699</v>
      </c>
      <c r="F1156" s="1">
        <f>INDEX(Sheet3!A$1:D$3000,MATCH(B1156,Sheet3!C$1:C$3000,0),4)</f>
        <v>716</v>
      </c>
    </row>
    <row r="1157" spans="1:6" x14ac:dyDescent="0.35">
      <c r="A1157" s="3" t="s">
        <v>11</v>
      </c>
      <c r="B1157" s="3" t="s">
        <v>2018</v>
      </c>
      <c r="C1157" s="3" t="s">
        <v>25</v>
      </c>
      <c r="D1157" s="1">
        <v>0.42208526246602501</v>
      </c>
      <c r="E1157" s="1">
        <v>0.234142042458856</v>
      </c>
      <c r="F1157" s="1">
        <f>INDEX(Sheet3!A$1:D$3000,MATCH(B1157,Sheet3!C$1:C$3000,0),4)</f>
        <v>765</v>
      </c>
    </row>
    <row r="1158" spans="1:6" x14ac:dyDescent="0.35">
      <c r="A1158" s="3" t="s">
        <v>27</v>
      </c>
      <c r="B1158" s="3" t="s">
        <v>1305</v>
      </c>
      <c r="C1158" s="3" t="s">
        <v>19</v>
      </c>
      <c r="D1158" s="1">
        <v>-0.35642629274732102</v>
      </c>
      <c r="E1158" s="1">
        <v>0.23498667849371699</v>
      </c>
      <c r="F1158" s="1">
        <f>INDEX(Sheet3!A$1:D$3000,MATCH(B1158,Sheet3!C$1:C$3000,0),4)</f>
        <v>1357</v>
      </c>
    </row>
    <row r="1159" spans="1:6" x14ac:dyDescent="0.35">
      <c r="A1159" s="3" t="s">
        <v>33</v>
      </c>
      <c r="B1159" s="3" t="s">
        <v>1054</v>
      </c>
      <c r="C1159" s="3" t="s">
        <v>25</v>
      </c>
      <c r="D1159" s="1">
        <v>0.23478303202821799</v>
      </c>
      <c r="E1159" s="1">
        <v>0.23558267138317099</v>
      </c>
      <c r="F1159" s="1">
        <f>INDEX(Sheet3!A$1:D$3000,MATCH(B1159,Sheet3!C$1:C$3000,0),4)</f>
        <v>733</v>
      </c>
    </row>
    <row r="1160" spans="1:6" x14ac:dyDescent="0.35">
      <c r="A1160" s="3" t="s">
        <v>11</v>
      </c>
      <c r="B1160" s="3" t="s">
        <v>2046</v>
      </c>
      <c r="C1160" s="3" t="s">
        <v>19</v>
      </c>
      <c r="D1160" s="1">
        <v>-0.60446682364666604</v>
      </c>
      <c r="E1160" s="1">
        <v>0.23692901871618599</v>
      </c>
      <c r="F1160" s="1">
        <f>INDEX(Sheet3!A$1:D$3000,MATCH(B1160,Sheet3!C$1:C$3000,0),4)</f>
        <v>814</v>
      </c>
    </row>
    <row r="1161" spans="1:6" x14ac:dyDescent="0.35">
      <c r="A1161" s="3" t="s">
        <v>12</v>
      </c>
      <c r="B1161" s="3" t="s">
        <v>2560</v>
      </c>
      <c r="C1161" s="3" t="s">
        <v>18</v>
      </c>
      <c r="D1161" s="1">
        <v>1.17809241701108</v>
      </c>
      <c r="E1161" s="1">
        <v>0.236954894150469</v>
      </c>
      <c r="F1161" s="1">
        <f>INDEX(Sheet3!A$1:D$3000,MATCH(B1161,Sheet3!C$1:C$3000,0),4)</f>
        <v>625</v>
      </c>
    </row>
    <row r="1162" spans="1:6" x14ac:dyDescent="0.35">
      <c r="A1162" s="3" t="s">
        <v>32</v>
      </c>
      <c r="B1162" s="3" t="s">
        <v>1560</v>
      </c>
      <c r="C1162" s="3" t="s">
        <v>8</v>
      </c>
      <c r="D1162" s="1">
        <v>2.5371850567249599</v>
      </c>
      <c r="E1162" s="1">
        <v>0.23979280911303999</v>
      </c>
      <c r="F1162" s="1">
        <f>INDEX(Sheet3!A$1:D$3000,MATCH(B1162,Sheet3!C$1:C$3000,0),4)</f>
        <v>166</v>
      </c>
    </row>
    <row r="1163" spans="1:6" x14ac:dyDescent="0.35">
      <c r="A1163" s="3" t="s">
        <v>35</v>
      </c>
      <c r="B1163" s="3" t="s">
        <v>934</v>
      </c>
      <c r="C1163" s="3" t="s">
        <v>25</v>
      </c>
      <c r="D1163" s="1">
        <v>-2.6912306315726602E-2</v>
      </c>
      <c r="E1163" s="1">
        <v>0.24044266619010499</v>
      </c>
      <c r="F1163" s="1">
        <f>INDEX(Sheet3!A$1:D$3000,MATCH(B1163,Sheet3!C$1:C$3000,0),4)</f>
        <v>295</v>
      </c>
    </row>
    <row r="1164" spans="1:6" x14ac:dyDescent="0.35">
      <c r="A1164" s="3" t="s">
        <v>31</v>
      </c>
      <c r="B1164" s="3" t="s">
        <v>2326</v>
      </c>
      <c r="C1164" s="3" t="s">
        <v>25</v>
      </c>
      <c r="D1164" s="1">
        <v>0.30018435097811103</v>
      </c>
      <c r="E1164" s="1">
        <v>0.240645895178698</v>
      </c>
      <c r="F1164" s="1">
        <f>INDEX(Sheet3!A$1:D$3000,MATCH(B1164,Sheet3!C$1:C$3000,0),4)</f>
        <v>6132</v>
      </c>
    </row>
    <row r="1165" spans="1:6" x14ac:dyDescent="0.35">
      <c r="A1165" s="3" t="s">
        <v>33</v>
      </c>
      <c r="B1165" s="3" t="s">
        <v>1123</v>
      </c>
      <c r="C1165" s="3" t="s">
        <v>26</v>
      </c>
      <c r="D1165" s="1">
        <v>0.96984544785311</v>
      </c>
      <c r="E1165" s="1">
        <v>0.24076647403993501</v>
      </c>
      <c r="F1165" s="1">
        <f>INDEX(Sheet3!A$1:D$3000,MATCH(B1165,Sheet3!C$1:C$3000,0),4)</f>
        <v>460</v>
      </c>
    </row>
    <row r="1166" spans="1:6" x14ac:dyDescent="0.35">
      <c r="A1166" s="3" t="s">
        <v>28</v>
      </c>
      <c r="B1166" s="3" t="s">
        <v>1635</v>
      </c>
      <c r="C1166" s="3" t="s">
        <v>7</v>
      </c>
      <c r="D1166" s="1">
        <v>0.90047790937726502</v>
      </c>
      <c r="E1166" s="1">
        <v>0.24182432841559101</v>
      </c>
      <c r="F1166" s="1">
        <f>INDEX(Sheet3!A$1:D$3000,MATCH(B1166,Sheet3!C$1:C$3000,0),4)</f>
        <v>122</v>
      </c>
    </row>
    <row r="1167" spans="1:6" x14ac:dyDescent="0.35">
      <c r="A1167" s="3" t="s">
        <v>31</v>
      </c>
      <c r="B1167" s="3" t="s">
        <v>2304</v>
      </c>
      <c r="C1167" s="3" t="s">
        <v>22</v>
      </c>
      <c r="D1167" s="1">
        <v>-0.41059297545978801</v>
      </c>
      <c r="E1167" s="1">
        <v>0.24412526203214699</v>
      </c>
      <c r="F1167" s="1">
        <f>INDEX(Sheet3!A$1:D$3000,MATCH(B1167,Sheet3!C$1:C$3000,0),4)</f>
        <v>224</v>
      </c>
    </row>
    <row r="1168" spans="1:6" x14ac:dyDescent="0.35">
      <c r="A1168" s="3" t="s">
        <v>12</v>
      </c>
      <c r="B1168" s="3" t="s">
        <v>667</v>
      </c>
      <c r="C1168" s="3" t="s">
        <v>19</v>
      </c>
      <c r="D1168" s="1">
        <v>-0.63737806175727296</v>
      </c>
      <c r="E1168" s="1">
        <v>0.24533268953706</v>
      </c>
      <c r="F1168" s="1">
        <f>INDEX(Sheet3!A$1:D$3000,MATCH(B1168,Sheet3!C$1:C$3000,0),4)</f>
        <v>1592</v>
      </c>
    </row>
    <row r="1169" spans="1:6" x14ac:dyDescent="0.35">
      <c r="A1169" s="3" t="s">
        <v>34</v>
      </c>
      <c r="B1169" s="3" t="s">
        <v>1819</v>
      </c>
      <c r="C1169" s="3" t="s">
        <v>37</v>
      </c>
      <c r="D1169" s="1">
        <v>-0.914495308671324</v>
      </c>
      <c r="E1169" s="1">
        <v>0.24672819485128</v>
      </c>
      <c r="F1169" s="1">
        <f>INDEX(Sheet3!A$1:D$3000,MATCH(B1169,Sheet3!C$1:C$3000,0),4)</f>
        <v>67</v>
      </c>
    </row>
    <row r="1170" spans="1:6" x14ac:dyDescent="0.35">
      <c r="A1170" s="3" t="s">
        <v>30</v>
      </c>
      <c r="B1170" s="3" t="s">
        <v>2413</v>
      </c>
      <c r="C1170" s="3" t="s">
        <v>25</v>
      </c>
      <c r="D1170" s="1">
        <v>-0.35664313913953</v>
      </c>
      <c r="E1170" s="1">
        <v>0.25102804569765103</v>
      </c>
      <c r="F1170" s="1">
        <f>INDEX(Sheet3!A$1:D$3000,MATCH(B1170,Sheet3!C$1:C$3000,0),4)</f>
        <v>195</v>
      </c>
    </row>
    <row r="1171" spans="1:6" x14ac:dyDescent="0.35">
      <c r="A1171" s="3" t="s">
        <v>28</v>
      </c>
      <c r="B1171" s="3" t="s">
        <v>1704</v>
      </c>
      <c r="C1171" s="3" t="s">
        <v>19</v>
      </c>
      <c r="D1171" s="1">
        <v>-0.349763360338044</v>
      </c>
      <c r="E1171" s="1">
        <v>0.25403585800755202</v>
      </c>
      <c r="F1171" s="1">
        <f>INDEX(Sheet3!A$1:D$3000,MATCH(B1171,Sheet3!C$1:C$3000,0),4)</f>
        <v>1623</v>
      </c>
    </row>
    <row r="1172" spans="1:6" x14ac:dyDescent="0.35">
      <c r="A1172" s="3" t="s">
        <v>28</v>
      </c>
      <c r="B1172" s="3" t="s">
        <v>1608</v>
      </c>
      <c r="C1172" s="3" t="s">
        <v>26</v>
      </c>
      <c r="D1172" s="1">
        <v>1.30675650605051</v>
      </c>
      <c r="E1172" s="1">
        <v>0.25444775361508798</v>
      </c>
      <c r="F1172" s="1">
        <f>INDEX(Sheet3!A$1:D$3000,MATCH(B1172,Sheet3!C$1:C$3000,0),4)</f>
        <v>708</v>
      </c>
    </row>
    <row r="1173" spans="1:6" x14ac:dyDescent="0.35">
      <c r="A1173" s="3" t="s">
        <v>34</v>
      </c>
      <c r="B1173" s="3" t="s">
        <v>1749</v>
      </c>
      <c r="C1173" s="3" t="s">
        <v>19</v>
      </c>
      <c r="D1173" s="1">
        <v>-0.90055081630432599</v>
      </c>
      <c r="E1173" s="1">
        <v>0.25485187160453998</v>
      </c>
      <c r="F1173" s="1">
        <f>INDEX(Sheet3!A$1:D$3000,MATCH(B1173,Sheet3!C$1:C$3000,0),4)</f>
        <v>990</v>
      </c>
    </row>
    <row r="1174" spans="1:6" x14ac:dyDescent="0.35">
      <c r="A1174" s="3" t="s">
        <v>29</v>
      </c>
      <c r="B1174" s="3" t="s">
        <v>2197</v>
      </c>
      <c r="C1174" s="3" t="s">
        <v>19</v>
      </c>
      <c r="D1174" s="1">
        <v>-0.97141782389255005</v>
      </c>
      <c r="E1174" s="1">
        <v>0.25560021506657099</v>
      </c>
      <c r="F1174" s="1">
        <f>INDEX(Sheet3!A$1:D$3000,MATCH(B1174,Sheet3!C$1:C$3000,0),4)</f>
        <v>8916</v>
      </c>
    </row>
    <row r="1175" spans="1:6" x14ac:dyDescent="0.35">
      <c r="A1175" s="3" t="s">
        <v>12</v>
      </c>
      <c r="B1175" s="3" t="s">
        <v>733</v>
      </c>
      <c r="C1175" s="3" t="s">
        <v>20</v>
      </c>
      <c r="D1175" s="1">
        <v>0.53545454516992796</v>
      </c>
      <c r="E1175" s="1">
        <v>0.25937146588631399</v>
      </c>
      <c r="F1175" s="1">
        <f>INDEX(Sheet3!A$1:D$3000,MATCH(B1175,Sheet3!C$1:C$3000,0),4)</f>
        <v>476</v>
      </c>
    </row>
    <row r="1176" spans="1:6" x14ac:dyDescent="0.35">
      <c r="A1176" s="3" t="s">
        <v>32</v>
      </c>
      <c r="B1176" s="3" t="s">
        <v>1567</v>
      </c>
      <c r="C1176" s="3" t="s">
        <v>8</v>
      </c>
      <c r="D1176" s="1">
        <v>2.4303379126112898</v>
      </c>
      <c r="E1176" s="1">
        <v>0.26067099404376698</v>
      </c>
      <c r="F1176" s="1">
        <f>INDEX(Sheet3!A$1:D$3000,MATCH(B1176,Sheet3!C$1:C$3000,0),4)</f>
        <v>283</v>
      </c>
    </row>
    <row r="1177" spans="1:6" x14ac:dyDescent="0.35">
      <c r="A1177" s="3" t="s">
        <v>28</v>
      </c>
      <c r="B1177" s="3" t="s">
        <v>1707</v>
      </c>
      <c r="C1177" s="3" t="s">
        <v>19</v>
      </c>
      <c r="D1177" s="1">
        <v>-0.70230264252319297</v>
      </c>
      <c r="E1177" s="1">
        <v>0.26276023367586299</v>
      </c>
      <c r="F1177" s="1">
        <f>INDEX(Sheet3!A$1:D$3000,MATCH(B1177,Sheet3!C$1:C$3000,0),4)</f>
        <v>6076</v>
      </c>
    </row>
    <row r="1178" spans="1:6" x14ac:dyDescent="0.35">
      <c r="A1178" s="3" t="s">
        <v>11</v>
      </c>
      <c r="B1178" s="3" t="s">
        <v>1929</v>
      </c>
      <c r="C1178" s="3" t="s">
        <v>16</v>
      </c>
      <c r="D1178" s="1">
        <v>0.90496238772231496</v>
      </c>
      <c r="E1178" s="1">
        <v>0.26421099231879303</v>
      </c>
      <c r="F1178" s="1">
        <f>INDEX(Sheet3!A$1:D$3000,MATCH(B1178,Sheet3!C$1:C$3000,0),4)</f>
        <v>268</v>
      </c>
    </row>
    <row r="1179" spans="1:6" x14ac:dyDescent="0.35">
      <c r="A1179" s="3" t="s">
        <v>28</v>
      </c>
      <c r="B1179" s="3" t="s">
        <v>1653</v>
      </c>
      <c r="C1179" s="3" t="s">
        <v>20</v>
      </c>
      <c r="D1179" s="1">
        <v>-0.49961698957546202</v>
      </c>
      <c r="E1179" s="1">
        <v>0.26630495417224498</v>
      </c>
      <c r="F1179" s="1">
        <f>INDEX(Sheet3!A$1:D$3000,MATCH(B1179,Sheet3!C$1:C$3000,0),4)</f>
        <v>571</v>
      </c>
    </row>
    <row r="1180" spans="1:6" x14ac:dyDescent="0.35">
      <c r="A1180" s="3" t="s">
        <v>29</v>
      </c>
      <c r="B1180" s="3" t="s">
        <v>2146</v>
      </c>
      <c r="C1180" s="3" t="s">
        <v>20</v>
      </c>
      <c r="D1180" s="1">
        <v>1.76486319256088</v>
      </c>
      <c r="E1180" s="1">
        <v>0.26683635443096698</v>
      </c>
      <c r="F1180" s="1">
        <f>INDEX(Sheet3!A$1:D$3000,MATCH(B1180,Sheet3!C$1:C$3000,0),4)</f>
        <v>1474</v>
      </c>
    </row>
    <row r="1181" spans="1:6" x14ac:dyDescent="0.35">
      <c r="A1181" s="3" t="s">
        <v>31</v>
      </c>
      <c r="B1181" s="3" t="s">
        <v>2530</v>
      </c>
      <c r="C1181" s="3" t="s">
        <v>26</v>
      </c>
      <c r="D1181" s="1">
        <v>2.6590805575260799</v>
      </c>
      <c r="E1181" s="1">
        <v>0.26795528923350298</v>
      </c>
      <c r="F1181" s="1">
        <f>INDEX(Sheet3!A$1:D$3000,MATCH(B1181,Sheet3!C$1:C$3000,0),4)</f>
        <v>2172</v>
      </c>
    </row>
    <row r="1182" spans="1:6" x14ac:dyDescent="0.35">
      <c r="A1182" s="3" t="s">
        <v>12</v>
      </c>
      <c r="B1182" s="3" t="s">
        <v>622</v>
      </c>
      <c r="C1182" s="3" t="s">
        <v>36</v>
      </c>
      <c r="D1182" s="1">
        <v>1.1039026528872999</v>
      </c>
      <c r="E1182" s="1">
        <v>0.26920281164502502</v>
      </c>
      <c r="F1182" s="1">
        <f>INDEX(Sheet3!A$1:D$3000,MATCH(B1182,Sheet3!C$1:C$3000,0),4)</f>
        <v>71</v>
      </c>
    </row>
    <row r="1183" spans="1:6" x14ac:dyDescent="0.35">
      <c r="A1183" s="3" t="s">
        <v>30</v>
      </c>
      <c r="B1183" s="3" t="s">
        <v>2497</v>
      </c>
      <c r="C1183" s="3" t="s">
        <v>26</v>
      </c>
      <c r="D1183" s="1">
        <v>1.5352522346883899</v>
      </c>
      <c r="E1183" s="1">
        <v>0.26997111957584402</v>
      </c>
      <c r="F1183" s="1">
        <f>INDEX(Sheet3!A$1:D$3000,MATCH(B1183,Sheet3!C$1:C$3000,0),4)</f>
        <v>1951</v>
      </c>
    </row>
    <row r="1184" spans="1:6" x14ac:dyDescent="0.35">
      <c r="A1184" s="3" t="s">
        <v>12</v>
      </c>
      <c r="B1184" s="3" t="s">
        <v>847</v>
      </c>
      <c r="C1184" s="3" t="s">
        <v>8</v>
      </c>
      <c r="D1184" s="1">
        <v>1.01747538341263</v>
      </c>
      <c r="E1184" s="1">
        <v>0.271341574491479</v>
      </c>
      <c r="F1184" s="1">
        <f>INDEX(Sheet3!A$1:D$3000,MATCH(B1184,Sheet3!C$1:C$3000,0),4)</f>
        <v>2692</v>
      </c>
    </row>
    <row r="1185" spans="1:6" x14ac:dyDescent="0.35">
      <c r="A1185" s="3" t="s">
        <v>32</v>
      </c>
      <c r="B1185" s="3" t="s">
        <v>1340</v>
      </c>
      <c r="C1185" s="3" t="s">
        <v>5</v>
      </c>
      <c r="D1185" s="1">
        <v>-1.5074826420831899</v>
      </c>
      <c r="E1185" s="1">
        <v>0.27365179614938101</v>
      </c>
      <c r="F1185" s="1">
        <f>INDEX(Sheet3!A$1:D$3000,MATCH(B1185,Sheet3!C$1:C$3000,0),4)</f>
        <v>92</v>
      </c>
    </row>
    <row r="1186" spans="1:6" x14ac:dyDescent="0.35">
      <c r="A1186" s="3" t="s">
        <v>14</v>
      </c>
      <c r="B1186" s="3" t="s">
        <v>262</v>
      </c>
      <c r="C1186" s="3" t="s">
        <v>20</v>
      </c>
      <c r="D1186" s="1">
        <v>-0.84954666392453304</v>
      </c>
      <c r="E1186" s="1">
        <v>0.27366505151089299</v>
      </c>
      <c r="F1186" s="1">
        <f>INDEX(Sheet3!A$1:D$3000,MATCH(B1186,Sheet3!C$1:C$3000,0),4)</f>
        <v>82</v>
      </c>
    </row>
    <row r="1187" spans="1:6" x14ac:dyDescent="0.35">
      <c r="A1187" s="3" t="s">
        <v>29</v>
      </c>
      <c r="B1187" t="s">
        <v>2565</v>
      </c>
      <c r="C1187" s="3" t="s">
        <v>6</v>
      </c>
      <c r="D1187" s="1">
        <v>-1.3299349501012701</v>
      </c>
      <c r="E1187" s="1">
        <v>0.27613760076483101</v>
      </c>
      <c r="F1187" s="1">
        <f>INDEX(Sheet3!A$1:D$3000,MATCH(B1187,Sheet3!C$1:C$3000,0),4)</f>
        <v>42</v>
      </c>
    </row>
    <row r="1188" spans="1:6" x14ac:dyDescent="0.35">
      <c r="A1188" s="3" t="s">
        <v>12</v>
      </c>
      <c r="B1188" s="3" t="s">
        <v>472</v>
      </c>
      <c r="C1188" s="3" t="s">
        <v>6</v>
      </c>
      <c r="D1188" s="1">
        <v>-5.8862752823413203E-2</v>
      </c>
      <c r="E1188" s="1">
        <v>0.277193183744123</v>
      </c>
      <c r="F1188" s="1">
        <f>INDEX(Sheet3!A$1:D$3000,MATCH(B1188,Sheet3!C$1:C$3000,0),4)</f>
        <v>48</v>
      </c>
    </row>
    <row r="1189" spans="1:6" x14ac:dyDescent="0.35">
      <c r="A1189" s="3" t="s">
        <v>32</v>
      </c>
      <c r="B1189" s="3" t="s">
        <v>1433</v>
      </c>
      <c r="C1189" s="3" t="s">
        <v>21</v>
      </c>
      <c r="D1189" s="1">
        <v>-0.12994375851845999</v>
      </c>
      <c r="E1189" s="1">
        <v>0.27883729584317601</v>
      </c>
      <c r="F1189" s="1">
        <f>INDEX(Sheet3!A$1:D$3000,MATCH(B1189,Sheet3!C$1:C$3000,0),4)</f>
        <v>82</v>
      </c>
    </row>
    <row r="1190" spans="1:6" x14ac:dyDescent="0.35">
      <c r="A1190" s="3" t="s">
        <v>12</v>
      </c>
      <c r="B1190" s="3" t="s">
        <v>480</v>
      </c>
      <c r="C1190" s="3" t="s">
        <v>23</v>
      </c>
      <c r="D1190" s="1">
        <v>-0.46049043069595103</v>
      </c>
      <c r="E1190" s="1">
        <v>0.28261484725805502</v>
      </c>
      <c r="F1190" s="1">
        <f>INDEX(Sheet3!A$1:D$3000,MATCH(B1190,Sheet3!C$1:C$3000,0),4)</f>
        <v>92</v>
      </c>
    </row>
    <row r="1191" spans="1:6" x14ac:dyDescent="0.35">
      <c r="A1191" s="3" t="s">
        <v>11</v>
      </c>
      <c r="B1191" s="3" t="s">
        <v>2065</v>
      </c>
      <c r="C1191" s="3" t="s">
        <v>22</v>
      </c>
      <c r="D1191" s="1">
        <v>-1.23350560834279</v>
      </c>
      <c r="E1191" s="1">
        <v>0.282817914457551</v>
      </c>
      <c r="F1191" s="1">
        <f>INDEX(Sheet3!A$1:D$3000,MATCH(B1191,Sheet3!C$1:C$3000,0),4)</f>
        <v>89</v>
      </c>
    </row>
    <row r="1192" spans="1:6" x14ac:dyDescent="0.35">
      <c r="A1192" s="3" t="s">
        <v>31</v>
      </c>
      <c r="B1192" s="3" t="s">
        <v>2351</v>
      </c>
      <c r="C1192" s="3" t="s">
        <v>26</v>
      </c>
      <c r="D1192" s="1">
        <v>1.5648399217025799</v>
      </c>
      <c r="E1192" s="1">
        <v>0.28394967380386099</v>
      </c>
      <c r="F1192" s="1">
        <f>INDEX(Sheet3!A$1:D$3000,MATCH(B1192,Sheet3!C$1:C$3000,0),4)</f>
        <v>1125</v>
      </c>
    </row>
    <row r="1193" spans="1:6" x14ac:dyDescent="0.35">
      <c r="A1193" s="3" t="s">
        <v>12</v>
      </c>
      <c r="B1193" s="3" t="s">
        <v>855</v>
      </c>
      <c r="C1193" s="3" t="s">
        <v>8</v>
      </c>
      <c r="D1193" s="1">
        <v>8.1097467737171594E-2</v>
      </c>
      <c r="E1193" s="1">
        <v>0.28798430541304698</v>
      </c>
      <c r="F1193" s="1">
        <f>INDEX(Sheet3!A$1:D$3000,MATCH(B1193,Sheet3!C$1:C$3000,0),4)</f>
        <v>273</v>
      </c>
    </row>
    <row r="1194" spans="1:6" x14ac:dyDescent="0.35">
      <c r="A1194" s="3" t="s">
        <v>27</v>
      </c>
      <c r="B1194" s="3" t="s">
        <v>1313</v>
      </c>
      <c r="C1194" s="3" t="s">
        <v>8</v>
      </c>
      <c r="D1194" s="1">
        <v>1.4267967951693401</v>
      </c>
      <c r="E1194" s="1">
        <v>0.288178123696682</v>
      </c>
      <c r="F1194" s="1">
        <f>INDEX(Sheet3!A$1:D$3000,MATCH(B1194,Sheet3!C$1:C$3000,0),4)</f>
        <v>343</v>
      </c>
    </row>
    <row r="1195" spans="1:6" x14ac:dyDescent="0.35">
      <c r="A1195" s="3" t="s">
        <v>32</v>
      </c>
      <c r="B1195" s="3" t="s">
        <v>1440</v>
      </c>
      <c r="C1195" s="3" t="s">
        <v>20</v>
      </c>
      <c r="D1195" s="1">
        <v>0.63266135706645399</v>
      </c>
      <c r="E1195" s="1">
        <v>0.28857305759076501</v>
      </c>
      <c r="F1195" s="1">
        <f>INDEX(Sheet3!A$1:D$3000,MATCH(B1195,Sheet3!C$1:C$3000,0),4)</f>
        <v>802</v>
      </c>
    </row>
    <row r="1196" spans="1:6" x14ac:dyDescent="0.35">
      <c r="A1196" s="3" t="s">
        <v>11</v>
      </c>
      <c r="B1196" s="3" t="s">
        <v>1937</v>
      </c>
      <c r="C1196" s="3" t="s">
        <v>7</v>
      </c>
      <c r="D1196" s="1">
        <v>6.7476440295039103E-2</v>
      </c>
      <c r="E1196" s="1">
        <v>0.28914671951759602</v>
      </c>
      <c r="F1196" s="1">
        <f>INDEX(Sheet3!A$1:D$3000,MATCH(B1196,Sheet3!C$1:C$3000,0),4)</f>
        <v>80</v>
      </c>
    </row>
    <row r="1197" spans="1:6" x14ac:dyDescent="0.35">
      <c r="A1197" s="3" t="s">
        <v>14</v>
      </c>
      <c r="B1197" s="3" t="s">
        <v>316</v>
      </c>
      <c r="C1197" s="3" t="s">
        <v>19</v>
      </c>
      <c r="D1197" s="1">
        <v>-0.94367987810982901</v>
      </c>
      <c r="E1197" s="1">
        <v>0.29075116527578299</v>
      </c>
      <c r="F1197" s="1">
        <f>INDEX(Sheet3!A$1:D$3000,MATCH(B1197,Sheet3!C$1:C$3000,0),4)</f>
        <v>589</v>
      </c>
    </row>
    <row r="1198" spans="1:6" x14ac:dyDescent="0.35">
      <c r="A1198" s="3" t="s">
        <v>27</v>
      </c>
      <c r="B1198" s="3" t="s">
        <v>1228</v>
      </c>
      <c r="C1198" s="3" t="s">
        <v>25</v>
      </c>
      <c r="D1198" s="1">
        <v>0.334493043870565</v>
      </c>
      <c r="E1198" s="1">
        <v>0.291975947121838</v>
      </c>
      <c r="F1198" s="1">
        <f>INDEX(Sheet3!A$1:D$3000,MATCH(B1198,Sheet3!C$1:C$3000,0),4)</f>
        <v>902</v>
      </c>
    </row>
    <row r="1199" spans="1:6" x14ac:dyDescent="0.35">
      <c r="A1199" s="3" t="s">
        <v>27</v>
      </c>
      <c r="B1199" s="3" t="s">
        <v>1260</v>
      </c>
      <c r="C1199" s="3" t="s">
        <v>7</v>
      </c>
      <c r="D1199" s="1">
        <v>-0.51689500039976699</v>
      </c>
      <c r="E1199" s="1">
        <v>0.29337493246746599</v>
      </c>
      <c r="F1199" s="1">
        <f>INDEX(Sheet3!A$1:D$3000,MATCH(B1199,Sheet3!C$1:C$3000,0),4)</f>
        <v>42</v>
      </c>
    </row>
    <row r="1200" spans="1:6" x14ac:dyDescent="0.35">
      <c r="A1200" s="3" t="s">
        <v>35</v>
      </c>
      <c r="B1200" s="3" t="s">
        <v>930</v>
      </c>
      <c r="C1200" s="3" t="s">
        <v>25</v>
      </c>
      <c r="D1200" s="1">
        <v>0.15239691548004999</v>
      </c>
      <c r="E1200" s="1">
        <v>0.29433859256279199</v>
      </c>
      <c r="F1200" s="1">
        <f>INDEX(Sheet3!A$1:D$3000,MATCH(B1200,Sheet3!C$1:C$3000,0),4)</f>
        <v>677</v>
      </c>
    </row>
    <row r="1201" spans="1:6" x14ac:dyDescent="0.35">
      <c r="A1201" s="3" t="s">
        <v>12</v>
      </c>
      <c r="B1201" s="3" t="s">
        <v>724</v>
      </c>
      <c r="C1201" s="3" t="s">
        <v>22</v>
      </c>
      <c r="D1201" s="1">
        <v>-1.52885605960283</v>
      </c>
      <c r="E1201" s="1">
        <v>0.29507428780865502</v>
      </c>
      <c r="F1201" s="1">
        <f>INDEX(Sheet3!A$1:D$3000,MATCH(B1201,Sheet3!C$1:C$3000,0),4)</f>
        <v>208</v>
      </c>
    </row>
    <row r="1202" spans="1:6" x14ac:dyDescent="0.35">
      <c r="A1202" s="3" t="s">
        <v>11</v>
      </c>
      <c r="B1202" s="3" t="s">
        <v>1961</v>
      </c>
      <c r="C1202" s="3" t="s">
        <v>18</v>
      </c>
      <c r="D1202" s="1">
        <v>0.87502921997141803</v>
      </c>
      <c r="E1202" s="1">
        <v>0.29533063638993001</v>
      </c>
      <c r="F1202" s="1">
        <f>INDEX(Sheet3!A$1:D$3000,MATCH(B1202,Sheet3!C$1:C$3000,0),4)</f>
        <v>858</v>
      </c>
    </row>
    <row r="1203" spans="1:6" x14ac:dyDescent="0.35">
      <c r="A1203" s="3" t="s">
        <v>14</v>
      </c>
      <c r="B1203" s="3" t="s">
        <v>297</v>
      </c>
      <c r="C1203" s="3" t="s">
        <v>26</v>
      </c>
      <c r="D1203" s="1">
        <v>1.77696596137184</v>
      </c>
      <c r="E1203" s="1">
        <v>0.29675590911068001</v>
      </c>
      <c r="F1203" s="1">
        <f>INDEX(Sheet3!A$1:D$3000,MATCH(B1203,Sheet3!C$1:C$3000,0),4)</f>
        <v>5112</v>
      </c>
    </row>
    <row r="1204" spans="1:6" x14ac:dyDescent="0.35">
      <c r="A1204" s="3" t="s">
        <v>14</v>
      </c>
      <c r="B1204" s="3" t="s">
        <v>205</v>
      </c>
      <c r="C1204" s="3" t="s">
        <v>15</v>
      </c>
      <c r="D1204" s="1">
        <v>0.908119700904086</v>
      </c>
      <c r="E1204" s="1">
        <v>0.297009741833824</v>
      </c>
      <c r="F1204" s="1">
        <f>INDEX(Sheet3!A$1:D$3000,MATCH(B1204,Sheet3!C$1:C$3000,0),4)</f>
        <v>288</v>
      </c>
    </row>
    <row r="1205" spans="1:6" x14ac:dyDescent="0.35">
      <c r="A1205" s="3" t="s">
        <v>31</v>
      </c>
      <c r="B1205" s="3" t="s">
        <v>2333</v>
      </c>
      <c r="C1205" s="3" t="s">
        <v>25</v>
      </c>
      <c r="D1205" s="1">
        <v>0.60276382529875805</v>
      </c>
      <c r="E1205" s="1">
        <v>0.297087038096638</v>
      </c>
      <c r="F1205" s="1">
        <f>INDEX(Sheet3!A$1:D$3000,MATCH(B1205,Sheet3!C$1:C$3000,0),4)</f>
        <v>4225</v>
      </c>
    </row>
    <row r="1206" spans="1:6" x14ac:dyDescent="0.35">
      <c r="A1206" s="3" t="s">
        <v>35</v>
      </c>
      <c r="B1206" s="3" t="s">
        <v>975</v>
      </c>
      <c r="C1206" s="3" t="s">
        <v>24</v>
      </c>
      <c r="D1206" s="1">
        <v>-1.1177349591776899</v>
      </c>
      <c r="E1206" s="1">
        <v>0.29895633460797599</v>
      </c>
      <c r="F1206" s="1">
        <f>INDEX(Sheet3!A$1:D$3000,MATCH(B1206,Sheet3!C$1:C$3000,0),4)</f>
        <v>40</v>
      </c>
    </row>
    <row r="1207" spans="1:6" x14ac:dyDescent="0.35">
      <c r="A1207" s="3" t="s">
        <v>33</v>
      </c>
      <c r="B1207" s="3" t="s">
        <v>1117</v>
      </c>
      <c r="C1207" s="3" t="s">
        <v>18</v>
      </c>
      <c r="D1207" s="1">
        <v>0.26682297102811697</v>
      </c>
      <c r="E1207" s="1">
        <v>0.29975844894873599</v>
      </c>
      <c r="F1207" s="1">
        <f>INDEX(Sheet3!A$1:D$3000,MATCH(B1207,Sheet3!C$1:C$3000,0),4)</f>
        <v>178</v>
      </c>
    </row>
    <row r="1208" spans="1:6" x14ac:dyDescent="0.35">
      <c r="A1208" s="3" t="s">
        <v>31</v>
      </c>
      <c r="B1208" s="3" t="s">
        <v>2238</v>
      </c>
      <c r="C1208" s="3" t="s">
        <v>19</v>
      </c>
      <c r="D1208" s="1">
        <v>-0.33820684324470501</v>
      </c>
      <c r="E1208" s="1">
        <v>0.30183596695764398</v>
      </c>
      <c r="F1208" s="1">
        <f>INDEX(Sheet3!A$1:D$3000,MATCH(B1208,Sheet3!C$1:C$3000,0),4)</f>
        <v>2791</v>
      </c>
    </row>
    <row r="1209" spans="1:6" x14ac:dyDescent="0.35">
      <c r="A1209" s="3" t="s">
        <v>12</v>
      </c>
      <c r="B1209" s="3" t="s">
        <v>514</v>
      </c>
      <c r="C1209" s="3" t="s">
        <v>25</v>
      </c>
      <c r="D1209" s="1">
        <v>-0.181837713152429</v>
      </c>
      <c r="E1209" s="1">
        <v>0.30233909995958202</v>
      </c>
      <c r="F1209" s="1">
        <f>INDEX(Sheet3!A$1:D$3000,MATCH(B1209,Sheet3!C$1:C$3000,0),4)</f>
        <v>219</v>
      </c>
    </row>
    <row r="1210" spans="1:6" x14ac:dyDescent="0.35">
      <c r="A1210" s="3" t="s">
        <v>12</v>
      </c>
      <c r="B1210" s="3" t="s">
        <v>565</v>
      </c>
      <c r="C1210" s="3" t="s">
        <v>7</v>
      </c>
      <c r="D1210" s="1">
        <v>-0.51837445600062504</v>
      </c>
      <c r="E1210" s="1">
        <v>0.30289712367364002</v>
      </c>
      <c r="F1210" s="1">
        <f>INDEX(Sheet3!A$1:D$3000,MATCH(B1210,Sheet3!C$1:C$3000,0),4)</f>
        <v>32</v>
      </c>
    </row>
    <row r="1211" spans="1:6" x14ac:dyDescent="0.35">
      <c r="A1211" s="3" t="s">
        <v>14</v>
      </c>
      <c r="B1211" s="3" t="s">
        <v>301</v>
      </c>
      <c r="C1211" s="3" t="s">
        <v>26</v>
      </c>
      <c r="D1211" s="1">
        <v>0.77762432647905699</v>
      </c>
      <c r="E1211" s="1">
        <v>0.3075227288199</v>
      </c>
      <c r="F1211" s="1">
        <f>INDEX(Sheet3!A$1:D$3000,MATCH(B1211,Sheet3!C$1:C$3000,0),4)</f>
        <v>1442</v>
      </c>
    </row>
    <row r="1212" spans="1:6" x14ac:dyDescent="0.35">
      <c r="A1212" s="3" t="s">
        <v>32</v>
      </c>
      <c r="B1212" s="3" t="s">
        <v>1463</v>
      </c>
      <c r="C1212" s="3" t="s">
        <v>25</v>
      </c>
      <c r="D1212" s="1">
        <v>1.04997269332167</v>
      </c>
      <c r="E1212" s="1">
        <v>0.30967446383228397</v>
      </c>
      <c r="F1212" s="1">
        <f>INDEX(Sheet3!A$1:D$3000,MATCH(B1212,Sheet3!C$1:C$3000,0),4)</f>
        <v>835</v>
      </c>
    </row>
    <row r="1213" spans="1:6" x14ac:dyDescent="0.35">
      <c r="A1213" s="3" t="s">
        <v>30</v>
      </c>
      <c r="B1213" s="3" t="s">
        <v>2499</v>
      </c>
      <c r="C1213" s="3" t="s">
        <v>26</v>
      </c>
      <c r="D1213" s="1">
        <v>1.7824442916529</v>
      </c>
      <c r="E1213" s="1">
        <v>0.31016291824055398</v>
      </c>
      <c r="F1213" s="1">
        <f>INDEX(Sheet3!A$1:D$3000,MATCH(B1213,Sheet3!C$1:C$3000,0),4)</f>
        <v>237</v>
      </c>
    </row>
    <row r="1214" spans="1:6" x14ac:dyDescent="0.35">
      <c r="A1214" s="3" t="s">
        <v>28</v>
      </c>
      <c r="B1214" s="3" t="s">
        <v>1645</v>
      </c>
      <c r="C1214" s="3" t="s">
        <v>7</v>
      </c>
      <c r="D1214" s="1">
        <v>-0.15250496852370801</v>
      </c>
      <c r="E1214" s="1">
        <v>0.31137466755342003</v>
      </c>
      <c r="F1214" s="1">
        <f>INDEX(Sheet3!A$1:D$3000,MATCH(B1214,Sheet3!C$1:C$3000,0),4)</f>
        <v>73</v>
      </c>
    </row>
    <row r="1215" spans="1:6" x14ac:dyDescent="0.35">
      <c r="A1215" s="3" t="s">
        <v>34</v>
      </c>
      <c r="B1215" s="3" t="s">
        <v>1860</v>
      </c>
      <c r="C1215" s="3" t="s">
        <v>20</v>
      </c>
      <c r="D1215" s="1">
        <v>0.41710983214103498</v>
      </c>
      <c r="E1215" s="1">
        <v>0.31139379528168798</v>
      </c>
      <c r="F1215" s="1">
        <f>INDEX(Sheet3!A$1:D$3000,MATCH(B1215,Sheet3!C$1:C$3000,0),4)</f>
        <v>12397</v>
      </c>
    </row>
    <row r="1216" spans="1:6" x14ac:dyDescent="0.35">
      <c r="A1216" s="3" t="s">
        <v>27</v>
      </c>
      <c r="B1216" s="3" t="s">
        <v>1225</v>
      </c>
      <c r="C1216" s="3" t="s">
        <v>25</v>
      </c>
      <c r="D1216" s="1">
        <v>-0.51864709108646601</v>
      </c>
      <c r="E1216" s="1">
        <v>0.31239889224451201</v>
      </c>
      <c r="F1216" s="1">
        <f>INDEX(Sheet3!A$1:D$3000,MATCH(B1216,Sheet3!C$1:C$3000,0),4)</f>
        <v>1141</v>
      </c>
    </row>
    <row r="1217" spans="1:6" x14ac:dyDescent="0.35">
      <c r="A1217" s="3" t="s">
        <v>35</v>
      </c>
      <c r="B1217" s="3" t="s">
        <v>904</v>
      </c>
      <c r="C1217" s="3" t="s">
        <v>19</v>
      </c>
      <c r="D1217" s="1">
        <v>-0.70754305231329795</v>
      </c>
      <c r="E1217" s="1">
        <v>0.31364235187792799</v>
      </c>
      <c r="F1217" s="1">
        <f>INDEX(Sheet3!A$1:D$3000,MATCH(B1217,Sheet3!C$1:C$3000,0),4)</f>
        <v>3540</v>
      </c>
    </row>
    <row r="1218" spans="1:6" x14ac:dyDescent="0.35">
      <c r="A1218" s="3" t="s">
        <v>14</v>
      </c>
      <c r="B1218" s="3" t="s">
        <v>238</v>
      </c>
      <c r="C1218" s="3" t="s">
        <v>7</v>
      </c>
      <c r="D1218" s="1">
        <v>1.51807233722034</v>
      </c>
      <c r="E1218" s="1">
        <v>0.317232752071963</v>
      </c>
      <c r="F1218" s="1">
        <f>INDEX(Sheet3!A$1:D$3000,MATCH(B1218,Sheet3!C$1:C$3000,0),4)</f>
        <v>79</v>
      </c>
    </row>
    <row r="1219" spans="1:6" x14ac:dyDescent="0.35">
      <c r="A1219" s="3" t="s">
        <v>31</v>
      </c>
      <c r="B1219" s="3" t="s">
        <v>2307</v>
      </c>
      <c r="C1219" s="3" t="s">
        <v>22</v>
      </c>
      <c r="D1219" s="1">
        <v>-1.60953864379267</v>
      </c>
      <c r="E1219" s="1">
        <v>0.32114237354418002</v>
      </c>
      <c r="F1219" s="1">
        <f>INDEX(Sheet3!A$1:D$3000,MATCH(B1219,Sheet3!C$1:C$3000,0),4)</f>
        <v>4145</v>
      </c>
    </row>
    <row r="1220" spans="1:6" x14ac:dyDescent="0.35">
      <c r="A1220" s="3" t="s">
        <v>27</v>
      </c>
      <c r="B1220" s="3" t="s">
        <v>1193</v>
      </c>
      <c r="C1220" s="3" t="s">
        <v>20</v>
      </c>
      <c r="D1220" s="1">
        <v>1.67865384722182</v>
      </c>
      <c r="E1220" s="1">
        <v>0.321957421792194</v>
      </c>
      <c r="F1220" s="1">
        <f>INDEX(Sheet3!A$1:D$3000,MATCH(B1220,Sheet3!C$1:C$3000,0),4)</f>
        <v>148</v>
      </c>
    </row>
    <row r="1221" spans="1:6" x14ac:dyDescent="0.35">
      <c r="A1221" s="3" t="s">
        <v>35</v>
      </c>
      <c r="B1221" s="3" t="s">
        <v>1045</v>
      </c>
      <c r="C1221" s="3" t="s">
        <v>8</v>
      </c>
      <c r="D1221" s="1">
        <v>-0.33406491462960602</v>
      </c>
      <c r="E1221" s="1">
        <v>0.32342262629850299</v>
      </c>
      <c r="F1221" s="1">
        <f>INDEX(Sheet3!A$1:D$3000,MATCH(B1221,Sheet3!C$1:C$3000,0),4)</f>
        <v>268</v>
      </c>
    </row>
    <row r="1222" spans="1:6" x14ac:dyDescent="0.35">
      <c r="A1222" s="3" t="s">
        <v>28</v>
      </c>
      <c r="B1222" s="3" t="s">
        <v>1723</v>
      </c>
      <c r="C1222" s="3" t="s">
        <v>25</v>
      </c>
      <c r="D1222" s="1">
        <v>0.40982258651594</v>
      </c>
      <c r="E1222" s="1">
        <v>0.32453901551687298</v>
      </c>
      <c r="F1222" s="1">
        <f>INDEX(Sheet3!A$1:D$3000,MATCH(B1222,Sheet3!C$1:C$3000,0),4)</f>
        <v>802</v>
      </c>
    </row>
    <row r="1223" spans="1:6" x14ac:dyDescent="0.35">
      <c r="A1223" s="3" t="s">
        <v>33</v>
      </c>
      <c r="B1223" s="3" t="s">
        <v>1129</v>
      </c>
      <c r="C1223" s="3" t="s">
        <v>26</v>
      </c>
      <c r="D1223" s="1">
        <v>0.937114503783953</v>
      </c>
      <c r="E1223" s="1">
        <v>0.32654862185630101</v>
      </c>
      <c r="F1223" s="1">
        <f>INDEX(Sheet3!A$1:D$3000,MATCH(B1223,Sheet3!C$1:C$3000,0),4)</f>
        <v>197</v>
      </c>
    </row>
    <row r="1224" spans="1:6" x14ac:dyDescent="0.35">
      <c r="A1224" s="3" t="s">
        <v>35</v>
      </c>
      <c r="B1224" s="3" t="s">
        <v>907</v>
      </c>
      <c r="C1224" s="3" t="s">
        <v>19</v>
      </c>
      <c r="D1224" s="1">
        <v>-0.82046690578842596</v>
      </c>
      <c r="E1224" s="1">
        <v>0.32898205041947398</v>
      </c>
      <c r="F1224" s="1">
        <f>INDEX(Sheet3!A$1:D$3000,MATCH(B1224,Sheet3!C$1:C$3000,0),4)</f>
        <v>5736</v>
      </c>
    </row>
    <row r="1225" spans="1:6" x14ac:dyDescent="0.35">
      <c r="A1225" s="3" t="s">
        <v>11</v>
      </c>
      <c r="B1225" s="3" t="s">
        <v>1990</v>
      </c>
      <c r="C1225" s="3" t="s">
        <v>26</v>
      </c>
      <c r="D1225" s="1">
        <v>1.8276165753090301</v>
      </c>
      <c r="E1225" s="1">
        <v>0.32929050322766001</v>
      </c>
      <c r="F1225" s="1">
        <f>INDEX(Sheet3!A$1:D$3000,MATCH(B1225,Sheet3!C$1:C$3000,0),4)</f>
        <v>2459</v>
      </c>
    </row>
    <row r="1226" spans="1:6" x14ac:dyDescent="0.35">
      <c r="A1226" s="3" t="s">
        <v>27</v>
      </c>
      <c r="B1226" s="3" t="s">
        <v>1191</v>
      </c>
      <c r="C1226" s="3" t="s">
        <v>20</v>
      </c>
      <c r="D1226" s="1">
        <v>0.90797985124853997</v>
      </c>
      <c r="E1226" s="1">
        <v>0.32972819442776202</v>
      </c>
      <c r="F1226" s="1">
        <f>INDEX(Sheet3!A$1:D$3000,MATCH(B1226,Sheet3!C$1:C$3000,0),4)</f>
        <v>240</v>
      </c>
    </row>
    <row r="1227" spans="1:6" x14ac:dyDescent="0.35">
      <c r="A1227" s="3" t="s">
        <v>28</v>
      </c>
      <c r="B1227" s="3" t="s">
        <v>1611</v>
      </c>
      <c r="C1227" s="3" t="s">
        <v>26</v>
      </c>
      <c r="D1227" s="1">
        <v>1.45518195710799</v>
      </c>
      <c r="E1227" s="1">
        <v>0.33002909231502497</v>
      </c>
      <c r="F1227" s="1">
        <f>INDEX(Sheet3!A$1:D$3000,MATCH(B1227,Sheet3!C$1:C$3000,0),4)</f>
        <v>4025</v>
      </c>
    </row>
    <row r="1228" spans="1:6" x14ac:dyDescent="0.35">
      <c r="A1228" s="3" t="s">
        <v>35</v>
      </c>
      <c r="B1228" s="3" t="s">
        <v>895</v>
      </c>
      <c r="C1228" s="3" t="s">
        <v>19</v>
      </c>
      <c r="D1228" s="1">
        <v>-0.67043023660168199</v>
      </c>
      <c r="E1228" s="1">
        <v>0.33056514926966502</v>
      </c>
      <c r="F1228" s="1">
        <f>INDEX(Sheet3!A$1:D$3000,MATCH(B1228,Sheet3!C$1:C$3000,0),4)</f>
        <v>3239</v>
      </c>
    </row>
    <row r="1229" spans="1:6" x14ac:dyDescent="0.35">
      <c r="A1229" s="3" t="s">
        <v>29</v>
      </c>
      <c r="B1229" s="3" t="s">
        <v>2171</v>
      </c>
      <c r="C1229" s="3" t="s">
        <v>7</v>
      </c>
      <c r="D1229" s="1">
        <v>0.18342642761042399</v>
      </c>
      <c r="E1229" s="1">
        <v>0.331637987041566</v>
      </c>
      <c r="F1229" s="1">
        <f>INDEX(Sheet3!A$1:D$3000,MATCH(B1229,Sheet3!C$1:C$3000,0),4)</f>
        <v>37</v>
      </c>
    </row>
    <row r="1230" spans="1:6" x14ac:dyDescent="0.35">
      <c r="A1230" s="3" t="s">
        <v>12</v>
      </c>
      <c r="B1230" s="3" t="s">
        <v>600</v>
      </c>
      <c r="C1230" s="3" t="s">
        <v>16</v>
      </c>
      <c r="D1230" s="1">
        <v>-8.5395588462326699E-2</v>
      </c>
      <c r="E1230" s="1">
        <v>0.33361664726518298</v>
      </c>
      <c r="F1230" s="1">
        <f>INDEX(Sheet3!A$1:D$3000,MATCH(B1230,Sheet3!C$1:C$3000,0),4)</f>
        <v>87</v>
      </c>
    </row>
    <row r="1231" spans="1:6" x14ac:dyDescent="0.35">
      <c r="A1231" s="3" t="s">
        <v>14</v>
      </c>
      <c r="B1231" s="3" t="s">
        <v>337</v>
      </c>
      <c r="C1231" s="3" t="s">
        <v>25</v>
      </c>
      <c r="D1231" s="1">
        <v>0.70416543408142795</v>
      </c>
      <c r="E1231" s="1">
        <v>0.33367892079908601</v>
      </c>
      <c r="F1231" s="1">
        <f>INDEX(Sheet3!A$1:D$3000,MATCH(B1231,Sheet3!C$1:C$3000,0),4)</f>
        <v>180</v>
      </c>
    </row>
    <row r="1232" spans="1:6" x14ac:dyDescent="0.35">
      <c r="A1232" s="3" t="s">
        <v>32</v>
      </c>
      <c r="B1232" s="3" t="s">
        <v>1437</v>
      </c>
      <c r="C1232" s="3" t="s">
        <v>9</v>
      </c>
      <c r="D1232" s="1">
        <v>-0.71261524518858899</v>
      </c>
      <c r="E1232" s="1">
        <v>0.33782197926927898</v>
      </c>
      <c r="F1232" s="1">
        <f>INDEX(Sheet3!A$1:D$3000,MATCH(B1232,Sheet3!C$1:C$3000,0),4)</f>
        <v>19</v>
      </c>
    </row>
    <row r="1233" spans="1:6" x14ac:dyDescent="0.35">
      <c r="A1233" s="3" t="s">
        <v>27</v>
      </c>
      <c r="B1233" s="3" t="s">
        <v>1233</v>
      </c>
      <c r="C1233" s="3" t="s">
        <v>25</v>
      </c>
      <c r="D1233" s="1">
        <v>0.213814627133982</v>
      </c>
      <c r="E1233" s="1">
        <v>0.33968831536895699</v>
      </c>
      <c r="F1233" s="1">
        <f>INDEX(Sheet3!A$1:D$3000,MATCH(B1233,Sheet3!C$1:C$3000,0),4)</f>
        <v>2935</v>
      </c>
    </row>
    <row r="1234" spans="1:6" x14ac:dyDescent="0.35">
      <c r="A1234" s="3" t="s">
        <v>12</v>
      </c>
      <c r="B1234" s="3" t="s">
        <v>849</v>
      </c>
      <c r="C1234" s="3" t="s">
        <v>8</v>
      </c>
      <c r="D1234" s="1">
        <v>1.2077447145879201</v>
      </c>
      <c r="E1234" s="1">
        <v>0.34101824984178197</v>
      </c>
      <c r="F1234" s="1">
        <f>INDEX(Sheet3!A$1:D$3000,MATCH(B1234,Sheet3!C$1:C$3000,0),4)</f>
        <v>306</v>
      </c>
    </row>
    <row r="1235" spans="1:6" x14ac:dyDescent="0.35">
      <c r="A1235" s="3" t="s">
        <v>34</v>
      </c>
      <c r="B1235" s="3" t="s">
        <v>1805</v>
      </c>
      <c r="C1235" s="3" t="s">
        <v>22</v>
      </c>
      <c r="D1235" s="1">
        <v>-1.41608373535808</v>
      </c>
      <c r="E1235" s="1">
        <v>0.34228213446656502</v>
      </c>
      <c r="F1235" s="1">
        <f>INDEX(Sheet3!A$1:D$3000,MATCH(B1235,Sheet3!C$1:C$3000,0),4)</f>
        <v>832</v>
      </c>
    </row>
    <row r="1236" spans="1:6" x14ac:dyDescent="0.35">
      <c r="A1236" s="3" t="s">
        <v>12</v>
      </c>
      <c r="B1236" s="3" t="s">
        <v>483</v>
      </c>
      <c r="C1236" s="3" t="s">
        <v>25</v>
      </c>
      <c r="D1236" s="1">
        <v>-0.408020358121302</v>
      </c>
      <c r="E1236" s="2">
        <v>0.34271129658378002</v>
      </c>
      <c r="F1236" s="1">
        <f>INDEX(Sheet3!A$1:D$3000,MATCH(B1236,Sheet3!C$1:C$3000,0),4)</f>
        <v>531</v>
      </c>
    </row>
    <row r="1237" spans="1:6" x14ac:dyDescent="0.35">
      <c r="A1237" s="3" t="s">
        <v>32</v>
      </c>
      <c r="B1237" s="3" t="s">
        <v>1551</v>
      </c>
      <c r="C1237" s="3" t="s">
        <v>7</v>
      </c>
      <c r="D1237" s="1">
        <v>0.68341283876011405</v>
      </c>
      <c r="E1237" s="1">
        <v>0.34542216501050199</v>
      </c>
      <c r="F1237" s="1">
        <f>INDEX(Sheet3!A$1:D$3000,MATCH(B1237,Sheet3!C$1:C$3000,0),4)</f>
        <v>38</v>
      </c>
    </row>
    <row r="1238" spans="1:6" x14ac:dyDescent="0.35">
      <c r="A1238" s="3" t="s">
        <v>12</v>
      </c>
      <c r="B1238" s="3" t="s">
        <v>431</v>
      </c>
      <c r="C1238" s="3" t="s">
        <v>15</v>
      </c>
      <c r="D1238" s="1">
        <v>0.67934493769487603</v>
      </c>
      <c r="E1238" s="1">
        <v>0.34600072699011097</v>
      </c>
      <c r="F1238" s="1">
        <f>INDEX(Sheet3!A$1:D$3000,MATCH(B1238,Sheet3!C$1:C$3000,0),4)</f>
        <v>5383</v>
      </c>
    </row>
    <row r="1239" spans="1:6" x14ac:dyDescent="0.35">
      <c r="A1239" s="3" t="s">
        <v>28</v>
      </c>
      <c r="B1239" s="3" t="s">
        <v>1579</v>
      </c>
      <c r="C1239" s="3" t="s">
        <v>22</v>
      </c>
      <c r="D1239" s="1">
        <v>-1.14656372275199</v>
      </c>
      <c r="E1239" s="1">
        <v>0.346176046410617</v>
      </c>
      <c r="F1239" s="1">
        <f>INDEX(Sheet3!A$1:D$3000,MATCH(B1239,Sheet3!C$1:C$3000,0),4)</f>
        <v>525</v>
      </c>
    </row>
    <row r="1240" spans="1:6" x14ac:dyDescent="0.35">
      <c r="A1240" s="3" t="s">
        <v>12</v>
      </c>
      <c r="B1240" s="3" t="s">
        <v>756</v>
      </c>
      <c r="C1240" s="3" t="s">
        <v>20</v>
      </c>
      <c r="D1240" s="1">
        <v>0.65274110867831603</v>
      </c>
      <c r="E1240" s="1">
        <v>0.34658444320013698</v>
      </c>
      <c r="F1240" s="1">
        <f>INDEX(Sheet3!A$1:D$3000,MATCH(B1240,Sheet3!C$1:C$3000,0),4)</f>
        <v>188</v>
      </c>
    </row>
    <row r="1241" spans="1:6" x14ac:dyDescent="0.35">
      <c r="A1241" s="3" t="s">
        <v>35</v>
      </c>
      <c r="B1241" s="3" t="s">
        <v>914</v>
      </c>
      <c r="C1241" s="3" t="s">
        <v>7</v>
      </c>
      <c r="D1241" s="1">
        <v>0.30402560093687198</v>
      </c>
      <c r="E1241" s="1">
        <v>0.34868740511361401</v>
      </c>
      <c r="F1241" s="1">
        <f>INDEX(Sheet3!A$1:D$3000,MATCH(B1241,Sheet3!C$1:C$3000,0),4)</f>
        <v>443</v>
      </c>
    </row>
    <row r="1242" spans="1:6" x14ac:dyDescent="0.35">
      <c r="A1242" s="3" t="s">
        <v>12</v>
      </c>
      <c r="B1242" s="3" t="s">
        <v>471</v>
      </c>
      <c r="C1242" s="3" t="s">
        <v>6</v>
      </c>
      <c r="D1242" s="1">
        <v>-1.19148016973571</v>
      </c>
      <c r="E1242" s="1">
        <v>0.34988873987903102</v>
      </c>
      <c r="F1242" s="1">
        <f>INDEX(Sheet3!A$1:D$3000,MATCH(B1242,Sheet3!C$1:C$3000,0),4)</f>
        <v>83</v>
      </c>
    </row>
    <row r="1243" spans="1:6" x14ac:dyDescent="0.35">
      <c r="A1243" s="3" t="s">
        <v>12</v>
      </c>
      <c r="B1243" s="3" t="s">
        <v>677</v>
      </c>
      <c r="C1243" s="3" t="s">
        <v>19</v>
      </c>
      <c r="D1243" s="1">
        <v>-0.79392602787167799</v>
      </c>
      <c r="E1243" s="1">
        <v>0.35180627932623898</v>
      </c>
      <c r="F1243" s="1">
        <f>INDEX(Sheet3!A$1:D$3000,MATCH(B1243,Sheet3!C$1:C$3000,0),4)</f>
        <v>1072</v>
      </c>
    </row>
    <row r="1244" spans="1:6" x14ac:dyDescent="0.35">
      <c r="A1244" s="3" t="s">
        <v>12</v>
      </c>
      <c r="B1244" s="3" t="s">
        <v>761</v>
      </c>
      <c r="C1244" s="3" t="s">
        <v>20</v>
      </c>
      <c r="D1244" s="1">
        <v>-0.651070762100461</v>
      </c>
      <c r="E1244" s="1">
        <v>0.35227830527267601</v>
      </c>
      <c r="F1244" s="1">
        <f>INDEX(Sheet3!A$1:D$3000,MATCH(B1244,Sheet3!C$1:C$3000,0),4)</f>
        <v>236</v>
      </c>
    </row>
    <row r="1245" spans="1:6" x14ac:dyDescent="0.35">
      <c r="A1245" s="3" t="s">
        <v>32</v>
      </c>
      <c r="B1245" s="3" t="s">
        <v>1348</v>
      </c>
      <c r="C1245" s="3" t="s">
        <v>26</v>
      </c>
      <c r="D1245" s="1">
        <v>1.0419812146903</v>
      </c>
      <c r="E1245" s="1">
        <v>0.35248220825924098</v>
      </c>
      <c r="F1245" s="1">
        <f>INDEX(Sheet3!A$1:D$3000,MATCH(B1245,Sheet3!C$1:C$3000,0),4)</f>
        <v>4154</v>
      </c>
    </row>
    <row r="1246" spans="1:6" x14ac:dyDescent="0.35">
      <c r="A1246" s="3" t="s">
        <v>14</v>
      </c>
      <c r="B1246" s="3" t="s">
        <v>259</v>
      </c>
      <c r="C1246" s="3" t="s">
        <v>20</v>
      </c>
      <c r="D1246" s="1">
        <v>-8.8684020822314399E-2</v>
      </c>
      <c r="E1246" s="1">
        <v>0.35268689763097899</v>
      </c>
      <c r="F1246" s="1">
        <f>INDEX(Sheet3!A$1:D$3000,MATCH(B1246,Sheet3!C$1:C$3000,0),4)</f>
        <v>380</v>
      </c>
    </row>
    <row r="1247" spans="1:6" x14ac:dyDescent="0.35">
      <c r="A1247" s="3" t="s">
        <v>35</v>
      </c>
      <c r="B1247" s="3" t="s">
        <v>927</v>
      </c>
      <c r="C1247" s="3" t="s">
        <v>25</v>
      </c>
      <c r="D1247" s="1">
        <v>0.213106274057454</v>
      </c>
      <c r="E1247" s="1">
        <v>0.354251297436527</v>
      </c>
      <c r="F1247" s="1">
        <f>INDEX(Sheet3!A$1:D$3000,MATCH(B1247,Sheet3!C$1:C$3000,0),4)</f>
        <v>799</v>
      </c>
    </row>
    <row r="1248" spans="1:6" x14ac:dyDescent="0.35">
      <c r="A1248" s="3" t="s">
        <v>12</v>
      </c>
      <c r="B1248" s="3" t="s">
        <v>757</v>
      </c>
      <c r="C1248" s="3" t="s">
        <v>20</v>
      </c>
      <c r="D1248" s="1">
        <v>0.65410150138577405</v>
      </c>
      <c r="E1248" s="1">
        <v>0.35474906471655798</v>
      </c>
      <c r="F1248" s="1">
        <f>INDEX(Sheet3!A$1:D$3000,MATCH(B1248,Sheet3!C$1:C$3000,0),4)</f>
        <v>485</v>
      </c>
    </row>
    <row r="1249" spans="1:6" x14ac:dyDescent="0.35">
      <c r="A1249" s="3" t="s">
        <v>33</v>
      </c>
      <c r="B1249" s="3" t="s">
        <v>1102</v>
      </c>
      <c r="C1249" s="3" t="s">
        <v>19</v>
      </c>
      <c r="D1249" s="1">
        <v>-0.72579697360325002</v>
      </c>
      <c r="E1249" s="1">
        <v>0.35478587889424701</v>
      </c>
      <c r="F1249" s="1">
        <f>INDEX(Sheet3!A$1:D$3000,MATCH(B1249,Sheet3!C$1:C$3000,0),4)</f>
        <v>2169</v>
      </c>
    </row>
    <row r="1250" spans="1:6" x14ac:dyDescent="0.35">
      <c r="A1250" s="3" t="s">
        <v>33</v>
      </c>
      <c r="B1250" s="3" t="s">
        <v>1127</v>
      </c>
      <c r="C1250" s="3" t="s">
        <v>26</v>
      </c>
      <c r="D1250" s="1">
        <v>1.5371867388034</v>
      </c>
      <c r="E1250" s="1">
        <v>0.354862344337324</v>
      </c>
      <c r="F1250" s="1">
        <f>INDEX(Sheet3!A$1:D$3000,MATCH(B1250,Sheet3!C$1:C$3000,0),4)</f>
        <v>841</v>
      </c>
    </row>
    <row r="1251" spans="1:6" x14ac:dyDescent="0.35">
      <c r="A1251" s="3" t="s">
        <v>11</v>
      </c>
      <c r="B1251" s="3" t="s">
        <v>2017</v>
      </c>
      <c r="C1251" s="3" t="s">
        <v>25</v>
      </c>
      <c r="D1251" s="1">
        <v>0.76228770375892496</v>
      </c>
      <c r="E1251" s="1">
        <v>0.35555119856199302</v>
      </c>
      <c r="F1251" s="1">
        <f>INDEX(Sheet3!A$1:D$3000,MATCH(B1251,Sheet3!C$1:C$3000,0),4)</f>
        <v>6005</v>
      </c>
    </row>
    <row r="1252" spans="1:6" x14ac:dyDescent="0.35">
      <c r="A1252" s="3" t="s">
        <v>27</v>
      </c>
      <c r="B1252" s="3" t="s">
        <v>1217</v>
      </c>
      <c r="C1252" s="3" t="s">
        <v>22</v>
      </c>
      <c r="D1252" s="1">
        <v>-0.29886166274922599</v>
      </c>
      <c r="E1252" s="1">
        <v>0.35606533709237698</v>
      </c>
      <c r="F1252" s="1">
        <f>INDEX(Sheet3!A$1:D$3000,MATCH(B1252,Sheet3!C$1:C$3000,0),4)</f>
        <v>258</v>
      </c>
    </row>
    <row r="1253" spans="1:6" x14ac:dyDescent="0.35">
      <c r="A1253" s="3" t="s">
        <v>28</v>
      </c>
      <c r="B1253" s="3" t="s">
        <v>1642</v>
      </c>
      <c r="C1253" s="3" t="s">
        <v>7</v>
      </c>
      <c r="D1253" s="1">
        <v>1.1779488600419299</v>
      </c>
      <c r="E1253" s="1">
        <v>0.35612454702640201</v>
      </c>
      <c r="F1253" s="1">
        <f>INDEX(Sheet3!A$1:D$3000,MATCH(B1253,Sheet3!C$1:C$3000,0),4)</f>
        <v>16</v>
      </c>
    </row>
    <row r="1254" spans="1:6" x14ac:dyDescent="0.35">
      <c r="A1254" s="3" t="s">
        <v>33</v>
      </c>
      <c r="B1254" s="3" t="s">
        <v>1139</v>
      </c>
      <c r="C1254" s="3" t="s">
        <v>22</v>
      </c>
      <c r="D1254" s="1">
        <v>-0.73105669681516305</v>
      </c>
      <c r="E1254" s="1">
        <v>0.35851156316613098</v>
      </c>
      <c r="F1254" s="1">
        <f>INDEX(Sheet3!A$1:D$3000,MATCH(B1254,Sheet3!C$1:C$3000,0),4)</f>
        <v>4001</v>
      </c>
    </row>
    <row r="1255" spans="1:6" x14ac:dyDescent="0.35">
      <c r="A1255" s="3" t="s">
        <v>31</v>
      </c>
      <c r="B1255" s="3" t="s">
        <v>2328</v>
      </c>
      <c r="C1255" s="3" t="s">
        <v>25</v>
      </c>
      <c r="D1255" s="1">
        <v>0.57571471615843794</v>
      </c>
      <c r="E1255" s="1">
        <v>0.35972721264956897</v>
      </c>
      <c r="F1255" s="1">
        <f>INDEX(Sheet3!A$1:D$3000,MATCH(B1255,Sheet3!C$1:C$3000,0),4)</f>
        <v>2540</v>
      </c>
    </row>
    <row r="1256" spans="1:6" x14ac:dyDescent="0.35">
      <c r="A1256" s="3" t="s">
        <v>31</v>
      </c>
      <c r="B1256" s="3" t="s">
        <v>2235</v>
      </c>
      <c r="C1256" s="3" t="s">
        <v>19</v>
      </c>
      <c r="D1256" s="1">
        <v>9.0958438459239899E-2</v>
      </c>
      <c r="E1256" s="1">
        <v>0.35993675522089702</v>
      </c>
      <c r="F1256" s="1">
        <f>INDEX(Sheet3!A$1:D$3000,MATCH(B1256,Sheet3!C$1:C$3000,0),4)</f>
        <v>1193</v>
      </c>
    </row>
    <row r="1257" spans="1:6" x14ac:dyDescent="0.35">
      <c r="A1257" s="3" t="s">
        <v>29</v>
      </c>
      <c r="B1257" s="3" t="s">
        <v>2113</v>
      </c>
      <c r="C1257" s="3" t="s">
        <v>25</v>
      </c>
      <c r="D1257" s="1">
        <v>0.23451962773078899</v>
      </c>
      <c r="E1257" s="1">
        <v>0.36150415766745497</v>
      </c>
      <c r="F1257" s="1">
        <f>INDEX(Sheet3!A$1:D$3000,MATCH(B1257,Sheet3!C$1:C$3000,0),4)</f>
        <v>1146</v>
      </c>
    </row>
    <row r="1258" spans="1:6" x14ac:dyDescent="0.35">
      <c r="A1258" s="3" t="s">
        <v>34</v>
      </c>
      <c r="B1258" s="3" t="s">
        <v>1862</v>
      </c>
      <c r="C1258" s="3" t="s">
        <v>20</v>
      </c>
      <c r="D1258" s="1">
        <v>-0.25302531928317601</v>
      </c>
      <c r="E1258" s="1">
        <v>0.364412216299283</v>
      </c>
      <c r="F1258" s="1">
        <f>INDEX(Sheet3!A$1:D$3000,MATCH(B1258,Sheet3!C$1:C$3000,0),4)</f>
        <v>499</v>
      </c>
    </row>
    <row r="1259" spans="1:6" x14ac:dyDescent="0.35">
      <c r="A1259" s="3" t="s">
        <v>27</v>
      </c>
      <c r="B1259" s="3" t="s">
        <v>1201</v>
      </c>
      <c r="C1259" s="3" t="s">
        <v>20</v>
      </c>
      <c r="D1259" s="1">
        <v>0.30117066144640697</v>
      </c>
      <c r="E1259" s="1">
        <v>0.36563199038854799</v>
      </c>
      <c r="F1259" s="1">
        <f>INDEX(Sheet3!A$1:D$3000,MATCH(B1259,Sheet3!C$1:C$3000,0),4)</f>
        <v>386</v>
      </c>
    </row>
    <row r="1260" spans="1:6" x14ac:dyDescent="0.35">
      <c r="A1260" s="3" t="s">
        <v>30</v>
      </c>
      <c r="B1260" s="3" t="s">
        <v>2411</v>
      </c>
      <c r="C1260" s="3" t="s">
        <v>25</v>
      </c>
      <c r="D1260" s="1">
        <v>-0.54697931238318798</v>
      </c>
      <c r="E1260" s="1">
        <v>0.36889999145158098</v>
      </c>
      <c r="F1260" s="1">
        <f>INDEX(Sheet3!A$1:D$3000,MATCH(B1260,Sheet3!C$1:C$3000,0),4)</f>
        <v>134</v>
      </c>
    </row>
    <row r="1261" spans="1:6" x14ac:dyDescent="0.35">
      <c r="A1261" s="3" t="s">
        <v>28</v>
      </c>
      <c r="B1261" s="3" t="s">
        <v>1644</v>
      </c>
      <c r="C1261" s="3" t="s">
        <v>7</v>
      </c>
      <c r="D1261" s="1">
        <v>2.03556715901703E-2</v>
      </c>
      <c r="E1261" s="1">
        <v>0.370347434288058</v>
      </c>
      <c r="F1261" s="1">
        <f>INDEX(Sheet3!A$1:D$3000,MATCH(B1261,Sheet3!C$1:C$3000,0),4)</f>
        <v>43</v>
      </c>
    </row>
    <row r="1262" spans="1:6" x14ac:dyDescent="0.35">
      <c r="A1262" s="3" t="s">
        <v>12</v>
      </c>
      <c r="B1262" s="3" t="s">
        <v>575</v>
      </c>
      <c r="C1262" s="3" t="s">
        <v>7</v>
      </c>
      <c r="D1262" s="1">
        <v>1.18805454015479</v>
      </c>
      <c r="E1262" s="1">
        <v>0.37313613765433601</v>
      </c>
      <c r="F1262" s="1">
        <f>INDEX(Sheet3!A$1:D$3000,MATCH(B1262,Sheet3!C$1:C$3000,0),4)</f>
        <v>38</v>
      </c>
    </row>
    <row r="1263" spans="1:6" x14ac:dyDescent="0.35">
      <c r="A1263" s="3" t="s">
        <v>32</v>
      </c>
      <c r="B1263" s="3" t="s">
        <v>1565</v>
      </c>
      <c r="C1263" s="3" t="s">
        <v>8</v>
      </c>
      <c r="D1263" s="1">
        <v>0.28349070196222897</v>
      </c>
      <c r="E1263" s="1">
        <v>0.37568785176668801</v>
      </c>
      <c r="F1263" s="1">
        <f>INDEX(Sheet3!A$1:D$3000,MATCH(B1263,Sheet3!C$1:C$3000,0),4)</f>
        <v>88</v>
      </c>
    </row>
    <row r="1264" spans="1:6" x14ac:dyDescent="0.35">
      <c r="A1264" s="3" t="s">
        <v>14</v>
      </c>
      <c r="B1264" s="3" t="s">
        <v>176</v>
      </c>
      <c r="C1264" s="3" t="s">
        <v>37</v>
      </c>
      <c r="D1264" s="1">
        <v>-0.30356930952946598</v>
      </c>
      <c r="E1264" s="1">
        <v>0.37814775742114798</v>
      </c>
      <c r="F1264" s="1">
        <f>INDEX(Sheet3!A$1:D$3000,MATCH(B1264,Sheet3!C$1:C$3000,0),4)</f>
        <v>45</v>
      </c>
    </row>
    <row r="1265" spans="1:6" x14ac:dyDescent="0.35">
      <c r="A1265" s="3" t="s">
        <v>32</v>
      </c>
      <c r="B1265" s="3" t="s">
        <v>1479</v>
      </c>
      <c r="C1265" s="3" t="s">
        <v>36</v>
      </c>
      <c r="D1265" s="1">
        <v>-0.18046657291176199</v>
      </c>
      <c r="E1265" s="1">
        <v>0.37916301144667902</v>
      </c>
      <c r="F1265" s="1">
        <f>INDEX(Sheet3!A$1:D$3000,MATCH(B1265,Sheet3!C$1:C$3000,0),4)</f>
        <v>92</v>
      </c>
    </row>
    <row r="1266" spans="1:6" x14ac:dyDescent="0.35">
      <c r="A1266" s="3" t="s">
        <v>12</v>
      </c>
      <c r="B1266" s="3" t="s">
        <v>618</v>
      </c>
      <c r="C1266" s="3" t="s">
        <v>36</v>
      </c>
      <c r="D1266" s="1">
        <v>7.3106356009763895E-2</v>
      </c>
      <c r="E1266" s="1">
        <v>0.37995799109364398</v>
      </c>
      <c r="F1266" s="1">
        <f>INDEX(Sheet3!A$1:D$3000,MATCH(B1266,Sheet3!C$1:C$3000,0),4)</f>
        <v>41</v>
      </c>
    </row>
    <row r="1267" spans="1:6" x14ac:dyDescent="0.35">
      <c r="A1267" s="3" t="s">
        <v>27</v>
      </c>
      <c r="B1267" s="3" t="s">
        <v>1199</v>
      </c>
      <c r="C1267" s="3" t="s">
        <v>20</v>
      </c>
      <c r="D1267" s="1">
        <v>0.104344660272055</v>
      </c>
      <c r="E1267" s="1">
        <v>0.38008504388118902</v>
      </c>
      <c r="F1267" s="1">
        <f>INDEX(Sheet3!A$1:D$3000,MATCH(B1267,Sheet3!C$1:C$3000,0),4)</f>
        <v>366</v>
      </c>
    </row>
    <row r="1268" spans="1:6" x14ac:dyDescent="0.35">
      <c r="A1268" s="3" t="s">
        <v>31</v>
      </c>
      <c r="B1268" s="3" t="s">
        <v>2343</v>
      </c>
      <c r="C1268" s="3" t="s">
        <v>26</v>
      </c>
      <c r="D1268" s="1">
        <v>2.1039520779940699</v>
      </c>
      <c r="E1268" s="1">
        <v>0.38031249266462502</v>
      </c>
      <c r="F1268" s="1">
        <f>INDEX(Sheet3!A$1:D$3000,MATCH(B1268,Sheet3!C$1:C$3000,0),4)</f>
        <v>4136</v>
      </c>
    </row>
    <row r="1269" spans="1:6" x14ac:dyDescent="0.35">
      <c r="A1269" s="3" t="s">
        <v>11</v>
      </c>
      <c r="B1269" s="3" t="s">
        <v>2049</v>
      </c>
      <c r="C1269" s="3" t="s">
        <v>19</v>
      </c>
      <c r="D1269" s="1">
        <v>-0.49115949262815201</v>
      </c>
      <c r="E1269" s="1">
        <v>0.380359703235851</v>
      </c>
      <c r="F1269" s="1">
        <f>INDEX(Sheet3!A$1:D$3000,MATCH(B1269,Sheet3!C$1:C$3000,0),4)</f>
        <v>310</v>
      </c>
    </row>
    <row r="1270" spans="1:6" x14ac:dyDescent="0.35">
      <c r="A1270" s="3" t="s">
        <v>35</v>
      </c>
      <c r="B1270" s="3" t="s">
        <v>983</v>
      </c>
      <c r="C1270" s="3" t="s">
        <v>26</v>
      </c>
      <c r="D1270" s="1">
        <v>1.24106644634096</v>
      </c>
      <c r="E1270" s="1">
        <v>0.38071776526524298</v>
      </c>
      <c r="F1270" s="1">
        <f>INDEX(Sheet3!A$1:D$3000,MATCH(B1270,Sheet3!C$1:C$3000,0),4)</f>
        <v>1680</v>
      </c>
    </row>
    <row r="1271" spans="1:6" x14ac:dyDescent="0.35">
      <c r="A1271" s="3" t="s">
        <v>29</v>
      </c>
      <c r="B1271" s="3" t="s">
        <v>2077</v>
      </c>
      <c r="C1271" s="3" t="s">
        <v>22</v>
      </c>
      <c r="D1271" s="1">
        <v>-0.96979538397889997</v>
      </c>
      <c r="E1271" s="1">
        <v>0.38219325729463999</v>
      </c>
      <c r="F1271" s="1">
        <f>INDEX(Sheet3!A$1:D$3000,MATCH(B1271,Sheet3!C$1:C$3000,0),4)</f>
        <v>485</v>
      </c>
    </row>
    <row r="1272" spans="1:6" x14ac:dyDescent="0.35">
      <c r="A1272" s="3" t="s">
        <v>34</v>
      </c>
      <c r="B1272" s="3" t="s">
        <v>1884</v>
      </c>
      <c r="C1272" s="3" t="s">
        <v>21</v>
      </c>
      <c r="D1272" s="1">
        <v>-2.7095804629885499E-2</v>
      </c>
      <c r="E1272" s="1">
        <v>0.38231189905393298</v>
      </c>
      <c r="F1272" s="1">
        <f>INDEX(Sheet3!A$1:D$3000,MATCH(B1272,Sheet3!C$1:C$3000,0),4)</f>
        <v>164</v>
      </c>
    </row>
    <row r="1273" spans="1:6" x14ac:dyDescent="0.35">
      <c r="A1273" s="3" t="s">
        <v>33</v>
      </c>
      <c r="B1273" s="3" t="s">
        <v>1065</v>
      </c>
      <c r="C1273" s="3" t="s">
        <v>20</v>
      </c>
      <c r="D1273" s="1">
        <v>0.268512575630382</v>
      </c>
      <c r="E1273" s="1">
        <v>0.38291162549025698</v>
      </c>
      <c r="F1273" s="1">
        <f>INDEX(Sheet3!A$1:D$3000,MATCH(B1273,Sheet3!C$1:C$3000,0),4)</f>
        <v>369</v>
      </c>
    </row>
    <row r="1274" spans="1:6" x14ac:dyDescent="0.35">
      <c r="A1274" s="3" t="s">
        <v>14</v>
      </c>
      <c r="B1274" s="3" t="s">
        <v>248</v>
      </c>
      <c r="C1274" s="3" t="s">
        <v>20</v>
      </c>
      <c r="D1274" s="1">
        <v>9.3578558887972604E-2</v>
      </c>
      <c r="E1274" s="1">
        <v>0.38385998421286599</v>
      </c>
      <c r="F1274" s="1">
        <f>INDEX(Sheet3!A$1:D$3000,MATCH(B1274,Sheet3!C$1:C$3000,0),4)</f>
        <v>195</v>
      </c>
    </row>
    <row r="1275" spans="1:6" x14ac:dyDescent="0.35">
      <c r="A1275" s="3" t="s">
        <v>30</v>
      </c>
      <c r="B1275" s="3" t="s">
        <v>2492</v>
      </c>
      <c r="C1275" s="3" t="s">
        <v>26</v>
      </c>
      <c r="D1275" s="1">
        <v>1.5721171468791799</v>
      </c>
      <c r="E1275" s="1">
        <v>0.38413482938035198</v>
      </c>
      <c r="F1275" s="1">
        <f>INDEX(Sheet3!A$1:D$3000,MATCH(B1275,Sheet3!C$1:C$3000,0),4)</f>
        <v>5467</v>
      </c>
    </row>
    <row r="1276" spans="1:6" x14ac:dyDescent="0.35">
      <c r="A1276" s="3" t="s">
        <v>32</v>
      </c>
      <c r="B1276" s="3" t="s">
        <v>1420</v>
      </c>
      <c r="C1276" s="3" t="s">
        <v>24</v>
      </c>
      <c r="D1276" s="1">
        <v>-1.54620890154145</v>
      </c>
      <c r="E1276" s="1">
        <v>0.38608371358774801</v>
      </c>
      <c r="F1276" s="1">
        <f>INDEX(Sheet3!A$1:D$3000,MATCH(B1276,Sheet3!C$1:C$3000,0),4)</f>
        <v>22</v>
      </c>
    </row>
    <row r="1277" spans="1:6" x14ac:dyDescent="0.35">
      <c r="A1277" s="3" t="s">
        <v>34</v>
      </c>
      <c r="B1277" s="3" t="s">
        <v>1858</v>
      </c>
      <c r="C1277" s="3" t="s">
        <v>20</v>
      </c>
      <c r="D1277" s="1">
        <v>0.38229830186014802</v>
      </c>
      <c r="E1277" s="1">
        <v>0.388430531377289</v>
      </c>
      <c r="F1277" s="1">
        <f>INDEX(Sheet3!A$1:D$3000,MATCH(B1277,Sheet3!C$1:C$3000,0),4)</f>
        <v>182</v>
      </c>
    </row>
    <row r="1278" spans="1:6" x14ac:dyDescent="0.35">
      <c r="A1278" s="3" t="s">
        <v>32</v>
      </c>
      <c r="B1278" s="3" t="s">
        <v>1361</v>
      </c>
      <c r="C1278" s="3" t="s">
        <v>19</v>
      </c>
      <c r="D1278" s="1">
        <v>-0.79819364613489696</v>
      </c>
      <c r="E1278" s="1">
        <v>0.38855525295073101</v>
      </c>
      <c r="F1278" s="1">
        <f>INDEX(Sheet3!A$1:D$3000,MATCH(B1278,Sheet3!C$1:C$3000,0),4)</f>
        <v>7353</v>
      </c>
    </row>
    <row r="1279" spans="1:6" x14ac:dyDescent="0.35">
      <c r="A1279" s="3" t="s">
        <v>28</v>
      </c>
      <c r="B1279" s="3" t="s">
        <v>1721</v>
      </c>
      <c r="C1279" s="3" t="s">
        <v>25</v>
      </c>
      <c r="D1279" s="1">
        <v>-0.206100086556397</v>
      </c>
      <c r="E1279" s="1">
        <v>0.38866290620808502</v>
      </c>
      <c r="F1279" s="1">
        <f>INDEX(Sheet3!A$1:D$3000,MATCH(B1279,Sheet3!C$1:C$3000,0),4)</f>
        <v>978</v>
      </c>
    </row>
    <row r="1280" spans="1:6" x14ac:dyDescent="0.35">
      <c r="A1280" s="3" t="s">
        <v>32</v>
      </c>
      <c r="B1280" s="3" t="s">
        <v>1540</v>
      </c>
      <c r="C1280" s="3" t="s">
        <v>7</v>
      </c>
      <c r="D1280" s="1">
        <v>0.68140106948773105</v>
      </c>
      <c r="E1280" s="1">
        <v>0.39080066020697701</v>
      </c>
      <c r="F1280" s="1">
        <f>INDEX(Sheet3!A$1:D$3000,MATCH(B1280,Sheet3!C$1:C$3000,0),4)</f>
        <v>301</v>
      </c>
    </row>
    <row r="1281" spans="1:6" x14ac:dyDescent="0.35">
      <c r="A1281" s="3" t="s">
        <v>27</v>
      </c>
      <c r="B1281" s="3" t="s">
        <v>1202</v>
      </c>
      <c r="C1281" s="3" t="s">
        <v>20</v>
      </c>
      <c r="D1281" s="1">
        <v>0.29235178181916399</v>
      </c>
      <c r="E1281" s="1">
        <v>0.39093858677846399</v>
      </c>
      <c r="F1281" s="1">
        <f>INDEX(Sheet3!A$1:D$3000,MATCH(B1281,Sheet3!C$1:C$3000,0),4)</f>
        <v>247</v>
      </c>
    </row>
    <row r="1282" spans="1:6" x14ac:dyDescent="0.35">
      <c r="A1282" s="3" t="s">
        <v>34</v>
      </c>
      <c r="B1282" s="3" t="s">
        <v>1785</v>
      </c>
      <c r="C1282" s="3" t="s">
        <v>25</v>
      </c>
      <c r="D1282" s="1">
        <v>0.40037613333225203</v>
      </c>
      <c r="E1282" s="1">
        <v>0.39233994841847802</v>
      </c>
      <c r="F1282" s="1">
        <f>INDEX(Sheet3!A$1:D$3000,MATCH(B1282,Sheet3!C$1:C$3000,0),4)</f>
        <v>2927</v>
      </c>
    </row>
    <row r="1283" spans="1:6" x14ac:dyDescent="0.35">
      <c r="A1283" s="3" t="s">
        <v>27</v>
      </c>
      <c r="B1283" s="3" t="s">
        <v>1311</v>
      </c>
      <c r="C1283" s="3" t="s">
        <v>8</v>
      </c>
      <c r="D1283" s="1">
        <v>1.30011510260444</v>
      </c>
      <c r="E1283" s="1">
        <v>0.40185086766495798</v>
      </c>
      <c r="F1283" s="1">
        <f>INDEX(Sheet3!A$1:D$3000,MATCH(B1283,Sheet3!C$1:C$3000,0),4)</f>
        <v>608</v>
      </c>
    </row>
    <row r="1284" spans="1:6" x14ac:dyDescent="0.35">
      <c r="A1284" s="3" t="s">
        <v>35</v>
      </c>
      <c r="B1284" s="3" t="s">
        <v>1043</v>
      </c>
      <c r="C1284" s="3" t="s">
        <v>8</v>
      </c>
      <c r="D1284" s="1">
        <v>-7.3084966549941302E-2</v>
      </c>
      <c r="E1284" s="1">
        <v>0.40246849345861502</v>
      </c>
      <c r="F1284" s="1">
        <f>INDEX(Sheet3!A$1:D$3000,MATCH(B1284,Sheet3!C$1:C$3000,0),4)</f>
        <v>620</v>
      </c>
    </row>
    <row r="1285" spans="1:6" x14ac:dyDescent="0.35">
      <c r="A1285" s="3" t="s">
        <v>12</v>
      </c>
      <c r="B1285" s="3" t="s">
        <v>748</v>
      </c>
      <c r="C1285" s="3" t="s">
        <v>20</v>
      </c>
      <c r="D1285" s="1">
        <v>0.178699508723972</v>
      </c>
      <c r="E1285" s="1">
        <v>0.40328779286019401</v>
      </c>
      <c r="F1285" s="1">
        <f>INDEX(Sheet3!A$1:D$3000,MATCH(B1285,Sheet3!C$1:C$3000,0),4)</f>
        <v>3499</v>
      </c>
    </row>
    <row r="1286" spans="1:6" x14ac:dyDescent="0.35">
      <c r="A1286" s="3" t="s">
        <v>11</v>
      </c>
      <c r="B1286" s="3" t="s">
        <v>1984</v>
      </c>
      <c r="C1286" s="3" t="s">
        <v>26</v>
      </c>
      <c r="D1286" s="1">
        <v>1.56231610659436</v>
      </c>
      <c r="E1286" s="1">
        <v>0.40392389126171102</v>
      </c>
      <c r="F1286" s="1">
        <f>INDEX(Sheet3!A$1:D$3000,MATCH(B1286,Sheet3!C$1:C$3000,0),4)</f>
        <v>1817</v>
      </c>
    </row>
    <row r="1287" spans="1:6" x14ac:dyDescent="0.35">
      <c r="A1287" s="3" t="s">
        <v>32</v>
      </c>
      <c r="B1287" s="3" t="s">
        <v>1353</v>
      </c>
      <c r="C1287" s="3" t="s">
        <v>26</v>
      </c>
      <c r="D1287" s="1">
        <v>2.0888154370529102</v>
      </c>
      <c r="E1287" s="1">
        <v>0.40745885669778098</v>
      </c>
      <c r="F1287" s="1">
        <f>INDEX(Sheet3!A$1:D$3000,MATCH(B1287,Sheet3!C$1:C$3000,0),4)</f>
        <v>3889</v>
      </c>
    </row>
    <row r="1288" spans="1:6" x14ac:dyDescent="0.35">
      <c r="A1288" s="3" t="s">
        <v>11</v>
      </c>
      <c r="B1288" s="3" t="s">
        <v>2019</v>
      </c>
      <c r="C1288" s="3" t="s">
        <v>25</v>
      </c>
      <c r="D1288" s="1">
        <v>1.0509853639809801</v>
      </c>
      <c r="E1288" s="1">
        <v>0.40992710562789603</v>
      </c>
      <c r="F1288" s="1">
        <f>INDEX(Sheet3!A$1:D$3000,MATCH(B1288,Sheet3!C$1:C$3000,0),4)</f>
        <v>1127</v>
      </c>
    </row>
    <row r="1289" spans="1:6" x14ac:dyDescent="0.35">
      <c r="A1289" s="3" t="s">
        <v>30</v>
      </c>
      <c r="B1289" s="3" t="s">
        <v>2498</v>
      </c>
      <c r="C1289" s="3" t="s">
        <v>26</v>
      </c>
      <c r="D1289" s="1">
        <v>0.16961450110444701</v>
      </c>
      <c r="E1289" s="1">
        <v>0.41240028545452301</v>
      </c>
      <c r="F1289" s="1">
        <f>INDEX(Sheet3!A$1:D$3000,MATCH(B1289,Sheet3!C$1:C$3000,0),4)</f>
        <v>102</v>
      </c>
    </row>
    <row r="1290" spans="1:6" x14ac:dyDescent="0.35">
      <c r="A1290" s="3" t="s">
        <v>29</v>
      </c>
      <c r="B1290" s="3" t="s">
        <v>2109</v>
      </c>
      <c r="C1290" s="3" t="s">
        <v>25</v>
      </c>
      <c r="D1290" s="1">
        <v>-0.26169980578055102</v>
      </c>
      <c r="E1290" s="1">
        <v>0.41392678149177597</v>
      </c>
      <c r="F1290" s="1">
        <f>INDEX(Sheet3!A$1:D$3000,MATCH(B1290,Sheet3!C$1:C$3000,0),4)</f>
        <v>4639</v>
      </c>
    </row>
    <row r="1291" spans="1:6" x14ac:dyDescent="0.35">
      <c r="A1291" s="3" t="s">
        <v>12</v>
      </c>
      <c r="B1291" s="3" t="s">
        <v>736</v>
      </c>
      <c r="C1291" s="3" t="s">
        <v>20</v>
      </c>
      <c r="D1291" s="1">
        <v>-0.67605210574782104</v>
      </c>
      <c r="E1291" s="1">
        <v>0.41723244065579501</v>
      </c>
      <c r="F1291" s="1">
        <f>INDEX(Sheet3!A$1:D$3000,MATCH(B1291,Sheet3!C$1:C$3000,0),4)</f>
        <v>218</v>
      </c>
    </row>
    <row r="1292" spans="1:6" x14ac:dyDescent="0.35">
      <c r="A1292" s="3" t="s">
        <v>12</v>
      </c>
      <c r="B1292" s="3" t="s">
        <v>669</v>
      </c>
      <c r="C1292" s="3" t="s">
        <v>19</v>
      </c>
      <c r="D1292" s="1">
        <v>-0.36445434101106999</v>
      </c>
      <c r="E1292" s="1">
        <v>0.41982528158322102</v>
      </c>
      <c r="F1292" s="1">
        <f>INDEX(Sheet3!A$1:D$3000,MATCH(B1292,Sheet3!C$1:C$3000,0),4)</f>
        <v>1866</v>
      </c>
    </row>
    <row r="1293" spans="1:6" x14ac:dyDescent="0.35">
      <c r="A1293" s="3" t="s">
        <v>12</v>
      </c>
      <c r="B1293" s="3" t="s">
        <v>846</v>
      </c>
      <c r="C1293" s="3" t="s">
        <v>8</v>
      </c>
      <c r="D1293" s="1">
        <v>-0.93623854424169894</v>
      </c>
      <c r="E1293" s="1">
        <v>0.42280770920835797</v>
      </c>
      <c r="F1293" s="1">
        <f>INDEX(Sheet3!A$1:D$3000,MATCH(B1293,Sheet3!C$1:C$3000,0),4)</f>
        <v>363</v>
      </c>
    </row>
    <row r="1294" spans="1:6" x14ac:dyDescent="0.35">
      <c r="A1294" s="3" t="s">
        <v>12</v>
      </c>
      <c r="B1294" s="3" t="s">
        <v>504</v>
      </c>
      <c r="C1294" s="3" t="s">
        <v>25</v>
      </c>
      <c r="D1294" s="1">
        <v>0.216546161836974</v>
      </c>
      <c r="E1294" s="1">
        <v>0.42335516364370401</v>
      </c>
      <c r="F1294" s="1">
        <f>INDEX(Sheet3!A$1:D$3000,MATCH(B1294,Sheet3!C$1:C$3000,0),4)</f>
        <v>1413</v>
      </c>
    </row>
    <row r="1295" spans="1:6" x14ac:dyDescent="0.35">
      <c r="A1295" s="3" t="s">
        <v>35</v>
      </c>
      <c r="B1295" s="3" t="s">
        <v>1042</v>
      </c>
      <c r="C1295" s="3" t="s">
        <v>8</v>
      </c>
      <c r="D1295" s="1">
        <v>0.33383426105611802</v>
      </c>
      <c r="E1295" s="1">
        <v>0.42337518808403402</v>
      </c>
      <c r="F1295" s="1">
        <f>INDEX(Sheet3!A$1:D$3000,MATCH(B1295,Sheet3!C$1:C$3000,0),4)</f>
        <v>2066</v>
      </c>
    </row>
    <row r="1296" spans="1:6" x14ac:dyDescent="0.35">
      <c r="A1296" s="3" t="s">
        <v>35</v>
      </c>
      <c r="B1296" s="3" t="s">
        <v>967</v>
      </c>
      <c r="C1296" s="3" t="s">
        <v>6</v>
      </c>
      <c r="D1296" s="1">
        <v>-0.49618909036006797</v>
      </c>
      <c r="E1296" s="1">
        <v>0.42448017490885598</v>
      </c>
      <c r="F1296" s="1">
        <f>INDEX(Sheet3!A$1:D$3000,MATCH(B1296,Sheet3!C$1:C$3000,0),4)</f>
        <v>43</v>
      </c>
    </row>
    <row r="1297" spans="1:6" x14ac:dyDescent="0.35">
      <c r="A1297" s="3" t="s">
        <v>12</v>
      </c>
      <c r="B1297" s="3" t="s">
        <v>741</v>
      </c>
      <c r="C1297" s="3" t="s">
        <v>20</v>
      </c>
      <c r="D1297" s="1">
        <v>0.67478391729277098</v>
      </c>
      <c r="E1297" s="1">
        <v>0.42919180916176303</v>
      </c>
      <c r="F1297" s="1">
        <f>INDEX(Sheet3!A$1:D$3000,MATCH(B1297,Sheet3!C$1:C$3000,0),4)</f>
        <v>578</v>
      </c>
    </row>
    <row r="1298" spans="1:6" x14ac:dyDescent="0.35">
      <c r="A1298" s="3" t="s">
        <v>34</v>
      </c>
      <c r="B1298" s="3" t="s">
        <v>1753</v>
      </c>
      <c r="C1298" s="3" t="s">
        <v>19</v>
      </c>
      <c r="D1298" s="1">
        <v>-0.51280567748780803</v>
      </c>
      <c r="E1298" s="1">
        <v>0.43210724017128999</v>
      </c>
      <c r="F1298" s="1">
        <f>INDEX(Sheet3!A$1:D$3000,MATCH(B1298,Sheet3!C$1:C$3000,0),4)</f>
        <v>1315</v>
      </c>
    </row>
    <row r="1299" spans="1:6" x14ac:dyDescent="0.35">
      <c r="A1299" s="3" t="s">
        <v>34</v>
      </c>
      <c r="B1299" s="3" t="s">
        <v>1861</v>
      </c>
      <c r="C1299" s="3" t="s">
        <v>20</v>
      </c>
      <c r="D1299" s="1">
        <v>-0.32092672478083101</v>
      </c>
      <c r="E1299" s="1">
        <v>0.43405159650953201</v>
      </c>
      <c r="F1299" s="1">
        <f>INDEX(Sheet3!A$1:D$3000,MATCH(B1299,Sheet3!C$1:C$3000,0),4)</f>
        <v>429</v>
      </c>
    </row>
    <row r="1300" spans="1:6" x14ac:dyDescent="0.35">
      <c r="A1300" s="3" t="s">
        <v>27</v>
      </c>
      <c r="B1300" s="3" t="s">
        <v>1314</v>
      </c>
      <c r="C1300" s="3" t="s">
        <v>8</v>
      </c>
      <c r="D1300" s="1">
        <v>0.71343937705014904</v>
      </c>
      <c r="E1300" s="1">
        <v>0.43523884303903798</v>
      </c>
      <c r="F1300" s="1">
        <f>INDEX(Sheet3!A$1:D$3000,MATCH(B1300,Sheet3!C$1:C$3000,0),4)</f>
        <v>884</v>
      </c>
    </row>
    <row r="1301" spans="1:6" x14ac:dyDescent="0.35">
      <c r="A1301" s="3" t="s">
        <v>28</v>
      </c>
      <c r="B1301" s="3" t="s">
        <v>1715</v>
      </c>
      <c r="C1301" s="3" t="s">
        <v>19</v>
      </c>
      <c r="D1301" s="1">
        <v>-0.69764859505422805</v>
      </c>
      <c r="E1301" s="1">
        <v>0.43668216717528902</v>
      </c>
      <c r="F1301" s="1">
        <f>INDEX(Sheet3!A$1:D$3000,MATCH(B1301,Sheet3!C$1:C$3000,0),4)</f>
        <v>371</v>
      </c>
    </row>
    <row r="1302" spans="1:6" x14ac:dyDescent="0.35">
      <c r="A1302" s="3" t="s">
        <v>11</v>
      </c>
      <c r="B1302" s="3" t="s">
        <v>2051</v>
      </c>
      <c r="C1302" s="3" t="s">
        <v>19</v>
      </c>
      <c r="D1302" s="1">
        <v>0.22557255907037799</v>
      </c>
      <c r="E1302" s="1">
        <v>0.44044379098957498</v>
      </c>
      <c r="F1302" s="1">
        <f>INDEX(Sheet3!A$1:D$3000,MATCH(B1302,Sheet3!C$1:C$3000,0),4)</f>
        <v>349</v>
      </c>
    </row>
    <row r="1303" spans="1:6" x14ac:dyDescent="0.35">
      <c r="A1303" s="3" t="s">
        <v>12</v>
      </c>
      <c r="B1303" s="3" t="s">
        <v>498</v>
      </c>
      <c r="C1303" s="3" t="s">
        <v>25</v>
      </c>
      <c r="D1303" s="1">
        <v>0.98688740761055505</v>
      </c>
      <c r="E1303" s="1">
        <v>0.44213320229523101</v>
      </c>
      <c r="F1303" s="1">
        <f>INDEX(Sheet3!A$1:D$3000,MATCH(B1303,Sheet3!C$1:C$3000,0),4)</f>
        <v>404</v>
      </c>
    </row>
    <row r="1304" spans="1:6" x14ac:dyDescent="0.35">
      <c r="A1304" s="3" t="s">
        <v>32</v>
      </c>
      <c r="B1304" s="3" t="s">
        <v>1534</v>
      </c>
      <c r="C1304" s="3" t="s">
        <v>7</v>
      </c>
      <c r="D1304" s="1">
        <v>1.0029262459088899</v>
      </c>
      <c r="E1304" s="1">
        <v>0.44233642231585202</v>
      </c>
      <c r="F1304" s="1">
        <f>INDEX(Sheet3!A$1:D$3000,MATCH(B1304,Sheet3!C$1:C$3000,0),4)</f>
        <v>183</v>
      </c>
    </row>
    <row r="1305" spans="1:6" x14ac:dyDescent="0.35">
      <c r="A1305" s="3" t="s">
        <v>30</v>
      </c>
      <c r="B1305" s="3" t="s">
        <v>2439</v>
      </c>
      <c r="C1305" s="3" t="s">
        <v>19</v>
      </c>
      <c r="D1305" s="1">
        <v>-0.74626785759652903</v>
      </c>
      <c r="E1305" s="1">
        <v>0.44450736807609098</v>
      </c>
      <c r="F1305" s="1">
        <f>INDEX(Sheet3!A$1:D$3000,MATCH(B1305,Sheet3!C$1:C$3000,0),4)</f>
        <v>187</v>
      </c>
    </row>
    <row r="1306" spans="1:6" x14ac:dyDescent="0.35">
      <c r="A1306" s="3" t="s">
        <v>31</v>
      </c>
      <c r="B1306" s="3" t="s">
        <v>2366</v>
      </c>
      <c r="C1306" s="3" t="s">
        <v>20</v>
      </c>
      <c r="D1306" s="1">
        <v>-7.2970944549810499E-2</v>
      </c>
      <c r="E1306" s="1">
        <v>0.44458399716671798</v>
      </c>
      <c r="F1306" s="1">
        <f>INDEX(Sheet3!A$1:D$3000,MATCH(B1306,Sheet3!C$1:C$3000,0),4)</f>
        <v>72</v>
      </c>
    </row>
    <row r="1307" spans="1:6" x14ac:dyDescent="0.35">
      <c r="A1307" s="3" t="s">
        <v>11</v>
      </c>
      <c r="B1307" s="3" t="s">
        <v>1997</v>
      </c>
      <c r="C1307" s="3" t="s">
        <v>26</v>
      </c>
      <c r="D1307" s="1">
        <v>1.6303304127787901</v>
      </c>
      <c r="E1307" s="1">
        <v>0.44465414891889699</v>
      </c>
      <c r="F1307" s="1">
        <f>INDEX(Sheet3!A$1:D$3000,MATCH(B1307,Sheet3!C$1:C$3000,0),4)</f>
        <v>1381</v>
      </c>
    </row>
    <row r="1308" spans="1:6" x14ac:dyDescent="0.35">
      <c r="A1308" s="3" t="s">
        <v>34</v>
      </c>
      <c r="B1308" s="3" t="s">
        <v>1793</v>
      </c>
      <c r="C1308" s="3" t="s">
        <v>25</v>
      </c>
      <c r="D1308" s="1">
        <v>-0.25094657897507699</v>
      </c>
      <c r="E1308" s="1">
        <v>0.44523242343287001</v>
      </c>
      <c r="F1308" s="1">
        <f>INDEX(Sheet3!A$1:D$3000,MATCH(B1308,Sheet3!C$1:C$3000,0),4)</f>
        <v>5504</v>
      </c>
    </row>
    <row r="1309" spans="1:6" x14ac:dyDescent="0.35">
      <c r="A1309" s="3" t="s">
        <v>34</v>
      </c>
      <c r="B1309" s="3" t="s">
        <v>1895</v>
      </c>
      <c r="C1309" s="3" t="s">
        <v>7</v>
      </c>
      <c r="D1309" s="1">
        <v>0.33267903762536799</v>
      </c>
      <c r="E1309" s="1">
        <v>0.44528872720374701</v>
      </c>
      <c r="F1309" s="1">
        <f>INDEX(Sheet3!A$1:D$3000,MATCH(B1309,Sheet3!C$1:C$3000,0),4)</f>
        <v>1492</v>
      </c>
    </row>
    <row r="1310" spans="1:6" x14ac:dyDescent="0.35">
      <c r="A1310" s="3" t="s">
        <v>27</v>
      </c>
      <c r="B1310" s="3" t="s">
        <v>1172</v>
      </c>
      <c r="C1310" s="3" t="s">
        <v>26</v>
      </c>
      <c r="D1310" s="1">
        <v>1.1996129860764699</v>
      </c>
      <c r="E1310" s="1">
        <v>0.44538506315535498</v>
      </c>
      <c r="F1310" s="1">
        <f>INDEX(Sheet3!A$1:D$3000,MATCH(B1310,Sheet3!C$1:C$3000,0),4)</f>
        <v>5629</v>
      </c>
    </row>
    <row r="1311" spans="1:6" x14ac:dyDescent="0.35">
      <c r="A1311" s="3" t="s">
        <v>34</v>
      </c>
      <c r="B1311" s="3" t="s">
        <v>1791</v>
      </c>
      <c r="C1311" s="3" t="s">
        <v>25</v>
      </c>
      <c r="D1311" s="1">
        <v>-0.21716294004428999</v>
      </c>
      <c r="E1311" s="1">
        <v>0.44992555192675798</v>
      </c>
      <c r="F1311" s="1">
        <f>INDEX(Sheet3!A$1:D$3000,MATCH(B1311,Sheet3!C$1:C$3000,0),4)</f>
        <v>1582</v>
      </c>
    </row>
    <row r="1312" spans="1:6" x14ac:dyDescent="0.35">
      <c r="A1312" s="3" t="s">
        <v>28</v>
      </c>
      <c r="B1312" s="3" t="s">
        <v>2546</v>
      </c>
      <c r="C1312" s="3" t="s">
        <v>24</v>
      </c>
      <c r="D1312" s="1">
        <v>-0.914616334331252</v>
      </c>
      <c r="E1312" s="1">
        <v>0.45397074178541602</v>
      </c>
      <c r="F1312" s="1">
        <f>INDEX(Sheet3!A$1:D$3000,MATCH(B1312,Sheet3!C$1:C$3000,0),4)</f>
        <v>48</v>
      </c>
    </row>
    <row r="1313" spans="1:6" x14ac:dyDescent="0.35">
      <c r="A1313" s="3" t="s">
        <v>29</v>
      </c>
      <c r="B1313" s="3" t="s">
        <v>2112</v>
      </c>
      <c r="C1313" s="3" t="s">
        <v>25</v>
      </c>
      <c r="D1313" s="1">
        <v>-0.13770045347882101</v>
      </c>
      <c r="E1313" s="1">
        <v>0.454554308734895</v>
      </c>
      <c r="F1313" s="1">
        <f>INDEX(Sheet3!A$1:D$3000,MATCH(B1313,Sheet3!C$1:C$3000,0),4)</f>
        <v>8192</v>
      </c>
    </row>
    <row r="1314" spans="1:6" x14ac:dyDescent="0.35">
      <c r="A1314" s="3" t="s">
        <v>31</v>
      </c>
      <c r="B1314" s="3" t="s">
        <v>2350</v>
      </c>
      <c r="C1314" s="3" t="s">
        <v>26</v>
      </c>
      <c r="D1314" s="1">
        <v>1.7886232256560299</v>
      </c>
      <c r="E1314" s="1">
        <v>0.456527408758578</v>
      </c>
      <c r="F1314" s="1">
        <f>INDEX(Sheet3!A$1:D$3000,MATCH(B1314,Sheet3!C$1:C$3000,0),4)</f>
        <v>427</v>
      </c>
    </row>
    <row r="1315" spans="1:6" x14ac:dyDescent="0.35">
      <c r="A1315" s="3" t="s">
        <v>12</v>
      </c>
      <c r="B1315" s="3" t="s">
        <v>509</v>
      </c>
      <c r="C1315" s="3" t="s">
        <v>25</v>
      </c>
      <c r="D1315" s="1">
        <v>-6.5492525262874204E-2</v>
      </c>
      <c r="E1315" s="1">
        <v>0.45701736402528997</v>
      </c>
      <c r="F1315" s="1">
        <f>INDEX(Sheet3!A$1:D$3000,MATCH(B1315,Sheet3!C$1:C$3000,0),4)</f>
        <v>929</v>
      </c>
    </row>
    <row r="1316" spans="1:6" x14ac:dyDescent="0.35">
      <c r="A1316" s="3" t="s">
        <v>34</v>
      </c>
      <c r="B1316" s="3" t="s">
        <v>1864</v>
      </c>
      <c r="C1316" s="3" t="s">
        <v>20</v>
      </c>
      <c r="D1316" s="1">
        <v>0.35689439913006799</v>
      </c>
      <c r="E1316" s="1">
        <v>0.46015029841621202</v>
      </c>
      <c r="F1316" s="1">
        <f>INDEX(Sheet3!A$1:D$3000,MATCH(B1316,Sheet3!C$1:C$3000,0),4)</f>
        <v>405</v>
      </c>
    </row>
    <row r="1317" spans="1:6" x14ac:dyDescent="0.35">
      <c r="A1317" s="3" t="s">
        <v>31</v>
      </c>
      <c r="B1317" s="3" t="s">
        <v>2373</v>
      </c>
      <c r="C1317" s="3" t="s">
        <v>20</v>
      </c>
      <c r="D1317" s="1">
        <v>0.19576046820832901</v>
      </c>
      <c r="E1317" s="1">
        <v>0.46022606516910702</v>
      </c>
      <c r="F1317" s="1">
        <f>INDEX(Sheet3!A$1:D$3000,MATCH(B1317,Sheet3!C$1:C$3000,0),4)</f>
        <v>406</v>
      </c>
    </row>
    <row r="1318" spans="1:6" x14ac:dyDescent="0.35">
      <c r="A1318" s="3" t="s">
        <v>32</v>
      </c>
      <c r="B1318" s="3" t="s">
        <v>1415</v>
      </c>
      <c r="C1318" s="3" t="s">
        <v>24</v>
      </c>
      <c r="D1318" s="1">
        <v>-0.65232209244218098</v>
      </c>
      <c r="E1318" s="1">
        <v>0.46480173995633101</v>
      </c>
      <c r="F1318" s="1">
        <f>INDEX(Sheet3!A$1:D$3000,MATCH(B1318,Sheet3!C$1:C$3000,0),4)</f>
        <v>46</v>
      </c>
    </row>
    <row r="1319" spans="1:6" x14ac:dyDescent="0.35">
      <c r="A1319" s="3" t="s">
        <v>31</v>
      </c>
      <c r="B1319" s="3" t="s">
        <v>2346</v>
      </c>
      <c r="C1319" s="3" t="s">
        <v>26</v>
      </c>
      <c r="D1319" s="1">
        <v>1.45027692679912</v>
      </c>
      <c r="E1319" s="1">
        <v>0.46502574576922601</v>
      </c>
      <c r="F1319" s="1">
        <f>INDEX(Sheet3!A$1:D$3000,MATCH(B1319,Sheet3!C$1:C$3000,0),4)</f>
        <v>3642</v>
      </c>
    </row>
    <row r="1320" spans="1:6" x14ac:dyDescent="0.35">
      <c r="A1320" s="3" t="s">
        <v>29</v>
      </c>
      <c r="B1320" s="3" t="s">
        <v>2173</v>
      </c>
      <c r="C1320" s="3" t="s">
        <v>7</v>
      </c>
      <c r="D1320" s="1">
        <v>0.34910288442288601</v>
      </c>
      <c r="E1320" s="1">
        <v>0.46596449187755401</v>
      </c>
      <c r="F1320" s="1">
        <f>INDEX(Sheet3!A$1:D$3000,MATCH(B1320,Sheet3!C$1:C$3000,0),4)</f>
        <v>38</v>
      </c>
    </row>
    <row r="1321" spans="1:6" x14ac:dyDescent="0.35">
      <c r="A1321" s="3" t="s">
        <v>31</v>
      </c>
      <c r="B1321" s="3" t="s">
        <v>2243</v>
      </c>
      <c r="C1321" s="3" t="s">
        <v>19</v>
      </c>
      <c r="D1321" s="1">
        <v>-0.88552263454376101</v>
      </c>
      <c r="E1321" s="1">
        <v>0.46622060587214897</v>
      </c>
      <c r="F1321" s="1">
        <f>INDEX(Sheet3!A$1:D$3000,MATCH(B1321,Sheet3!C$1:C$3000,0),4)</f>
        <v>646</v>
      </c>
    </row>
    <row r="1322" spans="1:6" x14ac:dyDescent="0.35">
      <c r="A1322" s="3" t="s">
        <v>27</v>
      </c>
      <c r="B1322" s="3" t="s">
        <v>1177</v>
      </c>
      <c r="C1322" s="3" t="s">
        <v>26</v>
      </c>
      <c r="D1322" s="1">
        <v>1.97560714148089</v>
      </c>
      <c r="E1322" s="1">
        <v>0.46885347559840401</v>
      </c>
      <c r="F1322" s="1">
        <f>INDEX(Sheet3!A$1:D$3000,MATCH(B1322,Sheet3!C$1:C$3000,0),4)</f>
        <v>1245</v>
      </c>
    </row>
    <row r="1323" spans="1:6" x14ac:dyDescent="0.35">
      <c r="A1323" s="3" t="s">
        <v>34</v>
      </c>
      <c r="B1323" s="3" t="s">
        <v>1762</v>
      </c>
      <c r="C1323" s="3" t="s">
        <v>19</v>
      </c>
      <c r="D1323" s="1">
        <v>-0.69847507456620295</v>
      </c>
      <c r="E1323" s="1">
        <v>0.46925125046372901</v>
      </c>
      <c r="F1323" s="1">
        <f>INDEX(Sheet3!A$1:D$3000,MATCH(B1323,Sheet3!C$1:C$3000,0),4)</f>
        <v>3158</v>
      </c>
    </row>
    <row r="1324" spans="1:6" x14ac:dyDescent="0.35">
      <c r="A1324" s="3" t="s">
        <v>29</v>
      </c>
      <c r="B1324" s="3" t="s">
        <v>2122</v>
      </c>
      <c r="C1324" s="3" t="s">
        <v>25</v>
      </c>
      <c r="D1324" s="1">
        <v>0.56314993418339399</v>
      </c>
      <c r="E1324" s="1">
        <v>0.47002419040172899</v>
      </c>
      <c r="F1324" s="1">
        <f>INDEX(Sheet3!A$1:D$3000,MATCH(B1324,Sheet3!C$1:C$3000,0),4)</f>
        <v>1092</v>
      </c>
    </row>
    <row r="1325" spans="1:6" x14ac:dyDescent="0.35">
      <c r="A1325" s="3" t="s">
        <v>33</v>
      </c>
      <c r="B1325" s="3" t="s">
        <v>1059</v>
      </c>
      <c r="C1325" s="3" t="s">
        <v>25</v>
      </c>
      <c r="D1325" s="1">
        <v>7.0095313958363006E-2</v>
      </c>
      <c r="E1325" s="1">
        <v>0.470378139209917</v>
      </c>
      <c r="F1325" s="1">
        <f>INDEX(Sheet3!A$1:D$3000,MATCH(B1325,Sheet3!C$1:C$3000,0),4)</f>
        <v>304</v>
      </c>
    </row>
    <row r="1326" spans="1:6" x14ac:dyDescent="0.35">
      <c r="A1326" s="3" t="s">
        <v>28</v>
      </c>
      <c r="B1326" s="3" t="s">
        <v>1676</v>
      </c>
      <c r="C1326" s="3" t="s">
        <v>9</v>
      </c>
      <c r="D1326" s="1">
        <v>-0.76288679555035499</v>
      </c>
      <c r="E1326" s="1">
        <v>0.473107834693764</v>
      </c>
      <c r="F1326" s="1">
        <f>INDEX(Sheet3!A$1:D$3000,MATCH(B1326,Sheet3!C$1:C$3000,0),4)</f>
        <v>30</v>
      </c>
    </row>
    <row r="1327" spans="1:6" x14ac:dyDescent="0.35">
      <c r="A1327" s="3" t="s">
        <v>33</v>
      </c>
      <c r="B1327" s="3" t="s">
        <v>1051</v>
      </c>
      <c r="C1327" s="3" t="s">
        <v>25</v>
      </c>
      <c r="D1327" s="1">
        <v>-0.22196262720071899</v>
      </c>
      <c r="E1327" s="1">
        <v>0.475125587842676</v>
      </c>
      <c r="F1327" s="1">
        <f>INDEX(Sheet3!A$1:D$3000,MATCH(B1327,Sheet3!C$1:C$3000,0),4)</f>
        <v>1374</v>
      </c>
    </row>
    <row r="1328" spans="1:6" x14ac:dyDescent="0.35">
      <c r="A1328" s="3" t="s">
        <v>11</v>
      </c>
      <c r="B1328" s="3" t="s">
        <v>2035</v>
      </c>
      <c r="C1328" s="3" t="s">
        <v>20</v>
      </c>
      <c r="D1328" s="1">
        <v>-9.2009938413418299E-2</v>
      </c>
      <c r="E1328" s="1">
        <v>0.47616175778796499</v>
      </c>
      <c r="F1328" s="1">
        <f>INDEX(Sheet3!A$1:D$3000,MATCH(B1328,Sheet3!C$1:C$3000,0),4)</f>
        <v>262</v>
      </c>
    </row>
    <row r="1329" spans="1:6" x14ac:dyDescent="0.35">
      <c r="A1329" s="3" t="s">
        <v>31</v>
      </c>
      <c r="B1329" s="3" t="s">
        <v>2337</v>
      </c>
      <c r="C1329" s="3" t="s">
        <v>25</v>
      </c>
      <c r="D1329" s="1">
        <v>-0.20829931843763</v>
      </c>
      <c r="E1329" s="1">
        <v>0.48401665908566099</v>
      </c>
      <c r="F1329" s="1">
        <f>INDEX(Sheet3!A$1:D$3000,MATCH(B1329,Sheet3!C$1:C$3000,0),4)</f>
        <v>4478</v>
      </c>
    </row>
    <row r="1330" spans="1:6" x14ac:dyDescent="0.35">
      <c r="A1330" s="3" t="s">
        <v>32</v>
      </c>
      <c r="B1330" s="3" t="s">
        <v>1539</v>
      </c>
      <c r="C1330" s="3" t="s">
        <v>7</v>
      </c>
      <c r="D1330" s="1">
        <v>0.62472437408509796</v>
      </c>
      <c r="E1330" s="1">
        <v>0.48416466743602898</v>
      </c>
      <c r="F1330" s="1">
        <f>INDEX(Sheet3!A$1:D$3000,MATCH(B1330,Sheet3!C$1:C$3000,0),4)</f>
        <v>59</v>
      </c>
    </row>
    <row r="1331" spans="1:6" x14ac:dyDescent="0.35">
      <c r="A1331" s="3" t="s">
        <v>32</v>
      </c>
      <c r="B1331" s="3" t="s">
        <v>1493</v>
      </c>
      <c r="C1331" s="3" t="s">
        <v>16</v>
      </c>
      <c r="D1331" s="1">
        <v>1.43762700761082</v>
      </c>
      <c r="E1331" s="1">
        <v>0.48572011524022202</v>
      </c>
      <c r="F1331" s="1">
        <f>INDEX(Sheet3!A$1:D$3000,MATCH(B1331,Sheet3!C$1:C$3000,0),4)</f>
        <v>109</v>
      </c>
    </row>
    <row r="1332" spans="1:6" x14ac:dyDescent="0.35">
      <c r="A1332" s="3" t="s">
        <v>11</v>
      </c>
      <c r="B1332" s="3" t="s">
        <v>2014</v>
      </c>
      <c r="C1332" s="3" t="s">
        <v>25</v>
      </c>
      <c r="D1332" s="1">
        <v>0.51182337172564996</v>
      </c>
      <c r="E1332" s="1">
        <v>0.486362626427426</v>
      </c>
      <c r="F1332" s="1">
        <f>INDEX(Sheet3!A$1:D$3000,MATCH(B1332,Sheet3!C$1:C$3000,0),4)</f>
        <v>3068</v>
      </c>
    </row>
    <row r="1333" spans="1:6" x14ac:dyDescent="0.35">
      <c r="A1333" s="3" t="s">
        <v>11</v>
      </c>
      <c r="B1333" s="3" t="s">
        <v>2012</v>
      </c>
      <c r="C1333" s="3" t="s">
        <v>25</v>
      </c>
      <c r="D1333" s="1">
        <v>4.3377373611341502E-2</v>
      </c>
      <c r="E1333" s="1">
        <v>0.48923309539569398</v>
      </c>
      <c r="F1333" s="1">
        <f>INDEX(Sheet3!A$1:D$3000,MATCH(B1333,Sheet3!C$1:C$3000,0),4)</f>
        <v>6594</v>
      </c>
    </row>
    <row r="1334" spans="1:6" x14ac:dyDescent="0.35">
      <c r="A1334" s="3" t="s">
        <v>27</v>
      </c>
      <c r="B1334" s="3" t="s">
        <v>1240</v>
      </c>
      <c r="C1334" s="3" t="s">
        <v>16</v>
      </c>
      <c r="D1334" s="1">
        <v>-9.8675752001798497E-2</v>
      </c>
      <c r="E1334" s="1">
        <v>0.48952902134021398</v>
      </c>
      <c r="F1334" s="1">
        <f>INDEX(Sheet3!A$1:D$3000,MATCH(B1334,Sheet3!C$1:C$3000,0),4)</f>
        <v>211</v>
      </c>
    </row>
    <row r="1335" spans="1:6" x14ac:dyDescent="0.35">
      <c r="A1335" s="3" t="s">
        <v>12</v>
      </c>
      <c r="B1335" s="3" t="s">
        <v>551</v>
      </c>
      <c r="C1335" s="3" t="s">
        <v>26</v>
      </c>
      <c r="D1335" s="1">
        <v>1.9034515430360801</v>
      </c>
      <c r="E1335" s="1">
        <v>0.49514884554170502</v>
      </c>
      <c r="F1335" s="1">
        <f>INDEX(Sheet3!A$1:D$3000,MATCH(B1335,Sheet3!C$1:C$3000,0),4)</f>
        <v>7429</v>
      </c>
    </row>
    <row r="1336" spans="1:6" x14ac:dyDescent="0.35">
      <c r="A1336" s="3" t="s">
        <v>33</v>
      </c>
      <c r="B1336" s="3" t="s">
        <v>1066</v>
      </c>
      <c r="C1336" s="3" t="s">
        <v>20</v>
      </c>
      <c r="D1336" s="1">
        <v>-0.55991141081539897</v>
      </c>
      <c r="E1336" s="1">
        <v>0.49545620182703098</v>
      </c>
      <c r="F1336" s="1">
        <f>INDEX(Sheet3!A$1:D$3000,MATCH(B1336,Sheet3!C$1:C$3000,0),4)</f>
        <v>199</v>
      </c>
    </row>
    <row r="1337" spans="1:6" x14ac:dyDescent="0.35">
      <c r="A1337" s="3" t="s">
        <v>12</v>
      </c>
      <c r="B1337" s="3" t="s">
        <v>562</v>
      </c>
      <c r="C1337" s="3" t="s">
        <v>7</v>
      </c>
      <c r="D1337" s="1">
        <v>6.0625250593584701E-2</v>
      </c>
      <c r="E1337" s="1">
        <v>0.49602384393001298</v>
      </c>
      <c r="F1337" s="1">
        <f>INDEX(Sheet3!A$1:D$3000,MATCH(B1337,Sheet3!C$1:C$3000,0),4)</f>
        <v>52</v>
      </c>
    </row>
    <row r="1338" spans="1:6" x14ac:dyDescent="0.35">
      <c r="A1338" s="3" t="s">
        <v>11</v>
      </c>
      <c r="B1338" s="3" t="s">
        <v>2013</v>
      </c>
      <c r="C1338" s="3" t="s">
        <v>25</v>
      </c>
      <c r="D1338" s="1">
        <v>0.184002923416998</v>
      </c>
      <c r="E1338" s="1">
        <v>0.502542883697357</v>
      </c>
      <c r="F1338" s="1">
        <f>INDEX(Sheet3!A$1:D$3000,MATCH(B1338,Sheet3!C$1:C$3000,0),4)</f>
        <v>5459</v>
      </c>
    </row>
    <row r="1339" spans="1:6" x14ac:dyDescent="0.35">
      <c r="A1339" s="3" t="s">
        <v>35</v>
      </c>
      <c r="B1339" s="3" t="s">
        <v>992</v>
      </c>
      <c r="C1339" s="3" t="s">
        <v>26</v>
      </c>
      <c r="D1339" s="1">
        <v>1.57684988905361</v>
      </c>
      <c r="E1339" s="1">
        <v>0.50395825280733897</v>
      </c>
      <c r="F1339" s="1">
        <f>INDEX(Sheet3!A$1:D$3000,MATCH(B1339,Sheet3!C$1:C$3000,0),4)</f>
        <v>1161</v>
      </c>
    </row>
    <row r="1340" spans="1:6" x14ac:dyDescent="0.35">
      <c r="A1340" s="3" t="s">
        <v>35</v>
      </c>
      <c r="B1340" s="3" t="s">
        <v>901</v>
      </c>
      <c r="C1340" s="3" t="s">
        <v>19</v>
      </c>
      <c r="D1340" s="1">
        <v>-1.4774630736550101</v>
      </c>
      <c r="E1340" s="1">
        <v>0.50438410698259895</v>
      </c>
      <c r="F1340" s="1">
        <f>INDEX(Sheet3!A$1:D$3000,MATCH(B1340,Sheet3!C$1:C$3000,0),4)</f>
        <v>567</v>
      </c>
    </row>
    <row r="1341" spans="1:6" x14ac:dyDescent="0.35">
      <c r="A1341" s="3" t="s">
        <v>32</v>
      </c>
      <c r="B1341" s="3" t="s">
        <v>1485</v>
      </c>
      <c r="C1341" s="3" t="s">
        <v>16</v>
      </c>
      <c r="D1341" s="1">
        <v>-0.64977807127231102</v>
      </c>
      <c r="E1341" s="1">
        <v>0.50937598299411702</v>
      </c>
      <c r="F1341" s="1">
        <f>INDEX(Sheet3!A$1:D$3000,MATCH(B1341,Sheet3!C$1:C$3000,0),4)</f>
        <v>140</v>
      </c>
    </row>
    <row r="1342" spans="1:6" x14ac:dyDescent="0.35">
      <c r="A1342" s="3" t="s">
        <v>27</v>
      </c>
      <c r="B1342" s="3" t="s">
        <v>1298</v>
      </c>
      <c r="C1342" s="3" t="s">
        <v>19</v>
      </c>
      <c r="D1342" s="1">
        <v>-0.61701475038225595</v>
      </c>
      <c r="E1342" s="1">
        <v>0.51219821832693002</v>
      </c>
      <c r="F1342" s="1">
        <f>INDEX(Sheet3!A$1:D$3000,MATCH(B1342,Sheet3!C$1:C$3000,0),4)</f>
        <v>5676</v>
      </c>
    </row>
    <row r="1343" spans="1:6" x14ac:dyDescent="0.35">
      <c r="A1343" s="3" t="s">
        <v>29</v>
      </c>
      <c r="B1343" s="3" t="s">
        <v>2182</v>
      </c>
      <c r="C1343" s="3" t="s">
        <v>26</v>
      </c>
      <c r="D1343" s="1">
        <v>1.1878134249180099</v>
      </c>
      <c r="E1343" s="1">
        <v>0.51376112411973396</v>
      </c>
      <c r="F1343" s="1">
        <f>INDEX(Sheet3!A$1:D$3000,MATCH(B1343,Sheet3!C$1:C$3000,0),4)</f>
        <v>1426</v>
      </c>
    </row>
    <row r="1344" spans="1:6" x14ac:dyDescent="0.35">
      <c r="A1344" s="3" t="s">
        <v>33</v>
      </c>
      <c r="B1344" s="3" t="s">
        <v>1058</v>
      </c>
      <c r="C1344" s="3" t="s">
        <v>25</v>
      </c>
      <c r="D1344" s="1">
        <v>0.32421188663539702</v>
      </c>
      <c r="E1344" s="1">
        <v>0.514394760307058</v>
      </c>
      <c r="F1344" s="1">
        <f>INDEX(Sheet3!A$1:D$3000,MATCH(B1344,Sheet3!C$1:C$3000,0),4)</f>
        <v>2209</v>
      </c>
    </row>
    <row r="1345" spans="1:6" x14ac:dyDescent="0.35">
      <c r="A1345" s="3" t="s">
        <v>12</v>
      </c>
      <c r="B1345" s="3" t="s">
        <v>423</v>
      </c>
      <c r="C1345" s="3" t="s">
        <v>15</v>
      </c>
      <c r="D1345" s="1">
        <v>0.12371984918275</v>
      </c>
      <c r="E1345" s="1">
        <v>0.51780922579824695</v>
      </c>
      <c r="F1345" s="1">
        <f>INDEX(Sheet3!A$1:D$3000,MATCH(B1345,Sheet3!C$1:C$3000,0),4)</f>
        <v>785</v>
      </c>
    </row>
    <row r="1346" spans="1:6" x14ac:dyDescent="0.35">
      <c r="A1346" s="3" t="s">
        <v>14</v>
      </c>
      <c r="B1346" s="3" t="s">
        <v>352</v>
      </c>
      <c r="C1346" s="3" t="s">
        <v>25</v>
      </c>
      <c r="D1346" s="1">
        <v>3.0010803866345501E-2</v>
      </c>
      <c r="E1346" s="1">
        <v>0.51845343250351195</v>
      </c>
      <c r="F1346" s="1">
        <f>INDEX(Sheet3!A$1:D$3000,MATCH(B1346,Sheet3!C$1:C$3000,0),4)</f>
        <v>179</v>
      </c>
    </row>
    <row r="1347" spans="1:6" x14ac:dyDescent="0.35">
      <c r="A1347" s="3" t="s">
        <v>34</v>
      </c>
      <c r="B1347" s="3" t="s">
        <v>1865</v>
      </c>
      <c r="C1347" s="3" t="s">
        <v>20</v>
      </c>
      <c r="D1347" s="1">
        <v>-5.7263961092461402E-2</v>
      </c>
      <c r="E1347" s="1">
        <v>0.51872794975936498</v>
      </c>
      <c r="F1347" s="1">
        <f>INDEX(Sheet3!A$1:D$3000,MATCH(B1347,Sheet3!C$1:C$3000,0),4)</f>
        <v>1200</v>
      </c>
    </row>
    <row r="1348" spans="1:6" x14ac:dyDescent="0.35">
      <c r="A1348" s="3" t="s">
        <v>12</v>
      </c>
      <c r="B1348" s="3" t="s">
        <v>495</v>
      </c>
      <c r="C1348" s="3" t="s">
        <v>25</v>
      </c>
      <c r="D1348" s="1">
        <v>-0.457685525184306</v>
      </c>
      <c r="E1348" s="1">
        <v>0.51988087389651805</v>
      </c>
      <c r="F1348" s="1">
        <f>INDEX(Sheet3!A$1:D$3000,MATCH(B1348,Sheet3!C$1:C$3000,0),4)</f>
        <v>257</v>
      </c>
    </row>
    <row r="1349" spans="1:6" x14ac:dyDescent="0.35">
      <c r="A1349" s="3" t="s">
        <v>12</v>
      </c>
      <c r="B1349" s="3" t="s">
        <v>740</v>
      </c>
      <c r="C1349" s="3" t="s">
        <v>20</v>
      </c>
      <c r="D1349" s="1">
        <v>-0.53579811653580001</v>
      </c>
      <c r="E1349" s="1">
        <v>0.52058881330587403</v>
      </c>
      <c r="F1349" s="1">
        <f>INDEX(Sheet3!A$1:D$3000,MATCH(B1349,Sheet3!C$1:C$3000,0),4)</f>
        <v>1119</v>
      </c>
    </row>
    <row r="1350" spans="1:6" x14ac:dyDescent="0.35">
      <c r="A1350" s="3" t="s">
        <v>12</v>
      </c>
      <c r="B1350" s="3" t="s">
        <v>485</v>
      </c>
      <c r="C1350" s="3" t="s">
        <v>25</v>
      </c>
      <c r="D1350" s="1">
        <v>0.96768460059241401</v>
      </c>
      <c r="E1350" s="1">
        <v>0.52132082947624303</v>
      </c>
      <c r="F1350" s="1">
        <f>INDEX(Sheet3!A$1:D$3000,MATCH(B1350,Sheet3!C$1:C$3000,0),4)</f>
        <v>1332</v>
      </c>
    </row>
    <row r="1351" spans="1:6" x14ac:dyDescent="0.35">
      <c r="A1351" s="3" t="s">
        <v>29</v>
      </c>
      <c r="B1351" s="3" t="s">
        <v>2110</v>
      </c>
      <c r="C1351" s="3" t="s">
        <v>25</v>
      </c>
      <c r="D1351" s="1">
        <v>-0.36951550319256898</v>
      </c>
      <c r="E1351" s="1">
        <v>0.52206905809645199</v>
      </c>
      <c r="F1351" s="1">
        <f>INDEX(Sheet3!A$1:D$3000,MATCH(B1351,Sheet3!C$1:C$3000,0),4)</f>
        <v>483</v>
      </c>
    </row>
    <row r="1352" spans="1:6" x14ac:dyDescent="0.35">
      <c r="A1352" s="3" t="s">
        <v>14</v>
      </c>
      <c r="B1352" s="3" t="s">
        <v>186</v>
      </c>
      <c r="C1352" s="3" t="s">
        <v>37</v>
      </c>
      <c r="D1352" s="1">
        <v>-1.0895994562282501</v>
      </c>
      <c r="E1352" s="1">
        <v>0.52233661283857202</v>
      </c>
      <c r="F1352" s="1">
        <f>INDEX(Sheet3!A$1:D$3000,MATCH(B1352,Sheet3!C$1:C$3000,0),4)</f>
        <v>13</v>
      </c>
    </row>
    <row r="1353" spans="1:6" x14ac:dyDescent="0.35">
      <c r="A1353" s="3" t="s">
        <v>32</v>
      </c>
      <c r="B1353" s="3" t="s">
        <v>1329</v>
      </c>
      <c r="C1353" s="3" t="s">
        <v>15</v>
      </c>
      <c r="D1353" s="1">
        <v>0.850210664769389</v>
      </c>
      <c r="E1353" s="1">
        <v>0.52944730926900296</v>
      </c>
      <c r="F1353" s="1">
        <f>INDEX(Sheet3!A$1:D$3000,MATCH(B1353,Sheet3!C$1:C$3000,0),4)</f>
        <v>3709</v>
      </c>
    </row>
    <row r="1354" spans="1:6" x14ac:dyDescent="0.35">
      <c r="A1354" s="3" t="s">
        <v>35</v>
      </c>
      <c r="B1354" s="3" t="s">
        <v>931</v>
      </c>
      <c r="C1354" s="3" t="s">
        <v>25</v>
      </c>
      <c r="D1354" s="1">
        <v>0.89399503489506704</v>
      </c>
      <c r="E1354" s="1">
        <v>0.53129815109741996</v>
      </c>
      <c r="F1354" s="1">
        <f>INDEX(Sheet3!A$1:D$3000,MATCH(B1354,Sheet3!C$1:C$3000,0),4)</f>
        <v>3528</v>
      </c>
    </row>
    <row r="1355" spans="1:6" x14ac:dyDescent="0.35">
      <c r="A1355" s="3" t="s">
        <v>32</v>
      </c>
      <c r="B1355" s="3" t="s">
        <v>1445</v>
      </c>
      <c r="C1355" s="3" t="s">
        <v>20</v>
      </c>
      <c r="D1355" s="1">
        <v>1.6434778427554699</v>
      </c>
      <c r="E1355" s="1">
        <v>0.53199828644937797</v>
      </c>
      <c r="F1355" s="1">
        <f>INDEX(Sheet3!A$1:D$3000,MATCH(B1355,Sheet3!C$1:C$3000,0),4)</f>
        <v>114</v>
      </c>
    </row>
    <row r="1356" spans="1:6" x14ac:dyDescent="0.35">
      <c r="A1356" s="3" t="s">
        <v>33</v>
      </c>
      <c r="B1356" s="3" t="s">
        <v>1121</v>
      </c>
      <c r="C1356" s="3" t="s">
        <v>26</v>
      </c>
      <c r="D1356" s="1">
        <v>1.75302396977286</v>
      </c>
      <c r="E1356" s="1">
        <v>0.53214479321511299</v>
      </c>
      <c r="F1356" s="1">
        <f>INDEX(Sheet3!A$1:D$3000,MATCH(B1356,Sheet3!C$1:C$3000,0),4)</f>
        <v>1538</v>
      </c>
    </row>
    <row r="1357" spans="1:6" x14ac:dyDescent="0.35">
      <c r="A1357" s="3" t="s">
        <v>32</v>
      </c>
      <c r="B1357" s="3" t="s">
        <v>1470</v>
      </c>
      <c r="C1357" s="3" t="s">
        <v>25</v>
      </c>
      <c r="D1357" s="1">
        <v>-9.9797759991326104E-2</v>
      </c>
      <c r="E1357" s="1">
        <v>0.532231671817749</v>
      </c>
      <c r="F1357" s="1">
        <f>INDEX(Sheet3!A$1:D$3000,MATCH(B1357,Sheet3!C$1:C$3000,0),4)</f>
        <v>1837</v>
      </c>
    </row>
    <row r="1358" spans="1:6" x14ac:dyDescent="0.35">
      <c r="A1358" s="3" t="s">
        <v>12</v>
      </c>
      <c r="B1358" s="3" t="s">
        <v>499</v>
      </c>
      <c r="C1358" s="3" t="s">
        <v>25</v>
      </c>
      <c r="D1358" s="1">
        <v>-0.24766998683942401</v>
      </c>
      <c r="E1358" s="1">
        <v>0.53225292893301801</v>
      </c>
      <c r="F1358" s="1">
        <f>INDEX(Sheet3!A$1:D$3000,MATCH(B1358,Sheet3!C$1:C$3000,0),4)</f>
        <v>70</v>
      </c>
    </row>
    <row r="1359" spans="1:6" x14ac:dyDescent="0.35">
      <c r="A1359" s="3" t="s">
        <v>31</v>
      </c>
      <c r="B1359" s="3" t="s">
        <v>2353</v>
      </c>
      <c r="C1359" s="3" t="s">
        <v>26</v>
      </c>
      <c r="D1359" s="1">
        <v>1.67799546676952</v>
      </c>
      <c r="E1359" s="1">
        <v>0.533651942202231</v>
      </c>
      <c r="F1359" s="1">
        <f>INDEX(Sheet3!A$1:D$3000,MATCH(B1359,Sheet3!C$1:C$3000,0),4)</f>
        <v>579</v>
      </c>
    </row>
    <row r="1360" spans="1:6" x14ac:dyDescent="0.35">
      <c r="A1360" s="3" t="s">
        <v>28</v>
      </c>
      <c r="B1360" s="3" t="s">
        <v>1726</v>
      </c>
      <c r="C1360" s="3" t="s">
        <v>25</v>
      </c>
      <c r="D1360" s="1">
        <v>-0.43828839354842802</v>
      </c>
      <c r="E1360" s="1">
        <v>0.53687108229085101</v>
      </c>
      <c r="F1360" s="1">
        <f>INDEX(Sheet3!A$1:D$3000,MATCH(B1360,Sheet3!C$1:C$3000,0),4)</f>
        <v>7458</v>
      </c>
    </row>
    <row r="1361" spans="1:6" x14ac:dyDescent="0.35">
      <c r="A1361" s="3" t="s">
        <v>32</v>
      </c>
      <c r="B1361" s="3" t="s">
        <v>1468</v>
      </c>
      <c r="C1361" s="3" t="s">
        <v>25</v>
      </c>
      <c r="D1361" s="1">
        <v>-9.0815187936679295E-2</v>
      </c>
      <c r="E1361" s="1">
        <v>0.54422370517500696</v>
      </c>
      <c r="F1361" s="1">
        <f>INDEX(Sheet3!A$1:D$3000,MATCH(B1361,Sheet3!C$1:C$3000,0),4)</f>
        <v>864</v>
      </c>
    </row>
    <row r="1362" spans="1:6" x14ac:dyDescent="0.35">
      <c r="A1362" s="3" t="s">
        <v>28</v>
      </c>
      <c r="B1362" s="3" t="s">
        <v>1700</v>
      </c>
      <c r="C1362" s="3" t="s">
        <v>16</v>
      </c>
      <c r="D1362" s="1">
        <v>-0.123664367901844</v>
      </c>
      <c r="E1362" s="1">
        <v>0.54682694056741499</v>
      </c>
      <c r="F1362" s="1">
        <f>INDEX(Sheet3!A$1:D$3000,MATCH(B1362,Sheet3!C$1:C$3000,0),4)</f>
        <v>280</v>
      </c>
    </row>
    <row r="1363" spans="1:6" x14ac:dyDescent="0.35">
      <c r="A1363" s="3" t="s">
        <v>28</v>
      </c>
      <c r="B1363" s="3" t="s">
        <v>1639</v>
      </c>
      <c r="C1363" s="3" t="s">
        <v>7</v>
      </c>
      <c r="D1363" s="1">
        <v>-0.86279221605455902</v>
      </c>
      <c r="E1363" s="1">
        <v>0.547682056483482</v>
      </c>
      <c r="F1363" s="1">
        <f>INDEX(Sheet3!A$1:D$3000,MATCH(B1363,Sheet3!C$1:C$3000,0),4)</f>
        <v>35</v>
      </c>
    </row>
    <row r="1364" spans="1:6" x14ac:dyDescent="0.35">
      <c r="A1364" s="3" t="s">
        <v>14</v>
      </c>
      <c r="B1364" s="3" t="s">
        <v>252</v>
      </c>
      <c r="C1364" s="3" t="s">
        <v>20</v>
      </c>
      <c r="D1364" s="1">
        <v>0.42839753744301701</v>
      </c>
      <c r="E1364" s="1">
        <v>0.54885875781887195</v>
      </c>
      <c r="F1364" s="1">
        <f>INDEX(Sheet3!A$1:D$3000,MATCH(B1364,Sheet3!C$1:C$3000,0),4)</f>
        <v>210</v>
      </c>
    </row>
    <row r="1365" spans="1:6" x14ac:dyDescent="0.35">
      <c r="A1365" s="3" t="s">
        <v>31</v>
      </c>
      <c r="B1365" s="3" t="s">
        <v>2368</v>
      </c>
      <c r="C1365" s="3" t="s">
        <v>20</v>
      </c>
      <c r="D1365" s="1">
        <v>-0.19866328067768199</v>
      </c>
      <c r="E1365" s="1">
        <v>0.54913682567280597</v>
      </c>
      <c r="F1365" s="1">
        <f>INDEX(Sheet3!A$1:D$3000,MATCH(B1365,Sheet3!C$1:C$3000,0),4)</f>
        <v>246</v>
      </c>
    </row>
    <row r="1366" spans="1:6" x14ac:dyDescent="0.35">
      <c r="A1366" s="3" t="s">
        <v>35</v>
      </c>
      <c r="B1366" s="3" t="s">
        <v>982</v>
      </c>
      <c r="C1366" s="3" t="s">
        <v>26</v>
      </c>
      <c r="D1366" s="1">
        <v>0.58796844102384305</v>
      </c>
      <c r="E1366" s="1">
        <v>0.55183201846222796</v>
      </c>
      <c r="F1366" s="1">
        <f>INDEX(Sheet3!A$1:D$3000,MATCH(B1366,Sheet3!C$1:C$3000,0),4)</f>
        <v>650</v>
      </c>
    </row>
    <row r="1367" spans="1:6" x14ac:dyDescent="0.35">
      <c r="A1367" s="3" t="s">
        <v>32</v>
      </c>
      <c r="B1367" s="3" t="s">
        <v>1416</v>
      </c>
      <c r="C1367" s="3" t="s">
        <v>24</v>
      </c>
      <c r="D1367" s="1">
        <v>3.0438968832094199E-2</v>
      </c>
      <c r="E1367" s="1">
        <v>0.55608611641824102</v>
      </c>
      <c r="F1367" s="1">
        <f>INDEX(Sheet3!A$1:D$3000,MATCH(B1367,Sheet3!C$1:C$3000,0),4)</f>
        <v>10</v>
      </c>
    </row>
    <row r="1368" spans="1:6" x14ac:dyDescent="0.35">
      <c r="A1368" s="3" t="s">
        <v>27</v>
      </c>
      <c r="B1368" s="3" t="s">
        <v>1169</v>
      </c>
      <c r="C1368" s="3" t="s">
        <v>26</v>
      </c>
      <c r="D1368" s="1">
        <v>2.64496735999453</v>
      </c>
      <c r="E1368" s="1">
        <v>0.55865765978371795</v>
      </c>
      <c r="F1368" s="1">
        <f>INDEX(Sheet3!A$1:D$3000,MATCH(B1368,Sheet3!C$1:C$3000,0),4)</f>
        <v>608</v>
      </c>
    </row>
    <row r="1369" spans="1:6" x14ac:dyDescent="0.35">
      <c r="A1369" s="3" t="s">
        <v>28</v>
      </c>
      <c r="B1369" s="3" t="s">
        <v>1666</v>
      </c>
      <c r="C1369" s="3" t="s">
        <v>20</v>
      </c>
      <c r="D1369" s="1">
        <v>-2.26005232806459E-2</v>
      </c>
      <c r="E1369" s="1">
        <v>0.55902591802652202</v>
      </c>
      <c r="F1369" s="1">
        <f>INDEX(Sheet3!A$1:D$3000,MATCH(B1369,Sheet3!C$1:C$3000,0),4)</f>
        <v>508</v>
      </c>
    </row>
    <row r="1370" spans="1:6" x14ac:dyDescent="0.35">
      <c r="A1370" s="3" t="s">
        <v>29</v>
      </c>
      <c r="B1370" s="3" t="s">
        <v>2176</v>
      </c>
      <c r="C1370" s="3" t="s">
        <v>7</v>
      </c>
      <c r="D1370" s="1">
        <v>0.30411111432846399</v>
      </c>
      <c r="E1370" s="1">
        <v>0.56105435919482705</v>
      </c>
      <c r="F1370" s="1">
        <f>INDEX(Sheet3!A$1:D$3000,MATCH(B1370,Sheet3!C$1:C$3000,0),4)</f>
        <v>184</v>
      </c>
    </row>
    <row r="1371" spans="1:6" x14ac:dyDescent="0.35">
      <c r="A1371" s="3" t="s">
        <v>31</v>
      </c>
      <c r="B1371" s="3" t="s">
        <v>2325</v>
      </c>
      <c r="C1371" s="3" t="s">
        <v>25</v>
      </c>
      <c r="D1371" s="1">
        <v>0.19748911087114299</v>
      </c>
      <c r="E1371" s="1">
        <v>0.56133223311903502</v>
      </c>
      <c r="F1371" s="1">
        <f>INDEX(Sheet3!A$1:D$3000,MATCH(B1371,Sheet3!C$1:C$3000,0),4)</f>
        <v>4339</v>
      </c>
    </row>
    <row r="1372" spans="1:6" x14ac:dyDescent="0.35">
      <c r="A1372" s="3" t="s">
        <v>27</v>
      </c>
      <c r="B1372" s="3" t="s">
        <v>1312</v>
      </c>
      <c r="C1372" s="3" t="s">
        <v>8</v>
      </c>
      <c r="D1372" s="1">
        <v>0.87193360357242999</v>
      </c>
      <c r="E1372" s="1">
        <v>0.56304892663017203</v>
      </c>
      <c r="F1372" s="1">
        <f>INDEX(Sheet3!A$1:D$3000,MATCH(B1372,Sheet3!C$1:C$3000,0),4)</f>
        <v>147</v>
      </c>
    </row>
    <row r="1373" spans="1:6" x14ac:dyDescent="0.35">
      <c r="A1373" s="3" t="s">
        <v>14</v>
      </c>
      <c r="B1373" s="3" t="s">
        <v>241</v>
      </c>
      <c r="C1373" s="3" t="s">
        <v>7</v>
      </c>
      <c r="D1373" s="1">
        <v>1.77382824442243</v>
      </c>
      <c r="E1373" s="1">
        <v>0.56390317183140604</v>
      </c>
      <c r="F1373" s="1">
        <f>INDEX(Sheet3!A$1:D$3000,MATCH(B1373,Sheet3!C$1:C$3000,0),4)</f>
        <v>752</v>
      </c>
    </row>
    <row r="1374" spans="1:6" x14ac:dyDescent="0.35">
      <c r="A1374" s="3" t="s">
        <v>14</v>
      </c>
      <c r="B1374" s="3" t="s">
        <v>199</v>
      </c>
      <c r="C1374" s="3" t="s">
        <v>15</v>
      </c>
      <c r="D1374" s="1">
        <v>0.90960263017161203</v>
      </c>
      <c r="E1374" s="1">
        <v>0.56497480529094202</v>
      </c>
      <c r="F1374" s="1">
        <f>INDEX(Sheet3!A$1:D$3000,MATCH(B1374,Sheet3!C$1:C$3000,0),4)</f>
        <v>518</v>
      </c>
    </row>
    <row r="1375" spans="1:6" x14ac:dyDescent="0.35">
      <c r="A1375" s="3" t="s">
        <v>14</v>
      </c>
      <c r="B1375" s="3" t="s">
        <v>265</v>
      </c>
      <c r="C1375" s="3" t="s">
        <v>20</v>
      </c>
      <c r="D1375" s="1">
        <v>0.12617268121737901</v>
      </c>
      <c r="E1375" s="1">
        <v>0.56833796667609504</v>
      </c>
      <c r="F1375" s="1">
        <f>INDEX(Sheet3!A$1:D$3000,MATCH(B1375,Sheet3!C$1:C$3000,0),4)</f>
        <v>663</v>
      </c>
    </row>
    <row r="1376" spans="1:6" x14ac:dyDescent="0.35">
      <c r="A1376" s="3" t="s">
        <v>30</v>
      </c>
      <c r="B1376" s="3" t="s">
        <v>2508</v>
      </c>
      <c r="C1376" s="3" t="s">
        <v>15</v>
      </c>
      <c r="D1376" s="1">
        <v>0.16319342858518801</v>
      </c>
      <c r="E1376" s="1">
        <v>0.56914933442239601</v>
      </c>
      <c r="F1376" s="1">
        <f>INDEX(Sheet3!A$1:D$3000,MATCH(B1376,Sheet3!C$1:C$3000,0),4)</f>
        <v>5767</v>
      </c>
    </row>
    <row r="1377" spans="1:6" x14ac:dyDescent="0.35">
      <c r="A1377" s="3" t="s">
        <v>32</v>
      </c>
      <c r="B1377" s="3" t="s">
        <v>1441</v>
      </c>
      <c r="C1377" s="3" t="s">
        <v>20</v>
      </c>
      <c r="D1377" s="1">
        <v>-1.2746287369388201</v>
      </c>
      <c r="E1377" s="1">
        <v>0.573730328321997</v>
      </c>
      <c r="F1377" s="1">
        <f>INDEX(Sheet3!A$1:D$3000,MATCH(B1377,Sheet3!C$1:C$3000,0),4)</f>
        <v>164</v>
      </c>
    </row>
    <row r="1378" spans="1:6" x14ac:dyDescent="0.35">
      <c r="A1378" s="3" t="s">
        <v>32</v>
      </c>
      <c r="B1378" s="3" t="s">
        <v>1419</v>
      </c>
      <c r="C1378" s="3" t="s">
        <v>24</v>
      </c>
      <c r="D1378" s="1">
        <v>-1.3310722461253199</v>
      </c>
      <c r="E1378" s="1">
        <v>0.57480111951660495</v>
      </c>
      <c r="F1378" s="1">
        <f>INDEX(Sheet3!A$1:D$3000,MATCH(B1378,Sheet3!C$1:C$3000,0),4)</f>
        <v>92</v>
      </c>
    </row>
    <row r="1379" spans="1:6" x14ac:dyDescent="0.35">
      <c r="A1379" s="3" t="s">
        <v>27</v>
      </c>
      <c r="B1379" s="3" t="s">
        <v>1197</v>
      </c>
      <c r="C1379" s="3" t="s">
        <v>20</v>
      </c>
      <c r="D1379" s="1">
        <v>0.48802206747808902</v>
      </c>
      <c r="E1379" s="1">
        <v>0.57588792517429499</v>
      </c>
      <c r="F1379" s="1">
        <f>INDEX(Sheet3!A$1:D$3000,MATCH(B1379,Sheet3!C$1:C$3000,0),4)</f>
        <v>228</v>
      </c>
    </row>
    <row r="1380" spans="1:6" x14ac:dyDescent="0.35">
      <c r="A1380" s="3" t="s">
        <v>12</v>
      </c>
      <c r="B1380" s="3" t="s">
        <v>823</v>
      </c>
      <c r="C1380" s="3" t="s">
        <v>24</v>
      </c>
      <c r="D1380" s="1">
        <v>-0.43299574005746999</v>
      </c>
      <c r="E1380" s="1">
        <v>0.57664182357663596</v>
      </c>
      <c r="F1380" s="1">
        <f>INDEX(Sheet3!A$1:D$3000,MATCH(B1380,Sheet3!C$1:C$3000,0),4)</f>
        <v>91</v>
      </c>
    </row>
    <row r="1381" spans="1:6" x14ac:dyDescent="0.35">
      <c r="A1381" s="3" t="s">
        <v>30</v>
      </c>
      <c r="B1381" s="3" t="s">
        <v>2459</v>
      </c>
      <c r="C1381" s="3" t="s">
        <v>22</v>
      </c>
      <c r="D1381" s="1">
        <v>-1.6130963539876899</v>
      </c>
      <c r="E1381" s="1">
        <v>0.57766251812407599</v>
      </c>
      <c r="F1381" s="1">
        <f>INDEX(Sheet3!A$1:D$3000,MATCH(B1381,Sheet3!C$1:C$3000,0),4)</f>
        <v>464</v>
      </c>
    </row>
    <row r="1382" spans="1:6" x14ac:dyDescent="0.35">
      <c r="A1382" s="3" t="s">
        <v>28</v>
      </c>
      <c r="B1382" s="3" t="s">
        <v>1729</v>
      </c>
      <c r="C1382" s="3" t="s">
        <v>25</v>
      </c>
      <c r="D1382" s="1">
        <v>0.19796981202514699</v>
      </c>
      <c r="E1382" s="1">
        <v>0.57771546151021902</v>
      </c>
      <c r="F1382" s="1">
        <f>INDEX(Sheet3!A$1:D$3000,MATCH(B1382,Sheet3!C$1:C$3000,0),4)</f>
        <v>4104</v>
      </c>
    </row>
    <row r="1383" spans="1:6" x14ac:dyDescent="0.35">
      <c r="A1383" s="3" t="s">
        <v>11</v>
      </c>
      <c r="B1383" s="3" t="s">
        <v>2134</v>
      </c>
      <c r="C1383" s="3" t="s">
        <v>8</v>
      </c>
      <c r="D1383" s="1">
        <v>0.30956193043332297</v>
      </c>
      <c r="E1383" s="1">
        <v>0.57851587405363103</v>
      </c>
      <c r="F1383" s="1">
        <f>INDEX(Sheet3!A$1:D$3000,MATCH(B1383,Sheet3!C$1:C$3000,0),4)</f>
        <v>8</v>
      </c>
    </row>
    <row r="1384" spans="1:6" x14ac:dyDescent="0.35">
      <c r="A1384" s="3" t="s">
        <v>30</v>
      </c>
      <c r="B1384" s="3" t="s">
        <v>2496</v>
      </c>
      <c r="C1384" s="3" t="s">
        <v>26</v>
      </c>
      <c r="D1384" s="1">
        <v>1.8805398709380701</v>
      </c>
      <c r="E1384" s="1">
        <v>0.57984612992670004</v>
      </c>
      <c r="F1384" s="1">
        <f>INDEX(Sheet3!A$1:D$3000,MATCH(B1384,Sheet3!C$1:C$3000,0),4)</f>
        <v>381</v>
      </c>
    </row>
    <row r="1385" spans="1:6" x14ac:dyDescent="0.35">
      <c r="A1385" s="3" t="s">
        <v>32</v>
      </c>
      <c r="B1385" s="3" t="s">
        <v>1457</v>
      </c>
      <c r="C1385" s="3" t="s">
        <v>25</v>
      </c>
      <c r="D1385" s="1">
        <v>0.19889520413123099</v>
      </c>
      <c r="E1385" s="1">
        <v>0.58017339586880001</v>
      </c>
      <c r="F1385" s="1">
        <f>INDEX(Sheet3!A$1:D$3000,MATCH(B1385,Sheet3!C$1:C$3000,0),4)</f>
        <v>504</v>
      </c>
    </row>
    <row r="1386" spans="1:6" x14ac:dyDescent="0.35">
      <c r="A1386" s="3" t="s">
        <v>12</v>
      </c>
      <c r="B1386" s="3" t="s">
        <v>739</v>
      </c>
      <c r="C1386" s="3" t="s">
        <v>20</v>
      </c>
      <c r="D1386" s="1">
        <v>0.72701247758287402</v>
      </c>
      <c r="E1386" s="1">
        <v>0.58183409310296097</v>
      </c>
      <c r="F1386" s="1">
        <f>INDEX(Sheet3!A$1:D$3000,MATCH(B1386,Sheet3!C$1:C$3000,0),4)</f>
        <v>657</v>
      </c>
    </row>
    <row r="1387" spans="1:6" x14ac:dyDescent="0.35">
      <c r="A1387" s="3" t="s">
        <v>34</v>
      </c>
      <c r="B1387" s="3" t="s">
        <v>1782</v>
      </c>
      <c r="C1387" s="3" t="s">
        <v>25</v>
      </c>
      <c r="D1387" s="1">
        <v>-0.17329993393054699</v>
      </c>
      <c r="E1387" s="1">
        <v>0.58187986447213202</v>
      </c>
      <c r="F1387" s="1">
        <f>INDEX(Sheet3!A$1:D$3000,MATCH(B1387,Sheet3!C$1:C$3000,0),4)</f>
        <v>4162</v>
      </c>
    </row>
    <row r="1388" spans="1:6" x14ac:dyDescent="0.35">
      <c r="A1388" s="3" t="s">
        <v>12</v>
      </c>
      <c r="B1388" s="3" t="s">
        <v>492</v>
      </c>
      <c r="C1388" s="3" t="s">
        <v>25</v>
      </c>
      <c r="D1388" s="1">
        <v>-0.384949462924431</v>
      </c>
      <c r="E1388" s="1">
        <v>0.58241424941653797</v>
      </c>
      <c r="F1388" s="1">
        <f>INDEX(Sheet3!A$1:D$3000,MATCH(B1388,Sheet3!C$1:C$3000,0),4)</f>
        <v>457</v>
      </c>
    </row>
    <row r="1389" spans="1:6" x14ac:dyDescent="0.35">
      <c r="A1389" s="3" t="s">
        <v>34</v>
      </c>
      <c r="B1389" s="3" t="s">
        <v>1908</v>
      </c>
      <c r="C1389" s="3" t="s">
        <v>8</v>
      </c>
      <c r="D1389" s="1">
        <v>-0.69111929390164495</v>
      </c>
      <c r="E1389" s="1">
        <v>0.58276045806114396</v>
      </c>
      <c r="F1389" s="1">
        <f>INDEX(Sheet3!A$1:D$3000,MATCH(B1389,Sheet3!C$1:C$3000,0),4)</f>
        <v>540</v>
      </c>
    </row>
    <row r="1390" spans="1:6" x14ac:dyDescent="0.35">
      <c r="A1390" s="3" t="s">
        <v>28</v>
      </c>
      <c r="B1390" s="3" t="s">
        <v>1646</v>
      </c>
      <c r="C1390" s="3" t="s">
        <v>7</v>
      </c>
      <c r="D1390" s="1">
        <v>-0.53977176491419698</v>
      </c>
      <c r="E1390" s="1">
        <v>0.58613016347703895</v>
      </c>
      <c r="F1390" s="1">
        <f>INDEX(Sheet3!A$1:D$3000,MATCH(B1390,Sheet3!C$1:C$3000,0),4)</f>
        <v>3444</v>
      </c>
    </row>
    <row r="1391" spans="1:6" x14ac:dyDescent="0.35">
      <c r="A1391" s="3" t="s">
        <v>31</v>
      </c>
      <c r="B1391" s="3" t="s">
        <v>2382</v>
      </c>
      <c r="C1391" s="3" t="s">
        <v>37</v>
      </c>
      <c r="D1391" s="1">
        <v>-1.3885437936805001</v>
      </c>
      <c r="E1391" s="1">
        <v>0.58665907775333404</v>
      </c>
      <c r="F1391" s="1">
        <f>INDEX(Sheet3!A$1:D$3000,MATCH(B1391,Sheet3!C$1:C$3000,0),4)</f>
        <v>98</v>
      </c>
    </row>
    <row r="1392" spans="1:6" x14ac:dyDescent="0.35">
      <c r="A1392" s="3" t="s">
        <v>33</v>
      </c>
      <c r="B1392" s="3" t="s">
        <v>1096</v>
      </c>
      <c r="C1392" s="3" t="s">
        <v>19</v>
      </c>
      <c r="D1392" s="1">
        <v>-0.49590676752748297</v>
      </c>
      <c r="E1392" s="1">
        <v>0.58686264757928097</v>
      </c>
      <c r="F1392" s="1">
        <f>INDEX(Sheet3!A$1:D$3000,MATCH(B1392,Sheet3!C$1:C$3000,0),4)</f>
        <v>684</v>
      </c>
    </row>
    <row r="1393" spans="1:6" x14ac:dyDescent="0.35">
      <c r="A1393" s="3" t="s">
        <v>31</v>
      </c>
      <c r="B1393" s="3" t="s">
        <v>2384</v>
      </c>
      <c r="C1393" s="3" t="s">
        <v>37</v>
      </c>
      <c r="D1393" s="1">
        <v>0.33554249750671999</v>
      </c>
      <c r="E1393" s="1">
        <v>0.58786017888974995</v>
      </c>
      <c r="F1393" s="1">
        <f>INDEX(Sheet3!A$1:D$3000,MATCH(B1393,Sheet3!C$1:C$3000,0),4)</f>
        <v>48</v>
      </c>
    </row>
    <row r="1394" spans="1:6" x14ac:dyDescent="0.35">
      <c r="A1394" s="3" t="s">
        <v>29</v>
      </c>
      <c r="B1394" s="3" t="s">
        <v>2170</v>
      </c>
      <c r="C1394" s="3" t="s">
        <v>7</v>
      </c>
      <c r="D1394" s="1">
        <v>9.7528653116060501E-2</v>
      </c>
      <c r="E1394" s="1">
        <v>0.58893160715523396</v>
      </c>
      <c r="F1394" s="1">
        <f>INDEX(Sheet3!A$1:D$3000,MATCH(B1394,Sheet3!C$1:C$3000,0),4)</f>
        <v>66</v>
      </c>
    </row>
    <row r="1395" spans="1:6" x14ac:dyDescent="0.35">
      <c r="A1395" s="3" t="s">
        <v>12</v>
      </c>
      <c r="B1395" s="3" t="s">
        <v>841</v>
      </c>
      <c r="C1395" s="3" t="s">
        <v>8</v>
      </c>
      <c r="D1395" s="1">
        <v>0.64187202685286804</v>
      </c>
      <c r="E1395" s="1">
        <v>0.59008972439239304</v>
      </c>
      <c r="F1395" s="1">
        <f>INDEX(Sheet3!A$1:D$3000,MATCH(B1395,Sheet3!C$1:C$3000,0),4)</f>
        <v>639</v>
      </c>
    </row>
    <row r="1396" spans="1:6" x14ac:dyDescent="0.35">
      <c r="A1396" s="3" t="s">
        <v>34</v>
      </c>
      <c r="B1396" s="3" t="s">
        <v>1905</v>
      </c>
      <c r="C1396" s="3" t="s">
        <v>8</v>
      </c>
      <c r="D1396" s="1">
        <v>-0.37383855303640401</v>
      </c>
      <c r="E1396" s="1">
        <v>0.59106504389471304</v>
      </c>
      <c r="F1396" s="1">
        <f>INDEX(Sheet3!A$1:D$3000,MATCH(B1396,Sheet3!C$1:C$3000,0),4)</f>
        <v>899</v>
      </c>
    </row>
    <row r="1397" spans="1:6" x14ac:dyDescent="0.35">
      <c r="A1397" s="3" t="s">
        <v>30</v>
      </c>
      <c r="B1397" s="3" t="s">
        <v>2523</v>
      </c>
      <c r="C1397" s="3" t="s">
        <v>8</v>
      </c>
      <c r="D1397" s="1">
        <v>1.5443991601378699</v>
      </c>
      <c r="E1397" s="1">
        <v>0.59284690030282705</v>
      </c>
      <c r="F1397" s="1">
        <f>INDEX(Sheet3!A$1:D$3000,MATCH(B1397,Sheet3!C$1:C$3000,0),4)</f>
        <v>426</v>
      </c>
    </row>
    <row r="1398" spans="1:6" x14ac:dyDescent="0.35">
      <c r="A1398" s="3" t="s">
        <v>29</v>
      </c>
      <c r="B1398" s="3" t="s">
        <v>2174</v>
      </c>
      <c r="C1398" s="3" t="s">
        <v>7</v>
      </c>
      <c r="D1398" s="1">
        <v>1.01675099710546</v>
      </c>
      <c r="E1398" s="1">
        <v>0.594306079233619</v>
      </c>
      <c r="F1398" s="1">
        <f>INDEX(Sheet3!A$1:D$3000,MATCH(B1398,Sheet3!C$1:C$3000,0),4)</f>
        <v>70</v>
      </c>
    </row>
    <row r="1399" spans="1:6" x14ac:dyDescent="0.35">
      <c r="A1399" s="3" t="s">
        <v>32</v>
      </c>
      <c r="B1399" s="3" t="s">
        <v>1388</v>
      </c>
      <c r="C1399" s="3" t="s">
        <v>37</v>
      </c>
      <c r="D1399" s="1">
        <v>9.1774768414218194E-2</v>
      </c>
      <c r="E1399" s="1">
        <v>0.59637658369956703</v>
      </c>
      <c r="F1399" s="1">
        <f>INDEX(Sheet3!A$1:D$3000,MATCH(B1399,Sheet3!C$1:C$3000,0),4)</f>
        <v>64</v>
      </c>
    </row>
    <row r="1400" spans="1:6" x14ac:dyDescent="0.35">
      <c r="A1400" s="3" t="s">
        <v>34</v>
      </c>
      <c r="B1400" s="3" t="s">
        <v>1750</v>
      </c>
      <c r="C1400" s="3" t="s">
        <v>19</v>
      </c>
      <c r="D1400" s="1">
        <v>-0.41593487990569999</v>
      </c>
      <c r="E1400" s="1">
        <v>0.59714762055303705</v>
      </c>
      <c r="F1400" s="1">
        <f>INDEX(Sheet3!A$1:D$3000,MATCH(B1400,Sheet3!C$1:C$3000,0),4)</f>
        <v>6245</v>
      </c>
    </row>
    <row r="1401" spans="1:6" x14ac:dyDescent="0.35">
      <c r="A1401" s="3" t="s">
        <v>32</v>
      </c>
      <c r="B1401" s="3" t="s">
        <v>1452</v>
      </c>
      <c r="C1401" s="3" t="s">
        <v>20</v>
      </c>
      <c r="D1401" s="1">
        <v>-0.116764913683466</v>
      </c>
      <c r="E1401" s="1">
        <v>0.59730158847293502</v>
      </c>
      <c r="F1401" s="1">
        <f>INDEX(Sheet3!A$1:D$3000,MATCH(B1401,Sheet3!C$1:C$3000,0),4)</f>
        <v>75</v>
      </c>
    </row>
    <row r="1402" spans="1:6" x14ac:dyDescent="0.35">
      <c r="A1402" s="3" t="s">
        <v>14</v>
      </c>
      <c r="B1402" s="3" t="s">
        <v>236</v>
      </c>
      <c r="C1402" s="3" t="s">
        <v>7</v>
      </c>
      <c r="D1402" s="1">
        <v>-8.5353408790144192E-3</v>
      </c>
      <c r="E1402" s="1">
        <v>0.60317375050135802</v>
      </c>
      <c r="F1402" s="1">
        <f>INDEX(Sheet3!A$1:D$3000,MATCH(B1402,Sheet3!C$1:C$3000,0),4)</f>
        <v>52</v>
      </c>
    </row>
    <row r="1403" spans="1:6" x14ac:dyDescent="0.35">
      <c r="A1403" s="3" t="s">
        <v>33</v>
      </c>
      <c r="B1403" s="3" t="s">
        <v>1048</v>
      </c>
      <c r="C1403" s="3" t="s">
        <v>25</v>
      </c>
      <c r="D1403" s="1">
        <v>0.55111603224783901</v>
      </c>
      <c r="E1403" s="1">
        <v>0.60468317094681301</v>
      </c>
      <c r="F1403" s="1">
        <f>INDEX(Sheet3!A$1:D$3000,MATCH(B1403,Sheet3!C$1:C$3000,0),4)</f>
        <v>655</v>
      </c>
    </row>
    <row r="1404" spans="1:6" x14ac:dyDescent="0.35">
      <c r="A1404" s="3" t="s">
        <v>29</v>
      </c>
      <c r="B1404" s="3" t="s">
        <v>2203</v>
      </c>
      <c r="C1404" s="3" t="s">
        <v>19</v>
      </c>
      <c r="D1404" s="1">
        <v>-1.0607395101024999</v>
      </c>
      <c r="E1404" s="1">
        <v>0.60707753322634295</v>
      </c>
      <c r="F1404" s="1">
        <f>INDEX(Sheet3!A$1:D$3000,MATCH(B1404,Sheet3!C$1:C$3000,0),4)</f>
        <v>712</v>
      </c>
    </row>
    <row r="1405" spans="1:6" x14ac:dyDescent="0.35">
      <c r="A1405" s="3" t="s">
        <v>11</v>
      </c>
      <c r="B1405" s="3" t="s">
        <v>2036</v>
      </c>
      <c r="C1405" s="3" t="s">
        <v>20</v>
      </c>
      <c r="D1405" s="1">
        <v>0.81573687479253598</v>
      </c>
      <c r="E1405" s="1">
        <v>0.60720909874723605</v>
      </c>
      <c r="F1405" s="1">
        <f>INDEX(Sheet3!A$1:D$3000,MATCH(B1405,Sheet3!C$1:C$3000,0),4)</f>
        <v>4367</v>
      </c>
    </row>
    <row r="1406" spans="1:6" x14ac:dyDescent="0.35">
      <c r="A1406" s="3" t="s">
        <v>14</v>
      </c>
      <c r="B1406" s="3" t="s">
        <v>177</v>
      </c>
      <c r="C1406" s="3" t="s">
        <v>37</v>
      </c>
      <c r="D1406" s="1">
        <v>-4.1378147297552501E-2</v>
      </c>
      <c r="E1406" s="1">
        <v>0.60742138406007395</v>
      </c>
      <c r="F1406" s="1">
        <f>INDEX(Sheet3!A$1:D$3000,MATCH(B1406,Sheet3!C$1:C$3000,0),4)</f>
        <v>55</v>
      </c>
    </row>
    <row r="1407" spans="1:6" x14ac:dyDescent="0.35">
      <c r="A1407" s="3" t="s">
        <v>28</v>
      </c>
      <c r="B1407" s="3" t="s">
        <v>1606</v>
      </c>
      <c r="C1407" s="3" t="s">
        <v>26</v>
      </c>
      <c r="D1407" s="1">
        <v>1.73103082464904</v>
      </c>
      <c r="E1407" s="1">
        <v>0.60967710930797703</v>
      </c>
      <c r="F1407" s="1">
        <f>INDEX(Sheet3!A$1:D$3000,MATCH(B1407,Sheet3!C$1:C$3000,0),4)</f>
        <v>1301</v>
      </c>
    </row>
    <row r="1408" spans="1:6" x14ac:dyDescent="0.35">
      <c r="A1408" s="3" t="s">
        <v>31</v>
      </c>
      <c r="B1408" s="3" t="s">
        <v>2229</v>
      </c>
      <c r="C1408" s="3" t="s">
        <v>19</v>
      </c>
      <c r="D1408" s="1">
        <v>-0.88831295126472798</v>
      </c>
      <c r="E1408" s="1">
        <v>0.61259689656138405</v>
      </c>
      <c r="F1408" s="1">
        <f>INDEX(Sheet3!A$1:D$3000,MATCH(B1408,Sheet3!C$1:C$3000,0),4)</f>
        <v>1091</v>
      </c>
    </row>
    <row r="1409" spans="1:6" x14ac:dyDescent="0.35">
      <c r="A1409" s="3" t="s">
        <v>27</v>
      </c>
      <c r="B1409" s="3" t="s">
        <v>1194</v>
      </c>
      <c r="C1409" s="3" t="s">
        <v>20</v>
      </c>
      <c r="D1409" s="1">
        <v>0.68264097716647498</v>
      </c>
      <c r="E1409" s="1">
        <v>0.61363082156815796</v>
      </c>
      <c r="F1409" s="1">
        <f>INDEX(Sheet3!A$1:D$3000,MATCH(B1409,Sheet3!C$1:C$3000,0),4)</f>
        <v>439</v>
      </c>
    </row>
    <row r="1410" spans="1:6" x14ac:dyDescent="0.35">
      <c r="A1410" s="3" t="s">
        <v>12</v>
      </c>
      <c r="B1410" s="3" t="s">
        <v>427</v>
      </c>
      <c r="C1410" s="3" t="s">
        <v>15</v>
      </c>
      <c r="D1410" s="1">
        <v>0.32272598678226699</v>
      </c>
      <c r="E1410" s="1">
        <v>0.61422511880384101</v>
      </c>
      <c r="F1410" s="1">
        <f>INDEX(Sheet3!A$1:D$3000,MATCH(B1410,Sheet3!C$1:C$3000,0),4)</f>
        <v>2295</v>
      </c>
    </row>
    <row r="1411" spans="1:6" x14ac:dyDescent="0.35">
      <c r="A1411" s="3" t="s">
        <v>12</v>
      </c>
      <c r="B1411" s="3" t="s">
        <v>676</v>
      </c>
      <c r="C1411" s="3" t="s">
        <v>19</v>
      </c>
      <c r="D1411" s="1">
        <v>0.18340439778364501</v>
      </c>
      <c r="E1411" s="1">
        <v>0.61591511985433101</v>
      </c>
      <c r="F1411" s="1">
        <f>INDEX(Sheet3!A$1:D$3000,MATCH(B1411,Sheet3!C$1:C$3000,0),4)</f>
        <v>2659</v>
      </c>
    </row>
    <row r="1412" spans="1:6" x14ac:dyDescent="0.35">
      <c r="A1412" s="3" t="s">
        <v>33</v>
      </c>
      <c r="B1412" s="3" t="s">
        <v>1063</v>
      </c>
      <c r="C1412" s="3" t="s">
        <v>20</v>
      </c>
      <c r="D1412" s="1">
        <v>0.13809443210634001</v>
      </c>
      <c r="E1412" s="1">
        <v>0.61642681829143697</v>
      </c>
      <c r="F1412" s="1">
        <f>INDEX(Sheet3!A$1:D$3000,MATCH(B1412,Sheet3!C$1:C$3000,0),4)</f>
        <v>182</v>
      </c>
    </row>
    <row r="1413" spans="1:6" x14ac:dyDescent="0.35">
      <c r="A1413" s="3" t="s">
        <v>32</v>
      </c>
      <c r="B1413" s="3" t="s">
        <v>1552</v>
      </c>
      <c r="C1413" s="3" t="s">
        <v>8</v>
      </c>
      <c r="D1413" s="1">
        <v>-0.2898672566544</v>
      </c>
      <c r="E1413" s="1">
        <v>0.61703165142857597</v>
      </c>
      <c r="F1413" s="1">
        <f>INDEX(Sheet3!A$1:D$3000,MATCH(B1413,Sheet3!C$1:C$3000,0),4)</f>
        <v>310</v>
      </c>
    </row>
    <row r="1414" spans="1:6" x14ac:dyDescent="0.35">
      <c r="A1414" s="3" t="s">
        <v>11</v>
      </c>
      <c r="B1414" s="3" t="s">
        <v>1108</v>
      </c>
      <c r="C1414" s="3" t="s">
        <v>19</v>
      </c>
      <c r="D1414" s="1">
        <v>-0.860302640526864</v>
      </c>
      <c r="E1414" s="1">
        <v>0.61756916619284397</v>
      </c>
      <c r="F1414" s="1">
        <f>INDEX(Sheet3!A$1:D$3000,MATCH(B1414,Sheet3!C$1:C$3000,0),4)</f>
        <v>1106</v>
      </c>
    </row>
    <row r="1415" spans="1:6" x14ac:dyDescent="0.35">
      <c r="A1415" s="3" t="s">
        <v>31</v>
      </c>
      <c r="B1415" s="3" t="s">
        <v>2234</v>
      </c>
      <c r="C1415" s="3" t="s">
        <v>19</v>
      </c>
      <c r="D1415" s="1">
        <v>-1.0333849497262999</v>
      </c>
      <c r="E1415" s="1">
        <v>0.62036025848659604</v>
      </c>
      <c r="F1415" s="1">
        <f>INDEX(Sheet3!A$1:D$3000,MATCH(B1415,Sheet3!C$1:C$3000,0),4)</f>
        <v>989</v>
      </c>
    </row>
    <row r="1416" spans="1:6" x14ac:dyDescent="0.35">
      <c r="A1416" s="3" t="s">
        <v>30</v>
      </c>
      <c r="B1416" s="3" t="s">
        <v>2500</v>
      </c>
      <c r="C1416" s="3" t="s">
        <v>26</v>
      </c>
      <c r="D1416" s="1">
        <v>1.560917142496</v>
      </c>
      <c r="E1416" s="1">
        <v>0.62039098489448097</v>
      </c>
      <c r="F1416" s="1">
        <f>INDEX(Sheet3!A$1:D$3000,MATCH(B1416,Sheet3!C$1:C$3000,0),4)</f>
        <v>2216</v>
      </c>
    </row>
    <row r="1417" spans="1:6" x14ac:dyDescent="0.35">
      <c r="A1417" s="3" t="s">
        <v>31</v>
      </c>
      <c r="B1417" s="3" t="s">
        <v>2393</v>
      </c>
      <c r="C1417" s="3" t="s">
        <v>37</v>
      </c>
      <c r="D1417" s="1">
        <v>-0.180597307495419</v>
      </c>
      <c r="E1417" s="1">
        <v>0.62184889396932197</v>
      </c>
      <c r="F1417" s="1">
        <f>INDEX(Sheet3!A$1:D$3000,MATCH(B1417,Sheet3!C$1:C$3000,0),4)</f>
        <v>103</v>
      </c>
    </row>
    <row r="1418" spans="1:6" x14ac:dyDescent="0.35">
      <c r="A1418" s="3" t="s">
        <v>12</v>
      </c>
      <c r="B1418" s="3" t="s">
        <v>402</v>
      </c>
      <c r="C1418" s="3" t="s">
        <v>37</v>
      </c>
      <c r="D1418" s="1">
        <v>-0.113882311469325</v>
      </c>
      <c r="E1418" s="1">
        <v>0.62550418483563897</v>
      </c>
      <c r="F1418" s="1">
        <f>INDEX(Sheet3!A$1:D$3000,MATCH(B1418,Sheet3!C$1:C$3000,0),4)</f>
        <v>38</v>
      </c>
    </row>
    <row r="1419" spans="1:6" x14ac:dyDescent="0.35">
      <c r="A1419" s="3" t="s">
        <v>35</v>
      </c>
      <c r="B1419" s="3" t="s">
        <v>923</v>
      </c>
      <c r="C1419" s="3" t="s">
        <v>25</v>
      </c>
      <c r="D1419" s="1">
        <v>0.328423373684741</v>
      </c>
      <c r="E1419" s="1">
        <v>0.62814140170284005</v>
      </c>
      <c r="F1419" s="1">
        <f>INDEX(Sheet3!A$1:D$3000,MATCH(B1419,Sheet3!C$1:C$3000,0),4)</f>
        <v>2788</v>
      </c>
    </row>
    <row r="1420" spans="1:6" x14ac:dyDescent="0.35">
      <c r="A1420" s="3" t="s">
        <v>31</v>
      </c>
      <c r="B1420" s="3" t="s">
        <v>2280</v>
      </c>
      <c r="C1420" s="3" t="s">
        <v>15</v>
      </c>
      <c r="D1420" s="1">
        <v>-1.08390097225284E-2</v>
      </c>
      <c r="E1420" s="1">
        <v>0.62914363155473596</v>
      </c>
      <c r="F1420" s="1">
        <f>INDEX(Sheet3!A$1:D$3000,MATCH(B1420,Sheet3!C$1:C$3000,0),4)</f>
        <v>1546</v>
      </c>
    </row>
    <row r="1421" spans="1:6" x14ac:dyDescent="0.35">
      <c r="A1421" s="3" t="s">
        <v>30</v>
      </c>
      <c r="B1421" s="3" t="s">
        <v>2464</v>
      </c>
      <c r="C1421" s="3" t="s">
        <v>22</v>
      </c>
      <c r="D1421" s="1">
        <v>-0.71205848688338302</v>
      </c>
      <c r="E1421" s="1">
        <v>0.63148485152131095</v>
      </c>
      <c r="F1421" s="1">
        <f>INDEX(Sheet3!A$1:D$3000,MATCH(B1421,Sheet3!C$1:C$3000,0),4)</f>
        <v>1521</v>
      </c>
    </row>
    <row r="1422" spans="1:6" x14ac:dyDescent="0.35">
      <c r="A1422" s="3" t="s">
        <v>12</v>
      </c>
      <c r="B1422" s="3" t="s">
        <v>834</v>
      </c>
      <c r="C1422" s="3" t="s">
        <v>8</v>
      </c>
      <c r="D1422" s="1">
        <v>0.55684082427621995</v>
      </c>
      <c r="E1422" s="1">
        <v>0.63453016207210999</v>
      </c>
      <c r="F1422" s="1">
        <f>INDEX(Sheet3!A$1:D$3000,MATCH(B1422,Sheet3!C$1:C$3000,0),4)</f>
        <v>391</v>
      </c>
    </row>
    <row r="1423" spans="1:6" x14ac:dyDescent="0.35">
      <c r="A1423" s="3" t="s">
        <v>35</v>
      </c>
      <c r="B1423" s="3" t="s">
        <v>972</v>
      </c>
      <c r="C1423" s="3" t="s">
        <v>24</v>
      </c>
      <c r="D1423" s="1">
        <v>-1.5062288914783699</v>
      </c>
      <c r="E1423" s="1">
        <v>0.63734844455362905</v>
      </c>
      <c r="F1423" s="1">
        <f>INDEX(Sheet3!A$1:D$3000,MATCH(B1423,Sheet3!C$1:C$3000,0),4)</f>
        <v>114</v>
      </c>
    </row>
    <row r="1424" spans="1:6" x14ac:dyDescent="0.35">
      <c r="A1424" s="3" t="s">
        <v>31</v>
      </c>
      <c r="B1424" s="3" t="s">
        <v>2338</v>
      </c>
      <c r="C1424" s="3" t="s">
        <v>25</v>
      </c>
      <c r="D1424" s="1">
        <v>0.231170696874338</v>
      </c>
      <c r="E1424" s="1">
        <v>0.63891201647739304</v>
      </c>
      <c r="F1424" s="1">
        <f>INDEX(Sheet3!A$1:D$3000,MATCH(B1424,Sheet3!C$1:C$3000,0),4)</f>
        <v>2813</v>
      </c>
    </row>
    <row r="1425" spans="1:6" x14ac:dyDescent="0.35">
      <c r="A1425" s="3" t="s">
        <v>34</v>
      </c>
      <c r="B1425" s="3" t="s">
        <v>1901</v>
      </c>
      <c r="C1425" s="3" t="s">
        <v>7</v>
      </c>
      <c r="D1425" s="1">
        <v>0.607740042242225</v>
      </c>
      <c r="E1425" s="1">
        <v>0.64259927286571905</v>
      </c>
      <c r="F1425" s="1">
        <f>INDEX(Sheet3!A$1:D$3000,MATCH(B1425,Sheet3!C$1:C$3000,0),4)</f>
        <v>201</v>
      </c>
    </row>
    <row r="1426" spans="1:6" x14ac:dyDescent="0.35">
      <c r="A1426" s="3" t="s">
        <v>31</v>
      </c>
      <c r="B1426" s="3" t="s">
        <v>2332</v>
      </c>
      <c r="C1426" s="3" t="s">
        <v>25</v>
      </c>
      <c r="D1426" s="1">
        <v>6.62439712662387E-3</v>
      </c>
      <c r="E1426" s="1">
        <v>0.64385530948978698</v>
      </c>
      <c r="F1426" s="1">
        <f>INDEX(Sheet3!A$1:D$3000,MATCH(B1426,Sheet3!C$1:C$3000,0),4)</f>
        <v>4184</v>
      </c>
    </row>
    <row r="1427" spans="1:6" x14ac:dyDescent="0.35">
      <c r="A1427" s="3" t="s">
        <v>35</v>
      </c>
      <c r="B1427" s="3" t="s">
        <v>1027</v>
      </c>
      <c r="C1427" s="3" t="s">
        <v>37</v>
      </c>
      <c r="D1427" s="1">
        <v>-1.3586952166616599</v>
      </c>
      <c r="E1427" s="1">
        <v>0.64425538224635304</v>
      </c>
      <c r="F1427" s="1">
        <f>INDEX(Sheet3!A$1:D$3000,MATCH(B1427,Sheet3!C$1:C$3000,0),4)</f>
        <v>73</v>
      </c>
    </row>
    <row r="1428" spans="1:6" x14ac:dyDescent="0.35">
      <c r="A1428" s="3" t="s">
        <v>11</v>
      </c>
      <c r="B1428" s="3" t="s">
        <v>2011</v>
      </c>
      <c r="C1428" s="3" t="s">
        <v>25</v>
      </c>
      <c r="D1428" s="1">
        <v>-0.180172435242966</v>
      </c>
      <c r="E1428" s="1">
        <v>0.64579896744260601</v>
      </c>
      <c r="F1428" s="1">
        <f>INDEX(Sheet3!A$1:D$3000,MATCH(B1428,Sheet3!C$1:C$3000,0),4)</f>
        <v>1863</v>
      </c>
    </row>
    <row r="1429" spans="1:6" x14ac:dyDescent="0.35">
      <c r="A1429" s="3" t="s">
        <v>35</v>
      </c>
      <c r="B1429" s="3" t="s">
        <v>916</v>
      </c>
      <c r="C1429" s="3" t="s">
        <v>7</v>
      </c>
      <c r="D1429" s="1">
        <v>0.64742118483380395</v>
      </c>
      <c r="E1429" s="1">
        <v>0.64739887094809401</v>
      </c>
      <c r="F1429" s="1">
        <f>INDEX(Sheet3!A$1:D$3000,MATCH(B1429,Sheet3!C$1:C$3000,0),4)</f>
        <v>72</v>
      </c>
    </row>
    <row r="1430" spans="1:6" x14ac:dyDescent="0.35">
      <c r="A1430" s="3" t="s">
        <v>29</v>
      </c>
      <c r="B1430" s="3" t="s">
        <v>2219</v>
      </c>
      <c r="C1430" s="3" t="s">
        <v>8</v>
      </c>
      <c r="D1430" s="1">
        <v>0.105191788903338</v>
      </c>
      <c r="E1430" s="1">
        <v>0.64747867898674805</v>
      </c>
      <c r="F1430" s="1">
        <f>INDEX(Sheet3!A$1:D$3000,MATCH(B1430,Sheet3!C$1:C$3000,0),4)</f>
        <v>1071</v>
      </c>
    </row>
    <row r="1431" spans="1:6" x14ac:dyDescent="0.35">
      <c r="A1431" s="3" t="s">
        <v>31</v>
      </c>
      <c r="B1431" s="3" t="s">
        <v>2375</v>
      </c>
      <c r="C1431" s="3" t="s">
        <v>20</v>
      </c>
      <c r="D1431" s="1">
        <v>0.331115970267155</v>
      </c>
      <c r="E1431" s="1">
        <v>0.64780140107630901</v>
      </c>
      <c r="F1431" s="1">
        <f>INDEX(Sheet3!A$1:D$3000,MATCH(B1431,Sheet3!C$1:C$3000,0),4)</f>
        <v>142</v>
      </c>
    </row>
    <row r="1432" spans="1:6" x14ac:dyDescent="0.35">
      <c r="A1432" s="3" t="s">
        <v>30</v>
      </c>
      <c r="B1432" s="3" t="s">
        <v>2420</v>
      </c>
      <c r="C1432" s="3" t="s">
        <v>25</v>
      </c>
      <c r="D1432" s="1">
        <v>-0.34756156393717003</v>
      </c>
      <c r="E1432" s="1">
        <v>0.65051626600104295</v>
      </c>
      <c r="F1432" s="1">
        <f>INDEX(Sheet3!A$1:D$3000,MATCH(B1432,Sheet3!C$1:C$3000,0),4)</f>
        <v>1529</v>
      </c>
    </row>
    <row r="1433" spans="1:6" x14ac:dyDescent="0.35">
      <c r="A1433" s="3" t="s">
        <v>30</v>
      </c>
      <c r="B1433" s="3" t="s">
        <v>2519</v>
      </c>
      <c r="C1433" s="3" t="s">
        <v>15</v>
      </c>
      <c r="D1433" s="1">
        <v>1.0399896176560099</v>
      </c>
      <c r="E1433" s="1">
        <v>0.65104997825752597</v>
      </c>
      <c r="F1433" s="1">
        <f>INDEX(Sheet3!A$1:D$3000,MATCH(B1433,Sheet3!C$1:C$3000,0),4)</f>
        <v>560</v>
      </c>
    </row>
    <row r="1434" spans="1:6" x14ac:dyDescent="0.35">
      <c r="A1434" s="3" t="s">
        <v>30</v>
      </c>
      <c r="B1434" s="3" t="s">
        <v>2474</v>
      </c>
      <c r="C1434" s="3" t="s">
        <v>37</v>
      </c>
      <c r="D1434" s="1">
        <v>0.48144129139512798</v>
      </c>
      <c r="E1434" s="1">
        <v>0.65603234123823695</v>
      </c>
      <c r="F1434" s="1">
        <f>INDEX(Sheet3!A$1:D$3000,MATCH(B1434,Sheet3!C$1:C$3000,0),4)</f>
        <v>41</v>
      </c>
    </row>
    <row r="1435" spans="1:6" x14ac:dyDescent="0.35">
      <c r="A1435" s="3" t="s">
        <v>32</v>
      </c>
      <c r="B1435" s="3" t="s">
        <v>1460</v>
      </c>
      <c r="C1435" s="3" t="s">
        <v>25</v>
      </c>
      <c r="D1435" s="1">
        <v>9.2172785415504402E-2</v>
      </c>
      <c r="E1435" s="1">
        <v>0.66114492637793798</v>
      </c>
      <c r="F1435" s="1">
        <f>INDEX(Sheet3!A$1:D$3000,MATCH(B1435,Sheet3!C$1:C$3000,0),4)</f>
        <v>1991</v>
      </c>
    </row>
    <row r="1436" spans="1:6" x14ac:dyDescent="0.35">
      <c r="A1436" s="3" t="s">
        <v>35</v>
      </c>
      <c r="B1436" s="3" t="s">
        <v>894</v>
      </c>
      <c r="C1436" s="3" t="s">
        <v>5</v>
      </c>
      <c r="D1436" s="1">
        <v>-1.0491548592286399</v>
      </c>
      <c r="E1436" s="1">
        <v>0.66494722633485004</v>
      </c>
      <c r="F1436" s="1">
        <f>INDEX(Sheet3!A$1:D$3000,MATCH(B1436,Sheet3!C$1:C$3000,0),4)</f>
        <v>96</v>
      </c>
    </row>
    <row r="1437" spans="1:6" x14ac:dyDescent="0.35">
      <c r="A1437" s="3" t="s">
        <v>14</v>
      </c>
      <c r="B1437" s="3" t="s">
        <v>268</v>
      </c>
      <c r="C1437" s="3" t="s">
        <v>5</v>
      </c>
      <c r="D1437" s="2">
        <v>-1.5757587855536801</v>
      </c>
      <c r="E1437" s="2">
        <v>0.66643991520729495</v>
      </c>
      <c r="F1437" s="1">
        <f>INDEX(Sheet3!A$1:D$3000,MATCH(B1437,Sheet3!C$1:C$3000,0),4)</f>
        <v>47</v>
      </c>
    </row>
    <row r="1438" spans="1:6" x14ac:dyDescent="0.35">
      <c r="A1438" s="3" t="s">
        <v>35</v>
      </c>
      <c r="B1438" s="3" t="s">
        <v>928</v>
      </c>
      <c r="C1438" s="3" t="s">
        <v>25</v>
      </c>
      <c r="D1438" s="1">
        <v>-0.25371770055596499</v>
      </c>
      <c r="E1438" s="1">
        <v>0.66750687813597198</v>
      </c>
      <c r="F1438" s="1">
        <f>INDEX(Sheet3!A$1:D$3000,MATCH(B1438,Sheet3!C$1:C$3000,0),4)</f>
        <v>233</v>
      </c>
    </row>
    <row r="1439" spans="1:6" x14ac:dyDescent="0.35">
      <c r="A1439" s="3" t="s">
        <v>12</v>
      </c>
      <c r="B1439" s="3" t="s">
        <v>430</v>
      </c>
      <c r="C1439" s="3" t="s">
        <v>15</v>
      </c>
      <c r="D1439" s="1">
        <v>0.93644464012499695</v>
      </c>
      <c r="E1439" s="1">
        <v>0.667683043487037</v>
      </c>
      <c r="F1439" s="1">
        <f>INDEX(Sheet3!A$1:D$3000,MATCH(B1439,Sheet3!C$1:C$3000,0),4)</f>
        <v>677</v>
      </c>
    </row>
    <row r="1440" spans="1:6" x14ac:dyDescent="0.35">
      <c r="A1440" s="3" t="s">
        <v>30</v>
      </c>
      <c r="B1440" s="3" t="s">
        <v>2501</v>
      </c>
      <c r="C1440" s="3" t="s">
        <v>26</v>
      </c>
      <c r="D1440" s="1">
        <v>1.2587796348632601</v>
      </c>
      <c r="E1440" s="1">
        <v>0.66919315918671596</v>
      </c>
      <c r="F1440" s="1">
        <f>INDEX(Sheet3!A$1:D$3000,MATCH(B1440,Sheet3!C$1:C$3000,0),4)</f>
        <v>246</v>
      </c>
    </row>
    <row r="1441" spans="1:6" x14ac:dyDescent="0.35">
      <c r="A1441" s="3" t="s">
        <v>29</v>
      </c>
      <c r="B1441" s="3" t="s">
        <v>2149</v>
      </c>
      <c r="C1441" s="3" t="s">
        <v>20</v>
      </c>
      <c r="D1441" s="1">
        <v>-0.32380084122526798</v>
      </c>
      <c r="E1441" s="1">
        <v>0.67168889928984299</v>
      </c>
      <c r="F1441" s="1">
        <f>INDEX(Sheet3!A$1:D$3000,MATCH(B1441,Sheet3!C$1:C$3000,0),4)</f>
        <v>1956</v>
      </c>
    </row>
    <row r="1442" spans="1:6" x14ac:dyDescent="0.35">
      <c r="A1442" s="3" t="s">
        <v>33</v>
      </c>
      <c r="B1442" s="3" t="s">
        <v>1122</v>
      </c>
      <c r="C1442" s="3" t="s">
        <v>7</v>
      </c>
      <c r="D1442" s="1">
        <v>0.71980537626765295</v>
      </c>
      <c r="E1442" s="1">
        <v>0.67169002049421</v>
      </c>
      <c r="F1442" s="1">
        <f>INDEX(Sheet3!A$1:D$3000,MATCH(B1442,Sheet3!C$1:C$3000,0),4)</f>
        <v>614</v>
      </c>
    </row>
    <row r="1443" spans="1:6" x14ac:dyDescent="0.35">
      <c r="A1443" s="3" t="s">
        <v>29</v>
      </c>
      <c r="B1443" s="3" t="s">
        <v>2535</v>
      </c>
      <c r="C1443" s="3" t="s">
        <v>8</v>
      </c>
      <c r="D1443" s="1">
        <v>-0.60803220605778097</v>
      </c>
      <c r="E1443" s="1">
        <v>0.67279992402921995</v>
      </c>
      <c r="F1443" s="1">
        <f>INDEX(Sheet3!A$1:D$3000,MATCH(B1443,Sheet3!C$1:C$3000,0),4)</f>
        <v>1688</v>
      </c>
    </row>
    <row r="1444" spans="1:6" x14ac:dyDescent="0.35">
      <c r="A1444" s="3" t="s">
        <v>14</v>
      </c>
      <c r="B1444" s="3" t="s">
        <v>237</v>
      </c>
      <c r="C1444" s="3" t="s">
        <v>7</v>
      </c>
      <c r="D1444" s="1">
        <v>0.143286291637926</v>
      </c>
      <c r="E1444" s="1">
        <v>0.67411528328261705</v>
      </c>
      <c r="F1444" s="1">
        <f>INDEX(Sheet3!A$1:D$3000,MATCH(B1444,Sheet3!C$1:C$3000,0),4)</f>
        <v>72</v>
      </c>
    </row>
    <row r="1445" spans="1:6" x14ac:dyDescent="0.35">
      <c r="A1445" s="3" t="s">
        <v>32</v>
      </c>
      <c r="B1445" s="3" t="s">
        <v>1424</v>
      </c>
      <c r="C1445" s="3" t="s">
        <v>24</v>
      </c>
      <c r="D1445" s="1">
        <v>-0.90415528316930704</v>
      </c>
      <c r="E1445" s="1">
        <v>0.68287716393347897</v>
      </c>
      <c r="F1445" s="1">
        <f>INDEX(Sheet3!A$1:D$3000,MATCH(B1445,Sheet3!C$1:C$3000,0),4)</f>
        <v>58</v>
      </c>
    </row>
    <row r="1446" spans="1:6" x14ac:dyDescent="0.35">
      <c r="A1446" s="3" t="s">
        <v>35</v>
      </c>
      <c r="B1446" s="3" t="s">
        <v>922</v>
      </c>
      <c r="C1446" s="3" t="s">
        <v>25</v>
      </c>
      <c r="D1446" s="1">
        <v>7.81602116637466E-3</v>
      </c>
      <c r="E1446" s="1">
        <v>0.68410531515810002</v>
      </c>
      <c r="F1446" s="1">
        <f>INDEX(Sheet3!A$1:D$3000,MATCH(B1446,Sheet3!C$1:C$3000,0),4)</f>
        <v>535</v>
      </c>
    </row>
    <row r="1447" spans="1:6" x14ac:dyDescent="0.35">
      <c r="A1447" s="3" t="s">
        <v>11</v>
      </c>
      <c r="B1447" s="3" t="s">
        <v>2043</v>
      </c>
      <c r="C1447" s="3" t="s">
        <v>19</v>
      </c>
      <c r="D1447" s="1">
        <v>-0.71392838433741501</v>
      </c>
      <c r="E1447" s="1">
        <v>0.68458173873442396</v>
      </c>
      <c r="F1447" s="1">
        <f>INDEX(Sheet3!A$1:D$3000,MATCH(B1447,Sheet3!C$1:C$3000,0),4)</f>
        <v>398</v>
      </c>
    </row>
    <row r="1448" spans="1:6" x14ac:dyDescent="0.35">
      <c r="A1448" s="3" t="s">
        <v>12</v>
      </c>
      <c r="B1448" s="3" t="s">
        <v>752</v>
      </c>
      <c r="C1448" s="3" t="s">
        <v>20</v>
      </c>
      <c r="D1448" s="1">
        <v>0.114586555932793</v>
      </c>
      <c r="E1448" s="1">
        <v>0.68561630818118802</v>
      </c>
      <c r="F1448" s="1">
        <f>INDEX(Sheet3!A$1:D$3000,MATCH(B1448,Sheet3!C$1:C$3000,0),4)</f>
        <v>342</v>
      </c>
    </row>
    <row r="1449" spans="1:6" x14ac:dyDescent="0.35">
      <c r="A1449" s="3" t="s">
        <v>28</v>
      </c>
      <c r="B1449" s="3" t="s">
        <v>1637</v>
      </c>
      <c r="C1449" s="3" t="s">
        <v>7</v>
      </c>
      <c r="D1449" s="1">
        <v>0.80610500685239606</v>
      </c>
      <c r="E1449" s="1">
        <v>0.68776511671613205</v>
      </c>
      <c r="F1449" s="1">
        <f>INDEX(Sheet3!A$1:D$3000,MATCH(B1449,Sheet3!C$1:C$3000,0),4)</f>
        <v>1695</v>
      </c>
    </row>
    <row r="1450" spans="1:6" x14ac:dyDescent="0.35">
      <c r="A1450" s="3" t="s">
        <v>32</v>
      </c>
      <c r="B1450" s="3" t="s">
        <v>1469</v>
      </c>
      <c r="C1450" s="3" t="s">
        <v>25</v>
      </c>
      <c r="D1450" s="1">
        <v>0.78096345809942602</v>
      </c>
      <c r="E1450" s="1">
        <v>0.69197507166271499</v>
      </c>
      <c r="F1450" s="1">
        <f>INDEX(Sheet3!A$1:D$3000,MATCH(B1450,Sheet3!C$1:C$3000,0),4)</f>
        <v>5506</v>
      </c>
    </row>
    <row r="1451" spans="1:6" x14ac:dyDescent="0.35">
      <c r="A1451" s="3" t="s">
        <v>34</v>
      </c>
      <c r="B1451" s="3" t="s">
        <v>1783</v>
      </c>
      <c r="C1451" s="3" t="s">
        <v>25</v>
      </c>
      <c r="D1451" s="1">
        <v>-0.142397053904252</v>
      </c>
      <c r="E1451" s="1">
        <v>0.70521832034115095</v>
      </c>
      <c r="F1451" s="1">
        <f>INDEX(Sheet3!A$1:D$3000,MATCH(B1451,Sheet3!C$1:C$3000,0),4)</f>
        <v>3535</v>
      </c>
    </row>
    <row r="1452" spans="1:6" x14ac:dyDescent="0.35">
      <c r="A1452" s="3" t="s">
        <v>12</v>
      </c>
      <c r="B1452" s="3" t="s">
        <v>403</v>
      </c>
      <c r="C1452" s="3" t="s">
        <v>37</v>
      </c>
      <c r="D1452" s="1">
        <v>-0.42000265678172599</v>
      </c>
      <c r="E1452" s="1">
        <v>0.70598573343372995</v>
      </c>
      <c r="F1452" s="1">
        <f>INDEX(Sheet3!A$1:D$3000,MATCH(B1452,Sheet3!C$1:C$3000,0),4)</f>
        <v>38</v>
      </c>
    </row>
    <row r="1453" spans="1:6" x14ac:dyDescent="0.35">
      <c r="A1453" s="3" t="s">
        <v>32</v>
      </c>
      <c r="B1453" s="3" t="s">
        <v>1451</v>
      </c>
      <c r="C1453" s="3" t="s">
        <v>20</v>
      </c>
      <c r="D1453" s="1">
        <v>-0.84151979129097099</v>
      </c>
      <c r="E1453" s="1">
        <v>0.70675521956171905</v>
      </c>
      <c r="F1453" s="1">
        <f>INDEX(Sheet3!A$1:D$3000,MATCH(B1453,Sheet3!C$1:C$3000,0),4)</f>
        <v>988</v>
      </c>
    </row>
    <row r="1454" spans="1:6" x14ac:dyDescent="0.35">
      <c r="A1454" s="3" t="s">
        <v>27</v>
      </c>
      <c r="B1454" s="3" t="s">
        <v>1229</v>
      </c>
      <c r="C1454" s="3" t="s">
        <v>25</v>
      </c>
      <c r="D1454" s="1">
        <v>0.91936708728045902</v>
      </c>
      <c r="E1454" s="1">
        <v>0.709675948553109</v>
      </c>
      <c r="F1454" s="1">
        <f>INDEX(Sheet3!A$1:D$3000,MATCH(B1454,Sheet3!C$1:C$3000,0),4)</f>
        <v>968</v>
      </c>
    </row>
    <row r="1455" spans="1:6" x14ac:dyDescent="0.35">
      <c r="A1455" s="3" t="s">
        <v>11</v>
      </c>
      <c r="B1455" s="3" t="s">
        <v>2539</v>
      </c>
      <c r="C1455" s="3" t="s">
        <v>25</v>
      </c>
      <c r="D1455" s="1">
        <v>-4.9439663534495901E-2</v>
      </c>
      <c r="E1455" s="1">
        <v>0.71429196579682896</v>
      </c>
      <c r="F1455" s="1">
        <f>INDEX(Sheet3!A$1:D$3000,MATCH(B1455,Sheet3!C$1:C$3000,0),4)</f>
        <v>5078</v>
      </c>
    </row>
    <row r="1456" spans="1:6" x14ac:dyDescent="0.35">
      <c r="A1456" s="3" t="s">
        <v>27</v>
      </c>
      <c r="B1456" s="3" t="s">
        <v>1203</v>
      </c>
      <c r="C1456" s="3" t="s">
        <v>20</v>
      </c>
      <c r="D1456" s="1">
        <v>-0.15512302479843201</v>
      </c>
      <c r="E1456" s="1">
        <v>0.71795869225553699</v>
      </c>
      <c r="F1456" s="1">
        <f>INDEX(Sheet3!A$1:D$3000,MATCH(B1456,Sheet3!C$1:C$3000,0),4)</f>
        <v>282</v>
      </c>
    </row>
    <row r="1457" spans="1:6" x14ac:dyDescent="0.35">
      <c r="A1457" s="3" t="s">
        <v>11</v>
      </c>
      <c r="B1457" s="3" t="s">
        <v>1987</v>
      </c>
      <c r="C1457" s="3" t="s">
        <v>26</v>
      </c>
      <c r="D1457" s="1">
        <v>0.77736001349960104</v>
      </c>
      <c r="E1457" s="1">
        <v>0.72028637677207497</v>
      </c>
      <c r="F1457" s="1">
        <f>INDEX(Sheet3!A$1:D$3000,MATCH(B1457,Sheet3!C$1:C$3000,0),4)</f>
        <v>2218</v>
      </c>
    </row>
    <row r="1458" spans="1:6" x14ac:dyDescent="0.35">
      <c r="A1458" s="3" t="s">
        <v>27</v>
      </c>
      <c r="B1458" s="3" t="s">
        <v>1198</v>
      </c>
      <c r="C1458" s="3" t="s">
        <v>20</v>
      </c>
      <c r="D1458" s="1">
        <v>1.27575040956813</v>
      </c>
      <c r="E1458" s="1">
        <v>0.72047348832205504</v>
      </c>
      <c r="F1458" s="1">
        <f>INDEX(Sheet3!A$1:D$3000,MATCH(B1458,Sheet3!C$1:C$3000,0),4)</f>
        <v>364</v>
      </c>
    </row>
    <row r="1459" spans="1:6" x14ac:dyDescent="0.35">
      <c r="A1459" s="3" t="s">
        <v>34</v>
      </c>
      <c r="B1459" s="3" t="s">
        <v>1869</v>
      </c>
      <c r="C1459" s="3" t="s">
        <v>20</v>
      </c>
      <c r="D1459" s="1">
        <v>0.59978180615635102</v>
      </c>
      <c r="E1459" s="1">
        <v>0.72418380863403797</v>
      </c>
      <c r="F1459" s="1">
        <f>INDEX(Sheet3!A$1:D$3000,MATCH(B1459,Sheet3!C$1:C$3000,0),4)</f>
        <v>242</v>
      </c>
    </row>
    <row r="1460" spans="1:6" x14ac:dyDescent="0.35">
      <c r="A1460" s="3" t="s">
        <v>35</v>
      </c>
      <c r="B1460" s="3" t="s">
        <v>1033</v>
      </c>
      <c r="C1460" s="3" t="s">
        <v>37</v>
      </c>
      <c r="D1460" s="1">
        <v>-0.117203199666558</v>
      </c>
      <c r="E1460" s="1">
        <v>0.73266472988887599</v>
      </c>
      <c r="F1460" s="1">
        <f>INDEX(Sheet3!A$1:D$3000,MATCH(B1460,Sheet3!C$1:C$3000,0),4)</f>
        <v>55</v>
      </c>
    </row>
    <row r="1461" spans="1:6" x14ac:dyDescent="0.35">
      <c r="A1461" s="3" t="s">
        <v>34</v>
      </c>
      <c r="B1461" s="3" t="s">
        <v>1882</v>
      </c>
      <c r="C1461" s="3" t="s">
        <v>21</v>
      </c>
      <c r="D1461" s="1">
        <v>-0.29336497239513198</v>
      </c>
      <c r="E1461" s="1">
        <v>0.73346218550953401</v>
      </c>
      <c r="F1461" s="1">
        <f>INDEX(Sheet3!A$1:D$3000,MATCH(B1461,Sheet3!C$1:C$3000,0),4)</f>
        <v>39</v>
      </c>
    </row>
    <row r="1462" spans="1:6" x14ac:dyDescent="0.35">
      <c r="A1462" s="3" t="s">
        <v>12</v>
      </c>
      <c r="B1462" s="3" t="s">
        <v>383</v>
      </c>
      <c r="C1462" s="3" t="s">
        <v>37</v>
      </c>
      <c r="D1462" s="1">
        <v>-1.13366668834238</v>
      </c>
      <c r="E1462" s="2">
        <v>0.73588812583122998</v>
      </c>
      <c r="F1462" s="1">
        <f>INDEX(Sheet3!A$1:D$3000,MATCH(B1462,Sheet3!C$1:C$3000,0),4)</f>
        <v>91</v>
      </c>
    </row>
    <row r="1463" spans="1:6" x14ac:dyDescent="0.35">
      <c r="A1463" s="3" t="s">
        <v>12</v>
      </c>
      <c r="B1463" s="3" t="s">
        <v>560</v>
      </c>
      <c r="C1463" s="3" t="s">
        <v>7</v>
      </c>
      <c r="D1463" s="1">
        <v>6.7406166722270094E-2</v>
      </c>
      <c r="E1463" s="1">
        <v>0.73823748298470104</v>
      </c>
      <c r="F1463" s="1">
        <f>INDEX(Sheet3!A$1:D$3000,MATCH(B1463,Sheet3!C$1:C$3000,0),4)</f>
        <v>364</v>
      </c>
    </row>
    <row r="1464" spans="1:6" x14ac:dyDescent="0.35">
      <c r="A1464" s="3" t="s">
        <v>12</v>
      </c>
      <c r="B1464" s="3" t="s">
        <v>561</v>
      </c>
      <c r="C1464" s="3" t="s">
        <v>7</v>
      </c>
      <c r="D1464" s="1">
        <v>1.4764993162106601</v>
      </c>
      <c r="E1464" s="1">
        <v>0.74122311132808405</v>
      </c>
      <c r="F1464" s="1">
        <f>INDEX(Sheet3!A$1:D$3000,MATCH(B1464,Sheet3!C$1:C$3000,0),4)</f>
        <v>220</v>
      </c>
    </row>
    <row r="1465" spans="1:6" x14ac:dyDescent="0.35">
      <c r="A1465" s="3" t="s">
        <v>28</v>
      </c>
      <c r="B1465" s="3" t="s">
        <v>1698</v>
      </c>
      <c r="C1465" s="3" t="s">
        <v>16</v>
      </c>
      <c r="D1465" s="1">
        <v>-0.72020192745772305</v>
      </c>
      <c r="E1465" s="1">
        <v>0.74141499758717599</v>
      </c>
      <c r="F1465" s="1">
        <f>INDEX(Sheet3!A$1:D$3000,MATCH(B1465,Sheet3!C$1:C$3000,0),4)</f>
        <v>179</v>
      </c>
    </row>
    <row r="1466" spans="1:6" x14ac:dyDescent="0.35">
      <c r="A1466" s="3" t="s">
        <v>32</v>
      </c>
      <c r="B1466" s="3" t="s">
        <v>1397</v>
      </c>
      <c r="C1466" s="3" t="s">
        <v>37</v>
      </c>
      <c r="D1466" s="1">
        <v>-1.0701370750157899</v>
      </c>
      <c r="E1466" s="1">
        <v>0.74233910137565295</v>
      </c>
      <c r="F1466" s="1">
        <f>INDEX(Sheet3!A$1:D$3000,MATCH(B1466,Sheet3!C$1:C$3000,0),4)</f>
        <v>70</v>
      </c>
    </row>
    <row r="1467" spans="1:6" x14ac:dyDescent="0.35">
      <c r="A1467" s="3" t="s">
        <v>31</v>
      </c>
      <c r="B1467" s="3" t="s">
        <v>2339</v>
      </c>
      <c r="C1467" s="3" t="s">
        <v>25</v>
      </c>
      <c r="D1467" s="1">
        <v>-0.30277958253121401</v>
      </c>
      <c r="E1467" s="1">
        <v>0.74520429761548701</v>
      </c>
      <c r="F1467" s="1">
        <f>INDEX(Sheet3!A$1:D$3000,MATCH(B1467,Sheet3!C$1:C$3000,0),4)</f>
        <v>16688</v>
      </c>
    </row>
    <row r="1468" spans="1:6" x14ac:dyDescent="0.35">
      <c r="A1468" s="3" t="s">
        <v>29</v>
      </c>
      <c r="B1468" s="3" t="s">
        <v>2104</v>
      </c>
      <c r="C1468" s="3" t="s">
        <v>21</v>
      </c>
      <c r="D1468" s="1">
        <v>5.0254605985013398E-2</v>
      </c>
      <c r="E1468" s="1">
        <v>0.745982074303015</v>
      </c>
      <c r="F1468" s="1">
        <f>INDEX(Sheet3!A$1:D$3000,MATCH(B1468,Sheet3!C$1:C$3000,0),4)</f>
        <v>114</v>
      </c>
    </row>
    <row r="1469" spans="1:6" x14ac:dyDescent="0.35">
      <c r="A1469" s="3" t="s">
        <v>29</v>
      </c>
      <c r="B1469" s="3" t="s">
        <v>2204</v>
      </c>
      <c r="C1469" s="3" t="s">
        <v>19</v>
      </c>
      <c r="D1469" s="1">
        <v>-0.89972718007379004</v>
      </c>
      <c r="E1469" s="1">
        <v>0.74778083878025103</v>
      </c>
      <c r="F1469" s="1">
        <f>INDEX(Sheet3!A$1:D$3000,MATCH(B1469,Sheet3!C$1:C$3000,0),4)</f>
        <v>1112</v>
      </c>
    </row>
    <row r="1470" spans="1:6" x14ac:dyDescent="0.35">
      <c r="A1470" s="3" t="s">
        <v>11</v>
      </c>
      <c r="B1470" s="3" t="s">
        <v>1995</v>
      </c>
      <c r="C1470" s="3" t="s">
        <v>26</v>
      </c>
      <c r="D1470" s="1">
        <v>0.57591338845193796</v>
      </c>
      <c r="E1470" s="1">
        <v>0.75006792191145899</v>
      </c>
      <c r="F1470" s="1">
        <f>INDEX(Sheet3!A$1:D$3000,MATCH(B1470,Sheet3!C$1:C$3000,0),4)</f>
        <v>9891</v>
      </c>
    </row>
    <row r="1471" spans="1:6" x14ac:dyDescent="0.35">
      <c r="A1471" s="3" t="s">
        <v>28</v>
      </c>
      <c r="B1471" s="3" t="s">
        <v>1665</v>
      </c>
      <c r="C1471" s="3" t="s">
        <v>20</v>
      </c>
      <c r="D1471" s="1">
        <v>-0.211305944463829</v>
      </c>
      <c r="E1471" s="1">
        <v>0.75019194426223101</v>
      </c>
      <c r="F1471" s="1">
        <f>INDEX(Sheet3!A$1:D$3000,MATCH(B1471,Sheet3!C$1:C$3000,0),4)</f>
        <v>708</v>
      </c>
    </row>
    <row r="1472" spans="1:6" x14ac:dyDescent="0.35">
      <c r="A1472" s="3" t="s">
        <v>34</v>
      </c>
      <c r="B1472" s="3" t="s">
        <v>1885</v>
      </c>
      <c r="C1472" s="3" t="s">
        <v>21</v>
      </c>
      <c r="D1472" s="1">
        <v>-0.41048692376135498</v>
      </c>
      <c r="E1472" s="1">
        <v>0.75208317428163196</v>
      </c>
      <c r="F1472" s="1">
        <f>INDEX(Sheet3!A$1:D$3000,MATCH(B1472,Sheet3!C$1:C$3000,0),4)</f>
        <v>28</v>
      </c>
    </row>
    <row r="1473" spans="1:6" x14ac:dyDescent="0.35">
      <c r="A1473" s="3" t="s">
        <v>29</v>
      </c>
      <c r="B1473" s="3" t="s">
        <v>2208</v>
      </c>
      <c r="C1473" s="3" t="s">
        <v>15</v>
      </c>
      <c r="D1473" s="1">
        <v>-0.22839727280084901</v>
      </c>
      <c r="E1473" s="1">
        <v>0.75286278959311703</v>
      </c>
      <c r="F1473" s="1">
        <f>INDEX(Sheet3!A$1:D$3000,MATCH(B1473,Sheet3!C$1:C$3000,0),4)</f>
        <v>2142</v>
      </c>
    </row>
    <row r="1474" spans="1:6" x14ac:dyDescent="0.35">
      <c r="A1474" s="3" t="s">
        <v>35</v>
      </c>
      <c r="B1474" s="3" t="s">
        <v>917</v>
      </c>
      <c r="C1474" s="3" t="s">
        <v>7</v>
      </c>
      <c r="D1474" s="1">
        <v>0.37957020477742298</v>
      </c>
      <c r="E1474" s="1">
        <v>0.75509107712527201</v>
      </c>
      <c r="F1474" s="1">
        <f>INDEX(Sheet3!A$1:D$3000,MATCH(B1474,Sheet3!C$1:C$3000,0),4)</f>
        <v>107</v>
      </c>
    </row>
    <row r="1475" spans="1:6" x14ac:dyDescent="0.35">
      <c r="A1475" s="3" t="s">
        <v>31</v>
      </c>
      <c r="B1475" s="3" t="s">
        <v>2371</v>
      </c>
      <c r="C1475" s="3" t="s">
        <v>20</v>
      </c>
      <c r="D1475" s="1">
        <v>-0.39960147510656102</v>
      </c>
      <c r="E1475" s="1">
        <v>0.75538561788301495</v>
      </c>
      <c r="F1475" s="1">
        <f>INDEX(Sheet3!A$1:D$3000,MATCH(B1475,Sheet3!C$1:C$3000,0),4)</f>
        <v>110</v>
      </c>
    </row>
    <row r="1476" spans="1:6" x14ac:dyDescent="0.35">
      <c r="A1476" s="3" t="s">
        <v>12</v>
      </c>
      <c r="B1476" s="3" t="s">
        <v>412</v>
      </c>
      <c r="C1476" s="3" t="s">
        <v>21</v>
      </c>
      <c r="D1476" s="1">
        <v>0.131341039737388</v>
      </c>
      <c r="E1476" s="1">
        <v>0.75819528768848099</v>
      </c>
      <c r="F1476" s="1">
        <f>INDEX(Sheet3!A$1:D$3000,MATCH(B1476,Sheet3!C$1:C$3000,0),4)</f>
        <v>25</v>
      </c>
    </row>
    <row r="1477" spans="1:6" x14ac:dyDescent="0.35">
      <c r="A1477" s="3" t="s">
        <v>33</v>
      </c>
      <c r="B1477" s="3" t="s">
        <v>1050</v>
      </c>
      <c r="C1477" s="3" t="s">
        <v>25</v>
      </c>
      <c r="D1477" s="1">
        <v>0.56518988864497399</v>
      </c>
      <c r="E1477" s="1">
        <v>0.76258480594826294</v>
      </c>
      <c r="F1477" s="1">
        <f>INDEX(Sheet3!A$1:D$3000,MATCH(B1477,Sheet3!C$1:C$3000,0),4)</f>
        <v>368</v>
      </c>
    </row>
    <row r="1478" spans="1:6" x14ac:dyDescent="0.35">
      <c r="A1478" s="3" t="s">
        <v>28</v>
      </c>
      <c r="B1478" s="3" t="s">
        <v>1724</v>
      </c>
      <c r="C1478" s="3" t="s">
        <v>25</v>
      </c>
      <c r="D1478" s="1">
        <v>0.28436878390648002</v>
      </c>
      <c r="E1478" s="1">
        <v>0.76611732817825196</v>
      </c>
      <c r="F1478" s="1">
        <f>INDEX(Sheet3!A$1:D$3000,MATCH(B1478,Sheet3!C$1:C$3000,0),4)</f>
        <v>1290</v>
      </c>
    </row>
    <row r="1479" spans="1:6" x14ac:dyDescent="0.35">
      <c r="A1479" s="3" t="s">
        <v>32</v>
      </c>
      <c r="B1479" s="3" t="s">
        <v>1395</v>
      </c>
      <c r="C1479" s="3" t="s">
        <v>37</v>
      </c>
      <c r="D1479" s="1">
        <v>-0.26097003069612501</v>
      </c>
      <c r="E1479" s="1">
        <v>0.766366345186694</v>
      </c>
      <c r="F1479" s="1">
        <f>INDEX(Sheet3!A$1:D$3000,MATCH(B1479,Sheet3!C$1:C$3000,0),4)</f>
        <v>47</v>
      </c>
    </row>
    <row r="1480" spans="1:6" x14ac:dyDescent="0.35">
      <c r="A1480" s="3" t="s">
        <v>35</v>
      </c>
      <c r="B1480" t="s">
        <v>2549</v>
      </c>
      <c r="C1480" s="3" t="s">
        <v>15</v>
      </c>
      <c r="D1480" s="1">
        <v>1.3521134877377301</v>
      </c>
      <c r="E1480" s="1">
        <v>0.77323744406438799</v>
      </c>
      <c r="F1480" s="1">
        <f>INDEX(Sheet3!A$1:D$3000,MATCH(B1480,Sheet3!C$1:C$3000,0),4)</f>
        <v>1425</v>
      </c>
    </row>
    <row r="1481" spans="1:6" x14ac:dyDescent="0.35">
      <c r="A1481" s="3" t="s">
        <v>12</v>
      </c>
      <c r="B1481" s="3" t="s">
        <v>2567</v>
      </c>
      <c r="C1481" s="3" t="s">
        <v>20</v>
      </c>
      <c r="D1481" s="1">
        <v>-3.4575021875309898E-2</v>
      </c>
      <c r="E1481" s="1">
        <v>0.77514860156487497</v>
      </c>
      <c r="F1481" s="1">
        <f>INDEX(Sheet3!A$1:D$3000,MATCH(B1481,Sheet3!C$1:C$3000,0),4)</f>
        <v>139</v>
      </c>
    </row>
    <row r="1482" spans="1:6" x14ac:dyDescent="0.35">
      <c r="A1482" s="3" t="s">
        <v>33</v>
      </c>
      <c r="B1482" s="3" t="s">
        <v>1094</v>
      </c>
      <c r="C1482" s="3" t="s">
        <v>19</v>
      </c>
      <c r="D1482" s="1">
        <v>0.46733536777241802</v>
      </c>
      <c r="E1482" s="1">
        <v>0.77620754556459104</v>
      </c>
      <c r="F1482" s="1">
        <f>INDEX(Sheet3!A$1:D$3000,MATCH(B1482,Sheet3!C$1:C$3000,0),4)</f>
        <v>960</v>
      </c>
    </row>
    <row r="1483" spans="1:6" x14ac:dyDescent="0.35">
      <c r="A1483" s="3" t="s">
        <v>12</v>
      </c>
      <c r="B1483" s="3" t="s">
        <v>572</v>
      </c>
      <c r="C1483" s="3" t="s">
        <v>7</v>
      </c>
      <c r="D1483" s="1">
        <v>-0.39158728082238597</v>
      </c>
      <c r="E1483" s="1">
        <v>0.77647790623428803</v>
      </c>
      <c r="F1483" s="1">
        <f>INDEX(Sheet3!A$1:D$3000,MATCH(B1483,Sheet3!C$1:C$3000,0),4)</f>
        <v>70</v>
      </c>
    </row>
    <row r="1484" spans="1:6" x14ac:dyDescent="0.35">
      <c r="A1484" s="3" t="s">
        <v>34</v>
      </c>
      <c r="B1484" s="3" t="s">
        <v>1899</v>
      </c>
      <c r="C1484" s="3" t="s">
        <v>7</v>
      </c>
      <c r="D1484" s="1">
        <v>0.42354891782918502</v>
      </c>
      <c r="E1484" s="1">
        <v>0.77855585710359898</v>
      </c>
      <c r="F1484" s="1">
        <f>INDEX(Sheet3!A$1:D$3000,MATCH(B1484,Sheet3!C$1:C$3000,0),4)</f>
        <v>58</v>
      </c>
    </row>
    <row r="1485" spans="1:6" x14ac:dyDescent="0.35">
      <c r="A1485" s="3" t="s">
        <v>12</v>
      </c>
      <c r="B1485" s="3" t="s">
        <v>738</v>
      </c>
      <c r="C1485" s="3" t="s">
        <v>20</v>
      </c>
      <c r="D1485" s="1">
        <v>1.54379753843251</v>
      </c>
      <c r="E1485" s="1">
        <v>0.77981698164364399</v>
      </c>
      <c r="F1485" s="1">
        <f>INDEX(Sheet3!A$1:D$3000,MATCH(B1485,Sheet3!C$1:C$3000,0),4)</f>
        <v>237</v>
      </c>
    </row>
    <row r="1486" spans="1:6" x14ac:dyDescent="0.35">
      <c r="A1486" s="3" t="s">
        <v>31</v>
      </c>
      <c r="B1486" s="3" t="s">
        <v>2399</v>
      </c>
      <c r="C1486" s="3" t="s">
        <v>8</v>
      </c>
      <c r="D1486" s="1">
        <v>0.55562564357811095</v>
      </c>
      <c r="E1486" s="1">
        <v>0.78007642106298802</v>
      </c>
      <c r="F1486" s="1">
        <f>INDEX(Sheet3!A$1:D$3000,MATCH(B1486,Sheet3!C$1:C$3000,0),4)</f>
        <v>360</v>
      </c>
    </row>
    <row r="1487" spans="1:6" x14ac:dyDescent="0.35">
      <c r="A1487" s="3" t="s">
        <v>32</v>
      </c>
      <c r="B1487" s="3" t="s">
        <v>1555</v>
      </c>
      <c r="C1487" s="3" t="s">
        <v>8</v>
      </c>
      <c r="D1487" s="1">
        <v>2.8445838784592101E-2</v>
      </c>
      <c r="E1487" s="1">
        <v>0.78048680659041103</v>
      </c>
      <c r="F1487" s="1">
        <f>INDEX(Sheet3!A$1:D$3000,MATCH(B1487,Sheet3!C$1:C$3000,0),4)</f>
        <v>106</v>
      </c>
    </row>
    <row r="1488" spans="1:6" x14ac:dyDescent="0.35">
      <c r="A1488" s="3" t="s">
        <v>29</v>
      </c>
      <c r="B1488" s="3" t="s">
        <v>2118</v>
      </c>
      <c r="C1488" s="3" t="s">
        <v>25</v>
      </c>
      <c r="D1488" s="1">
        <v>0.461533179013841</v>
      </c>
      <c r="E1488" s="1">
        <v>0.78640197434751902</v>
      </c>
      <c r="F1488" s="1">
        <f>INDEX(Sheet3!A$1:D$3000,MATCH(B1488,Sheet3!C$1:C$3000,0),4)</f>
        <v>1643</v>
      </c>
    </row>
    <row r="1489" spans="1:6" x14ac:dyDescent="0.35">
      <c r="A1489" s="3" t="s">
        <v>12</v>
      </c>
      <c r="B1489" s="3" t="s">
        <v>453</v>
      </c>
      <c r="C1489" s="3" t="s">
        <v>15</v>
      </c>
      <c r="D1489" s="1">
        <v>1.7345242548386699</v>
      </c>
      <c r="E1489" s="1">
        <v>0.78814807868534098</v>
      </c>
      <c r="F1489" s="1">
        <f>INDEX(Sheet3!A$1:D$3000,MATCH(B1489,Sheet3!C$1:C$3000,0),4)</f>
        <v>583</v>
      </c>
    </row>
    <row r="1490" spans="1:6" x14ac:dyDescent="0.35">
      <c r="A1490" s="3" t="s">
        <v>30</v>
      </c>
      <c r="B1490" s="3" t="s">
        <v>2463</v>
      </c>
      <c r="C1490" s="3" t="s">
        <v>22</v>
      </c>
      <c r="D1490" s="1">
        <v>-1.0928766308465601</v>
      </c>
      <c r="E1490" s="1">
        <v>0.78918850878114499</v>
      </c>
      <c r="F1490" s="1">
        <f>INDEX(Sheet3!A$1:D$3000,MATCH(B1490,Sheet3!C$1:C$3000,0),4)</f>
        <v>270</v>
      </c>
    </row>
    <row r="1491" spans="1:6" x14ac:dyDescent="0.35">
      <c r="A1491" s="3" t="s">
        <v>33</v>
      </c>
      <c r="B1491" s="3" t="s">
        <v>1069</v>
      </c>
      <c r="C1491" s="3" t="s">
        <v>20</v>
      </c>
      <c r="D1491" s="1">
        <v>0.117138676930773</v>
      </c>
      <c r="E1491" s="1">
        <v>0.79007463167801495</v>
      </c>
      <c r="F1491" s="1">
        <f>INDEX(Sheet3!A$1:D$3000,MATCH(B1491,Sheet3!C$1:C$3000,0),4)</f>
        <v>382</v>
      </c>
    </row>
    <row r="1492" spans="1:6" x14ac:dyDescent="0.35">
      <c r="A1492" s="3" t="s">
        <v>32</v>
      </c>
      <c r="B1492" s="3" t="s">
        <v>1537</v>
      </c>
      <c r="C1492" s="3" t="s">
        <v>7</v>
      </c>
      <c r="D1492" s="1">
        <v>-0.30624336792043</v>
      </c>
      <c r="E1492" s="1">
        <v>0.79033268880533003</v>
      </c>
      <c r="F1492" s="1">
        <f>INDEX(Sheet3!A$1:D$3000,MATCH(B1492,Sheet3!C$1:C$3000,0),4)</f>
        <v>25</v>
      </c>
    </row>
    <row r="1493" spans="1:6" x14ac:dyDescent="0.35">
      <c r="A1493" s="3" t="s">
        <v>27</v>
      </c>
      <c r="B1493" s="3" t="s">
        <v>1287</v>
      </c>
      <c r="C1493" s="3" t="s">
        <v>37</v>
      </c>
      <c r="D1493" s="1">
        <v>0.106088437166436</v>
      </c>
      <c r="E1493" s="1">
        <v>0.79154278757240903</v>
      </c>
      <c r="F1493" s="1">
        <f>INDEX(Sheet3!A$1:D$3000,MATCH(B1493,Sheet3!C$1:C$3000,0),4)</f>
        <v>30</v>
      </c>
    </row>
    <row r="1494" spans="1:6" x14ac:dyDescent="0.35">
      <c r="A1494" s="3" t="s">
        <v>35</v>
      </c>
      <c r="B1494" s="3" t="s">
        <v>989</v>
      </c>
      <c r="C1494" s="3" t="s">
        <v>26</v>
      </c>
      <c r="D1494" s="1">
        <v>1.1143325734540801</v>
      </c>
      <c r="E1494" s="1">
        <v>0.79283717258032604</v>
      </c>
      <c r="F1494" s="1">
        <f>INDEX(Sheet3!A$1:D$3000,MATCH(B1494,Sheet3!C$1:C$3000,0),4)</f>
        <v>684</v>
      </c>
    </row>
    <row r="1495" spans="1:6" x14ac:dyDescent="0.35">
      <c r="A1495" s="3" t="s">
        <v>31</v>
      </c>
      <c r="B1495" s="3" t="s">
        <v>2281</v>
      </c>
      <c r="C1495" s="3" t="s">
        <v>15</v>
      </c>
      <c r="D1495" s="1">
        <v>0.65937141767605201</v>
      </c>
      <c r="E1495" s="1">
        <v>0.79335583771819795</v>
      </c>
      <c r="F1495" s="1">
        <f>INDEX(Sheet3!A$1:D$3000,MATCH(B1495,Sheet3!C$1:C$3000,0),4)</f>
        <v>1245</v>
      </c>
    </row>
    <row r="1496" spans="1:6" x14ac:dyDescent="0.35">
      <c r="A1496" s="3" t="s">
        <v>32</v>
      </c>
      <c r="B1496" s="3" t="s">
        <v>1343</v>
      </c>
      <c r="C1496" s="3" t="s">
        <v>26</v>
      </c>
      <c r="D1496" s="1">
        <v>0.68293979181406705</v>
      </c>
      <c r="E1496" s="1">
        <v>0.79462222311352804</v>
      </c>
      <c r="F1496" s="1">
        <f>INDEX(Sheet3!A$1:D$3000,MATCH(B1496,Sheet3!C$1:C$3000,0),4)</f>
        <v>2199</v>
      </c>
    </row>
    <row r="1497" spans="1:6" x14ac:dyDescent="0.35">
      <c r="A1497" s="3" t="s">
        <v>14</v>
      </c>
      <c r="B1497" s="3" t="s">
        <v>249</v>
      </c>
      <c r="C1497" s="3" t="s">
        <v>20</v>
      </c>
      <c r="D1497" s="1">
        <v>-0.78188345716419105</v>
      </c>
      <c r="E1497" s="1">
        <v>0.79487539758805703</v>
      </c>
      <c r="F1497" s="1">
        <f>INDEX(Sheet3!A$1:D$3000,MATCH(B1497,Sheet3!C$1:C$3000,0),4)</f>
        <v>170</v>
      </c>
    </row>
    <row r="1498" spans="1:6" x14ac:dyDescent="0.35">
      <c r="A1498" s="3" t="s">
        <v>28</v>
      </c>
      <c r="B1498" s="3" t="s">
        <v>1650</v>
      </c>
      <c r="C1498" s="3" t="s">
        <v>20</v>
      </c>
      <c r="D1498" s="1">
        <v>-0.14965689270744101</v>
      </c>
      <c r="E1498" s="1">
        <v>0.79939019947634804</v>
      </c>
      <c r="F1498" s="1">
        <f>INDEX(Sheet3!A$1:D$3000,MATCH(B1498,Sheet3!C$1:C$3000,0),4)</f>
        <v>591</v>
      </c>
    </row>
    <row r="1499" spans="1:6" x14ac:dyDescent="0.35">
      <c r="A1499" s="3" t="s">
        <v>28</v>
      </c>
      <c r="B1499" s="3" t="s">
        <v>1720</v>
      </c>
      <c r="C1499" s="3" t="s">
        <v>25</v>
      </c>
      <c r="D1499" s="1">
        <v>-7.6258052646590399E-2</v>
      </c>
      <c r="E1499" s="1">
        <v>0.80249280208929796</v>
      </c>
      <c r="F1499" s="1">
        <f>INDEX(Sheet3!A$1:D$3000,MATCH(B1499,Sheet3!C$1:C$3000,0),4)</f>
        <v>4044</v>
      </c>
    </row>
    <row r="1500" spans="1:6" x14ac:dyDescent="0.35">
      <c r="A1500" s="3" t="s">
        <v>32</v>
      </c>
      <c r="B1500" s="3" t="s">
        <v>1456</v>
      </c>
      <c r="C1500" s="3" t="s">
        <v>20</v>
      </c>
      <c r="D1500" s="1">
        <v>1.1646848319245899</v>
      </c>
      <c r="E1500" s="1">
        <v>0.80391900529027205</v>
      </c>
      <c r="F1500" s="1">
        <f>INDEX(Sheet3!A$1:D$3000,MATCH(B1500,Sheet3!C$1:C$3000,0),4)</f>
        <v>2598</v>
      </c>
    </row>
    <row r="1501" spans="1:6" x14ac:dyDescent="0.35">
      <c r="A1501" s="3" t="s">
        <v>28</v>
      </c>
      <c r="B1501" s="3" t="s">
        <v>1732</v>
      </c>
      <c r="C1501" s="3" t="s">
        <v>25</v>
      </c>
      <c r="D1501" s="1">
        <v>6.2998173096632595E-2</v>
      </c>
      <c r="E1501" s="1">
        <v>0.80453838778228104</v>
      </c>
      <c r="F1501" s="1">
        <f>INDEX(Sheet3!A$1:D$3000,MATCH(B1501,Sheet3!C$1:C$3000,0),4)</f>
        <v>1758</v>
      </c>
    </row>
    <row r="1502" spans="1:6" x14ac:dyDescent="0.35">
      <c r="A1502" s="3" t="s">
        <v>30</v>
      </c>
      <c r="B1502" s="3" t="s">
        <v>2431</v>
      </c>
      <c r="C1502" s="3" t="s">
        <v>7</v>
      </c>
      <c r="D1502" s="1">
        <v>0.78154934075435101</v>
      </c>
      <c r="E1502" s="1">
        <v>0.80552427206023103</v>
      </c>
      <c r="F1502" s="1">
        <f>INDEX(Sheet3!A$1:D$3000,MATCH(B1502,Sheet3!C$1:C$3000,0),4)</f>
        <v>21</v>
      </c>
    </row>
    <row r="1503" spans="1:6" x14ac:dyDescent="0.35">
      <c r="A1503" s="3" t="s">
        <v>27</v>
      </c>
      <c r="B1503" s="3" t="s">
        <v>1083</v>
      </c>
      <c r="C1503" s="3" t="s">
        <v>7</v>
      </c>
      <c r="D1503" s="1">
        <v>0.44722333195203301</v>
      </c>
      <c r="E1503" s="1">
        <v>0.805713406666415</v>
      </c>
      <c r="F1503" s="1">
        <f>INDEX(Sheet3!A$1:D$3000,MATCH(B1503,Sheet3!C$1:C$3000,0),4)</f>
        <v>438</v>
      </c>
    </row>
    <row r="1504" spans="1:6" x14ac:dyDescent="0.35">
      <c r="A1504" s="3" t="s">
        <v>29</v>
      </c>
      <c r="B1504" s="3" t="s">
        <v>2119</v>
      </c>
      <c r="C1504" s="3" t="s">
        <v>25</v>
      </c>
      <c r="D1504" s="1">
        <v>0.10386853148391301</v>
      </c>
      <c r="E1504" s="1">
        <v>0.80699179024740797</v>
      </c>
      <c r="F1504" s="1">
        <f>INDEX(Sheet3!A$1:D$3000,MATCH(B1504,Sheet3!C$1:C$3000,0),4)</f>
        <v>2641</v>
      </c>
    </row>
    <row r="1505" spans="1:6" x14ac:dyDescent="0.35">
      <c r="A1505" s="3" t="s">
        <v>33</v>
      </c>
      <c r="B1505" t="s">
        <v>1062</v>
      </c>
      <c r="C1505" s="3" t="s">
        <v>20</v>
      </c>
      <c r="D1505" s="1">
        <v>-0.115381585545159</v>
      </c>
      <c r="E1505" s="1">
        <v>0.80850171291707396</v>
      </c>
      <c r="F1505" s="1">
        <f>INDEX(Sheet3!A$1:D$3000,MATCH(B1505,Sheet3!C$1:C$3000,0),4)</f>
        <v>209</v>
      </c>
    </row>
    <row r="1506" spans="1:6" x14ac:dyDescent="0.35">
      <c r="A1506" s="3" t="s">
        <v>33</v>
      </c>
      <c r="B1506" s="3" t="s">
        <v>1095</v>
      </c>
      <c r="C1506" s="3" t="s">
        <v>19</v>
      </c>
      <c r="D1506" s="1">
        <v>-0.76252196963597196</v>
      </c>
      <c r="E1506" s="1">
        <v>0.80957375241225005</v>
      </c>
      <c r="F1506" s="1">
        <f>INDEX(Sheet3!A$1:D$3000,MATCH(B1506,Sheet3!C$1:C$3000,0),4)</f>
        <v>1959</v>
      </c>
    </row>
    <row r="1507" spans="1:6" x14ac:dyDescent="0.35">
      <c r="A1507" s="3" t="s">
        <v>34</v>
      </c>
      <c r="B1507" s="3" t="s">
        <v>1760</v>
      </c>
      <c r="C1507" s="3" t="s">
        <v>19</v>
      </c>
      <c r="D1507" s="1">
        <v>-1.37407889489276</v>
      </c>
      <c r="E1507" s="1">
        <v>0.81408442287806004</v>
      </c>
      <c r="F1507" s="1">
        <f>INDEX(Sheet3!A$1:D$3000,MATCH(B1507,Sheet3!C$1:C$3000,0),4)</f>
        <v>1342</v>
      </c>
    </row>
    <row r="1508" spans="1:6" x14ac:dyDescent="0.35">
      <c r="A1508" s="3" t="s">
        <v>12</v>
      </c>
      <c r="B1508" s="3" t="s">
        <v>753</v>
      </c>
      <c r="C1508" s="3" t="s">
        <v>20</v>
      </c>
      <c r="D1508" s="1">
        <v>7.0054420603163303E-2</v>
      </c>
      <c r="E1508" s="1">
        <v>0.81596300629678997</v>
      </c>
      <c r="F1508" s="1">
        <f>INDEX(Sheet3!A$1:D$3000,MATCH(B1508,Sheet3!C$1:C$3000,0),4)</f>
        <v>133</v>
      </c>
    </row>
    <row r="1509" spans="1:6" x14ac:dyDescent="0.35">
      <c r="A1509" s="3" t="s">
        <v>27</v>
      </c>
      <c r="B1509" s="3" t="s">
        <v>1200</v>
      </c>
      <c r="C1509" s="3" t="s">
        <v>20</v>
      </c>
      <c r="D1509" s="1">
        <v>0.40973778188925197</v>
      </c>
      <c r="E1509" s="1">
        <v>0.81740612979868199</v>
      </c>
      <c r="F1509" s="1">
        <f>INDEX(Sheet3!A$1:D$3000,MATCH(B1509,Sheet3!C$1:C$3000,0),4)</f>
        <v>6616</v>
      </c>
    </row>
    <row r="1510" spans="1:6" x14ac:dyDescent="0.35">
      <c r="A1510" s="3" t="s">
        <v>28</v>
      </c>
      <c r="B1510" s="3" t="s">
        <v>1658</v>
      </c>
      <c r="C1510" s="3" t="s">
        <v>20</v>
      </c>
      <c r="D1510" s="1">
        <v>-0.15945350125064001</v>
      </c>
      <c r="E1510" s="1">
        <v>0.81881389369253799</v>
      </c>
      <c r="F1510" s="1">
        <f>INDEX(Sheet3!A$1:D$3000,MATCH(B1510,Sheet3!C$1:C$3000,0),4)</f>
        <v>397</v>
      </c>
    </row>
    <row r="1511" spans="1:6" x14ac:dyDescent="0.35">
      <c r="A1511" s="3" t="s">
        <v>11</v>
      </c>
      <c r="B1511" s="3" t="s">
        <v>2033</v>
      </c>
      <c r="C1511" s="3" t="s">
        <v>20</v>
      </c>
      <c r="D1511" s="1">
        <v>1.10933774869279</v>
      </c>
      <c r="E1511" s="1">
        <v>0.82188835128748206</v>
      </c>
      <c r="F1511" s="1">
        <f>INDEX(Sheet3!A$1:D$3000,MATCH(B1511,Sheet3!C$1:C$3000,0),4)</f>
        <v>437</v>
      </c>
    </row>
    <row r="1512" spans="1:6" x14ac:dyDescent="0.35">
      <c r="A1512" s="3" t="s">
        <v>29</v>
      </c>
      <c r="B1512" s="3" t="s">
        <v>2133</v>
      </c>
      <c r="C1512" s="3" t="s">
        <v>37</v>
      </c>
      <c r="D1512" s="1">
        <v>0.139651823829092</v>
      </c>
      <c r="E1512" s="1">
        <v>0.82451220191008301</v>
      </c>
      <c r="F1512" s="1">
        <f>INDEX(Sheet3!A$1:D$3000,MATCH(B1512,Sheet3!C$1:C$3000,0),4)</f>
        <v>21</v>
      </c>
    </row>
    <row r="1513" spans="1:6" x14ac:dyDescent="0.35">
      <c r="A1513" s="3" t="s">
        <v>34</v>
      </c>
      <c r="B1513" s="3" t="s">
        <v>1781</v>
      </c>
      <c r="C1513" s="3" t="s">
        <v>25</v>
      </c>
      <c r="D1513" s="1">
        <v>-0.40798357892224202</v>
      </c>
      <c r="E1513" s="1">
        <v>0.828950279421381</v>
      </c>
      <c r="F1513" s="1">
        <f>INDEX(Sheet3!A$1:D$3000,MATCH(B1513,Sheet3!C$1:C$3000,0),4)</f>
        <v>4832</v>
      </c>
    </row>
    <row r="1514" spans="1:6" x14ac:dyDescent="0.35">
      <c r="A1514" s="3" t="s">
        <v>28</v>
      </c>
      <c r="B1514" s="3" t="s">
        <v>1619</v>
      </c>
      <c r="C1514" s="3" t="s">
        <v>26</v>
      </c>
      <c r="D1514" s="1">
        <v>0.296447387945459</v>
      </c>
      <c r="E1514" s="1">
        <v>0.82979011411542503</v>
      </c>
      <c r="F1514" s="1">
        <f>INDEX(Sheet3!A$1:D$3000,MATCH(B1514,Sheet3!C$1:C$3000,0),4)</f>
        <v>547</v>
      </c>
    </row>
    <row r="1515" spans="1:6" x14ac:dyDescent="0.35">
      <c r="A1515" s="3" t="s">
        <v>11</v>
      </c>
      <c r="B1515" s="3" t="s">
        <v>2016</v>
      </c>
      <c r="C1515" s="3" t="s">
        <v>25</v>
      </c>
      <c r="D1515" s="1">
        <v>0.28183162652181398</v>
      </c>
      <c r="E1515" s="1">
        <v>0.83178458117056497</v>
      </c>
      <c r="F1515" s="1">
        <f>INDEX(Sheet3!A$1:D$3000,MATCH(B1515,Sheet3!C$1:C$3000,0),4)</f>
        <v>350</v>
      </c>
    </row>
    <row r="1516" spans="1:6" x14ac:dyDescent="0.35">
      <c r="A1516" s="3" t="s">
        <v>32</v>
      </c>
      <c r="B1516" s="3" t="s">
        <v>1461</v>
      </c>
      <c r="C1516" s="3" t="s">
        <v>25</v>
      </c>
      <c r="D1516" s="1">
        <v>0.57909397731363499</v>
      </c>
      <c r="E1516" s="1">
        <v>0.83225090381623301</v>
      </c>
      <c r="F1516" s="1">
        <f>INDEX(Sheet3!A$1:D$3000,MATCH(B1516,Sheet3!C$1:C$3000,0),4)</f>
        <v>499</v>
      </c>
    </row>
    <row r="1517" spans="1:6" x14ac:dyDescent="0.35">
      <c r="A1517" s="3" t="s">
        <v>28</v>
      </c>
      <c r="B1517" s="3" t="s">
        <v>1649</v>
      </c>
      <c r="C1517" s="3" t="s">
        <v>7</v>
      </c>
      <c r="D1517" s="1">
        <v>-5.4491095944358997E-2</v>
      </c>
      <c r="E1517" s="1">
        <v>0.83329494588317299</v>
      </c>
      <c r="F1517" s="1">
        <f>INDEX(Sheet3!A$1:D$3000,MATCH(B1517,Sheet3!C$1:C$3000,0),4)</f>
        <v>145</v>
      </c>
    </row>
    <row r="1518" spans="1:6" x14ac:dyDescent="0.35">
      <c r="A1518" s="3" t="s">
        <v>32</v>
      </c>
      <c r="B1518" s="3" t="s">
        <v>1556</v>
      </c>
      <c r="C1518" s="3" t="s">
        <v>8</v>
      </c>
      <c r="D1518" s="1">
        <v>0.20086809057904501</v>
      </c>
      <c r="E1518" s="1">
        <v>0.83474396357490499</v>
      </c>
      <c r="F1518" s="1">
        <f>INDEX(Sheet3!A$1:D$3000,MATCH(B1518,Sheet3!C$1:C$3000,0),4)</f>
        <v>545</v>
      </c>
    </row>
    <row r="1519" spans="1:6" x14ac:dyDescent="0.35">
      <c r="A1519" s="3" t="s">
        <v>11</v>
      </c>
      <c r="B1519" s="3" t="s">
        <v>2024</v>
      </c>
      <c r="C1519" s="3" t="s">
        <v>25</v>
      </c>
      <c r="D1519" s="1">
        <v>0.78637140584517795</v>
      </c>
      <c r="E1519" s="1">
        <v>0.83623910358786702</v>
      </c>
      <c r="F1519" s="1">
        <f>INDEX(Sheet3!A$1:D$3000,MATCH(B1519,Sheet3!C$1:C$3000,0),4)</f>
        <v>5713</v>
      </c>
    </row>
    <row r="1520" spans="1:6" x14ac:dyDescent="0.35">
      <c r="A1520" s="3" t="s">
        <v>28</v>
      </c>
      <c r="B1520" s="3" t="s">
        <v>1647</v>
      </c>
      <c r="C1520" s="3" t="s">
        <v>7</v>
      </c>
      <c r="D1520" s="1">
        <v>0.10529855282282601</v>
      </c>
      <c r="E1520" s="1">
        <v>0.83817679141202905</v>
      </c>
      <c r="F1520" s="1">
        <f>INDEX(Sheet3!A$1:D$3000,MATCH(B1520,Sheet3!C$1:C$3000,0),4)</f>
        <v>118</v>
      </c>
    </row>
    <row r="1521" spans="1:6" x14ac:dyDescent="0.35">
      <c r="A1521" s="3" t="s">
        <v>32</v>
      </c>
      <c r="B1521" s="3" t="s">
        <v>1471</v>
      </c>
      <c r="C1521" s="3" t="s">
        <v>25</v>
      </c>
      <c r="D1521" s="1">
        <v>0.34880921188258601</v>
      </c>
      <c r="E1521" s="1">
        <v>0.84053849242047296</v>
      </c>
      <c r="F1521" s="1">
        <f>INDEX(Sheet3!A$1:D$3000,MATCH(B1521,Sheet3!C$1:C$3000,0),4)</f>
        <v>167</v>
      </c>
    </row>
    <row r="1522" spans="1:6" x14ac:dyDescent="0.35">
      <c r="A1522" s="3" t="s">
        <v>12</v>
      </c>
      <c r="B1522" s="3" t="s">
        <v>735</v>
      </c>
      <c r="C1522" s="3" t="s">
        <v>20</v>
      </c>
      <c r="D1522" s="1">
        <v>0.220624372611569</v>
      </c>
      <c r="E1522" s="1">
        <v>0.84159456077193096</v>
      </c>
      <c r="F1522" s="1">
        <f>INDEX(Sheet3!A$1:D$3000,MATCH(B1522,Sheet3!C$1:C$3000,0),4)</f>
        <v>93</v>
      </c>
    </row>
    <row r="1523" spans="1:6" x14ac:dyDescent="0.35">
      <c r="A1523" s="3" t="s">
        <v>12</v>
      </c>
      <c r="B1523" s="3" t="s">
        <v>727</v>
      </c>
      <c r="C1523" s="3" t="s">
        <v>20</v>
      </c>
      <c r="D1523" s="1">
        <v>-4.1414618222883698E-2</v>
      </c>
      <c r="E1523" s="1">
        <v>0.84483836247836197</v>
      </c>
      <c r="F1523" s="1">
        <f>INDEX(Sheet3!A$1:D$3000,MATCH(B1523,Sheet3!C$1:C$3000,0),4)</f>
        <v>368</v>
      </c>
    </row>
    <row r="1524" spans="1:6" x14ac:dyDescent="0.35">
      <c r="A1524" s="3" t="s">
        <v>33</v>
      </c>
      <c r="B1524" s="3" t="s">
        <v>1144</v>
      </c>
      <c r="C1524" s="3" t="s">
        <v>22</v>
      </c>
      <c r="D1524" s="1">
        <v>-0.25192787505299402</v>
      </c>
      <c r="E1524" s="1">
        <v>0.84952193875173498</v>
      </c>
      <c r="F1524" s="1">
        <f>INDEX(Sheet3!A$1:D$3000,MATCH(B1524,Sheet3!C$1:C$3000,0),4)</f>
        <v>489</v>
      </c>
    </row>
    <row r="1525" spans="1:6" x14ac:dyDescent="0.35">
      <c r="A1525" s="3" t="s">
        <v>12</v>
      </c>
      <c r="B1525" s="3" t="s">
        <v>532</v>
      </c>
      <c r="C1525" s="3" t="s">
        <v>26</v>
      </c>
      <c r="D1525" s="1">
        <v>2.1473382828166101</v>
      </c>
      <c r="E1525" s="1">
        <v>0.851743179653488</v>
      </c>
      <c r="F1525" s="1">
        <f>INDEX(Sheet3!A$1:D$3000,MATCH(B1525,Sheet3!C$1:C$3000,0),4)</f>
        <v>2921</v>
      </c>
    </row>
    <row r="1526" spans="1:6" x14ac:dyDescent="0.35">
      <c r="A1526" s="3" t="s">
        <v>35</v>
      </c>
      <c r="B1526" s="3" t="s">
        <v>1036</v>
      </c>
      <c r="C1526" s="3" t="s">
        <v>37</v>
      </c>
      <c r="D1526" s="1">
        <v>-0.31992379891179201</v>
      </c>
      <c r="E1526" s="1">
        <v>0.85435531441165802</v>
      </c>
      <c r="F1526" s="1">
        <f>INDEX(Sheet3!A$1:D$3000,MATCH(B1526,Sheet3!C$1:C$3000,0),4)</f>
        <v>40</v>
      </c>
    </row>
    <row r="1527" spans="1:6" x14ac:dyDescent="0.35">
      <c r="A1527" s="3" t="s">
        <v>11</v>
      </c>
      <c r="B1527" s="3" t="s">
        <v>2027</v>
      </c>
      <c r="C1527" s="3" t="s">
        <v>20</v>
      </c>
      <c r="D1527" s="1">
        <v>1.42330810314434</v>
      </c>
      <c r="E1527" s="1">
        <v>0.85835610956560604</v>
      </c>
      <c r="F1527" s="1">
        <f>INDEX(Sheet3!A$1:D$3000,MATCH(B1527,Sheet3!C$1:C$3000,0),4)</f>
        <v>636</v>
      </c>
    </row>
    <row r="1528" spans="1:6" x14ac:dyDescent="0.35">
      <c r="A1528" s="3" t="s">
        <v>11</v>
      </c>
      <c r="B1528" s="3" t="s">
        <v>1935</v>
      </c>
      <c r="C1528" s="3" t="s">
        <v>7</v>
      </c>
      <c r="D1528" s="1">
        <v>-8.1356393542859395E-2</v>
      </c>
      <c r="E1528" s="1">
        <v>0.86255638769631604</v>
      </c>
      <c r="F1528" s="1">
        <f>INDEX(Sheet3!A$1:D$3000,MATCH(B1528,Sheet3!C$1:C$3000,0),4)</f>
        <v>191</v>
      </c>
    </row>
    <row r="1529" spans="1:6" x14ac:dyDescent="0.35">
      <c r="A1529" s="3" t="s">
        <v>28</v>
      </c>
      <c r="B1529" s="3" t="s">
        <v>1728</v>
      </c>
      <c r="C1529" s="3" t="s">
        <v>25</v>
      </c>
      <c r="D1529" s="1">
        <v>-0.13406345625524799</v>
      </c>
      <c r="E1529" s="1">
        <v>0.86910000757239703</v>
      </c>
      <c r="F1529" s="1">
        <f>INDEX(Sheet3!A$1:D$3000,MATCH(B1529,Sheet3!C$1:C$3000,0),4)</f>
        <v>1066</v>
      </c>
    </row>
    <row r="1530" spans="1:6" x14ac:dyDescent="0.35">
      <c r="A1530" s="3" t="s">
        <v>11</v>
      </c>
      <c r="B1530" s="3" t="s">
        <v>2031</v>
      </c>
      <c r="C1530" s="3" t="s">
        <v>20</v>
      </c>
      <c r="D1530" s="1">
        <v>1.1146322453914199</v>
      </c>
      <c r="E1530" s="1">
        <v>0.87133761094136697</v>
      </c>
      <c r="F1530" s="1">
        <f>INDEX(Sheet3!A$1:D$3000,MATCH(B1530,Sheet3!C$1:C$3000,0),4)</f>
        <v>578</v>
      </c>
    </row>
    <row r="1531" spans="1:6" x14ac:dyDescent="0.35">
      <c r="A1531" s="3" t="s">
        <v>32</v>
      </c>
      <c r="B1531" s="3" t="s">
        <v>1458</v>
      </c>
      <c r="C1531" s="3" t="s">
        <v>25</v>
      </c>
      <c r="D1531" s="1">
        <v>0.45934954367277198</v>
      </c>
      <c r="E1531" s="1">
        <v>0.87228439639754696</v>
      </c>
      <c r="F1531" s="1">
        <f>INDEX(Sheet3!A$1:D$3000,MATCH(B1531,Sheet3!C$1:C$3000,0),4)</f>
        <v>3851</v>
      </c>
    </row>
    <row r="1532" spans="1:6" x14ac:dyDescent="0.35">
      <c r="A1532" s="3" t="s">
        <v>28</v>
      </c>
      <c r="B1532" s="3" t="s">
        <v>1657</v>
      </c>
      <c r="C1532" s="3" t="s">
        <v>20</v>
      </c>
      <c r="D1532" s="1">
        <v>-0.71232867778978703</v>
      </c>
      <c r="E1532" s="1">
        <v>0.87232760831270095</v>
      </c>
      <c r="F1532" s="1">
        <f>INDEX(Sheet3!A$1:D$3000,MATCH(B1532,Sheet3!C$1:C$3000,0),4)</f>
        <v>407</v>
      </c>
    </row>
    <row r="1533" spans="1:6" x14ac:dyDescent="0.35">
      <c r="A1533" s="3" t="s">
        <v>30</v>
      </c>
      <c r="B1533" s="3" t="s">
        <v>2515</v>
      </c>
      <c r="C1533" s="3" t="s">
        <v>15</v>
      </c>
      <c r="D1533" s="1">
        <v>0.53019749744949096</v>
      </c>
      <c r="E1533" s="1">
        <v>0.87279740973507502</v>
      </c>
      <c r="F1533" s="1">
        <f>INDEX(Sheet3!A$1:D$3000,MATCH(B1533,Sheet3!C$1:C$3000,0),4)</f>
        <v>986</v>
      </c>
    </row>
    <row r="1534" spans="1:6" x14ac:dyDescent="0.35">
      <c r="A1534" s="3" t="s">
        <v>31</v>
      </c>
      <c r="B1534" s="3" t="s">
        <v>2275</v>
      </c>
      <c r="C1534" s="3" t="s">
        <v>21</v>
      </c>
      <c r="D1534" s="1">
        <v>0.29983448256488299</v>
      </c>
      <c r="E1534" s="1">
        <v>0.87418496921730304</v>
      </c>
      <c r="F1534" s="1">
        <f>INDEX(Sheet3!A$1:D$3000,MATCH(B1534,Sheet3!C$1:C$3000,0),4)</f>
        <v>72</v>
      </c>
    </row>
    <row r="1535" spans="1:6" x14ac:dyDescent="0.35">
      <c r="A1535" s="3" t="s">
        <v>12</v>
      </c>
      <c r="B1535" s="3" t="s">
        <v>744</v>
      </c>
      <c r="C1535" s="3" t="s">
        <v>20</v>
      </c>
      <c r="D1535" s="1">
        <v>8.4504250238156803E-2</v>
      </c>
      <c r="E1535" s="1">
        <v>0.87900220318827205</v>
      </c>
      <c r="F1535" s="1">
        <f>INDEX(Sheet3!A$1:D$3000,MATCH(B1535,Sheet3!C$1:C$3000,0),4)</f>
        <v>348</v>
      </c>
    </row>
    <row r="1536" spans="1:6" x14ac:dyDescent="0.35">
      <c r="A1536" s="3" t="s">
        <v>12</v>
      </c>
      <c r="B1536" s="3" t="s">
        <v>518</v>
      </c>
      <c r="C1536" s="3" t="s">
        <v>25</v>
      </c>
      <c r="D1536" s="1">
        <v>0.49833912871694003</v>
      </c>
      <c r="E1536" s="1">
        <v>0.87906957405290598</v>
      </c>
      <c r="F1536" s="1">
        <f>INDEX(Sheet3!A$1:D$3000,MATCH(B1536,Sheet3!C$1:C$3000,0),4)</f>
        <v>3874</v>
      </c>
    </row>
    <row r="1537" spans="1:6" x14ac:dyDescent="0.35">
      <c r="A1537" s="3" t="s">
        <v>30</v>
      </c>
      <c r="B1537" s="3" t="s">
        <v>2417</v>
      </c>
      <c r="C1537" s="3" t="s">
        <v>25</v>
      </c>
      <c r="D1537" s="1">
        <v>2.2068470655402701E-2</v>
      </c>
      <c r="E1537" s="1">
        <v>0.881699671270611</v>
      </c>
      <c r="F1537" s="1">
        <f>INDEX(Sheet3!A$1:D$3000,MATCH(B1537,Sheet3!C$1:C$3000,0),4)</f>
        <v>4969</v>
      </c>
    </row>
    <row r="1538" spans="1:6" x14ac:dyDescent="0.35">
      <c r="A1538" s="3" t="s">
        <v>28</v>
      </c>
      <c r="B1538" s="3" t="s">
        <v>1651</v>
      </c>
      <c r="C1538" s="3" t="s">
        <v>20</v>
      </c>
      <c r="D1538" s="1">
        <v>-0.15108561009281499</v>
      </c>
      <c r="E1538" s="1">
        <v>0.881761007039228</v>
      </c>
      <c r="F1538" s="1">
        <f>INDEX(Sheet3!A$1:D$3000,MATCH(B1538,Sheet3!C$1:C$3000,0),4)</f>
        <v>825</v>
      </c>
    </row>
    <row r="1539" spans="1:6" x14ac:dyDescent="0.35">
      <c r="A1539" s="3" t="s">
        <v>34</v>
      </c>
      <c r="B1539" s="3" t="s">
        <v>1758</v>
      </c>
      <c r="C1539" s="3" t="s">
        <v>19</v>
      </c>
      <c r="D1539" s="1">
        <v>-1.0224287859752399</v>
      </c>
      <c r="E1539" s="1">
        <v>0.88318199395390495</v>
      </c>
      <c r="F1539" s="1">
        <f>INDEX(Sheet3!A$1:D$3000,MATCH(B1539,Sheet3!C$1:C$3000,0),4)</f>
        <v>3955</v>
      </c>
    </row>
    <row r="1540" spans="1:6" x14ac:dyDescent="0.35">
      <c r="A1540" s="3" t="s">
        <v>14</v>
      </c>
      <c r="B1540" s="3" t="s">
        <v>174</v>
      </c>
      <c r="C1540" s="3" t="s">
        <v>37</v>
      </c>
      <c r="D1540" s="1">
        <v>-1.5437112484684199</v>
      </c>
      <c r="E1540" s="1">
        <v>0.88558019478095695</v>
      </c>
      <c r="F1540" s="1">
        <f>INDEX(Sheet3!A$1:D$3000,MATCH(B1540,Sheet3!C$1:C$3000,0),4)</f>
        <v>62</v>
      </c>
    </row>
    <row r="1541" spans="1:6" x14ac:dyDescent="0.35">
      <c r="A1541" s="3" t="s">
        <v>12</v>
      </c>
      <c r="B1541" s="3" t="s">
        <v>399</v>
      </c>
      <c r="C1541" s="3" t="s">
        <v>37</v>
      </c>
      <c r="D1541" s="1">
        <v>-0.88174196261633297</v>
      </c>
      <c r="E1541" s="1">
        <v>0.88563704165241497</v>
      </c>
      <c r="F1541" s="1">
        <f>INDEX(Sheet3!A$1:D$3000,MATCH(B1541,Sheet3!C$1:C$3000,0),4)</f>
        <v>97</v>
      </c>
    </row>
    <row r="1542" spans="1:6" x14ac:dyDescent="0.35">
      <c r="A1542" s="3" t="s">
        <v>32</v>
      </c>
      <c r="B1542" s="3" t="s">
        <v>1339</v>
      </c>
      <c r="C1542" s="3" t="s">
        <v>15</v>
      </c>
      <c r="D1542" s="1">
        <v>0.78875754925493802</v>
      </c>
      <c r="E1542" s="1">
        <v>0.88885797359761098</v>
      </c>
      <c r="F1542" s="1">
        <f>INDEX(Sheet3!A$1:D$3000,MATCH(B1542,Sheet3!C$1:C$3000,0),4)</f>
        <v>1498</v>
      </c>
    </row>
    <row r="1543" spans="1:6" x14ac:dyDescent="0.35">
      <c r="A1543" s="3" t="s">
        <v>31</v>
      </c>
      <c r="B1543" s="3" t="s">
        <v>2228</v>
      </c>
      <c r="C1543" s="3" t="s">
        <v>19</v>
      </c>
      <c r="D1543" s="1">
        <v>-0.425473210177162</v>
      </c>
      <c r="E1543" s="1">
        <v>0.88974397526753601</v>
      </c>
      <c r="F1543" s="1">
        <f>INDEX(Sheet3!A$1:D$3000,MATCH(B1543,Sheet3!C$1:C$3000,0),4)</f>
        <v>928</v>
      </c>
    </row>
    <row r="1544" spans="1:6" x14ac:dyDescent="0.35">
      <c r="A1544" s="3" t="s">
        <v>34</v>
      </c>
      <c r="B1544" s="3" t="s">
        <v>1803</v>
      </c>
      <c r="C1544" s="3" t="s">
        <v>22</v>
      </c>
      <c r="D1544" s="1">
        <v>-1.18436703372676</v>
      </c>
      <c r="E1544" s="1">
        <v>0.88995632556498605</v>
      </c>
      <c r="F1544" s="1">
        <f>INDEX(Sheet3!A$1:D$3000,MATCH(B1544,Sheet3!C$1:C$3000,0),4)</f>
        <v>976</v>
      </c>
    </row>
    <row r="1545" spans="1:6" x14ac:dyDescent="0.35">
      <c r="A1545" s="3" t="s">
        <v>35</v>
      </c>
      <c r="B1545" s="3" t="s">
        <v>929</v>
      </c>
      <c r="C1545" s="3" t="s">
        <v>25</v>
      </c>
      <c r="D1545" s="1">
        <v>0.61652523551661498</v>
      </c>
      <c r="E1545" s="1">
        <v>0.89107315259144004</v>
      </c>
      <c r="F1545" s="1">
        <f>INDEX(Sheet3!A$1:D$3000,MATCH(B1545,Sheet3!C$1:C$3000,0),4)</f>
        <v>3828</v>
      </c>
    </row>
    <row r="1546" spans="1:6" x14ac:dyDescent="0.35">
      <c r="A1546" s="3" t="s">
        <v>14</v>
      </c>
      <c r="B1546" s="3" t="s">
        <v>261</v>
      </c>
      <c r="C1546" s="3" t="s">
        <v>20</v>
      </c>
      <c r="D1546" s="1">
        <v>-0.45140112223814499</v>
      </c>
      <c r="E1546" s="1">
        <v>0.89686215511738199</v>
      </c>
      <c r="F1546" s="1">
        <f>INDEX(Sheet3!A$1:D$3000,MATCH(B1546,Sheet3!C$1:C$3000,0),4)</f>
        <v>70</v>
      </c>
    </row>
    <row r="1547" spans="1:6" x14ac:dyDescent="0.35">
      <c r="A1547" s="3" t="s">
        <v>34</v>
      </c>
      <c r="B1547" s="3" t="s">
        <v>1902</v>
      </c>
      <c r="C1547" s="3" t="s">
        <v>7</v>
      </c>
      <c r="D1547" s="1">
        <v>0.691840975510712</v>
      </c>
      <c r="E1547" s="1">
        <v>0.89697125140852796</v>
      </c>
      <c r="F1547" s="1">
        <f>INDEX(Sheet3!A$1:D$3000,MATCH(B1547,Sheet3!C$1:C$3000,0),4)</f>
        <v>139</v>
      </c>
    </row>
    <row r="1548" spans="1:6" x14ac:dyDescent="0.35">
      <c r="A1548" s="3" t="s">
        <v>14</v>
      </c>
      <c r="B1548" s="3" t="s">
        <v>376</v>
      </c>
      <c r="C1548" s="3" t="s">
        <v>8</v>
      </c>
      <c r="D1548" s="1">
        <v>-0.32847548914435498</v>
      </c>
      <c r="E1548" s="1">
        <v>0.89715071197962304</v>
      </c>
      <c r="F1548" s="1">
        <f>INDEX(Sheet3!A$1:D$3000,MATCH(B1548,Sheet3!C$1:C$3000,0),4)</f>
        <v>259</v>
      </c>
    </row>
    <row r="1549" spans="1:6" x14ac:dyDescent="0.35">
      <c r="A1549" s="3" t="s">
        <v>12</v>
      </c>
      <c r="B1549" s="3" t="s">
        <v>2557</v>
      </c>
      <c r="C1549" s="3" t="s">
        <v>37</v>
      </c>
      <c r="D1549" s="1">
        <v>-0.681464179499782</v>
      </c>
      <c r="E1549" s="1">
        <v>0.89799566155902799</v>
      </c>
      <c r="F1549" s="1">
        <f>INDEX(Sheet3!A$1:D$3000,MATCH(B1549,Sheet3!C$1:C$3000,0),4)</f>
        <v>56</v>
      </c>
    </row>
    <row r="1550" spans="1:6" x14ac:dyDescent="0.35">
      <c r="A1550" s="3" t="s">
        <v>31</v>
      </c>
      <c r="B1550" s="3" t="s">
        <v>2388</v>
      </c>
      <c r="C1550" s="3" t="s">
        <v>37</v>
      </c>
      <c r="D1550" s="1">
        <v>-0.83361946853602797</v>
      </c>
      <c r="E1550" s="1">
        <v>0.89872194794237004</v>
      </c>
      <c r="F1550" s="1">
        <f>INDEX(Sheet3!A$1:D$3000,MATCH(B1550,Sheet3!C$1:C$3000,0),4)</f>
        <v>21</v>
      </c>
    </row>
    <row r="1551" spans="1:6" x14ac:dyDescent="0.35">
      <c r="A1551" s="3" t="s">
        <v>14</v>
      </c>
      <c r="B1551" s="3" t="s">
        <v>308</v>
      </c>
      <c r="C1551" s="3" t="s">
        <v>26</v>
      </c>
      <c r="D1551" s="1">
        <v>2.0006071796051899</v>
      </c>
      <c r="E1551" s="1">
        <v>0.89946179839567297</v>
      </c>
      <c r="F1551" s="1">
        <f>INDEX(Sheet3!A$1:D$3000,MATCH(B1551,Sheet3!C$1:C$3000,0),4)</f>
        <v>5910</v>
      </c>
    </row>
    <row r="1552" spans="1:6" x14ac:dyDescent="0.35">
      <c r="A1552" s="3" t="s">
        <v>14</v>
      </c>
      <c r="B1552" s="3" t="s">
        <v>370</v>
      </c>
      <c r="C1552" s="3" t="s">
        <v>8</v>
      </c>
      <c r="D1552" s="1">
        <v>-0.92309404951552398</v>
      </c>
      <c r="E1552" s="1">
        <v>0.90032750292169605</v>
      </c>
      <c r="F1552" s="1">
        <f>INDEX(Sheet3!A$1:D$3000,MATCH(B1552,Sheet3!C$1:C$3000,0),4)</f>
        <v>211</v>
      </c>
    </row>
    <row r="1553" spans="1:6" x14ac:dyDescent="0.35">
      <c r="A1553" s="3" t="s">
        <v>33</v>
      </c>
      <c r="B1553" s="3" t="s">
        <v>1071</v>
      </c>
      <c r="C1553" s="3" t="s">
        <v>20</v>
      </c>
      <c r="D1553" s="1">
        <v>1.12944238598284</v>
      </c>
      <c r="E1553" s="1">
        <v>0.90114610767852998</v>
      </c>
      <c r="F1553" s="1">
        <f>INDEX(Sheet3!A$1:D$3000,MATCH(B1553,Sheet3!C$1:C$3000,0),4)</f>
        <v>53</v>
      </c>
    </row>
    <row r="1554" spans="1:6" x14ac:dyDescent="0.35">
      <c r="A1554" s="3" t="s">
        <v>27</v>
      </c>
      <c r="B1554" s="3" t="s">
        <v>1220</v>
      </c>
      <c r="C1554" s="3" t="s">
        <v>25</v>
      </c>
      <c r="D1554" s="1">
        <v>0.50720753716094502</v>
      </c>
      <c r="E1554" s="1">
        <v>0.90882326225854704</v>
      </c>
      <c r="F1554" s="1">
        <f>INDEX(Sheet3!A$1:D$3000,MATCH(B1554,Sheet3!C$1:C$3000,0),4)</f>
        <v>380</v>
      </c>
    </row>
    <row r="1555" spans="1:6" x14ac:dyDescent="0.35">
      <c r="A1555" s="3" t="s">
        <v>11</v>
      </c>
      <c r="B1555" s="3" t="s">
        <v>2039</v>
      </c>
      <c r="C1555" s="3" t="s">
        <v>20</v>
      </c>
      <c r="D1555" s="1">
        <v>-0.19663081209634101</v>
      </c>
      <c r="E1555" s="1">
        <v>0.90951750508948004</v>
      </c>
      <c r="F1555" s="1">
        <f>INDEX(Sheet3!A$1:D$3000,MATCH(B1555,Sheet3!C$1:C$3000,0),4)</f>
        <v>192</v>
      </c>
    </row>
    <row r="1556" spans="1:6" x14ac:dyDescent="0.35">
      <c r="A1556" s="3" t="s">
        <v>32</v>
      </c>
      <c r="B1556" s="3" t="s">
        <v>1342</v>
      </c>
      <c r="C1556" s="3" t="s">
        <v>26</v>
      </c>
      <c r="D1556" s="1">
        <v>0.42553625439712101</v>
      </c>
      <c r="E1556" s="1">
        <v>0.91500472108351805</v>
      </c>
      <c r="F1556" s="1">
        <f>INDEX(Sheet3!A$1:D$3000,MATCH(B1556,Sheet3!C$1:C$3000,0),4)</f>
        <v>317</v>
      </c>
    </row>
    <row r="1557" spans="1:6" x14ac:dyDescent="0.35">
      <c r="A1557" s="3" t="s">
        <v>28</v>
      </c>
      <c r="B1557" s="3" t="s">
        <v>1654</v>
      </c>
      <c r="C1557" s="3" t="s">
        <v>20</v>
      </c>
      <c r="D1557" s="1">
        <v>0.35622781375430801</v>
      </c>
      <c r="E1557" s="1">
        <v>0.91501381462759401</v>
      </c>
      <c r="F1557" s="1">
        <f>INDEX(Sheet3!A$1:D$3000,MATCH(B1557,Sheet3!C$1:C$3000,0),4)</f>
        <v>419</v>
      </c>
    </row>
    <row r="1558" spans="1:6" x14ac:dyDescent="0.35">
      <c r="A1558" s="3" t="s">
        <v>34</v>
      </c>
      <c r="B1558" s="3" t="s">
        <v>1837</v>
      </c>
      <c r="C1558" s="3" t="s">
        <v>15</v>
      </c>
      <c r="D1558" s="1">
        <v>-0.233353512572894</v>
      </c>
      <c r="E1558" s="1">
        <v>0.91556680788144096</v>
      </c>
      <c r="F1558" s="1">
        <f>INDEX(Sheet3!A$1:D$3000,MATCH(B1558,Sheet3!C$1:C$3000,0),4)</f>
        <v>1454</v>
      </c>
    </row>
    <row r="1559" spans="1:6" x14ac:dyDescent="0.35">
      <c r="A1559" s="3" t="s">
        <v>12</v>
      </c>
      <c r="B1559" s="3" t="s">
        <v>558</v>
      </c>
      <c r="C1559" s="3" t="s">
        <v>7</v>
      </c>
      <c r="D1559" s="1">
        <v>-0.421113005715536</v>
      </c>
      <c r="E1559" s="1">
        <v>0.91720231103490202</v>
      </c>
      <c r="F1559" s="1">
        <f>INDEX(Sheet3!A$1:D$3000,MATCH(B1559,Sheet3!C$1:C$3000,0),4)</f>
        <v>63</v>
      </c>
    </row>
    <row r="1560" spans="1:6" x14ac:dyDescent="0.35">
      <c r="A1560" s="3" t="s">
        <v>33</v>
      </c>
      <c r="B1560" s="3" t="s">
        <v>1147</v>
      </c>
      <c r="C1560" s="3" t="s">
        <v>22</v>
      </c>
      <c r="D1560" s="1">
        <v>-0.81305418887179604</v>
      </c>
      <c r="E1560" s="1">
        <v>0.91735479434067602</v>
      </c>
      <c r="F1560" s="1">
        <f>INDEX(Sheet3!A$1:D$3000,MATCH(B1560,Sheet3!C$1:C$3000,0),4)</f>
        <v>858</v>
      </c>
    </row>
    <row r="1561" spans="1:6" x14ac:dyDescent="0.35">
      <c r="A1561" s="3" t="s">
        <v>31</v>
      </c>
      <c r="B1561" s="3" t="s">
        <v>2336</v>
      </c>
      <c r="C1561" s="3" t="s">
        <v>25</v>
      </c>
      <c r="D1561" s="1">
        <v>0.71463699194180896</v>
      </c>
      <c r="E1561" s="1">
        <v>0.91990690847858803</v>
      </c>
      <c r="F1561" s="1">
        <f>INDEX(Sheet3!A$1:D$3000,MATCH(B1561,Sheet3!C$1:C$3000,0),4)</f>
        <v>6100</v>
      </c>
    </row>
    <row r="1562" spans="1:6" x14ac:dyDescent="0.35">
      <c r="A1562" s="3" t="s">
        <v>30</v>
      </c>
      <c r="B1562" s="3" t="s">
        <v>2434</v>
      </c>
      <c r="C1562" s="3" t="s">
        <v>7</v>
      </c>
      <c r="D1562" s="1">
        <v>-6.8065708288968199E-2</v>
      </c>
      <c r="E1562" s="1">
        <v>0.92102693387030599</v>
      </c>
      <c r="F1562" s="1">
        <f>INDEX(Sheet3!A$1:D$3000,MATCH(B1562,Sheet3!C$1:C$3000,0),4)</f>
        <v>18</v>
      </c>
    </row>
    <row r="1563" spans="1:6" x14ac:dyDescent="0.35">
      <c r="A1563" s="3" t="s">
        <v>11</v>
      </c>
      <c r="B1563" s="3" t="s">
        <v>1909</v>
      </c>
      <c r="C1563" s="3" t="s">
        <v>24</v>
      </c>
      <c r="D1563" s="1">
        <v>-0.82309303714793802</v>
      </c>
      <c r="E1563" s="1">
        <v>0.92157996377784202</v>
      </c>
      <c r="F1563" s="1">
        <f>INDEX(Sheet3!A$1:D$3000,MATCH(B1563,Sheet3!C$1:C$3000,0),4)</f>
        <v>113</v>
      </c>
    </row>
    <row r="1564" spans="1:6" x14ac:dyDescent="0.35">
      <c r="A1564" s="3" t="s">
        <v>32</v>
      </c>
      <c r="B1564" s="3" t="s">
        <v>1450</v>
      </c>
      <c r="C1564" s="3" t="s">
        <v>20</v>
      </c>
      <c r="D1564" s="1">
        <v>0.91526122500608098</v>
      </c>
      <c r="E1564" s="1">
        <v>0.92193945242554498</v>
      </c>
      <c r="F1564" s="1">
        <f>INDEX(Sheet3!A$1:D$3000,MATCH(B1564,Sheet3!C$1:C$3000,0),4)</f>
        <v>656</v>
      </c>
    </row>
    <row r="1565" spans="1:6" x14ac:dyDescent="0.35">
      <c r="A1565" s="3" t="s">
        <v>14</v>
      </c>
      <c r="B1565" s="3" t="s">
        <v>244</v>
      </c>
      <c r="C1565" s="3" t="s">
        <v>24</v>
      </c>
      <c r="D1565" s="1">
        <v>-1.4197776672108999</v>
      </c>
      <c r="E1565" s="1">
        <v>0.92241855962369701</v>
      </c>
      <c r="F1565" s="1">
        <f>INDEX(Sheet3!A$1:D$3000,MATCH(B1565,Sheet3!C$1:C$3000,0),4)</f>
        <v>113</v>
      </c>
    </row>
    <row r="1566" spans="1:6" x14ac:dyDescent="0.35">
      <c r="A1566" s="3" t="s">
        <v>29</v>
      </c>
      <c r="B1566" s="3" t="s">
        <v>2193</v>
      </c>
      <c r="C1566" s="3" t="s">
        <v>19</v>
      </c>
      <c r="D1566" s="1">
        <v>-0.94095499415897899</v>
      </c>
      <c r="E1566" s="1">
        <v>0.92306712147271996</v>
      </c>
      <c r="F1566" s="1">
        <f>INDEX(Sheet3!A$1:D$3000,MATCH(B1566,Sheet3!C$1:C$3000,0),4)</f>
        <v>1288</v>
      </c>
    </row>
    <row r="1567" spans="1:6" x14ac:dyDescent="0.35">
      <c r="A1567" s="3" t="s">
        <v>12</v>
      </c>
      <c r="B1567" s="3" t="s">
        <v>581</v>
      </c>
      <c r="C1567" s="3" t="s">
        <v>7</v>
      </c>
      <c r="D1567" s="1">
        <v>0.50669579605648396</v>
      </c>
      <c r="E1567" s="1">
        <v>0.92331436859812399</v>
      </c>
      <c r="F1567" s="1">
        <f>INDEX(Sheet3!A$1:D$3000,MATCH(B1567,Sheet3!C$1:C$3000,0),4)</f>
        <v>74</v>
      </c>
    </row>
    <row r="1568" spans="1:6" x14ac:dyDescent="0.35">
      <c r="A1568" s="3" t="s">
        <v>12</v>
      </c>
      <c r="B1568" s="3" t="s">
        <v>579</v>
      </c>
      <c r="C1568" s="3" t="s">
        <v>7</v>
      </c>
      <c r="D1568" s="1">
        <v>0.15006763964994899</v>
      </c>
      <c r="E1568" s="1">
        <v>0.924885369419579</v>
      </c>
      <c r="F1568" s="1">
        <f>INDEX(Sheet3!A$1:D$3000,MATCH(B1568,Sheet3!C$1:C$3000,0),4)</f>
        <v>54</v>
      </c>
    </row>
    <row r="1569" spans="1:6" x14ac:dyDescent="0.35">
      <c r="A1569" s="3" t="s">
        <v>12</v>
      </c>
      <c r="B1569" s="3" t="s">
        <v>525</v>
      </c>
      <c r="C1569" s="3" t="s">
        <v>26</v>
      </c>
      <c r="D1569" s="1">
        <v>0.80075145628862998</v>
      </c>
      <c r="E1569" s="1">
        <v>0.92698832742749504</v>
      </c>
      <c r="F1569" s="1">
        <f>INDEX(Sheet3!A$1:D$3000,MATCH(B1569,Sheet3!C$1:C$3000,0),4)</f>
        <v>2263</v>
      </c>
    </row>
    <row r="1570" spans="1:6" x14ac:dyDescent="0.35">
      <c r="A1570" s="3" t="s">
        <v>34</v>
      </c>
      <c r="B1570" s="3" t="s">
        <v>1820</v>
      </c>
      <c r="C1570" s="3" t="s">
        <v>37</v>
      </c>
      <c r="D1570" s="1">
        <v>0.80405268910264405</v>
      </c>
      <c r="E1570" s="1">
        <v>0.92708231196159596</v>
      </c>
      <c r="F1570" s="1">
        <f>INDEX(Sheet3!A$1:D$3000,MATCH(B1570,Sheet3!C$1:C$3000,0),4)</f>
        <v>68</v>
      </c>
    </row>
    <row r="1571" spans="1:6" x14ac:dyDescent="0.35">
      <c r="A1571" s="3" t="s">
        <v>28</v>
      </c>
      <c r="B1571" s="3" t="s">
        <v>1669</v>
      </c>
      <c r="C1571" s="3" t="s">
        <v>21</v>
      </c>
      <c r="D1571" s="1">
        <v>-0.70397225425885501</v>
      </c>
      <c r="E1571" s="1">
        <v>0.92837047680845897</v>
      </c>
      <c r="F1571" s="1">
        <f>INDEX(Sheet3!A$1:D$3000,MATCH(B1571,Sheet3!C$1:C$3000,0),4)</f>
        <v>42</v>
      </c>
    </row>
    <row r="1572" spans="1:6" x14ac:dyDescent="0.35">
      <c r="A1572" s="3" t="s">
        <v>34</v>
      </c>
      <c r="B1572" s="3" t="s">
        <v>1891</v>
      </c>
      <c r="C1572" s="3" t="s">
        <v>7</v>
      </c>
      <c r="D1572" s="1">
        <v>7.6999165435321995E-2</v>
      </c>
      <c r="E1572" s="1">
        <v>0.93012089478811</v>
      </c>
      <c r="F1572" s="1">
        <f>INDEX(Sheet3!A$1:D$3000,MATCH(B1572,Sheet3!C$1:C$3000,0),4)</f>
        <v>89</v>
      </c>
    </row>
    <row r="1573" spans="1:6" x14ac:dyDescent="0.35">
      <c r="A1573" s="3" t="s">
        <v>33</v>
      </c>
      <c r="B1573" s="3" t="s">
        <v>1056</v>
      </c>
      <c r="C1573" s="3" t="s">
        <v>25</v>
      </c>
      <c r="D1573" s="1">
        <v>1.18633382845719</v>
      </c>
      <c r="E1573" s="1">
        <v>0.93223416356673505</v>
      </c>
      <c r="F1573" s="1">
        <f>INDEX(Sheet3!A$1:D$3000,MATCH(B1573,Sheet3!C$1:C$3000,0),4)</f>
        <v>87</v>
      </c>
    </row>
    <row r="1574" spans="1:6" x14ac:dyDescent="0.35">
      <c r="A1574" s="3" t="s">
        <v>27</v>
      </c>
      <c r="B1574" s="3" t="s">
        <v>1226</v>
      </c>
      <c r="C1574" s="3" t="s">
        <v>25</v>
      </c>
      <c r="D1574" s="1">
        <v>9.6481774349633204E-2</v>
      </c>
      <c r="E1574" s="1">
        <v>0.93494058904522204</v>
      </c>
      <c r="F1574" s="1">
        <f>INDEX(Sheet3!A$1:D$3000,MATCH(B1574,Sheet3!C$1:C$3000,0),4)</f>
        <v>476</v>
      </c>
    </row>
    <row r="1575" spans="1:6" x14ac:dyDescent="0.35">
      <c r="A1575" s="3" t="s">
        <v>14</v>
      </c>
      <c r="B1575" s="3" t="s">
        <v>251</v>
      </c>
      <c r="C1575" s="3" t="s">
        <v>20</v>
      </c>
      <c r="D1575" s="1">
        <v>-0.14450488638536599</v>
      </c>
      <c r="E1575" s="1">
        <v>0.93604060880147799</v>
      </c>
      <c r="F1575" s="1">
        <f>INDEX(Sheet3!A$1:D$3000,MATCH(B1575,Sheet3!C$1:C$3000,0),4)</f>
        <v>200</v>
      </c>
    </row>
    <row r="1576" spans="1:6" x14ac:dyDescent="0.35">
      <c r="A1576" s="3" t="s">
        <v>27</v>
      </c>
      <c r="B1576" s="3" t="s">
        <v>1195</v>
      </c>
      <c r="C1576" s="3" t="s">
        <v>20</v>
      </c>
      <c r="D1576" s="1">
        <v>-0.37401371226618801</v>
      </c>
      <c r="E1576" s="1">
        <v>0.94247975642625403</v>
      </c>
      <c r="F1576" s="1">
        <f>INDEX(Sheet3!A$1:D$3000,MATCH(B1576,Sheet3!C$1:C$3000,0),4)</f>
        <v>202</v>
      </c>
    </row>
    <row r="1577" spans="1:6" x14ac:dyDescent="0.35">
      <c r="A1577" s="3" t="s">
        <v>12</v>
      </c>
      <c r="B1577" s="3" t="s">
        <v>489</v>
      </c>
      <c r="C1577" s="3" t="s">
        <v>25</v>
      </c>
      <c r="D1577" s="1">
        <v>-0.67482769557360001</v>
      </c>
      <c r="E1577" s="1">
        <v>0.942747780757628</v>
      </c>
      <c r="F1577" s="1">
        <f>INDEX(Sheet3!A$1:D$3000,MATCH(B1577,Sheet3!C$1:C$3000,0),4)</f>
        <v>221</v>
      </c>
    </row>
    <row r="1578" spans="1:6" x14ac:dyDescent="0.35">
      <c r="A1578" s="3" t="s">
        <v>32</v>
      </c>
      <c r="B1578" s="3" t="s">
        <v>1442</v>
      </c>
      <c r="C1578" s="3" t="s">
        <v>20</v>
      </c>
      <c r="D1578" s="1">
        <v>-0.16317748761386799</v>
      </c>
      <c r="E1578" s="1">
        <v>0.94367074848727395</v>
      </c>
      <c r="F1578" s="1">
        <f>INDEX(Sheet3!A$1:D$3000,MATCH(B1578,Sheet3!C$1:C$3000,0),4)</f>
        <v>455</v>
      </c>
    </row>
    <row r="1579" spans="1:6" x14ac:dyDescent="0.35">
      <c r="A1579" s="3" t="s">
        <v>27</v>
      </c>
      <c r="B1579" s="3" t="s">
        <v>1268</v>
      </c>
      <c r="C1579" s="3" t="s">
        <v>15</v>
      </c>
      <c r="D1579" s="1">
        <v>-6.6618047188545998E-2</v>
      </c>
      <c r="E1579" s="1">
        <v>0.94418550575701499</v>
      </c>
      <c r="F1579" s="1">
        <f>INDEX(Sheet3!A$1:D$3000,MATCH(B1579,Sheet3!C$1:C$3000,0),4)</f>
        <v>1638</v>
      </c>
    </row>
    <row r="1580" spans="1:6" x14ac:dyDescent="0.35">
      <c r="A1580" s="3" t="s">
        <v>14</v>
      </c>
      <c r="B1580" s="3" t="s">
        <v>209</v>
      </c>
      <c r="C1580" s="3" t="s">
        <v>15</v>
      </c>
      <c r="D1580" s="1">
        <v>0.64744856776025095</v>
      </c>
      <c r="E1580" s="1">
        <v>0.94502360119117101</v>
      </c>
      <c r="F1580" s="1">
        <f>INDEX(Sheet3!A$1:D$3000,MATCH(B1580,Sheet3!C$1:C$3000,0),4)</f>
        <v>177</v>
      </c>
    </row>
    <row r="1581" spans="1:6" x14ac:dyDescent="0.35">
      <c r="A1581" s="3" t="s">
        <v>14</v>
      </c>
      <c r="B1581" s="3" t="s">
        <v>350</v>
      </c>
      <c r="C1581" s="3" t="s">
        <v>25</v>
      </c>
      <c r="D1581" s="1">
        <v>-5.1412293396679097E-2</v>
      </c>
      <c r="E1581" s="1">
        <v>0.94530892835074198</v>
      </c>
      <c r="F1581" s="1">
        <f>INDEX(Sheet3!A$1:D$3000,MATCH(B1581,Sheet3!C$1:C$3000,0),4)</f>
        <v>118</v>
      </c>
    </row>
    <row r="1582" spans="1:6" x14ac:dyDescent="0.35">
      <c r="A1582" s="3" t="s">
        <v>32</v>
      </c>
      <c r="B1582" s="3" t="s">
        <v>1391</v>
      </c>
      <c r="C1582" s="3" t="s">
        <v>37</v>
      </c>
      <c r="D1582" s="1">
        <v>0.53585875991988197</v>
      </c>
      <c r="E1582" s="1">
        <v>0.94747226908337701</v>
      </c>
      <c r="F1582" s="1">
        <f>INDEX(Sheet3!A$1:D$3000,MATCH(B1582,Sheet3!C$1:C$3000,0),4)</f>
        <v>120</v>
      </c>
    </row>
    <row r="1583" spans="1:6" x14ac:dyDescent="0.35">
      <c r="A1583" s="3" t="s">
        <v>28</v>
      </c>
      <c r="B1583" s="3" t="s">
        <v>1735</v>
      </c>
      <c r="C1583" s="3" t="s">
        <v>8</v>
      </c>
      <c r="D1583" s="1">
        <v>-0.173685419316706</v>
      </c>
      <c r="E1583" s="1">
        <v>0.94998377585532101</v>
      </c>
      <c r="F1583" s="1">
        <f>INDEX(Sheet3!A$1:D$3000,MATCH(B1583,Sheet3!C$1:C$3000,0),4)</f>
        <v>570</v>
      </c>
    </row>
    <row r="1584" spans="1:6" x14ac:dyDescent="0.35">
      <c r="A1584" s="3" t="s">
        <v>31</v>
      </c>
      <c r="B1584" s="3" t="s">
        <v>2323</v>
      </c>
      <c r="C1584" s="3" t="s">
        <v>25</v>
      </c>
      <c r="D1584" s="1">
        <v>0.594478176613631</v>
      </c>
      <c r="E1584" s="1">
        <v>0.950339188475677</v>
      </c>
      <c r="F1584" s="1">
        <f>INDEX(Sheet3!A$1:D$3000,MATCH(B1584,Sheet3!C$1:C$3000,0),4)</f>
        <v>4469</v>
      </c>
    </row>
    <row r="1585" spans="1:6" x14ac:dyDescent="0.35">
      <c r="A1585" s="3" t="s">
        <v>12</v>
      </c>
      <c r="B1585" s="3" t="s">
        <v>501</v>
      </c>
      <c r="C1585" s="3" t="s">
        <v>25</v>
      </c>
      <c r="D1585" s="1">
        <v>0.71552855245674796</v>
      </c>
      <c r="E1585" s="1">
        <v>0.95114864198256199</v>
      </c>
      <c r="F1585" s="1">
        <f>INDEX(Sheet3!A$1:D$3000,MATCH(B1585,Sheet3!C$1:C$3000,0),4)</f>
        <v>398</v>
      </c>
    </row>
    <row r="1586" spans="1:6" x14ac:dyDescent="0.35">
      <c r="A1586" s="3" t="s">
        <v>12</v>
      </c>
      <c r="B1586" s="3" t="s">
        <v>406</v>
      </c>
      <c r="C1586" s="3" t="s">
        <v>37</v>
      </c>
      <c r="D1586" s="1">
        <v>-0.70880170934418896</v>
      </c>
      <c r="E1586" s="1">
        <v>0.95119031165872203</v>
      </c>
      <c r="F1586" s="1">
        <f>INDEX(Sheet3!A$1:D$3000,MATCH(B1586,Sheet3!C$1:C$3000,0),4)</f>
        <v>1234</v>
      </c>
    </row>
    <row r="1587" spans="1:6" x14ac:dyDescent="0.35">
      <c r="A1587" s="3" t="s">
        <v>33</v>
      </c>
      <c r="B1587" s="3" t="s">
        <v>1107</v>
      </c>
      <c r="C1587" s="3" t="s">
        <v>37</v>
      </c>
      <c r="D1587" s="1">
        <v>-0.74652997457433201</v>
      </c>
      <c r="E1587" s="1">
        <v>0.952844579918118</v>
      </c>
      <c r="F1587" s="1">
        <f>INDEX(Sheet3!A$1:D$3000,MATCH(B1587,Sheet3!C$1:C$3000,0),4)</f>
        <v>28</v>
      </c>
    </row>
    <row r="1588" spans="1:6" x14ac:dyDescent="0.35">
      <c r="A1588" s="3" t="s">
        <v>34</v>
      </c>
      <c r="B1588" s="3" t="s">
        <v>1894</v>
      </c>
      <c r="C1588" s="3" t="s">
        <v>7</v>
      </c>
      <c r="D1588" s="1">
        <v>0.38095367434660699</v>
      </c>
      <c r="E1588" s="1">
        <v>0.96020497367302005</v>
      </c>
      <c r="F1588" s="1">
        <f>INDEX(Sheet3!A$1:D$3000,MATCH(B1588,Sheet3!C$1:C$3000,0),4)</f>
        <v>236</v>
      </c>
    </row>
    <row r="1589" spans="1:6" x14ac:dyDescent="0.35">
      <c r="A1589" s="3" t="s">
        <v>29</v>
      </c>
      <c r="B1589" s="3" t="s">
        <v>2199</v>
      </c>
      <c r="C1589" s="3" t="s">
        <v>19</v>
      </c>
      <c r="D1589" s="1">
        <v>-0.59015924362305605</v>
      </c>
      <c r="E1589" s="1">
        <v>0.96354126162894105</v>
      </c>
      <c r="F1589" s="1">
        <f>INDEX(Sheet3!A$1:D$3000,MATCH(B1589,Sheet3!C$1:C$3000,0),4)</f>
        <v>3309</v>
      </c>
    </row>
    <row r="1590" spans="1:6" x14ac:dyDescent="0.35">
      <c r="A1590" s="3" t="s">
        <v>29</v>
      </c>
      <c r="B1590" s="3" t="s">
        <v>2147</v>
      </c>
      <c r="C1590" s="3" t="s">
        <v>20</v>
      </c>
      <c r="D1590" s="1">
        <v>-0.403425829119198</v>
      </c>
      <c r="E1590" s="1">
        <v>0.96472065899626502</v>
      </c>
      <c r="F1590" s="1">
        <f>INDEX(Sheet3!A$1:D$3000,MATCH(B1590,Sheet3!C$1:C$3000,0),4)</f>
        <v>151</v>
      </c>
    </row>
    <row r="1591" spans="1:6" x14ac:dyDescent="0.35">
      <c r="A1591" s="3" t="s">
        <v>30</v>
      </c>
      <c r="B1591" s="3" t="s">
        <v>2524</v>
      </c>
      <c r="C1591" s="3" t="s">
        <v>8</v>
      </c>
      <c r="D1591" s="1">
        <v>-0.47628439954410201</v>
      </c>
      <c r="E1591" s="1">
        <v>0.96731354748794296</v>
      </c>
      <c r="F1591" s="1">
        <f>INDEX(Sheet3!A$1:D$3000,MATCH(B1591,Sheet3!C$1:C$3000,0),4)</f>
        <v>321</v>
      </c>
    </row>
    <row r="1592" spans="1:6" x14ac:dyDescent="0.35">
      <c r="A1592" s="3" t="s">
        <v>28</v>
      </c>
      <c r="B1592" s="3" t="s">
        <v>1683</v>
      </c>
      <c r="C1592" s="3" t="s">
        <v>15</v>
      </c>
      <c r="D1592" s="1">
        <v>-8.9255605170687702E-2</v>
      </c>
      <c r="E1592" s="1">
        <v>0.968957107431903</v>
      </c>
      <c r="F1592" s="1">
        <f>INDEX(Sheet3!A$1:D$3000,MATCH(B1592,Sheet3!C$1:C$3000,0),4)</f>
        <v>2664</v>
      </c>
    </row>
    <row r="1593" spans="1:6" x14ac:dyDescent="0.35">
      <c r="A1593" s="3" t="s">
        <v>12</v>
      </c>
      <c r="B1593" s="3" t="s">
        <v>749</v>
      </c>
      <c r="C1593" s="3" t="s">
        <v>20</v>
      </c>
      <c r="D1593" s="1">
        <v>-1.8288948450264999</v>
      </c>
      <c r="E1593" s="1">
        <v>0.96962444899998101</v>
      </c>
      <c r="F1593" s="1">
        <f>INDEX(Sheet3!A$1:D$3000,MATCH(B1593,Sheet3!C$1:C$3000,0),4)</f>
        <v>77</v>
      </c>
    </row>
    <row r="1594" spans="1:6" x14ac:dyDescent="0.35">
      <c r="A1594" s="3" t="s">
        <v>28</v>
      </c>
      <c r="B1594" s="3" t="s">
        <v>1629</v>
      </c>
      <c r="C1594" s="3" t="s">
        <v>37</v>
      </c>
      <c r="D1594" s="1">
        <v>-0.22429948256814</v>
      </c>
      <c r="E1594" s="1">
        <v>0.97045468321750505</v>
      </c>
      <c r="F1594" s="1">
        <f>INDEX(Sheet3!A$1:D$3000,MATCH(B1594,Sheet3!C$1:C$3000,0),4)</f>
        <v>58</v>
      </c>
    </row>
    <row r="1595" spans="1:6" x14ac:dyDescent="0.35">
      <c r="A1595" s="3" t="s">
        <v>11</v>
      </c>
      <c r="B1595" s="3" t="s">
        <v>1996</v>
      </c>
      <c r="C1595" s="3" t="s">
        <v>26</v>
      </c>
      <c r="D1595" s="1">
        <v>0.528226144608263</v>
      </c>
      <c r="E1595" s="1">
        <v>0.97275539463623495</v>
      </c>
      <c r="F1595" s="1">
        <f>INDEX(Sheet3!A$1:D$3000,MATCH(B1595,Sheet3!C$1:C$3000,0),4)</f>
        <v>2930</v>
      </c>
    </row>
    <row r="1596" spans="1:6" x14ac:dyDescent="0.35">
      <c r="A1596" s="3" t="s">
        <v>30</v>
      </c>
      <c r="B1596" s="3" t="s">
        <v>2494</v>
      </c>
      <c r="C1596" s="3" t="s">
        <v>26</v>
      </c>
      <c r="D1596" s="1">
        <v>0.95160845503355496</v>
      </c>
      <c r="E1596" s="1">
        <v>0.97275706603433998</v>
      </c>
      <c r="F1596" s="1">
        <f>INDEX(Sheet3!A$1:D$3000,MATCH(B1596,Sheet3!C$1:C$3000,0),4)</f>
        <v>136</v>
      </c>
    </row>
    <row r="1597" spans="1:6" x14ac:dyDescent="0.35">
      <c r="A1597" s="3" t="s">
        <v>12</v>
      </c>
      <c r="B1597" s="3" t="s">
        <v>555</v>
      </c>
      <c r="C1597" s="3" t="s">
        <v>7</v>
      </c>
      <c r="D1597" s="1">
        <v>0.58738737641373995</v>
      </c>
      <c r="E1597" s="1">
        <v>0.973449761328403</v>
      </c>
      <c r="F1597" s="1">
        <f>INDEX(Sheet3!A$1:D$3000,MATCH(B1597,Sheet3!C$1:C$3000,0),4)</f>
        <v>587</v>
      </c>
    </row>
    <row r="1598" spans="1:6" x14ac:dyDescent="0.35">
      <c r="A1598" s="3" t="s">
        <v>11</v>
      </c>
      <c r="B1598" s="3" t="s">
        <v>2020</v>
      </c>
      <c r="C1598" s="3" t="s">
        <v>25</v>
      </c>
      <c r="D1598" s="1">
        <v>-0.48164514747575699</v>
      </c>
      <c r="E1598" s="1">
        <v>0.97542434703025804</v>
      </c>
      <c r="F1598" s="1">
        <f>INDEX(Sheet3!A$1:D$3000,MATCH(B1598,Sheet3!C$1:C$3000,0),4)</f>
        <v>2235</v>
      </c>
    </row>
    <row r="1599" spans="1:6" x14ac:dyDescent="0.35">
      <c r="A1599" s="3" t="s">
        <v>35</v>
      </c>
      <c r="B1599" s="3" t="s">
        <v>947</v>
      </c>
      <c r="C1599" s="3" t="s">
        <v>15</v>
      </c>
      <c r="D1599" s="1">
        <v>-0.29192644059140299</v>
      </c>
      <c r="E1599" s="1">
        <v>0.97621197992908604</v>
      </c>
      <c r="F1599" s="1">
        <f>INDEX(Sheet3!A$1:D$3000,MATCH(B1599,Sheet3!C$1:C$3000,0),4)</f>
        <v>1686</v>
      </c>
    </row>
    <row r="1600" spans="1:6" x14ac:dyDescent="0.35">
      <c r="A1600" s="3" t="s">
        <v>35</v>
      </c>
      <c r="B1600" s="3" t="s">
        <v>939</v>
      </c>
      <c r="C1600" s="3" t="s">
        <v>20</v>
      </c>
      <c r="D1600" s="1">
        <v>0.45781947658838001</v>
      </c>
      <c r="E1600" s="1">
        <v>0.97680216105955597</v>
      </c>
      <c r="F1600" s="1">
        <f>INDEX(Sheet3!A$1:D$3000,MATCH(B1600,Sheet3!C$1:C$3000,0),4)</f>
        <v>3873</v>
      </c>
    </row>
    <row r="1601" spans="1:6" x14ac:dyDescent="0.35">
      <c r="A1601" s="3" t="s">
        <v>14</v>
      </c>
      <c r="B1601" s="3" t="s">
        <v>198</v>
      </c>
      <c r="C1601" s="3" t="s">
        <v>15</v>
      </c>
      <c r="D1601" s="1">
        <v>0.17726126351328</v>
      </c>
      <c r="E1601" s="1">
        <v>0.9775473818532</v>
      </c>
      <c r="F1601" s="1">
        <f>INDEX(Sheet3!A$1:D$3000,MATCH(B1601,Sheet3!C$1:C$3000,0),4)</f>
        <v>1567</v>
      </c>
    </row>
    <row r="1602" spans="1:6" x14ac:dyDescent="0.35">
      <c r="A1602" s="3" t="s">
        <v>35</v>
      </c>
      <c r="B1602" s="3" t="s">
        <v>920</v>
      </c>
      <c r="C1602" s="3" t="s">
        <v>7</v>
      </c>
      <c r="D1602" s="1">
        <v>-4.9900037785865999E-2</v>
      </c>
      <c r="E1602" s="1">
        <v>0.97932390976597405</v>
      </c>
      <c r="F1602" s="1">
        <f>INDEX(Sheet3!A$1:D$3000,MATCH(B1602,Sheet3!C$1:C$3000,0),4)</f>
        <v>43</v>
      </c>
    </row>
    <row r="1603" spans="1:6" x14ac:dyDescent="0.35">
      <c r="A1603" s="3" t="s">
        <v>12</v>
      </c>
      <c r="B1603" s="3" t="s">
        <v>484</v>
      </c>
      <c r="C1603" s="3" t="s">
        <v>25</v>
      </c>
      <c r="D1603" s="1">
        <v>5.3628769668126103E-2</v>
      </c>
      <c r="E1603" s="1">
        <v>0.98652094139755597</v>
      </c>
      <c r="F1603" s="1">
        <f>INDEX(Sheet3!A$1:D$3000,MATCH(B1603,Sheet3!C$1:C$3000,0),4)</f>
        <v>238</v>
      </c>
    </row>
    <row r="1604" spans="1:6" x14ac:dyDescent="0.35">
      <c r="A1604" s="3" t="s">
        <v>32</v>
      </c>
      <c r="B1604" s="3" t="s">
        <v>1392</v>
      </c>
      <c r="C1604" s="3" t="s">
        <v>37</v>
      </c>
      <c r="D1604" s="1">
        <v>0.180704124283595</v>
      </c>
      <c r="E1604" s="1">
        <v>0.98738753432457105</v>
      </c>
      <c r="F1604" s="1">
        <f>INDEX(Sheet3!A$1:D$3000,MATCH(B1604,Sheet3!C$1:C$3000,0),4)</f>
        <v>92</v>
      </c>
    </row>
    <row r="1605" spans="1:6" x14ac:dyDescent="0.35">
      <c r="A1605" s="3" t="s">
        <v>12</v>
      </c>
      <c r="B1605" s="3" t="s">
        <v>731</v>
      </c>
      <c r="C1605" s="3" t="s">
        <v>20</v>
      </c>
      <c r="D1605" s="1">
        <v>-1.0347811008001699</v>
      </c>
      <c r="E1605" s="1">
        <v>0.98760678447133499</v>
      </c>
      <c r="F1605" s="1">
        <f>INDEX(Sheet3!A$1:D$3000,MATCH(B1605,Sheet3!C$1:C$3000,0),4)</f>
        <v>369</v>
      </c>
    </row>
    <row r="1606" spans="1:6" x14ac:dyDescent="0.35">
      <c r="A1606" s="3" t="s">
        <v>12</v>
      </c>
      <c r="B1606" s="3" t="s">
        <v>584</v>
      </c>
      <c r="C1606" s="3" t="s">
        <v>7</v>
      </c>
      <c r="D1606" s="1">
        <v>0.38795685008370701</v>
      </c>
      <c r="E1606" s="1">
        <v>0.98788893174876802</v>
      </c>
      <c r="F1606" s="1">
        <f>INDEX(Sheet3!A$1:D$3000,MATCH(B1606,Sheet3!C$1:C$3000,0),4)</f>
        <v>3118</v>
      </c>
    </row>
    <row r="1607" spans="1:6" x14ac:dyDescent="0.35">
      <c r="A1607" s="3" t="s">
        <v>28</v>
      </c>
      <c r="B1607" s="3" t="s">
        <v>1706</v>
      </c>
      <c r="C1607" s="3" t="s">
        <v>19</v>
      </c>
      <c r="D1607" s="1">
        <v>-8.1622294643998394E-2</v>
      </c>
      <c r="E1607" s="1">
        <v>0.98923939524479398</v>
      </c>
      <c r="F1607" s="1">
        <f>INDEX(Sheet3!A$1:D$3000,MATCH(B1607,Sheet3!C$1:C$3000,0),4)</f>
        <v>2853</v>
      </c>
    </row>
    <row r="1608" spans="1:6" x14ac:dyDescent="0.35">
      <c r="A1608" s="3" t="s">
        <v>30</v>
      </c>
      <c r="B1608" s="3" t="s">
        <v>2416</v>
      </c>
      <c r="C1608" s="3" t="s">
        <v>25</v>
      </c>
      <c r="D1608" s="1">
        <v>-0.16109528581483201</v>
      </c>
      <c r="E1608" s="1">
        <v>0.99011673315733295</v>
      </c>
      <c r="F1608" s="1">
        <f>INDEX(Sheet3!A$1:D$3000,MATCH(B1608,Sheet3!C$1:C$3000,0),4)</f>
        <v>243</v>
      </c>
    </row>
    <row r="1609" spans="1:6" x14ac:dyDescent="0.35">
      <c r="A1609" s="3" t="s">
        <v>27</v>
      </c>
      <c r="B1609" s="3" t="s">
        <v>1288</v>
      </c>
      <c r="C1609" s="3" t="s">
        <v>37</v>
      </c>
      <c r="D1609" s="1">
        <v>-1.0031267114334801</v>
      </c>
      <c r="E1609" s="1">
        <v>0.99046268304125495</v>
      </c>
      <c r="F1609" s="1">
        <f>INDEX(Sheet3!A$1:D$3000,MATCH(B1609,Sheet3!C$1:C$3000,0),4)</f>
        <v>71</v>
      </c>
    </row>
    <row r="1610" spans="1:6" x14ac:dyDescent="0.35">
      <c r="A1610" s="3" t="s">
        <v>33</v>
      </c>
      <c r="B1610" s="3" t="s">
        <v>1106</v>
      </c>
      <c r="C1610" s="3" t="s">
        <v>37</v>
      </c>
      <c r="D1610" s="1">
        <v>-1.09659459433915</v>
      </c>
      <c r="E1610" s="1">
        <v>0.99234784847770996</v>
      </c>
      <c r="F1610" s="1">
        <f>INDEX(Sheet3!A$1:D$3000,MATCH(B1610,Sheet3!C$1:C$3000,0),4)</f>
        <v>25</v>
      </c>
    </row>
    <row r="1611" spans="1:6" x14ac:dyDescent="0.35">
      <c r="A1611" s="3" t="s">
        <v>27</v>
      </c>
      <c r="B1611" s="3" t="s">
        <v>1289</v>
      </c>
      <c r="C1611" s="3" t="s">
        <v>37</v>
      </c>
      <c r="D1611" s="1">
        <v>6.8400735904360604E-2</v>
      </c>
      <c r="E1611" s="1">
        <v>0.99280972720247396</v>
      </c>
      <c r="F1611" s="1">
        <f>INDEX(Sheet3!A$1:D$3000,MATCH(B1611,Sheet3!C$1:C$3000,0),4)</f>
        <v>31</v>
      </c>
    </row>
    <row r="1612" spans="1:6" x14ac:dyDescent="0.35">
      <c r="A1612" s="3" t="s">
        <v>14</v>
      </c>
      <c r="B1612" s="3" t="s">
        <v>246</v>
      </c>
      <c r="C1612" s="3" t="s">
        <v>20</v>
      </c>
      <c r="D1612" s="1">
        <v>0.28157055719151503</v>
      </c>
      <c r="E1612" s="1">
        <v>0.99427188158774804</v>
      </c>
      <c r="F1612" s="1">
        <f>INDEX(Sheet3!A$1:D$3000,MATCH(B1612,Sheet3!C$1:C$3000,0),4)</f>
        <v>2043</v>
      </c>
    </row>
    <row r="1613" spans="1:6" x14ac:dyDescent="0.35">
      <c r="A1613" s="3" t="s">
        <v>27</v>
      </c>
      <c r="B1613" s="3" t="s">
        <v>1286</v>
      </c>
      <c r="C1613" s="3" t="s">
        <v>37</v>
      </c>
      <c r="D1613" s="1">
        <v>-0.63946992472345998</v>
      </c>
      <c r="E1613" s="1">
        <v>0.99461359271068395</v>
      </c>
      <c r="F1613" s="1">
        <f>INDEX(Sheet3!A$1:D$3000,MATCH(B1613,Sheet3!C$1:C$3000,0),4)</f>
        <v>124</v>
      </c>
    </row>
    <row r="1614" spans="1:6" x14ac:dyDescent="0.35">
      <c r="A1614" s="3" t="s">
        <v>34</v>
      </c>
      <c r="B1614" s="3" t="s">
        <v>1872</v>
      </c>
      <c r="C1614" s="3" t="s">
        <v>20</v>
      </c>
      <c r="D1614" s="1">
        <v>-0.28274925024228098</v>
      </c>
      <c r="E1614" s="1">
        <v>0.99976984047892303</v>
      </c>
      <c r="F1614" s="1">
        <f>INDEX(Sheet3!A$1:D$3000,MATCH(B1614,Sheet3!C$1:C$3000,0),4)</f>
        <v>299</v>
      </c>
    </row>
    <row r="1615" spans="1:6" x14ac:dyDescent="0.35">
      <c r="A1615" s="3" t="s">
        <v>33</v>
      </c>
      <c r="B1615" s="3" t="s">
        <v>1067</v>
      </c>
      <c r="C1615" s="3" t="s">
        <v>20</v>
      </c>
      <c r="D1615" s="1">
        <v>-0.62781541182205203</v>
      </c>
      <c r="E1615" s="1">
        <v>1.00067770950795</v>
      </c>
      <c r="F1615" s="1">
        <f>INDEX(Sheet3!A$1:D$3000,MATCH(B1615,Sheet3!C$1:C$3000,0),4)</f>
        <v>795</v>
      </c>
    </row>
    <row r="1616" spans="1:6" x14ac:dyDescent="0.35">
      <c r="A1616" s="3" t="s">
        <v>28</v>
      </c>
      <c r="B1616" s="3" t="s">
        <v>1655</v>
      </c>
      <c r="C1616" s="3" t="s">
        <v>20</v>
      </c>
      <c r="D1616" s="1">
        <v>8.65402808011628E-2</v>
      </c>
      <c r="E1616" s="1">
        <v>1.0011543841106101</v>
      </c>
      <c r="F1616" s="1">
        <f>INDEX(Sheet3!A$1:D$3000,MATCH(B1616,Sheet3!C$1:C$3000,0),4)</f>
        <v>320</v>
      </c>
    </row>
    <row r="1617" spans="1:6" x14ac:dyDescent="0.35">
      <c r="A1617" s="3" t="s">
        <v>28</v>
      </c>
      <c r="B1617" s="3" t="s">
        <v>1626</v>
      </c>
      <c r="C1617" s="3" t="s">
        <v>37</v>
      </c>
      <c r="D1617" s="1">
        <v>0.91525825159317897</v>
      </c>
      <c r="E1617" s="1">
        <v>1.00319994458047</v>
      </c>
      <c r="F1617" s="1">
        <f>INDEX(Sheet3!A$1:D$3000,MATCH(B1617,Sheet3!C$1:C$3000,0),4)</f>
        <v>76</v>
      </c>
    </row>
    <row r="1618" spans="1:6" x14ac:dyDescent="0.35">
      <c r="A1618" s="3" t="s">
        <v>11</v>
      </c>
      <c r="B1618" s="3" t="s">
        <v>2009</v>
      </c>
      <c r="C1618" s="3" t="s">
        <v>25</v>
      </c>
      <c r="D1618" s="1">
        <v>0.38801234141819002</v>
      </c>
      <c r="E1618" s="1">
        <v>1.00730512806618</v>
      </c>
      <c r="F1618" s="1">
        <f>INDEX(Sheet3!A$1:D$3000,MATCH(B1618,Sheet3!C$1:C$3000,0),4)</f>
        <v>1378</v>
      </c>
    </row>
    <row r="1619" spans="1:6" x14ac:dyDescent="0.35">
      <c r="A1619" s="3" t="s">
        <v>33</v>
      </c>
      <c r="B1619" s="3" t="s">
        <v>1061</v>
      </c>
      <c r="C1619" s="3" t="s">
        <v>25</v>
      </c>
      <c r="D1619" s="1">
        <v>1.7856427049747201</v>
      </c>
      <c r="E1619" s="1">
        <v>1.00860339903901</v>
      </c>
      <c r="F1619" s="1">
        <f>INDEX(Sheet3!A$1:D$3000,MATCH(B1619,Sheet3!C$1:C$3000,0),4)</f>
        <v>1996</v>
      </c>
    </row>
    <row r="1620" spans="1:6" x14ac:dyDescent="0.35">
      <c r="A1620" s="3" t="s">
        <v>32</v>
      </c>
      <c r="B1620" s="3" t="s">
        <v>1364</v>
      </c>
      <c r="C1620" s="3" t="s">
        <v>19</v>
      </c>
      <c r="D1620" s="1">
        <v>-0.49574015377508701</v>
      </c>
      <c r="E1620" s="1">
        <v>1.0088518769605801</v>
      </c>
      <c r="F1620" s="1">
        <f>INDEX(Sheet3!A$1:D$3000,MATCH(B1620,Sheet3!C$1:C$3000,0),4)</f>
        <v>1059</v>
      </c>
    </row>
    <row r="1621" spans="1:6" x14ac:dyDescent="0.35">
      <c r="A1621" s="3" t="s">
        <v>30</v>
      </c>
      <c r="B1621" s="3" t="s">
        <v>2517</v>
      </c>
      <c r="C1621" s="3" t="s">
        <v>15</v>
      </c>
      <c r="D1621" s="1">
        <v>-0.23198763452767299</v>
      </c>
      <c r="E1621" s="1">
        <v>1.0137099663392699</v>
      </c>
      <c r="F1621" s="1">
        <f>INDEX(Sheet3!A$1:D$3000,MATCH(B1621,Sheet3!C$1:C$3000,0),4)</f>
        <v>913</v>
      </c>
    </row>
    <row r="1622" spans="1:6" x14ac:dyDescent="0.35">
      <c r="A1622" s="3" t="s">
        <v>28</v>
      </c>
      <c r="B1622" s="3" t="s">
        <v>1690</v>
      </c>
      <c r="C1622" s="3" t="s">
        <v>15</v>
      </c>
      <c r="D1622" s="1">
        <v>0.93956658615074895</v>
      </c>
      <c r="E1622" s="1">
        <v>1.0218133941198699</v>
      </c>
      <c r="F1622" s="1">
        <f>INDEX(Sheet3!A$1:D$3000,MATCH(B1622,Sheet3!C$1:C$3000,0),4)</f>
        <v>2307</v>
      </c>
    </row>
    <row r="1623" spans="1:6" x14ac:dyDescent="0.35">
      <c r="A1623" s="3" t="s">
        <v>11</v>
      </c>
      <c r="B1623" s="3" t="s">
        <v>2028</v>
      </c>
      <c r="C1623" s="3" t="s">
        <v>20</v>
      </c>
      <c r="D1623" s="1">
        <v>0.65442811371735299</v>
      </c>
      <c r="E1623" s="1">
        <v>1.0237124207986099</v>
      </c>
      <c r="F1623" s="1">
        <f>INDEX(Sheet3!A$1:D$3000,MATCH(B1623,Sheet3!C$1:C$3000,0),4)</f>
        <v>469</v>
      </c>
    </row>
    <row r="1624" spans="1:6" x14ac:dyDescent="0.35">
      <c r="A1624" s="3" t="s">
        <v>34</v>
      </c>
      <c r="B1624" s="3" t="s">
        <v>1831</v>
      </c>
      <c r="C1624" s="3" t="s">
        <v>15</v>
      </c>
      <c r="D1624" s="1">
        <v>-0.55733795592374302</v>
      </c>
      <c r="E1624" s="1">
        <v>1.02463417904328</v>
      </c>
      <c r="F1624" s="1">
        <f>INDEX(Sheet3!A$1:D$3000,MATCH(B1624,Sheet3!C$1:C$3000,0),4)</f>
        <v>3923</v>
      </c>
    </row>
    <row r="1625" spans="1:6" x14ac:dyDescent="0.35">
      <c r="A1625" s="3" t="s">
        <v>28</v>
      </c>
      <c r="B1625" s="3" t="s">
        <v>1661</v>
      </c>
      <c r="C1625" s="3" t="s">
        <v>20</v>
      </c>
      <c r="D1625" s="1">
        <v>0.129123366408326</v>
      </c>
      <c r="E1625" s="1">
        <v>1.0255378825874399</v>
      </c>
      <c r="F1625" s="1">
        <f>INDEX(Sheet3!A$1:D$3000,MATCH(B1625,Sheet3!C$1:C$3000,0),4)</f>
        <v>2441</v>
      </c>
    </row>
    <row r="1626" spans="1:6" x14ac:dyDescent="0.35">
      <c r="A1626" s="3" t="s">
        <v>11</v>
      </c>
      <c r="B1626" s="3" t="s">
        <v>1934</v>
      </c>
      <c r="C1626" s="3" t="s">
        <v>7</v>
      </c>
      <c r="D1626" s="1">
        <v>0.62468532055330805</v>
      </c>
      <c r="E1626" s="1">
        <v>1.02562907667584</v>
      </c>
      <c r="F1626" s="1">
        <f>INDEX(Sheet3!A$1:D$3000,MATCH(B1626,Sheet3!C$1:C$3000,0),4)</f>
        <v>62</v>
      </c>
    </row>
    <row r="1627" spans="1:6" x14ac:dyDescent="0.35">
      <c r="A1627" s="3" t="s">
        <v>11</v>
      </c>
      <c r="B1627" s="3" t="s">
        <v>2010</v>
      </c>
      <c r="C1627" s="3" t="s">
        <v>25</v>
      </c>
      <c r="D1627" s="1">
        <v>-0.71127225848972597</v>
      </c>
      <c r="E1627" s="1">
        <v>1.02855764805817</v>
      </c>
      <c r="F1627" s="1">
        <f>INDEX(Sheet3!A$1:D$3000,MATCH(B1627,Sheet3!C$1:C$3000,0),4)</f>
        <v>4828</v>
      </c>
    </row>
    <row r="1628" spans="1:6" x14ac:dyDescent="0.35">
      <c r="A1628" s="3" t="s">
        <v>12</v>
      </c>
      <c r="B1628" s="3" t="s">
        <v>824</v>
      </c>
      <c r="C1628" s="3" t="s">
        <v>24</v>
      </c>
      <c r="D1628" s="1">
        <v>-0.51198354507535004</v>
      </c>
      <c r="E1628" s="1">
        <v>1.02935138769335</v>
      </c>
      <c r="F1628" s="1">
        <f>INDEX(Sheet3!A$1:D$3000,MATCH(B1628,Sheet3!C$1:C$3000,0),4)</f>
        <v>26</v>
      </c>
    </row>
    <row r="1629" spans="1:6" x14ac:dyDescent="0.35">
      <c r="A1629" s="3" t="s">
        <v>12</v>
      </c>
      <c r="B1629" s="3" t="s">
        <v>410</v>
      </c>
      <c r="C1629" s="3" t="s">
        <v>37</v>
      </c>
      <c r="D1629" s="1">
        <v>0.824781610308159</v>
      </c>
      <c r="E1629" s="1">
        <v>1.0299794341762001</v>
      </c>
      <c r="F1629" s="1">
        <f>INDEX(Sheet3!A$1:D$3000,MATCH(B1629,Sheet3!C$1:C$3000,0),4)</f>
        <v>43</v>
      </c>
    </row>
    <row r="1630" spans="1:6" x14ac:dyDescent="0.35">
      <c r="A1630" s="3" t="s">
        <v>31</v>
      </c>
      <c r="B1630" s="3" t="s">
        <v>2284</v>
      </c>
      <c r="C1630" s="3" t="s">
        <v>15</v>
      </c>
      <c r="D1630" s="1">
        <v>0.89908977287714997</v>
      </c>
      <c r="E1630" s="1">
        <v>1.0305219091246001</v>
      </c>
      <c r="F1630" s="1">
        <f>INDEX(Sheet3!A$1:D$3000,MATCH(B1630,Sheet3!C$1:C$3000,0),4)</f>
        <v>2706</v>
      </c>
    </row>
    <row r="1631" spans="1:6" x14ac:dyDescent="0.35">
      <c r="A1631" s="3" t="s">
        <v>12</v>
      </c>
      <c r="B1631" s="3" t="s">
        <v>822</v>
      </c>
      <c r="C1631" s="3" t="s">
        <v>24</v>
      </c>
      <c r="D1631" s="1">
        <v>-0.71451796496796205</v>
      </c>
      <c r="E1631" s="1">
        <v>1.03064454187293</v>
      </c>
      <c r="F1631" s="1">
        <f>INDEX(Sheet3!A$1:D$3000,MATCH(B1631,Sheet3!C$1:C$3000,0),4)</f>
        <v>18</v>
      </c>
    </row>
    <row r="1632" spans="1:6" x14ac:dyDescent="0.35">
      <c r="A1632" s="3" t="s">
        <v>12</v>
      </c>
      <c r="B1632" s="3" t="s">
        <v>411</v>
      </c>
      <c r="C1632" s="3" t="s">
        <v>21</v>
      </c>
      <c r="D1632" s="1">
        <v>-0.802553957679357</v>
      </c>
      <c r="E1632" s="2">
        <v>1.0324099555570101</v>
      </c>
      <c r="F1632" s="1">
        <f>INDEX(Sheet3!A$1:D$3000,MATCH(B1632,Sheet3!C$1:C$3000,0),4)</f>
        <v>71</v>
      </c>
    </row>
    <row r="1633" spans="1:6" x14ac:dyDescent="0.35">
      <c r="A1633" s="3" t="s">
        <v>31</v>
      </c>
      <c r="B1633" s="3" t="s">
        <v>2349</v>
      </c>
      <c r="C1633" s="3" t="s">
        <v>26</v>
      </c>
      <c r="D1633" s="1">
        <v>1.25468196995949</v>
      </c>
      <c r="E1633" s="1">
        <v>1.0365104415994399</v>
      </c>
      <c r="F1633" s="1">
        <f>INDEX(Sheet3!A$1:D$3000,MATCH(B1633,Sheet3!C$1:C$3000,0),4)</f>
        <v>619</v>
      </c>
    </row>
    <row r="1634" spans="1:6" x14ac:dyDescent="0.35">
      <c r="A1634" s="3" t="s">
        <v>34</v>
      </c>
      <c r="B1634" s="3" t="s">
        <v>1888</v>
      </c>
      <c r="C1634" s="3" t="s">
        <v>21</v>
      </c>
      <c r="D1634" s="1">
        <v>-0.96965483745717596</v>
      </c>
      <c r="E1634" s="1">
        <v>1.0374198768560501</v>
      </c>
      <c r="F1634" s="1">
        <f>INDEX(Sheet3!A$1:D$3000,MATCH(B1634,Sheet3!C$1:C$3000,0),4)</f>
        <v>20</v>
      </c>
    </row>
    <row r="1635" spans="1:6" x14ac:dyDescent="0.35">
      <c r="A1635" s="3" t="s">
        <v>27</v>
      </c>
      <c r="B1635" s="3" t="s">
        <v>1196</v>
      </c>
      <c r="C1635" s="3" t="s">
        <v>20</v>
      </c>
      <c r="D1635" s="1">
        <v>-0.49474269471821403</v>
      </c>
      <c r="E1635" s="1">
        <v>1.0391170227739499</v>
      </c>
      <c r="F1635" s="1">
        <f>INDEX(Sheet3!A$1:D$3000,MATCH(B1635,Sheet3!C$1:C$3000,0),4)</f>
        <v>116</v>
      </c>
    </row>
    <row r="1636" spans="1:6" x14ac:dyDescent="0.35">
      <c r="A1636" s="3" t="s">
        <v>35</v>
      </c>
      <c r="B1636" s="3" t="s">
        <v>915</v>
      </c>
      <c r="C1636" s="3" t="s">
        <v>7</v>
      </c>
      <c r="D1636" s="1">
        <v>-0.247904096363745</v>
      </c>
      <c r="E1636" s="1">
        <v>1.0397813349204701</v>
      </c>
      <c r="F1636" s="1">
        <f>INDEX(Sheet3!A$1:D$3000,MATCH(B1636,Sheet3!C$1:C$3000,0),4)</f>
        <v>66</v>
      </c>
    </row>
    <row r="1637" spans="1:6" x14ac:dyDescent="0.35">
      <c r="A1637" s="3" t="s">
        <v>34</v>
      </c>
      <c r="B1637" s="3" t="s">
        <v>1834</v>
      </c>
      <c r="C1637" s="3" t="s">
        <v>15</v>
      </c>
      <c r="D1637" s="1">
        <v>0.48600579709476799</v>
      </c>
      <c r="E1637" s="1">
        <v>1.03981936910154</v>
      </c>
      <c r="F1637" s="1">
        <f>INDEX(Sheet3!A$1:D$3000,MATCH(B1637,Sheet3!C$1:C$3000,0),4)</f>
        <v>1777</v>
      </c>
    </row>
    <row r="1638" spans="1:6" x14ac:dyDescent="0.35">
      <c r="A1638" s="3" t="s">
        <v>30</v>
      </c>
      <c r="B1638" s="3" t="s">
        <v>2440</v>
      </c>
      <c r="C1638" s="3" t="s">
        <v>19</v>
      </c>
      <c r="D1638" s="1">
        <v>-0.913054303929972</v>
      </c>
      <c r="E1638" s="1">
        <v>1.04009756047055</v>
      </c>
      <c r="F1638" s="1">
        <f>INDEX(Sheet3!A$1:D$3000,MATCH(B1638,Sheet3!C$1:C$3000,0),4)</f>
        <v>635</v>
      </c>
    </row>
    <row r="1639" spans="1:6" x14ac:dyDescent="0.35">
      <c r="A1639" s="3" t="s">
        <v>35</v>
      </c>
      <c r="B1639" s="3" t="s">
        <v>2548</v>
      </c>
      <c r="C1639" s="3" t="s">
        <v>15</v>
      </c>
      <c r="D1639" s="1">
        <v>-0.337947950012915</v>
      </c>
      <c r="E1639" s="1">
        <v>1.0409444147575699</v>
      </c>
      <c r="F1639" s="1">
        <f>INDEX(Sheet3!A$1:D$3000,MATCH(B1639,Sheet3!C$1:C$3000,0),4)</f>
        <v>7688</v>
      </c>
    </row>
    <row r="1640" spans="1:6" x14ac:dyDescent="0.35">
      <c r="A1640" s="3" t="s">
        <v>11</v>
      </c>
      <c r="B1640" s="3" t="s">
        <v>2030</v>
      </c>
      <c r="C1640" s="3" t="s">
        <v>20</v>
      </c>
      <c r="D1640" s="1">
        <v>-0.16758586303870801</v>
      </c>
      <c r="E1640" s="1">
        <v>1.0416545618056501</v>
      </c>
      <c r="F1640" s="1">
        <f>INDEX(Sheet3!A$1:D$3000,MATCH(B1640,Sheet3!C$1:C$3000,0),4)</f>
        <v>507</v>
      </c>
    </row>
    <row r="1641" spans="1:6" x14ac:dyDescent="0.35">
      <c r="A1641" s="3" t="s">
        <v>12</v>
      </c>
      <c r="B1641" s="3" t="s">
        <v>2556</v>
      </c>
      <c r="C1641" s="3" t="s">
        <v>37</v>
      </c>
      <c r="D1641" s="1">
        <v>-0.88566389686260405</v>
      </c>
      <c r="E1641" s="1">
        <v>1.0423591553629401</v>
      </c>
      <c r="F1641" s="1">
        <f>INDEX(Sheet3!A$1:D$3000,MATCH(B1641,Sheet3!C$1:C$3000,0),4)</f>
        <v>40</v>
      </c>
    </row>
    <row r="1642" spans="1:6" x14ac:dyDescent="0.35">
      <c r="A1642" s="3" t="s">
        <v>31</v>
      </c>
      <c r="B1642" s="3" t="s">
        <v>945</v>
      </c>
      <c r="C1642" s="3" t="s">
        <v>37</v>
      </c>
      <c r="D1642" s="1">
        <v>-1.01110888809986</v>
      </c>
      <c r="E1642" s="1">
        <v>1.04445689766381</v>
      </c>
      <c r="F1642" s="1">
        <f>INDEX(Sheet3!A$1:D$3000,MATCH(B1642,Sheet3!C$1:C$3000,0),4)</f>
        <v>1604</v>
      </c>
    </row>
    <row r="1643" spans="1:6" x14ac:dyDescent="0.35">
      <c r="A1643" s="3" t="s">
        <v>12</v>
      </c>
      <c r="B1643" s="3" t="s">
        <v>751</v>
      </c>
      <c r="C1643" s="3" t="s">
        <v>20</v>
      </c>
      <c r="D1643" s="1">
        <v>0.116902329944437</v>
      </c>
      <c r="E1643" s="1">
        <v>1.0473069238933099</v>
      </c>
      <c r="F1643" s="1">
        <f>INDEX(Sheet3!A$1:D$3000,MATCH(B1643,Sheet3!C$1:C$3000,0),4)</f>
        <v>219</v>
      </c>
    </row>
    <row r="1644" spans="1:6" x14ac:dyDescent="0.35">
      <c r="A1644" s="3" t="s">
        <v>31</v>
      </c>
      <c r="B1644" s="3" t="s">
        <v>2397</v>
      </c>
      <c r="C1644" s="3" t="s">
        <v>8</v>
      </c>
      <c r="D1644" s="1">
        <v>-2.5511505375165201E-2</v>
      </c>
      <c r="E1644" s="1">
        <v>1.0481220557556401</v>
      </c>
      <c r="F1644" s="1">
        <f>INDEX(Sheet3!A$1:D$3000,MATCH(B1644,Sheet3!C$1:C$3000,0),4)</f>
        <v>526</v>
      </c>
    </row>
    <row r="1645" spans="1:6" x14ac:dyDescent="0.35">
      <c r="A1645" s="3" t="s">
        <v>34</v>
      </c>
      <c r="B1645" s="3" t="s">
        <v>1842</v>
      </c>
      <c r="C1645" s="3" t="s">
        <v>15</v>
      </c>
      <c r="D1645" s="1">
        <v>0.70312371891859804</v>
      </c>
      <c r="E1645" s="1">
        <v>1.05104342174188</v>
      </c>
      <c r="F1645" s="1">
        <f>INDEX(Sheet3!A$1:D$3000,MATCH(B1645,Sheet3!C$1:C$3000,0),4)</f>
        <v>5748</v>
      </c>
    </row>
    <row r="1646" spans="1:6" x14ac:dyDescent="0.35">
      <c r="A1646" s="3" t="s">
        <v>30</v>
      </c>
      <c r="B1646" s="3" t="s">
        <v>2433</v>
      </c>
      <c r="C1646" s="3" t="s">
        <v>7</v>
      </c>
      <c r="D1646" s="1">
        <v>0.77294112029097795</v>
      </c>
      <c r="E1646" s="1">
        <v>1.05158049470527</v>
      </c>
      <c r="F1646" s="1">
        <f>INDEX(Sheet3!A$1:D$3000,MATCH(B1646,Sheet3!C$1:C$3000,0),4)</f>
        <v>53</v>
      </c>
    </row>
    <row r="1647" spans="1:6" x14ac:dyDescent="0.35">
      <c r="A1647" s="3" t="s">
        <v>32</v>
      </c>
      <c r="B1647" s="3" t="s">
        <v>1453</v>
      </c>
      <c r="C1647" s="3" t="s">
        <v>20</v>
      </c>
      <c r="D1647" s="1">
        <v>-0.60443466376907495</v>
      </c>
      <c r="E1647" s="1">
        <v>1.05206307864507</v>
      </c>
      <c r="F1647" s="1">
        <f>INDEX(Sheet3!A$1:D$3000,MATCH(B1647,Sheet3!C$1:C$3000,0),4)</f>
        <v>133</v>
      </c>
    </row>
    <row r="1648" spans="1:6" x14ac:dyDescent="0.35">
      <c r="A1648" s="3" t="s">
        <v>33</v>
      </c>
      <c r="B1648" s="3" t="s">
        <v>1070</v>
      </c>
      <c r="C1648" s="3" t="s">
        <v>20</v>
      </c>
      <c r="D1648" s="1">
        <v>-0.106751637177849</v>
      </c>
      <c r="E1648" s="1">
        <v>1.05601060097038</v>
      </c>
      <c r="F1648" s="1">
        <f>INDEX(Sheet3!A$1:D$3000,MATCH(B1648,Sheet3!C$1:C$3000,0),4)</f>
        <v>122</v>
      </c>
    </row>
    <row r="1649" spans="1:6" x14ac:dyDescent="0.35">
      <c r="A1649" s="3" t="s">
        <v>12</v>
      </c>
      <c r="B1649" s="3" t="s">
        <v>401</v>
      </c>
      <c r="C1649" s="3" t="s">
        <v>37</v>
      </c>
      <c r="D1649" s="1">
        <v>1.17433073522844</v>
      </c>
      <c r="E1649" s="1">
        <v>1.05637729467451</v>
      </c>
      <c r="F1649" s="1">
        <f>INDEX(Sheet3!A$1:D$3000,MATCH(B1649,Sheet3!C$1:C$3000,0),4)</f>
        <v>39</v>
      </c>
    </row>
    <row r="1650" spans="1:6" x14ac:dyDescent="0.35">
      <c r="A1650" s="3" t="s">
        <v>32</v>
      </c>
      <c r="B1650" s="3" t="s">
        <v>1332</v>
      </c>
      <c r="C1650" s="3" t="s">
        <v>15</v>
      </c>
      <c r="D1650" s="1">
        <v>0.57160670243318701</v>
      </c>
      <c r="E1650" s="1">
        <v>1.0571125379078801</v>
      </c>
      <c r="F1650" s="1">
        <f>INDEX(Sheet3!A$1:D$3000,MATCH(B1650,Sheet3!C$1:C$3000,0),4)</f>
        <v>1738</v>
      </c>
    </row>
    <row r="1651" spans="1:6" x14ac:dyDescent="0.35">
      <c r="A1651" s="3" t="s">
        <v>12</v>
      </c>
      <c r="B1651" s="3" t="s">
        <v>398</v>
      </c>
      <c r="C1651" s="3" t="s">
        <v>37</v>
      </c>
      <c r="D1651" s="1">
        <v>-8.9775834385083395E-2</v>
      </c>
      <c r="E1651" s="1">
        <v>1.05847722495181</v>
      </c>
      <c r="F1651" s="1">
        <f>INDEX(Sheet3!A$1:D$3000,MATCH(B1651,Sheet3!C$1:C$3000,0),4)</f>
        <v>47</v>
      </c>
    </row>
    <row r="1652" spans="1:6" x14ac:dyDescent="0.35">
      <c r="A1652" s="3" t="s">
        <v>14</v>
      </c>
      <c r="B1652" s="3" t="s">
        <v>210</v>
      </c>
      <c r="C1652" s="3" t="s">
        <v>15</v>
      </c>
      <c r="D1652" s="1">
        <v>5.0334125014577E-2</v>
      </c>
      <c r="E1652" s="1">
        <v>1.05894988415723</v>
      </c>
      <c r="F1652" s="1">
        <f>INDEX(Sheet3!A$1:D$3000,MATCH(B1652,Sheet3!C$1:C$3000,0),4)</f>
        <v>189</v>
      </c>
    </row>
    <row r="1653" spans="1:6" x14ac:dyDescent="0.35">
      <c r="A1653" s="3" t="s">
        <v>12</v>
      </c>
      <c r="B1653" s="3" t="s">
        <v>750</v>
      </c>
      <c r="C1653" s="3" t="s">
        <v>20</v>
      </c>
      <c r="D1653" s="1">
        <v>0.82744340783344095</v>
      </c>
      <c r="E1653" s="1">
        <v>1.0590589703092801</v>
      </c>
      <c r="F1653" s="1">
        <f>INDEX(Sheet3!A$1:D$3000,MATCH(B1653,Sheet3!C$1:C$3000,0),4)</f>
        <v>178</v>
      </c>
    </row>
    <row r="1654" spans="1:6" x14ac:dyDescent="0.35">
      <c r="A1654" s="3" t="s">
        <v>14</v>
      </c>
      <c r="B1654" s="3" t="s">
        <v>192</v>
      </c>
      <c r="C1654" s="3" t="s">
        <v>15</v>
      </c>
      <c r="D1654" s="1">
        <v>0.83960543774993601</v>
      </c>
      <c r="E1654" s="1">
        <v>1.0599388711848901</v>
      </c>
      <c r="F1654" s="1">
        <f>INDEX(Sheet3!A$1:D$3000,MATCH(B1654,Sheet3!C$1:C$3000,0),4)</f>
        <v>30596</v>
      </c>
    </row>
    <row r="1655" spans="1:6" x14ac:dyDescent="0.35">
      <c r="A1655" s="3" t="s">
        <v>11</v>
      </c>
      <c r="B1655" s="3" t="s">
        <v>1986</v>
      </c>
      <c r="C1655" s="3" t="s">
        <v>26</v>
      </c>
      <c r="D1655" s="1">
        <v>2.2725118936855</v>
      </c>
      <c r="E1655" s="1">
        <v>1.06027621563291</v>
      </c>
      <c r="F1655" s="1">
        <f>INDEX(Sheet3!A$1:D$3000,MATCH(B1655,Sheet3!C$1:C$3000,0),4)</f>
        <v>2721</v>
      </c>
    </row>
    <row r="1656" spans="1:6" x14ac:dyDescent="0.35">
      <c r="A1656" s="3" t="s">
        <v>31</v>
      </c>
      <c r="B1656" s="3" t="s">
        <v>2402</v>
      </c>
      <c r="C1656" s="3" t="s">
        <v>8</v>
      </c>
      <c r="D1656" s="1">
        <v>-0.52656145532064602</v>
      </c>
      <c r="E1656" s="1">
        <v>1.0619160358583599</v>
      </c>
      <c r="F1656" s="1">
        <f>INDEX(Sheet3!A$1:D$3000,MATCH(B1656,Sheet3!C$1:C$3000,0),4)</f>
        <v>85</v>
      </c>
    </row>
    <row r="1657" spans="1:6" x14ac:dyDescent="0.35">
      <c r="A1657" s="3" t="s">
        <v>33</v>
      </c>
      <c r="B1657" s="3" t="s">
        <v>1052</v>
      </c>
      <c r="C1657" s="3" t="s">
        <v>25</v>
      </c>
      <c r="D1657" s="1">
        <v>0.14052111169012901</v>
      </c>
      <c r="E1657" s="1">
        <v>1.0640539616954401</v>
      </c>
      <c r="F1657" s="1">
        <f>INDEX(Sheet3!A$1:D$3000,MATCH(B1657,Sheet3!C$1:C$3000,0),4)</f>
        <v>1937</v>
      </c>
    </row>
    <row r="1658" spans="1:6" x14ac:dyDescent="0.35">
      <c r="A1658" s="3" t="s">
        <v>11</v>
      </c>
      <c r="B1658" s="3" t="s">
        <v>2074</v>
      </c>
      <c r="C1658" s="3" t="s">
        <v>2527</v>
      </c>
      <c r="D1658" s="1">
        <v>-1.33339147154297</v>
      </c>
      <c r="E1658" s="2">
        <v>1.0720686158786299</v>
      </c>
      <c r="F1658" s="1">
        <f>INDEX(Sheet3!A$1:D$3000,MATCH(B1658,Sheet3!C$1:C$3000,0),4)</f>
        <v>29</v>
      </c>
    </row>
    <row r="1659" spans="1:6" x14ac:dyDescent="0.35">
      <c r="A1659" s="3" t="s">
        <v>28</v>
      </c>
      <c r="B1659" s="3" t="s">
        <v>1688</v>
      </c>
      <c r="C1659" s="3" t="s">
        <v>15</v>
      </c>
      <c r="D1659" s="1">
        <v>0.90977696771598804</v>
      </c>
      <c r="E1659" s="1">
        <v>1.0735279511635001</v>
      </c>
      <c r="F1659" s="1">
        <f>INDEX(Sheet3!A$1:D$3000,MATCH(B1659,Sheet3!C$1:C$3000,0),4)</f>
        <v>971</v>
      </c>
    </row>
    <row r="1660" spans="1:6" x14ac:dyDescent="0.35">
      <c r="A1660" s="3" t="s">
        <v>12</v>
      </c>
      <c r="B1660" s="3" t="s">
        <v>568</v>
      </c>
      <c r="C1660" s="3" t="s">
        <v>7</v>
      </c>
      <c r="D1660" s="1">
        <v>0.25699180086474699</v>
      </c>
      <c r="E1660" s="1">
        <v>1.0741558058448699</v>
      </c>
      <c r="F1660" s="1">
        <f>INDEX(Sheet3!A$1:D$3000,MATCH(B1660,Sheet3!C$1:C$3000,0),4)</f>
        <v>136</v>
      </c>
    </row>
    <row r="1661" spans="1:6" x14ac:dyDescent="0.35">
      <c r="A1661" s="3" t="s">
        <v>14</v>
      </c>
      <c r="B1661" s="3" t="s">
        <v>207</v>
      </c>
      <c r="C1661" s="3" t="s">
        <v>15</v>
      </c>
      <c r="D1661" s="1">
        <v>1.14061986268296</v>
      </c>
      <c r="E1661" s="1">
        <v>1.0759374876873999</v>
      </c>
      <c r="F1661" s="1">
        <f>INDEX(Sheet3!A$1:D$3000,MATCH(B1661,Sheet3!C$1:C$3000,0),4)</f>
        <v>282</v>
      </c>
    </row>
    <row r="1662" spans="1:6" x14ac:dyDescent="0.35">
      <c r="A1662" s="3" t="s">
        <v>27</v>
      </c>
      <c r="B1662" s="3" t="s">
        <v>1227</v>
      </c>
      <c r="C1662" s="3" t="s">
        <v>25</v>
      </c>
      <c r="D1662" s="1">
        <v>0.90854233883923197</v>
      </c>
      <c r="E1662" s="1">
        <v>1.0772007945853901</v>
      </c>
      <c r="F1662" s="1">
        <f>INDEX(Sheet3!A$1:D$3000,MATCH(B1662,Sheet3!C$1:C$3000,0),4)</f>
        <v>727</v>
      </c>
    </row>
    <row r="1663" spans="1:6" x14ac:dyDescent="0.35">
      <c r="A1663" s="3" t="s">
        <v>33</v>
      </c>
      <c r="B1663" s="3" t="s">
        <v>1126</v>
      </c>
      <c r="C1663" s="3" t="s">
        <v>26</v>
      </c>
      <c r="D1663" s="1">
        <v>0.79433661522948995</v>
      </c>
      <c r="E1663" s="1">
        <v>1.08484654759198</v>
      </c>
      <c r="F1663" s="1">
        <f>INDEX(Sheet3!A$1:D$3000,MATCH(B1663,Sheet3!C$1:C$3000,0),4)</f>
        <v>573</v>
      </c>
    </row>
    <row r="1664" spans="1:6" x14ac:dyDescent="0.35">
      <c r="A1664" s="3" t="s">
        <v>30</v>
      </c>
      <c r="B1664" s="3" t="s">
        <v>2415</v>
      </c>
      <c r="C1664" s="3" t="s">
        <v>25</v>
      </c>
      <c r="D1664" s="1">
        <v>7.2008492653283004E-2</v>
      </c>
      <c r="E1664" s="1">
        <v>1.0884756761974099</v>
      </c>
      <c r="F1664" s="1">
        <f>INDEX(Sheet3!A$1:D$3000,MATCH(B1664,Sheet3!C$1:C$3000,0),4)</f>
        <v>6480</v>
      </c>
    </row>
    <row r="1665" spans="1:6" x14ac:dyDescent="0.35">
      <c r="A1665" s="3" t="s">
        <v>14</v>
      </c>
      <c r="B1665" s="3" t="s">
        <v>255</v>
      </c>
      <c r="C1665" s="3" t="s">
        <v>20</v>
      </c>
      <c r="D1665" s="1">
        <v>-0.90285878424116095</v>
      </c>
      <c r="E1665" s="1">
        <v>1.09069695566405</v>
      </c>
      <c r="F1665" s="1">
        <f>INDEX(Sheet3!A$1:D$3000,MATCH(B1665,Sheet3!C$1:C$3000,0),4)</f>
        <v>125</v>
      </c>
    </row>
    <row r="1666" spans="1:6" x14ac:dyDescent="0.35">
      <c r="A1666" s="3" t="s">
        <v>12</v>
      </c>
      <c r="B1666" s="3" t="s">
        <v>433</v>
      </c>
      <c r="C1666" s="3" t="s">
        <v>15</v>
      </c>
      <c r="D1666" s="1">
        <v>1.4221633271921701</v>
      </c>
      <c r="E1666" s="1">
        <v>1.09159902176527</v>
      </c>
      <c r="F1666" s="1">
        <f>INDEX(Sheet3!A$1:D$3000,MATCH(B1666,Sheet3!C$1:C$3000,0),4)</f>
        <v>1648</v>
      </c>
    </row>
    <row r="1667" spans="1:6" x14ac:dyDescent="0.35">
      <c r="A1667" s="3" t="s">
        <v>14</v>
      </c>
      <c r="B1667" s="3" t="s">
        <v>171</v>
      </c>
      <c r="C1667" s="3" t="s">
        <v>37</v>
      </c>
      <c r="D1667" s="1">
        <v>0.41211119838374299</v>
      </c>
      <c r="E1667" s="1">
        <v>1.09525218517842</v>
      </c>
      <c r="F1667" s="1">
        <f>INDEX(Sheet3!A$1:D$3000,MATCH(B1667,Sheet3!C$1:C$3000,0),4)</f>
        <v>67</v>
      </c>
    </row>
    <row r="1668" spans="1:6" x14ac:dyDescent="0.35">
      <c r="A1668" s="3" t="s">
        <v>32</v>
      </c>
      <c r="B1668" s="3" t="s">
        <v>1396</v>
      </c>
      <c r="C1668" s="3" t="s">
        <v>37</v>
      </c>
      <c r="D1668" s="1">
        <v>-0.31173321952465599</v>
      </c>
      <c r="E1668" s="1">
        <v>1.0971921270440601</v>
      </c>
      <c r="F1668" s="1">
        <f>INDEX(Sheet3!A$1:D$3000,MATCH(B1668,Sheet3!C$1:C$3000,0),4)</f>
        <v>41</v>
      </c>
    </row>
    <row r="1669" spans="1:6" x14ac:dyDescent="0.35">
      <c r="A1669" s="3" t="s">
        <v>33</v>
      </c>
      <c r="B1669" s="3" t="s">
        <v>1085</v>
      </c>
      <c r="C1669" s="3" t="s">
        <v>15</v>
      </c>
      <c r="D1669" s="1">
        <v>0.23263631374523</v>
      </c>
      <c r="E1669" s="1">
        <v>1.09974997366338</v>
      </c>
      <c r="F1669" s="1">
        <f>INDEX(Sheet3!A$1:D$3000,MATCH(B1669,Sheet3!C$1:C$3000,0),4)</f>
        <v>1124</v>
      </c>
    </row>
    <row r="1670" spans="1:6" x14ac:dyDescent="0.35">
      <c r="A1670" s="3" t="s">
        <v>12</v>
      </c>
      <c r="B1670" s="3" t="s">
        <v>444</v>
      </c>
      <c r="C1670" s="3" t="s">
        <v>15</v>
      </c>
      <c r="D1670" s="1">
        <v>0.91155367741107896</v>
      </c>
      <c r="E1670" s="1">
        <v>1.1005044255238901</v>
      </c>
      <c r="F1670" s="1">
        <f>INDEX(Sheet3!A$1:D$3000,MATCH(B1670,Sheet3!C$1:C$3000,0),4)</f>
        <v>5960</v>
      </c>
    </row>
    <row r="1671" spans="1:6" x14ac:dyDescent="0.35">
      <c r="A1671" s="3" t="s">
        <v>29</v>
      </c>
      <c r="B1671" s="3" t="s">
        <v>2106</v>
      </c>
      <c r="C1671" s="3" t="s">
        <v>21</v>
      </c>
      <c r="D1671" s="1">
        <v>-0.618797351528656</v>
      </c>
      <c r="E1671" s="1">
        <v>1.10265159239364</v>
      </c>
      <c r="F1671" s="1">
        <f>INDEX(Sheet3!A$1:D$3000,MATCH(B1671,Sheet3!C$1:C$3000,0),4)</f>
        <v>84</v>
      </c>
    </row>
    <row r="1672" spans="1:6" x14ac:dyDescent="0.35">
      <c r="A1672" s="3" t="s">
        <v>34</v>
      </c>
      <c r="B1672" s="3" t="s">
        <v>1751</v>
      </c>
      <c r="C1672" s="3" t="s">
        <v>19</v>
      </c>
      <c r="D1672" s="1">
        <v>0.44139064680881501</v>
      </c>
      <c r="E1672" s="1">
        <v>1.10511286191986</v>
      </c>
      <c r="F1672" s="1">
        <f>INDEX(Sheet3!A$1:D$3000,MATCH(B1672,Sheet3!C$1:C$3000,0),4)</f>
        <v>793</v>
      </c>
    </row>
    <row r="1673" spans="1:6" x14ac:dyDescent="0.35">
      <c r="A1673" s="3" t="s">
        <v>12</v>
      </c>
      <c r="B1673" s="3" t="s">
        <v>447</v>
      </c>
      <c r="C1673" s="3" t="s">
        <v>15</v>
      </c>
      <c r="D1673" s="1">
        <v>1.3900366996737099</v>
      </c>
      <c r="E1673" s="1">
        <v>1.11403348888784</v>
      </c>
      <c r="F1673" s="1">
        <f>INDEX(Sheet3!A$1:D$3000,MATCH(B1673,Sheet3!C$1:C$3000,0),4)</f>
        <v>1746</v>
      </c>
    </row>
    <row r="1674" spans="1:6" x14ac:dyDescent="0.35">
      <c r="A1674" s="3" t="s">
        <v>29</v>
      </c>
      <c r="B1674" s="3" t="s">
        <v>2168</v>
      </c>
      <c r="C1674" s="3" t="s">
        <v>7</v>
      </c>
      <c r="D1674" s="1">
        <v>0.115065079859257</v>
      </c>
      <c r="E1674" s="1">
        <v>1.11743702013181</v>
      </c>
      <c r="F1674" s="1">
        <f>INDEX(Sheet3!A$1:D$3000,MATCH(B1674,Sheet3!C$1:C$3000,0),4)</f>
        <v>66</v>
      </c>
    </row>
    <row r="1675" spans="1:6" x14ac:dyDescent="0.35">
      <c r="A1675" s="3" t="s">
        <v>11</v>
      </c>
      <c r="B1675" s="3" t="s">
        <v>1998</v>
      </c>
      <c r="C1675" s="3" t="s">
        <v>37</v>
      </c>
      <c r="D1675" s="1">
        <v>0.29087467046189103</v>
      </c>
      <c r="E1675" s="1">
        <v>1.1175787865492</v>
      </c>
      <c r="F1675" s="1">
        <f>INDEX(Sheet3!A$1:D$3000,MATCH(B1675,Sheet3!C$1:C$3000,0),4)</f>
        <v>90</v>
      </c>
    </row>
    <row r="1676" spans="1:6" x14ac:dyDescent="0.35">
      <c r="A1676" s="3" t="s">
        <v>14</v>
      </c>
      <c r="B1676" s="3" t="s">
        <v>195</v>
      </c>
      <c r="C1676" s="3" t="s">
        <v>15</v>
      </c>
      <c r="D1676" s="1">
        <v>0.73600839283785102</v>
      </c>
      <c r="E1676" s="1">
        <v>1.1185391443423001</v>
      </c>
      <c r="F1676" s="1">
        <f>INDEX(Sheet3!A$1:D$3000,MATCH(B1676,Sheet3!C$1:C$3000,0),4)</f>
        <v>738</v>
      </c>
    </row>
    <row r="1677" spans="1:6" x14ac:dyDescent="0.35">
      <c r="A1677" s="3" t="s">
        <v>32</v>
      </c>
      <c r="B1677" s="3" t="s">
        <v>1431</v>
      </c>
      <c r="C1677" s="3" t="s">
        <v>21</v>
      </c>
      <c r="D1677" s="1">
        <v>-0.934832041517899</v>
      </c>
      <c r="E1677" s="1">
        <v>1.1210978370340901</v>
      </c>
      <c r="F1677" s="1">
        <f>INDEX(Sheet3!A$1:D$3000,MATCH(B1677,Sheet3!C$1:C$3000,0),4)</f>
        <v>40</v>
      </c>
    </row>
    <row r="1678" spans="1:6" x14ac:dyDescent="0.35">
      <c r="A1678" s="3" t="s">
        <v>11</v>
      </c>
      <c r="B1678" s="3" t="s">
        <v>1944</v>
      </c>
      <c r="C1678" s="3" t="s">
        <v>21</v>
      </c>
      <c r="D1678" s="1">
        <v>-0.28542012922899201</v>
      </c>
      <c r="E1678" s="1">
        <v>1.12119659358991</v>
      </c>
      <c r="F1678" s="1">
        <f>INDEX(Sheet3!A$1:D$3000,MATCH(B1678,Sheet3!C$1:C$3000,0),4)</f>
        <v>70</v>
      </c>
    </row>
    <row r="1679" spans="1:6" x14ac:dyDescent="0.35">
      <c r="A1679" s="3" t="s">
        <v>12</v>
      </c>
      <c r="B1679" s="3" t="s">
        <v>422</v>
      </c>
      <c r="C1679" s="3" t="s">
        <v>15</v>
      </c>
      <c r="D1679" s="1">
        <v>1.128515466314</v>
      </c>
      <c r="E1679" s="2">
        <v>1.1226245754081701</v>
      </c>
      <c r="F1679" s="1">
        <f>INDEX(Sheet3!A$1:D$3000,MATCH(B1679,Sheet3!C$1:C$3000,0),4)</f>
        <v>1288</v>
      </c>
    </row>
    <row r="1680" spans="1:6" x14ac:dyDescent="0.35">
      <c r="A1680" s="3" t="s">
        <v>33</v>
      </c>
      <c r="B1680" s="3" t="s">
        <v>1075</v>
      </c>
      <c r="C1680" s="3" t="s">
        <v>20</v>
      </c>
      <c r="D1680" s="1">
        <v>0.36833942746885001</v>
      </c>
      <c r="E1680" s="1">
        <v>1.1262671465337899</v>
      </c>
      <c r="F1680" s="1">
        <f>INDEX(Sheet3!A$1:D$3000,MATCH(B1680,Sheet3!C$1:C$3000,0),4)</f>
        <v>206</v>
      </c>
    </row>
    <row r="1681" spans="1:6" x14ac:dyDescent="0.35">
      <c r="A1681" s="3" t="s">
        <v>28</v>
      </c>
      <c r="B1681" s="3" t="s">
        <v>1670</v>
      </c>
      <c r="C1681" s="3" t="s">
        <v>21</v>
      </c>
      <c r="D1681" s="1">
        <v>9.7284304637466797E-3</v>
      </c>
      <c r="E1681" s="1">
        <v>1.13178416054681</v>
      </c>
      <c r="F1681" s="1">
        <f>INDEX(Sheet3!A$1:D$3000,MATCH(B1681,Sheet3!C$1:C$3000,0),4)</f>
        <v>50</v>
      </c>
    </row>
    <row r="1682" spans="1:6" x14ac:dyDescent="0.35">
      <c r="A1682" s="3" t="s">
        <v>34</v>
      </c>
      <c r="B1682" s="3" t="s">
        <v>1790</v>
      </c>
      <c r="C1682" s="3" t="s">
        <v>25</v>
      </c>
      <c r="D1682" s="1">
        <v>0.166729330006889</v>
      </c>
      <c r="E1682" s="1">
        <v>1.13695062916893</v>
      </c>
      <c r="F1682" s="1">
        <f>INDEX(Sheet3!A$1:D$3000,MATCH(B1682,Sheet3!C$1:C$3000,0),4)</f>
        <v>3517</v>
      </c>
    </row>
    <row r="1683" spans="1:6" x14ac:dyDescent="0.35">
      <c r="A1683" s="3" t="s">
        <v>27</v>
      </c>
      <c r="B1683" s="3" t="s">
        <v>1258</v>
      </c>
      <c r="C1683" s="3" t="s">
        <v>7</v>
      </c>
      <c r="D1683" s="1">
        <v>-0.227920169812418</v>
      </c>
      <c r="E1683" s="1">
        <v>1.1395391204446099</v>
      </c>
      <c r="F1683" s="1">
        <f>INDEX(Sheet3!A$1:D$3000,MATCH(B1683,Sheet3!C$1:C$3000,0),4)</f>
        <v>308</v>
      </c>
    </row>
    <row r="1684" spans="1:6" x14ac:dyDescent="0.35">
      <c r="A1684" s="3" t="s">
        <v>27</v>
      </c>
      <c r="B1684" s="3" t="s">
        <v>1262</v>
      </c>
      <c r="C1684" s="3" t="s">
        <v>7</v>
      </c>
      <c r="D1684" s="1">
        <v>-0.50434883214260895</v>
      </c>
      <c r="E1684" s="1">
        <v>1.14136733732745</v>
      </c>
      <c r="F1684" s="1">
        <f>INDEX(Sheet3!A$1:D$3000,MATCH(B1684,Sheet3!C$1:C$3000,0),4)</f>
        <v>43</v>
      </c>
    </row>
    <row r="1685" spans="1:6" x14ac:dyDescent="0.35">
      <c r="A1685" s="3" t="s">
        <v>28</v>
      </c>
      <c r="B1685" s="3" t="s">
        <v>1733</v>
      </c>
      <c r="C1685" s="3" t="s">
        <v>25</v>
      </c>
      <c r="D1685" s="1">
        <v>-0.61111721998826396</v>
      </c>
      <c r="E1685" s="1">
        <v>1.1431380151697299</v>
      </c>
      <c r="F1685" s="1">
        <f>INDEX(Sheet3!A$1:D$3000,MATCH(B1685,Sheet3!C$1:C$3000,0),4)</f>
        <v>4441</v>
      </c>
    </row>
    <row r="1686" spans="1:6" x14ac:dyDescent="0.35">
      <c r="A1686" s="3" t="s">
        <v>28</v>
      </c>
      <c r="B1686" s="3" t="s">
        <v>2528</v>
      </c>
      <c r="C1686" s="3" t="s">
        <v>37</v>
      </c>
      <c r="D1686" s="1">
        <v>-0.97474227263561197</v>
      </c>
      <c r="E1686" s="1">
        <v>1.1462200447644399</v>
      </c>
      <c r="F1686" s="1">
        <f>INDEX(Sheet3!A$1:D$3000,MATCH(B1686,Sheet3!C$1:C$3000,0),4)</f>
        <v>51</v>
      </c>
    </row>
    <row r="1687" spans="1:6" x14ac:dyDescent="0.35">
      <c r="A1687" s="3" t="s">
        <v>14</v>
      </c>
      <c r="B1687" s="3" t="s">
        <v>230</v>
      </c>
      <c r="C1687" s="3" t="s">
        <v>7</v>
      </c>
      <c r="D1687" s="1">
        <v>0.67554211472761705</v>
      </c>
      <c r="E1687" s="1">
        <v>1.14761414477764</v>
      </c>
      <c r="F1687" s="1">
        <f>INDEX(Sheet3!A$1:D$3000,MATCH(B1687,Sheet3!C$1:C$3000,0),4)</f>
        <v>252</v>
      </c>
    </row>
    <row r="1688" spans="1:6" x14ac:dyDescent="0.35">
      <c r="A1688" s="3" t="s">
        <v>14</v>
      </c>
      <c r="B1688" s="3" t="s">
        <v>148</v>
      </c>
      <c r="C1688" s="3" t="s">
        <v>9</v>
      </c>
      <c r="D1688" s="1">
        <v>0.40688192971042297</v>
      </c>
      <c r="E1688" s="1">
        <v>1.1550717224088101</v>
      </c>
      <c r="F1688" s="1">
        <f>INDEX(Sheet3!A$1:D$3000,MATCH(B1688,Sheet3!C$1:C$3000,0),4)</f>
        <v>35</v>
      </c>
    </row>
    <row r="1689" spans="1:6" x14ac:dyDescent="0.35">
      <c r="A1689" s="3" t="s">
        <v>32</v>
      </c>
      <c r="B1689" s="3" t="s">
        <v>1323</v>
      </c>
      <c r="C1689" s="3" t="s">
        <v>15</v>
      </c>
      <c r="D1689" s="1">
        <v>0.100772102564935</v>
      </c>
      <c r="E1689" s="1">
        <v>1.15693668555089</v>
      </c>
      <c r="F1689" s="1">
        <f>INDEX(Sheet3!A$1:D$3000,MATCH(B1689,Sheet3!C$1:C$3000,0),4)</f>
        <v>1242</v>
      </c>
    </row>
    <row r="1690" spans="1:6" x14ac:dyDescent="0.35">
      <c r="A1690" s="3" t="s">
        <v>12</v>
      </c>
      <c r="B1690" s="3" t="s">
        <v>500</v>
      </c>
      <c r="C1690" s="3" t="s">
        <v>25</v>
      </c>
      <c r="D1690" s="1">
        <v>0.409892662210456</v>
      </c>
      <c r="E1690" s="1">
        <v>1.1593401961004399</v>
      </c>
      <c r="F1690" s="1">
        <f>INDEX(Sheet3!A$1:D$3000,MATCH(B1690,Sheet3!C$1:C$3000,0),4)</f>
        <v>562</v>
      </c>
    </row>
    <row r="1691" spans="1:6" x14ac:dyDescent="0.35">
      <c r="A1691" s="3" t="s">
        <v>28</v>
      </c>
      <c r="B1691" s="3" t="s">
        <v>1693</v>
      </c>
      <c r="C1691" s="3" t="s">
        <v>15</v>
      </c>
      <c r="D1691" s="1">
        <v>8.2677945336146905E-2</v>
      </c>
      <c r="E1691" s="1">
        <v>1.16214896371112</v>
      </c>
      <c r="F1691" s="1">
        <f>INDEX(Sheet3!A$1:D$3000,MATCH(B1691,Sheet3!C$1:C$3000,0),4)</f>
        <v>839</v>
      </c>
    </row>
    <row r="1692" spans="1:6" x14ac:dyDescent="0.35">
      <c r="A1692" s="3" t="s">
        <v>31</v>
      </c>
      <c r="B1692" s="3" t="s">
        <v>2295</v>
      </c>
      <c r="C1692" s="3" t="s">
        <v>15</v>
      </c>
      <c r="D1692" s="1">
        <v>0.36556337640262099</v>
      </c>
      <c r="E1692" s="1">
        <v>1.1658291571439201</v>
      </c>
      <c r="F1692" s="1">
        <f>INDEX(Sheet3!A$1:D$3000,MATCH(B1692,Sheet3!C$1:C$3000,0),4)</f>
        <v>5072</v>
      </c>
    </row>
    <row r="1693" spans="1:6" x14ac:dyDescent="0.35">
      <c r="A1693" s="3" t="s">
        <v>30</v>
      </c>
      <c r="B1693" s="3" t="s">
        <v>2509</v>
      </c>
      <c r="C1693" s="3" t="s">
        <v>15</v>
      </c>
      <c r="D1693" s="1">
        <v>-0.22244307977657701</v>
      </c>
      <c r="E1693" s="1">
        <v>1.1664685214322399</v>
      </c>
      <c r="F1693" s="1">
        <f>INDEX(Sheet3!A$1:D$3000,MATCH(B1693,Sheet3!C$1:C$3000,0),4)</f>
        <v>1513</v>
      </c>
    </row>
    <row r="1694" spans="1:6" x14ac:dyDescent="0.35">
      <c r="A1694" s="3" t="s">
        <v>12</v>
      </c>
      <c r="B1694" s="3" t="s">
        <v>391</v>
      </c>
      <c r="C1694" s="3" t="s">
        <v>37</v>
      </c>
      <c r="D1694" s="1">
        <v>-0.90672836274664803</v>
      </c>
      <c r="E1694" s="1">
        <v>1.16702389599547</v>
      </c>
      <c r="F1694" s="1">
        <f>INDEX(Sheet3!A$1:D$3000,MATCH(B1694,Sheet3!C$1:C$3000,0),4)</f>
        <v>18</v>
      </c>
    </row>
    <row r="1695" spans="1:6" x14ac:dyDescent="0.35">
      <c r="A1695" s="3" t="s">
        <v>31</v>
      </c>
      <c r="B1695" s="3" t="s">
        <v>2286</v>
      </c>
      <c r="C1695" s="3" t="s">
        <v>15</v>
      </c>
      <c r="D1695" s="1">
        <v>-0.34788390671171199</v>
      </c>
      <c r="E1695" s="1">
        <v>1.1704193784354799</v>
      </c>
      <c r="F1695" s="1">
        <f>INDEX(Sheet3!A$1:D$3000,MATCH(B1695,Sheet3!C$1:C$3000,0),4)</f>
        <v>441</v>
      </c>
    </row>
    <row r="1696" spans="1:6" x14ac:dyDescent="0.35">
      <c r="A1696" s="3" t="s">
        <v>11</v>
      </c>
      <c r="B1696" s="3" t="s">
        <v>1941</v>
      </c>
      <c r="C1696" s="3" t="s">
        <v>21</v>
      </c>
      <c r="D1696" s="1">
        <v>0.334887107210664</v>
      </c>
      <c r="E1696" s="1">
        <v>1.1724768824541301</v>
      </c>
      <c r="F1696" s="1">
        <f>INDEX(Sheet3!A$1:D$3000,MATCH(B1696,Sheet3!C$1:C$3000,0),4)</f>
        <v>135</v>
      </c>
    </row>
    <row r="1697" spans="1:6" x14ac:dyDescent="0.35">
      <c r="A1697" s="3" t="s">
        <v>14</v>
      </c>
      <c r="B1697" s="3" t="s">
        <v>204</v>
      </c>
      <c r="C1697" s="3" t="s">
        <v>15</v>
      </c>
      <c r="D1697" s="1">
        <v>0.59586723779375195</v>
      </c>
      <c r="E1697" s="1">
        <v>1.1733236031230001</v>
      </c>
      <c r="F1697" s="1">
        <f>INDEX(Sheet3!A$1:D$3000,MATCH(B1697,Sheet3!C$1:C$3000,0),4)</f>
        <v>2924</v>
      </c>
    </row>
    <row r="1698" spans="1:6" x14ac:dyDescent="0.35">
      <c r="A1698" s="3" t="s">
        <v>29</v>
      </c>
      <c r="B1698" s="3" t="s">
        <v>2150</v>
      </c>
      <c r="C1698" s="3" t="s">
        <v>20</v>
      </c>
      <c r="D1698" s="1">
        <v>-0.225689344833336</v>
      </c>
      <c r="E1698" s="1">
        <v>1.1738035122901</v>
      </c>
      <c r="F1698" s="1">
        <f>INDEX(Sheet3!A$1:D$3000,MATCH(B1698,Sheet3!C$1:C$3000,0),4)</f>
        <v>407</v>
      </c>
    </row>
    <row r="1699" spans="1:6" x14ac:dyDescent="0.35">
      <c r="A1699" s="3" t="s">
        <v>32</v>
      </c>
      <c r="B1699" s="3" t="s">
        <v>1569</v>
      </c>
      <c r="C1699" s="3" t="s">
        <v>8</v>
      </c>
      <c r="D1699" s="1">
        <v>-0.63970183942852998</v>
      </c>
      <c r="E1699" s="1">
        <v>1.17692590651436</v>
      </c>
      <c r="F1699" s="1">
        <f>INDEX(Sheet3!A$1:D$3000,MATCH(B1699,Sheet3!C$1:C$3000,0),4)</f>
        <v>128</v>
      </c>
    </row>
    <row r="1700" spans="1:6" x14ac:dyDescent="0.35">
      <c r="A1700" s="3" t="s">
        <v>35</v>
      </c>
      <c r="B1700" s="3" t="s">
        <v>959</v>
      </c>
      <c r="C1700" s="3" t="s">
        <v>9</v>
      </c>
      <c r="D1700" s="1">
        <v>5.1407505077413003E-5</v>
      </c>
      <c r="E1700" s="1">
        <v>1.1771504269708899</v>
      </c>
      <c r="F1700" s="1">
        <f>INDEX(Sheet3!A$1:D$3000,MATCH(B1700,Sheet3!C$1:C$3000,0),4)</f>
        <v>98</v>
      </c>
    </row>
    <row r="1701" spans="1:6" x14ac:dyDescent="0.35">
      <c r="A1701" s="3" t="s">
        <v>12</v>
      </c>
      <c r="B1701" s="3" t="s">
        <v>426</v>
      </c>
      <c r="C1701" s="3" t="s">
        <v>15</v>
      </c>
      <c r="D1701" s="1">
        <v>-0.43151787459527302</v>
      </c>
      <c r="E1701" s="1">
        <v>1.1794963106385801</v>
      </c>
      <c r="F1701" s="1">
        <f>INDEX(Sheet3!A$1:D$3000,MATCH(B1701,Sheet3!C$1:C$3000,0),4)</f>
        <v>5490</v>
      </c>
    </row>
    <row r="1702" spans="1:6" x14ac:dyDescent="0.35">
      <c r="A1702" s="3" t="s">
        <v>34</v>
      </c>
      <c r="B1702" s="3" t="s">
        <v>1821</v>
      </c>
      <c r="C1702" s="3" t="s">
        <v>37</v>
      </c>
      <c r="D1702" s="1">
        <v>-0.556326664170818</v>
      </c>
      <c r="E1702" s="1">
        <v>1.18187384086168</v>
      </c>
      <c r="F1702" s="1">
        <f>INDEX(Sheet3!A$1:D$3000,MATCH(B1702,Sheet3!C$1:C$3000,0),4)</f>
        <v>61</v>
      </c>
    </row>
    <row r="1703" spans="1:6" x14ac:dyDescent="0.35">
      <c r="A1703" s="3" t="s">
        <v>30</v>
      </c>
      <c r="B1703" s="3" t="s">
        <v>2504</v>
      </c>
      <c r="C1703" s="3" t="s">
        <v>20</v>
      </c>
      <c r="D1703" s="1">
        <v>-0.98119361401885896</v>
      </c>
      <c r="E1703" s="1">
        <v>1.18311421466141</v>
      </c>
      <c r="F1703" s="1">
        <f>INDEX(Sheet3!A$1:D$3000,MATCH(B1703,Sheet3!C$1:C$3000,0),4)</f>
        <v>184</v>
      </c>
    </row>
    <row r="1704" spans="1:6" x14ac:dyDescent="0.35">
      <c r="A1704" s="3" t="s">
        <v>34</v>
      </c>
      <c r="B1704" s="3" t="s">
        <v>1867</v>
      </c>
      <c r="C1704" s="3" t="s">
        <v>20</v>
      </c>
      <c r="D1704" s="1">
        <v>0.42148848382403298</v>
      </c>
      <c r="E1704" s="1">
        <v>1.1878035272721601</v>
      </c>
      <c r="F1704" s="1">
        <f>INDEX(Sheet3!A$1:D$3000,MATCH(B1704,Sheet3!C$1:C$3000,0),4)</f>
        <v>626</v>
      </c>
    </row>
    <row r="1705" spans="1:6" x14ac:dyDescent="0.35">
      <c r="A1705" s="3" t="s">
        <v>12</v>
      </c>
      <c r="B1705" s="3" t="s">
        <v>452</v>
      </c>
      <c r="C1705" s="3" t="s">
        <v>15</v>
      </c>
      <c r="D1705" s="1">
        <v>0.28705289324459998</v>
      </c>
      <c r="E1705" s="1">
        <v>1.19432615687732</v>
      </c>
      <c r="F1705" s="1">
        <f>INDEX(Sheet3!A$1:D$3000,MATCH(B1705,Sheet3!C$1:C$3000,0),4)</f>
        <v>1486</v>
      </c>
    </row>
    <row r="1706" spans="1:6" x14ac:dyDescent="0.35">
      <c r="A1706" s="3" t="s">
        <v>28</v>
      </c>
      <c r="B1706" s="3" t="s">
        <v>1643</v>
      </c>
      <c r="C1706" s="3" t="s">
        <v>7</v>
      </c>
      <c r="D1706" s="1">
        <v>-0.60627018280001299</v>
      </c>
      <c r="E1706" s="1">
        <v>1.1973407078154299</v>
      </c>
      <c r="F1706" s="1">
        <f>INDEX(Sheet3!A$1:D$3000,MATCH(B1706,Sheet3!C$1:C$3000,0),4)</f>
        <v>58</v>
      </c>
    </row>
    <row r="1707" spans="1:6" x14ac:dyDescent="0.35">
      <c r="A1707" s="3" t="s">
        <v>35</v>
      </c>
      <c r="B1707" s="3" t="s">
        <v>941</v>
      </c>
      <c r="C1707" s="3" t="s">
        <v>20</v>
      </c>
      <c r="D1707" s="1">
        <v>0.59022218735832999</v>
      </c>
      <c r="E1707" s="1">
        <v>1.19778700832111</v>
      </c>
      <c r="F1707" s="1">
        <f>INDEX(Sheet3!A$1:D$3000,MATCH(B1707,Sheet3!C$1:C$3000,0),4)</f>
        <v>290</v>
      </c>
    </row>
    <row r="1708" spans="1:6" x14ac:dyDescent="0.35">
      <c r="A1708" s="3" t="s">
        <v>14</v>
      </c>
      <c r="B1708" s="3" t="s">
        <v>586</v>
      </c>
      <c r="C1708" s="3" t="s">
        <v>7</v>
      </c>
      <c r="D1708" s="1">
        <v>1.69287094165098</v>
      </c>
      <c r="E1708" s="1">
        <v>1.20446616121815</v>
      </c>
      <c r="F1708" s="1">
        <f>INDEX(Sheet3!A$1:D$3000,MATCH(B1708,Sheet3!C$1:C$3000,0),4)</f>
        <v>35</v>
      </c>
    </row>
    <row r="1709" spans="1:6" x14ac:dyDescent="0.35">
      <c r="A1709" s="3" t="s">
        <v>27</v>
      </c>
      <c r="B1709" s="3" t="s">
        <v>1291</v>
      </c>
      <c r="C1709" s="3" t="s">
        <v>37</v>
      </c>
      <c r="D1709" s="1">
        <v>-0.13464595740556601</v>
      </c>
      <c r="E1709" s="1">
        <v>1.20526976595313</v>
      </c>
      <c r="F1709" s="1">
        <f>INDEX(Sheet3!A$1:D$3000,MATCH(B1709,Sheet3!C$1:C$3000,0),4)</f>
        <v>87</v>
      </c>
    </row>
    <row r="1710" spans="1:6" x14ac:dyDescent="0.35">
      <c r="A1710" s="3" t="s">
        <v>29</v>
      </c>
      <c r="B1710" s="3" t="s">
        <v>2189</v>
      </c>
      <c r="C1710" s="3" t="s">
        <v>26</v>
      </c>
      <c r="D1710" s="1">
        <v>0.68122023861665504</v>
      </c>
      <c r="E1710" s="1">
        <v>1.20741335358089</v>
      </c>
      <c r="F1710" s="1">
        <f>INDEX(Sheet3!A$1:D$3000,MATCH(B1710,Sheet3!C$1:C$3000,0),4)</f>
        <v>461</v>
      </c>
    </row>
    <row r="1711" spans="1:6" x14ac:dyDescent="0.35">
      <c r="A1711" s="3" t="s">
        <v>11</v>
      </c>
      <c r="B1711" s="3" t="s">
        <v>2015</v>
      </c>
      <c r="C1711" s="3" t="s">
        <v>25</v>
      </c>
      <c r="D1711" s="1">
        <v>-0.26786740800909298</v>
      </c>
      <c r="E1711" s="1">
        <v>1.2087009892784599</v>
      </c>
      <c r="F1711" s="1">
        <f>INDEX(Sheet3!A$1:D$3000,MATCH(B1711,Sheet3!C$1:C$3000,0),4)</f>
        <v>3868</v>
      </c>
    </row>
    <row r="1712" spans="1:6" x14ac:dyDescent="0.35">
      <c r="A1712" s="3" t="s">
        <v>11</v>
      </c>
      <c r="B1712" s="3" t="s">
        <v>2040</v>
      </c>
      <c r="C1712" s="3" t="s">
        <v>20</v>
      </c>
      <c r="D1712" s="1">
        <v>0.40218306810592303</v>
      </c>
      <c r="E1712" s="1">
        <v>1.21202096689604</v>
      </c>
      <c r="F1712" s="1">
        <f>INDEX(Sheet3!A$1:D$3000,MATCH(B1712,Sheet3!C$1:C$3000,0),4)</f>
        <v>6378</v>
      </c>
    </row>
    <row r="1713" spans="1:6" x14ac:dyDescent="0.35">
      <c r="A1713" s="3" t="s">
        <v>12</v>
      </c>
      <c r="B1713" s="3" t="s">
        <v>839</v>
      </c>
      <c r="C1713" s="3" t="s">
        <v>8</v>
      </c>
      <c r="D1713" s="1">
        <v>-3.32363335527938E-3</v>
      </c>
      <c r="E1713" s="1">
        <v>1.2139304528122099</v>
      </c>
      <c r="F1713" s="1">
        <f>INDEX(Sheet3!A$1:D$3000,MATCH(B1713,Sheet3!C$1:C$3000,0),4)</f>
        <v>203</v>
      </c>
    </row>
    <row r="1714" spans="1:6" x14ac:dyDescent="0.35">
      <c r="A1714" s="3" t="s">
        <v>14</v>
      </c>
      <c r="B1714" s="3" t="s">
        <v>212</v>
      </c>
      <c r="C1714" s="3" t="s">
        <v>15</v>
      </c>
      <c r="D1714" s="1">
        <v>-0.83972492722407299</v>
      </c>
      <c r="E1714" s="1">
        <v>1.2149567889947801</v>
      </c>
      <c r="F1714" s="1">
        <f>INDEX(Sheet3!A$1:D$3000,MATCH(B1714,Sheet3!C$1:C$3000,0),4)</f>
        <v>467</v>
      </c>
    </row>
    <row r="1715" spans="1:6" x14ac:dyDescent="0.35">
      <c r="A1715" s="3" t="s">
        <v>14</v>
      </c>
      <c r="B1715" s="3" t="s">
        <v>196</v>
      </c>
      <c r="C1715" s="3" t="s">
        <v>15</v>
      </c>
      <c r="D1715" s="1">
        <v>1.5679745308303701</v>
      </c>
      <c r="E1715" s="1">
        <v>1.2158523383805999</v>
      </c>
      <c r="F1715" s="1">
        <f>INDEX(Sheet3!A$1:D$3000,MATCH(B1715,Sheet3!C$1:C$3000,0),4)</f>
        <v>104</v>
      </c>
    </row>
    <row r="1716" spans="1:6" x14ac:dyDescent="0.35">
      <c r="A1716" s="3" t="s">
        <v>31</v>
      </c>
      <c r="B1716" s="3" t="s">
        <v>2273</v>
      </c>
      <c r="C1716" s="3" t="s">
        <v>21</v>
      </c>
      <c r="D1716" s="1">
        <v>-1.3695037396416101</v>
      </c>
      <c r="E1716" s="1">
        <v>1.2167268744308499</v>
      </c>
      <c r="F1716" s="1">
        <f>INDEX(Sheet3!A$1:D$3000,MATCH(B1716,Sheet3!C$1:C$3000,0),4)</f>
        <v>143</v>
      </c>
    </row>
    <row r="1717" spans="1:6" x14ac:dyDescent="0.35">
      <c r="A1717" s="3" t="s">
        <v>35</v>
      </c>
      <c r="B1717" s="3" t="s">
        <v>953</v>
      </c>
      <c r="C1717" s="3" t="s">
        <v>15</v>
      </c>
      <c r="D1717" s="1">
        <v>0.41043476677691199</v>
      </c>
      <c r="E1717" s="1">
        <v>1.22123475828843</v>
      </c>
      <c r="F1717" s="1">
        <f>INDEX(Sheet3!A$1:D$3000,MATCH(B1717,Sheet3!C$1:C$3000,0),4)</f>
        <v>3247</v>
      </c>
    </row>
    <row r="1718" spans="1:6" x14ac:dyDescent="0.35">
      <c r="A1718" s="3" t="s">
        <v>11</v>
      </c>
      <c r="B1718" s="3" t="s">
        <v>2032</v>
      </c>
      <c r="C1718" s="3" t="s">
        <v>20</v>
      </c>
      <c r="D1718" s="1">
        <v>0.60525320812427696</v>
      </c>
      <c r="E1718" s="1">
        <v>1.2229051141002401</v>
      </c>
      <c r="F1718" s="1">
        <f>INDEX(Sheet3!A$1:D$3000,MATCH(B1718,Sheet3!C$1:C$3000,0),4)</f>
        <v>1372</v>
      </c>
    </row>
    <row r="1719" spans="1:6" x14ac:dyDescent="0.35">
      <c r="A1719" s="3" t="s">
        <v>12</v>
      </c>
      <c r="B1719" s="3" t="s">
        <v>456</v>
      </c>
      <c r="C1719" s="3" t="s">
        <v>15</v>
      </c>
      <c r="D1719" s="1">
        <v>-3.7437408088747799E-2</v>
      </c>
      <c r="E1719" s="1">
        <v>1.22296157037235</v>
      </c>
      <c r="F1719" s="1">
        <f>INDEX(Sheet3!A$1:D$3000,MATCH(B1719,Sheet3!C$1:C$3000,0),4)</f>
        <v>803</v>
      </c>
    </row>
    <row r="1720" spans="1:6" x14ac:dyDescent="0.35">
      <c r="A1720" s="3" t="s">
        <v>27</v>
      </c>
      <c r="B1720" s="3" t="s">
        <v>1274</v>
      </c>
      <c r="C1720" s="3" t="s">
        <v>15</v>
      </c>
      <c r="D1720" s="1">
        <v>0.53318851316099103</v>
      </c>
      <c r="E1720" s="1">
        <v>1.2257328793630999</v>
      </c>
      <c r="F1720" s="1">
        <f>INDEX(Sheet3!A$1:D$3000,MATCH(B1720,Sheet3!C$1:C$3000,0),4)</f>
        <v>7812</v>
      </c>
    </row>
    <row r="1721" spans="1:6" x14ac:dyDescent="0.35">
      <c r="A1721" s="3" t="s">
        <v>27</v>
      </c>
      <c r="B1721" s="3" t="s">
        <v>1290</v>
      </c>
      <c r="C1721" s="3" t="s">
        <v>37</v>
      </c>
      <c r="D1721" s="1">
        <v>-0.59133288341246104</v>
      </c>
      <c r="E1721" s="1">
        <v>1.2269190532479399</v>
      </c>
      <c r="F1721" s="1">
        <f>INDEX(Sheet3!A$1:D$3000,MATCH(B1721,Sheet3!C$1:C$3000,0),4)</f>
        <v>64</v>
      </c>
    </row>
    <row r="1722" spans="1:6" x14ac:dyDescent="0.35">
      <c r="A1722" s="3" t="s">
        <v>28</v>
      </c>
      <c r="B1722" s="3" t="s">
        <v>1686</v>
      </c>
      <c r="C1722" s="3" t="s">
        <v>15</v>
      </c>
      <c r="D1722" s="1">
        <v>-2.9523613221860302E-2</v>
      </c>
      <c r="E1722" s="1">
        <v>1.2351235942846399</v>
      </c>
      <c r="F1722" s="1">
        <f>INDEX(Sheet3!A$1:D$3000,MATCH(B1722,Sheet3!C$1:C$3000,0),4)</f>
        <v>1548</v>
      </c>
    </row>
    <row r="1723" spans="1:6" x14ac:dyDescent="0.35">
      <c r="A1723" s="3" t="s">
        <v>29</v>
      </c>
      <c r="B1723" s="3" t="s">
        <v>2145</v>
      </c>
      <c r="C1723" s="3" t="s">
        <v>20</v>
      </c>
      <c r="D1723" s="1">
        <v>4.7764002598902802E-2</v>
      </c>
      <c r="E1723" s="1">
        <v>1.23638193402159</v>
      </c>
      <c r="F1723" s="1">
        <f>INDEX(Sheet3!A$1:D$3000,MATCH(B1723,Sheet3!C$1:C$3000,0),4)</f>
        <v>325</v>
      </c>
    </row>
    <row r="1724" spans="1:6" x14ac:dyDescent="0.35">
      <c r="A1724" s="3" t="s">
        <v>34</v>
      </c>
      <c r="B1724" s="3" t="s">
        <v>1832</v>
      </c>
      <c r="C1724" s="3" t="s">
        <v>15</v>
      </c>
      <c r="D1724" s="1">
        <v>1.4062915985456499</v>
      </c>
      <c r="E1724" s="1">
        <v>1.2431660066066199</v>
      </c>
      <c r="F1724" s="1">
        <f>INDEX(Sheet3!A$1:D$3000,MATCH(B1724,Sheet3!C$1:C$3000,0),4)</f>
        <v>2643</v>
      </c>
    </row>
    <row r="1725" spans="1:6" x14ac:dyDescent="0.35">
      <c r="A1725" s="3" t="s">
        <v>32</v>
      </c>
      <c r="B1725" s="3" t="s">
        <v>1464</v>
      </c>
      <c r="C1725" s="3" t="s">
        <v>25</v>
      </c>
      <c r="D1725" s="1">
        <v>-0.636104592903175</v>
      </c>
      <c r="E1725" s="1">
        <v>1.2433887970891</v>
      </c>
      <c r="F1725" s="1">
        <f>INDEX(Sheet3!A$1:D$3000,MATCH(B1725,Sheet3!C$1:C$3000,0),4)</f>
        <v>313</v>
      </c>
    </row>
    <row r="1726" spans="1:6" x14ac:dyDescent="0.35">
      <c r="A1726" s="3" t="s">
        <v>34</v>
      </c>
      <c r="B1726" s="3" t="s">
        <v>1829</v>
      </c>
      <c r="C1726" s="3" t="s">
        <v>15</v>
      </c>
      <c r="D1726" s="1">
        <v>0.33099933481322102</v>
      </c>
      <c r="E1726" s="1">
        <v>1.2443116600455899</v>
      </c>
      <c r="F1726" s="1">
        <f>INDEX(Sheet3!A$1:D$3000,MATCH(B1726,Sheet3!C$1:C$3000,0),4)</f>
        <v>921</v>
      </c>
    </row>
    <row r="1727" spans="1:6" x14ac:dyDescent="0.35">
      <c r="A1727" s="3" t="s">
        <v>12</v>
      </c>
      <c r="B1727" s="3" t="s">
        <v>408</v>
      </c>
      <c r="C1727" s="3" t="s">
        <v>37</v>
      </c>
      <c r="D1727" s="1">
        <v>0.35240862528112998</v>
      </c>
      <c r="E1727" s="1">
        <v>1.2474187668699299</v>
      </c>
      <c r="F1727" s="1">
        <f>INDEX(Sheet3!A$1:D$3000,MATCH(B1727,Sheet3!C$1:C$3000,0),4)</f>
        <v>108</v>
      </c>
    </row>
    <row r="1728" spans="1:6" x14ac:dyDescent="0.35">
      <c r="A1728" s="3" t="s">
        <v>12</v>
      </c>
      <c r="B1728" s="3" t="s">
        <v>400</v>
      </c>
      <c r="C1728" s="3" t="s">
        <v>37</v>
      </c>
      <c r="D1728" s="1">
        <v>0.30937496399959202</v>
      </c>
      <c r="E1728" s="1">
        <v>1.25320619456656</v>
      </c>
      <c r="F1728" s="1">
        <f>INDEX(Sheet3!A$1:D$3000,MATCH(B1728,Sheet3!C$1:C$3000,0),4)</f>
        <v>21</v>
      </c>
    </row>
    <row r="1729" spans="1:6" x14ac:dyDescent="0.35">
      <c r="A1729" s="3" t="s">
        <v>34</v>
      </c>
      <c r="B1729" s="3" t="s">
        <v>1827</v>
      </c>
      <c r="C1729" s="3" t="s">
        <v>37</v>
      </c>
      <c r="D1729" s="1">
        <v>-1.03510990671231</v>
      </c>
      <c r="E1729" s="1">
        <v>1.25405685938513</v>
      </c>
      <c r="F1729" s="1">
        <f>INDEX(Sheet3!A$1:D$3000,MATCH(B1729,Sheet3!C$1:C$3000,0),4)</f>
        <v>39</v>
      </c>
    </row>
    <row r="1730" spans="1:6" x14ac:dyDescent="0.35">
      <c r="A1730" s="3" t="s">
        <v>32</v>
      </c>
      <c r="B1730" s="3" t="s">
        <v>1322</v>
      </c>
      <c r="C1730" s="3" t="s">
        <v>15</v>
      </c>
      <c r="D1730" s="1">
        <v>1.6764498699294399</v>
      </c>
      <c r="E1730" s="1">
        <v>1.2550103959603001</v>
      </c>
      <c r="F1730" s="1">
        <f>INDEX(Sheet3!A$1:D$3000,MATCH(B1730,Sheet3!C$1:C$3000,0),4)</f>
        <v>475</v>
      </c>
    </row>
    <row r="1731" spans="1:6" x14ac:dyDescent="0.35">
      <c r="A1731" s="3" t="s">
        <v>32</v>
      </c>
      <c r="B1731" s="3" t="s">
        <v>1436</v>
      </c>
      <c r="C1731" s="3" t="s">
        <v>9</v>
      </c>
      <c r="D1731" s="1">
        <v>0.140506600103671</v>
      </c>
      <c r="E1731" s="1">
        <v>1.2580984667271999</v>
      </c>
      <c r="F1731" s="1">
        <f>INDEX(Sheet3!A$1:D$3000,MATCH(B1731,Sheet3!C$1:C$3000,0),4)</f>
        <v>81</v>
      </c>
    </row>
    <row r="1732" spans="1:6" x14ac:dyDescent="0.35">
      <c r="A1732" s="3" t="s">
        <v>12</v>
      </c>
      <c r="B1732" s="3" t="s">
        <v>737</v>
      </c>
      <c r="C1732" s="3" t="s">
        <v>20</v>
      </c>
      <c r="D1732" s="1">
        <v>0.87551252028011795</v>
      </c>
      <c r="E1732" s="1">
        <v>1.2608393565677201</v>
      </c>
      <c r="F1732" s="1">
        <f>INDEX(Sheet3!A$1:D$3000,MATCH(B1732,Sheet3!C$1:C$3000,0),4)</f>
        <v>211</v>
      </c>
    </row>
    <row r="1733" spans="1:6" x14ac:dyDescent="0.35">
      <c r="A1733" s="3" t="s">
        <v>12</v>
      </c>
      <c r="B1733" s="3" t="s">
        <v>416</v>
      </c>
      <c r="C1733" s="3" t="s">
        <v>9</v>
      </c>
      <c r="D1733" s="1">
        <v>-1.28253488228924</v>
      </c>
      <c r="E1733" s="1">
        <v>1.26166161850583</v>
      </c>
      <c r="F1733" s="1">
        <f>INDEX(Sheet3!A$1:D$3000,MATCH(B1733,Sheet3!C$1:C$3000,0),4)</f>
        <v>52</v>
      </c>
    </row>
    <row r="1734" spans="1:6" x14ac:dyDescent="0.35">
      <c r="A1734" s="3" t="s">
        <v>33</v>
      </c>
      <c r="B1734" s="3" t="s">
        <v>1082</v>
      </c>
      <c r="C1734" s="3" t="s">
        <v>15</v>
      </c>
      <c r="D1734" s="1">
        <v>-0.789030847955833</v>
      </c>
      <c r="E1734" s="1">
        <v>1.2645577958830601</v>
      </c>
      <c r="F1734" s="1">
        <f>INDEX(Sheet3!A$1:D$3000,MATCH(B1734,Sheet3!C$1:C$3000,0),4)</f>
        <v>4324</v>
      </c>
    </row>
    <row r="1735" spans="1:6" x14ac:dyDescent="0.35">
      <c r="A1735" s="3" t="s">
        <v>30</v>
      </c>
      <c r="B1735" s="3" t="s">
        <v>2518</v>
      </c>
      <c r="C1735" s="3" t="s">
        <v>15</v>
      </c>
      <c r="D1735" s="1">
        <v>0.47729716076858397</v>
      </c>
      <c r="E1735" s="1">
        <v>1.2682984593226101</v>
      </c>
      <c r="F1735" s="1">
        <f>INDEX(Sheet3!A$1:D$3000,MATCH(B1735,Sheet3!C$1:C$3000,0),4)</f>
        <v>1214</v>
      </c>
    </row>
    <row r="1736" spans="1:6" x14ac:dyDescent="0.35">
      <c r="A1736" s="3" t="s">
        <v>34</v>
      </c>
      <c r="B1736" s="3" t="s">
        <v>1818</v>
      </c>
      <c r="C1736" s="3" t="s">
        <v>37</v>
      </c>
      <c r="D1736" s="1">
        <v>-1.4802264946208501</v>
      </c>
      <c r="E1736" s="1">
        <v>1.2688156365208301</v>
      </c>
      <c r="F1736" s="1">
        <f>INDEX(Sheet3!A$1:D$3000,MATCH(B1736,Sheet3!C$1:C$3000,0),4)</f>
        <v>20</v>
      </c>
    </row>
    <row r="1737" spans="1:6" x14ac:dyDescent="0.35">
      <c r="A1737" s="3" t="s">
        <v>29</v>
      </c>
      <c r="B1737" s="3" t="s">
        <v>2209</v>
      </c>
      <c r="C1737" s="3" t="s">
        <v>15</v>
      </c>
      <c r="D1737" s="1">
        <v>-0.33218346613398803</v>
      </c>
      <c r="E1737" s="1">
        <v>1.26891547854338</v>
      </c>
      <c r="F1737" s="1">
        <f>INDEX(Sheet3!A$1:D$3000,MATCH(B1737,Sheet3!C$1:C$3000,0),4)</f>
        <v>1059</v>
      </c>
    </row>
    <row r="1738" spans="1:6" x14ac:dyDescent="0.35">
      <c r="A1738" s="3" t="s">
        <v>28</v>
      </c>
      <c r="B1738" s="3" t="s">
        <v>1631</v>
      </c>
      <c r="C1738" s="3" t="s">
        <v>37</v>
      </c>
      <c r="D1738" s="1">
        <v>-0.34738173533880001</v>
      </c>
      <c r="E1738" s="1">
        <v>1.2701304630694199</v>
      </c>
      <c r="F1738" s="1">
        <f>INDEX(Sheet3!A$1:D$3000,MATCH(B1738,Sheet3!C$1:C$3000,0),4)</f>
        <v>59</v>
      </c>
    </row>
    <row r="1739" spans="1:6" x14ac:dyDescent="0.35">
      <c r="A1739" s="3" t="s">
        <v>12</v>
      </c>
      <c r="B1739" s="3" t="s">
        <v>582</v>
      </c>
      <c r="C1739" s="3" t="s">
        <v>7</v>
      </c>
      <c r="D1739" s="1">
        <v>-1.0102288348637201</v>
      </c>
      <c r="E1739" s="1">
        <v>1.2705065622554199</v>
      </c>
      <c r="F1739" s="1">
        <f>INDEX(Sheet3!A$1:D$3000,MATCH(B1739,Sheet3!C$1:C$3000,0),4)</f>
        <v>87</v>
      </c>
    </row>
    <row r="1740" spans="1:6" x14ac:dyDescent="0.35">
      <c r="A1740" s="3" t="s">
        <v>27</v>
      </c>
      <c r="B1740" s="3" t="s">
        <v>1222</v>
      </c>
      <c r="C1740" s="3" t="s">
        <v>25</v>
      </c>
      <c r="D1740" s="1">
        <v>-0.91668588466253298</v>
      </c>
      <c r="E1740" s="1">
        <v>1.27434303130209</v>
      </c>
      <c r="F1740" s="1">
        <f>INDEX(Sheet3!A$1:D$3000,MATCH(B1740,Sheet3!C$1:C$3000,0),4)</f>
        <v>2689</v>
      </c>
    </row>
    <row r="1741" spans="1:6" x14ac:dyDescent="0.35">
      <c r="A1741" s="3" t="s">
        <v>31</v>
      </c>
      <c r="B1741" s="3" t="s">
        <v>2267</v>
      </c>
      <c r="C1741" s="3" t="s">
        <v>7</v>
      </c>
      <c r="D1741" s="1">
        <v>0.60325446873853295</v>
      </c>
      <c r="E1741" s="1">
        <v>1.2773686891923799</v>
      </c>
      <c r="F1741" s="1">
        <f>INDEX(Sheet3!A$1:D$3000,MATCH(B1741,Sheet3!C$1:C$3000,0),4)</f>
        <v>91</v>
      </c>
    </row>
    <row r="1742" spans="1:6" x14ac:dyDescent="0.35">
      <c r="A1742" s="3" t="s">
        <v>12</v>
      </c>
      <c r="B1742" s="3" t="s">
        <v>434</v>
      </c>
      <c r="C1742" s="3" t="s">
        <v>15</v>
      </c>
      <c r="D1742" s="1">
        <v>0.370787927487161</v>
      </c>
      <c r="E1742" s="1">
        <v>1.2838259916491099</v>
      </c>
      <c r="F1742" s="1">
        <f>INDEX(Sheet3!A$1:D$3000,MATCH(B1742,Sheet3!C$1:C$3000,0),4)</f>
        <v>2009</v>
      </c>
    </row>
    <row r="1743" spans="1:6" x14ac:dyDescent="0.35">
      <c r="A1743" s="3" t="s">
        <v>30</v>
      </c>
      <c r="B1743" s="3" t="s">
        <v>2418</v>
      </c>
      <c r="C1743" s="3" t="s">
        <v>25</v>
      </c>
      <c r="D1743" s="1">
        <v>-0.18255732807736699</v>
      </c>
      <c r="E1743" s="1">
        <v>1.2838603928379799</v>
      </c>
      <c r="F1743" s="1">
        <f>INDEX(Sheet3!A$1:D$3000,MATCH(B1743,Sheet3!C$1:C$3000,0),4)</f>
        <v>4328</v>
      </c>
    </row>
    <row r="1744" spans="1:6" x14ac:dyDescent="0.35">
      <c r="A1744" s="3" t="s">
        <v>33</v>
      </c>
      <c r="B1744" s="3" t="s">
        <v>1081</v>
      </c>
      <c r="C1744" s="3" t="s">
        <v>15</v>
      </c>
      <c r="D1744" s="1">
        <v>0.26181259861940198</v>
      </c>
      <c r="E1744" s="1">
        <v>1.2866271565648799</v>
      </c>
      <c r="F1744" s="1">
        <f>INDEX(Sheet3!A$1:D$3000,MATCH(B1744,Sheet3!C$1:C$3000,0),4)</f>
        <v>746</v>
      </c>
    </row>
    <row r="1745" spans="1:6" x14ac:dyDescent="0.35">
      <c r="A1745" s="3" t="s">
        <v>32</v>
      </c>
      <c r="B1745" s="3" t="s">
        <v>1331</v>
      </c>
      <c r="C1745" s="3" t="s">
        <v>15</v>
      </c>
      <c r="D1745" s="1">
        <v>0.72086821078732399</v>
      </c>
      <c r="E1745" s="1">
        <v>1.29175670824592</v>
      </c>
      <c r="F1745" s="1">
        <f>INDEX(Sheet3!A$1:D$3000,MATCH(B1745,Sheet3!C$1:C$3000,0),4)</f>
        <v>4837</v>
      </c>
    </row>
    <row r="1746" spans="1:6" x14ac:dyDescent="0.35">
      <c r="A1746" s="3" t="s">
        <v>35</v>
      </c>
      <c r="B1746" s="3" t="s">
        <v>952</v>
      </c>
      <c r="C1746" s="3" t="s">
        <v>15</v>
      </c>
      <c r="D1746" s="1">
        <v>-0.320644507514185</v>
      </c>
      <c r="E1746" s="1">
        <v>1.2929181250911299</v>
      </c>
      <c r="F1746" s="1">
        <f>INDEX(Sheet3!A$1:D$3000,MATCH(B1746,Sheet3!C$1:C$3000,0),4)</f>
        <v>14957</v>
      </c>
    </row>
    <row r="1747" spans="1:6" x14ac:dyDescent="0.35">
      <c r="A1747" s="3" t="s">
        <v>29</v>
      </c>
      <c r="B1747" s="3" t="s">
        <v>2135</v>
      </c>
      <c r="C1747" s="3" t="s">
        <v>37</v>
      </c>
      <c r="D1747" s="1">
        <v>-1.12903092720178</v>
      </c>
      <c r="E1747" s="1">
        <v>1.29333307222446</v>
      </c>
      <c r="F1747" s="1">
        <f>INDEX(Sheet3!A$1:D$3000,MATCH(B1747,Sheet3!C$1:C$3000,0),4)</f>
        <v>25</v>
      </c>
    </row>
    <row r="1748" spans="1:6" x14ac:dyDescent="0.35">
      <c r="A1748" s="3" t="s">
        <v>31</v>
      </c>
      <c r="B1748" s="3" t="s">
        <v>2385</v>
      </c>
      <c r="C1748" s="3" t="s">
        <v>37</v>
      </c>
      <c r="D1748" s="1">
        <v>-8.1568227084476794E-2</v>
      </c>
      <c r="E1748" s="1">
        <v>1.2933755953569099</v>
      </c>
      <c r="F1748" s="1">
        <f>INDEX(Sheet3!A$1:D$3000,MATCH(B1748,Sheet3!C$1:C$3000,0),4)</f>
        <v>46</v>
      </c>
    </row>
    <row r="1749" spans="1:6" x14ac:dyDescent="0.35">
      <c r="A1749" s="3" t="s">
        <v>11</v>
      </c>
      <c r="B1749" s="3" t="s">
        <v>1918</v>
      </c>
      <c r="C1749" s="3" t="s">
        <v>15</v>
      </c>
      <c r="D1749" s="1">
        <v>0.29052594793105002</v>
      </c>
      <c r="E1749" s="1">
        <v>1.2976382718446</v>
      </c>
      <c r="F1749" s="1">
        <f>INDEX(Sheet3!A$1:D$3000,MATCH(B1749,Sheet3!C$1:C$3000,0),4)</f>
        <v>595</v>
      </c>
    </row>
    <row r="1750" spans="1:6" x14ac:dyDescent="0.35">
      <c r="A1750" s="3" t="s">
        <v>35</v>
      </c>
      <c r="B1750" s="3" t="s">
        <v>913</v>
      </c>
      <c r="C1750" s="3" t="s">
        <v>7</v>
      </c>
      <c r="D1750" s="1">
        <v>-0.58004814916428804</v>
      </c>
      <c r="E1750" s="1">
        <v>1.29865483368042</v>
      </c>
      <c r="F1750" s="1">
        <f>INDEX(Sheet3!A$1:D$3000,MATCH(B1750,Sheet3!C$1:C$3000,0),4)</f>
        <v>121</v>
      </c>
    </row>
    <row r="1751" spans="1:6" x14ac:dyDescent="0.35">
      <c r="A1751" s="3" t="s">
        <v>27</v>
      </c>
      <c r="B1751" s="3" t="s">
        <v>1278</v>
      </c>
      <c r="C1751" s="3" t="s">
        <v>15</v>
      </c>
      <c r="D1751" s="1">
        <v>0.45240777682963701</v>
      </c>
      <c r="E1751" s="1">
        <v>1.29909052487779</v>
      </c>
      <c r="F1751" s="1">
        <f>INDEX(Sheet3!A$1:D$3000,MATCH(B1751,Sheet3!C$1:C$3000,0),4)</f>
        <v>3052</v>
      </c>
    </row>
    <row r="1752" spans="1:6" x14ac:dyDescent="0.35">
      <c r="A1752" s="3" t="s">
        <v>29</v>
      </c>
      <c r="B1752" s="3" t="s">
        <v>2138</v>
      </c>
      <c r="C1752" s="3" t="s">
        <v>37</v>
      </c>
      <c r="D1752" s="1">
        <v>-0.74997714265325999</v>
      </c>
      <c r="E1752" s="1">
        <v>1.29997394425663</v>
      </c>
      <c r="F1752" s="1">
        <f>INDEX(Sheet3!A$1:D$3000,MATCH(B1752,Sheet3!C$1:C$3000,0),4)</f>
        <v>121</v>
      </c>
    </row>
    <row r="1753" spans="1:6" x14ac:dyDescent="0.35">
      <c r="A1753" s="3" t="s">
        <v>35</v>
      </c>
      <c r="B1753" s="3" t="s">
        <v>912</v>
      </c>
      <c r="C1753" s="3" t="s">
        <v>7</v>
      </c>
      <c r="D1753" s="1">
        <v>-0.26192415410974801</v>
      </c>
      <c r="E1753" s="1">
        <v>1.30618640234427</v>
      </c>
      <c r="F1753" s="1">
        <f>INDEX(Sheet3!A$1:D$3000,MATCH(B1753,Sheet3!C$1:C$3000,0),4)</f>
        <v>247</v>
      </c>
    </row>
    <row r="1754" spans="1:6" x14ac:dyDescent="0.35">
      <c r="A1754" s="3" t="s">
        <v>31</v>
      </c>
      <c r="B1754" s="3" t="s">
        <v>2279</v>
      </c>
      <c r="C1754" s="3" t="s">
        <v>15</v>
      </c>
      <c r="D1754" s="1">
        <v>-3.1426694162968401E-2</v>
      </c>
      <c r="E1754" s="1">
        <v>1.30897100898578</v>
      </c>
      <c r="F1754" s="1">
        <f>INDEX(Sheet3!A$1:D$3000,MATCH(B1754,Sheet3!C$1:C$3000,0),4)</f>
        <v>3487</v>
      </c>
    </row>
    <row r="1755" spans="1:6" x14ac:dyDescent="0.35">
      <c r="A1755" s="3" t="s">
        <v>34</v>
      </c>
      <c r="B1755" s="3" t="s">
        <v>1835</v>
      </c>
      <c r="C1755" s="3" t="s">
        <v>15</v>
      </c>
      <c r="D1755" s="1">
        <v>0.41878138851729402</v>
      </c>
      <c r="E1755" s="1">
        <v>1.31452817867401</v>
      </c>
      <c r="F1755" s="1">
        <f>INDEX(Sheet3!A$1:D$3000,MATCH(B1755,Sheet3!C$1:C$3000,0),4)</f>
        <v>734</v>
      </c>
    </row>
    <row r="1756" spans="1:6" x14ac:dyDescent="0.35">
      <c r="A1756" s="3" t="s">
        <v>32</v>
      </c>
      <c r="B1756" s="3" t="s">
        <v>1429</v>
      </c>
      <c r="C1756" s="3" t="s">
        <v>21</v>
      </c>
      <c r="D1756" s="1">
        <v>-0.36344889155551102</v>
      </c>
      <c r="E1756" s="1">
        <v>1.3147809738478899</v>
      </c>
      <c r="F1756" s="1">
        <f>INDEX(Sheet3!A$1:D$3000,MATCH(B1756,Sheet3!C$1:C$3000,0),4)</f>
        <v>170</v>
      </c>
    </row>
    <row r="1757" spans="1:6" x14ac:dyDescent="0.35">
      <c r="A1757" s="3" t="s">
        <v>11</v>
      </c>
      <c r="B1757" s="3" t="s">
        <v>1926</v>
      </c>
      <c r="C1757" s="3" t="s">
        <v>15</v>
      </c>
      <c r="D1757" s="1">
        <v>0.30019814001412998</v>
      </c>
      <c r="E1757" s="1">
        <v>1.31740407842172</v>
      </c>
      <c r="F1757" s="1">
        <f>INDEX(Sheet3!A$1:D$3000,MATCH(B1757,Sheet3!C$1:C$3000,0),4)</f>
        <v>1092</v>
      </c>
    </row>
    <row r="1758" spans="1:6" x14ac:dyDescent="0.35">
      <c r="A1758" s="3" t="s">
        <v>12</v>
      </c>
      <c r="B1758" s="3" t="s">
        <v>425</v>
      </c>
      <c r="C1758" s="3" t="s">
        <v>15</v>
      </c>
      <c r="D1758" s="1">
        <v>0.88800861945232801</v>
      </c>
      <c r="E1758" s="1">
        <v>1.32073040429657</v>
      </c>
      <c r="F1758" s="1">
        <f>INDEX(Sheet3!A$1:D$3000,MATCH(B1758,Sheet3!C$1:C$3000,0),4)</f>
        <v>2842</v>
      </c>
    </row>
    <row r="1759" spans="1:6" x14ac:dyDescent="0.35">
      <c r="A1759" s="3" t="s">
        <v>27</v>
      </c>
      <c r="B1759" s="3" t="s">
        <v>1282</v>
      </c>
      <c r="C1759" s="3" t="s">
        <v>37</v>
      </c>
      <c r="D1759" s="1">
        <v>-0.393597762821706</v>
      </c>
      <c r="E1759" s="1">
        <v>1.3222010855623501</v>
      </c>
      <c r="F1759" s="1">
        <f>INDEX(Sheet3!A$1:D$3000,MATCH(B1759,Sheet3!C$1:C$3000,0),4)</f>
        <v>303</v>
      </c>
    </row>
    <row r="1760" spans="1:6" x14ac:dyDescent="0.35">
      <c r="A1760" s="3" t="s">
        <v>12</v>
      </c>
      <c r="B1760" s="3" t="s">
        <v>439</v>
      </c>
      <c r="C1760" s="3" t="s">
        <v>15</v>
      </c>
      <c r="D1760" s="1">
        <v>-2.4575744506152901E-2</v>
      </c>
      <c r="E1760" s="1">
        <v>1.32318380776029</v>
      </c>
      <c r="F1760" s="1">
        <f>INDEX(Sheet3!A$1:D$3000,MATCH(B1760,Sheet3!C$1:C$3000,0),4)</f>
        <v>1513</v>
      </c>
    </row>
    <row r="1761" spans="1:6" x14ac:dyDescent="0.35">
      <c r="A1761" s="3" t="s">
        <v>35</v>
      </c>
      <c r="B1761" s="3" t="s">
        <v>948</v>
      </c>
      <c r="C1761" s="3" t="s">
        <v>15</v>
      </c>
      <c r="D1761" s="1">
        <v>-1.3527677565338399E-2</v>
      </c>
      <c r="E1761" s="1">
        <v>1.3232089819366499</v>
      </c>
      <c r="F1761" s="1">
        <f>INDEX(Sheet3!A$1:D$3000,MATCH(B1761,Sheet3!C$1:C$3000,0),4)</f>
        <v>1901</v>
      </c>
    </row>
    <row r="1762" spans="1:6" x14ac:dyDescent="0.35">
      <c r="A1762" s="3" t="s">
        <v>12</v>
      </c>
      <c r="B1762" s="3" t="s">
        <v>832</v>
      </c>
      <c r="C1762" s="3" t="s">
        <v>17</v>
      </c>
      <c r="D1762" s="1">
        <v>0.26463700517673799</v>
      </c>
      <c r="E1762" s="1">
        <v>1.32552070565589</v>
      </c>
      <c r="F1762" s="1">
        <f>INDEX(Sheet3!A$1:D$3000,MATCH(B1762,Sheet3!C$1:C$3000,0),4)</f>
        <v>101</v>
      </c>
    </row>
    <row r="1763" spans="1:6" x14ac:dyDescent="0.35">
      <c r="A1763" s="3" t="s">
        <v>34</v>
      </c>
      <c r="B1763" s="3" t="s">
        <v>1841</v>
      </c>
      <c r="C1763" s="3" t="s">
        <v>15</v>
      </c>
      <c r="D1763" s="1">
        <v>0.61965370735429304</v>
      </c>
      <c r="E1763" s="1">
        <v>1.32563320037559</v>
      </c>
      <c r="F1763" s="1">
        <f>INDEX(Sheet3!A$1:D$3000,MATCH(B1763,Sheet3!C$1:C$3000,0),4)</f>
        <v>2699</v>
      </c>
    </row>
    <row r="1764" spans="1:6" x14ac:dyDescent="0.35">
      <c r="A1764" s="3" t="s">
        <v>12</v>
      </c>
      <c r="B1764" s="3" t="s">
        <v>732</v>
      </c>
      <c r="C1764" s="3" t="s">
        <v>20</v>
      </c>
      <c r="D1764" s="1">
        <v>-0.423523737378178</v>
      </c>
      <c r="E1764" s="1">
        <v>1.3289588988038299</v>
      </c>
      <c r="F1764" s="1">
        <f>INDEX(Sheet3!A$1:D$3000,MATCH(B1764,Sheet3!C$1:C$3000,0),4)</f>
        <v>111</v>
      </c>
    </row>
    <row r="1765" spans="1:6" x14ac:dyDescent="0.35">
      <c r="A1765" s="3" t="s">
        <v>32</v>
      </c>
      <c r="B1765" s="3" t="s">
        <v>1430</v>
      </c>
      <c r="C1765" s="3" t="s">
        <v>21</v>
      </c>
      <c r="D1765" s="1">
        <v>4.6744356585039497E-2</v>
      </c>
      <c r="E1765" s="1">
        <v>1.32949680008787</v>
      </c>
      <c r="F1765" s="1">
        <f>INDEX(Sheet3!A$1:D$3000,MATCH(B1765,Sheet3!C$1:C$3000,0),4)</f>
        <v>2393</v>
      </c>
    </row>
    <row r="1766" spans="1:6" x14ac:dyDescent="0.35">
      <c r="A1766" s="3" t="s">
        <v>28</v>
      </c>
      <c r="B1766" s="3" t="s">
        <v>1675</v>
      </c>
      <c r="C1766" s="3" t="s">
        <v>9</v>
      </c>
      <c r="D1766" s="1">
        <v>-0.49269677549976998</v>
      </c>
      <c r="E1766" s="1">
        <v>1.3301021044596599</v>
      </c>
      <c r="F1766" s="1">
        <f>INDEX(Sheet3!A$1:D$3000,MATCH(B1766,Sheet3!C$1:C$3000,0),4)</f>
        <v>28</v>
      </c>
    </row>
    <row r="1767" spans="1:6" x14ac:dyDescent="0.35">
      <c r="A1767" s="3" t="s">
        <v>34</v>
      </c>
      <c r="B1767" s="3" t="s">
        <v>1886</v>
      </c>
      <c r="C1767" s="3" t="s">
        <v>21</v>
      </c>
      <c r="D1767" s="1">
        <v>0.224401387897085</v>
      </c>
      <c r="E1767" s="1">
        <v>1.3336192268151701</v>
      </c>
      <c r="F1767" s="1">
        <f>INDEX(Sheet3!A$1:D$3000,MATCH(B1767,Sheet3!C$1:C$3000,0),4)</f>
        <v>56</v>
      </c>
    </row>
    <row r="1768" spans="1:6" x14ac:dyDescent="0.35">
      <c r="A1768" s="3" t="s">
        <v>33</v>
      </c>
      <c r="B1768" s="3" t="s">
        <v>1083</v>
      </c>
      <c r="C1768" s="3" t="s">
        <v>15</v>
      </c>
      <c r="D1768" s="1">
        <v>0.28022585596425797</v>
      </c>
      <c r="E1768" s="1">
        <v>1.3357880285277299</v>
      </c>
      <c r="F1768" s="1">
        <f>INDEX(Sheet3!A$1:D$3000,MATCH(B1768,Sheet3!C$1:C$3000,0),4)</f>
        <v>438</v>
      </c>
    </row>
    <row r="1769" spans="1:6" x14ac:dyDescent="0.35">
      <c r="A1769" s="3" t="s">
        <v>12</v>
      </c>
      <c r="B1769" s="3" t="s">
        <v>553</v>
      </c>
      <c r="C1769" s="3" t="s">
        <v>7</v>
      </c>
      <c r="D1769" s="1">
        <v>1.5600377818402</v>
      </c>
      <c r="E1769" s="2">
        <v>1.3359845973745901</v>
      </c>
      <c r="F1769" s="1">
        <f>INDEX(Sheet3!A$1:D$3000,MATCH(B1769,Sheet3!C$1:C$3000,0),4)</f>
        <v>430</v>
      </c>
    </row>
    <row r="1770" spans="1:6" x14ac:dyDescent="0.35">
      <c r="A1770" s="3" t="s">
        <v>28</v>
      </c>
      <c r="B1770" s="3" t="s">
        <v>1680</v>
      </c>
      <c r="C1770" s="3" t="s">
        <v>15</v>
      </c>
      <c r="D1770" s="1">
        <v>0.475633732163523</v>
      </c>
      <c r="E1770" s="1">
        <v>1.3376702982792099</v>
      </c>
      <c r="F1770" s="1">
        <f>INDEX(Sheet3!A$1:D$3000,MATCH(B1770,Sheet3!C$1:C$3000,0),4)</f>
        <v>10441</v>
      </c>
    </row>
    <row r="1771" spans="1:6" x14ac:dyDescent="0.35">
      <c r="A1771" s="3" t="s">
        <v>31</v>
      </c>
      <c r="B1771" s="3" t="s">
        <v>1646</v>
      </c>
      <c r="C1771" s="3" t="s">
        <v>15</v>
      </c>
      <c r="D1771" s="1">
        <v>4.0812840058038001E-2</v>
      </c>
      <c r="E1771" s="1">
        <v>1.34099043877774</v>
      </c>
      <c r="F1771" s="1">
        <f>INDEX(Sheet3!A$1:D$3000,MATCH(B1771,Sheet3!C$1:C$3000,0),4)</f>
        <v>3444</v>
      </c>
    </row>
    <row r="1772" spans="1:6" x14ac:dyDescent="0.35">
      <c r="A1772" s="3" t="s">
        <v>14</v>
      </c>
      <c r="B1772" s="3" t="s">
        <v>202</v>
      </c>
      <c r="C1772" s="3" t="s">
        <v>15</v>
      </c>
      <c r="D1772" s="1">
        <v>0.78800478050196898</v>
      </c>
      <c r="E1772" s="1">
        <v>1.3419530882947699</v>
      </c>
      <c r="F1772" s="1">
        <f>INDEX(Sheet3!A$1:D$3000,MATCH(B1772,Sheet3!C$1:C$3000,0),4)</f>
        <v>224</v>
      </c>
    </row>
    <row r="1773" spans="1:6" x14ac:dyDescent="0.35">
      <c r="A1773" s="3" t="s">
        <v>12</v>
      </c>
      <c r="B1773" s="3" t="s">
        <v>848</v>
      </c>
      <c r="C1773" s="3" t="s">
        <v>8</v>
      </c>
      <c r="D1773" s="1">
        <v>-0.21536427524648</v>
      </c>
      <c r="E1773" s="1">
        <v>1.34447827239639</v>
      </c>
      <c r="F1773" s="1">
        <f>INDEX(Sheet3!A$1:D$3000,MATCH(B1773,Sheet3!C$1:C$3000,0),4)</f>
        <v>139</v>
      </c>
    </row>
    <row r="1774" spans="1:6" x14ac:dyDescent="0.35">
      <c r="A1774" s="3" t="s">
        <v>12</v>
      </c>
      <c r="B1774" s="3" t="s">
        <v>454</v>
      </c>
      <c r="C1774" s="3" t="s">
        <v>15</v>
      </c>
      <c r="D1774" s="1">
        <v>0.92757527004044604</v>
      </c>
      <c r="E1774" s="1">
        <v>1.35727497493246</v>
      </c>
      <c r="F1774" s="1">
        <f>INDEX(Sheet3!A$1:D$3000,MATCH(B1774,Sheet3!C$1:C$3000,0),4)</f>
        <v>1353</v>
      </c>
    </row>
    <row r="1775" spans="1:6" x14ac:dyDescent="0.35">
      <c r="A1775" s="3" t="s">
        <v>30</v>
      </c>
      <c r="B1775" s="3" t="s">
        <v>2514</v>
      </c>
      <c r="C1775" s="3" t="s">
        <v>15</v>
      </c>
      <c r="D1775" s="1">
        <v>0.14766747425784901</v>
      </c>
      <c r="E1775" s="1">
        <v>1.36358566046231</v>
      </c>
      <c r="F1775" s="1">
        <f>INDEX(Sheet3!A$1:D$3000,MATCH(B1775,Sheet3!C$1:C$3000,0),4)</f>
        <v>482</v>
      </c>
    </row>
    <row r="1776" spans="1:6" x14ac:dyDescent="0.35">
      <c r="A1776" s="3" t="s">
        <v>31</v>
      </c>
      <c r="B1776" s="3" t="s">
        <v>2381</v>
      </c>
      <c r="C1776" s="3" t="s">
        <v>37</v>
      </c>
      <c r="D1776" s="1">
        <v>-0.36487183439586601</v>
      </c>
      <c r="E1776" s="1">
        <v>1.3640744563909799</v>
      </c>
      <c r="F1776" s="1">
        <f>INDEX(Sheet3!A$1:D$3000,MATCH(B1776,Sheet3!C$1:C$3000,0),4)</f>
        <v>70</v>
      </c>
    </row>
    <row r="1777" spans="1:6" x14ac:dyDescent="0.35">
      <c r="A1777" s="3" t="s">
        <v>32</v>
      </c>
      <c r="B1777" s="3" t="s">
        <v>1335</v>
      </c>
      <c r="C1777" s="3" t="s">
        <v>15</v>
      </c>
      <c r="D1777" s="1">
        <v>-0.97397241875306995</v>
      </c>
      <c r="E1777" s="1">
        <v>1.3650381634349</v>
      </c>
      <c r="F1777" s="1">
        <f>INDEX(Sheet3!A$1:D$3000,MATCH(B1777,Sheet3!C$1:C$3000,0),4)</f>
        <v>973</v>
      </c>
    </row>
    <row r="1778" spans="1:6" x14ac:dyDescent="0.35">
      <c r="A1778" s="3" t="s">
        <v>12</v>
      </c>
      <c r="B1778" s="3" t="s">
        <v>428</v>
      </c>
      <c r="C1778" s="3" t="s">
        <v>15</v>
      </c>
      <c r="D1778" s="1">
        <v>5.3098379860890201E-2</v>
      </c>
      <c r="E1778" s="1">
        <v>1.3770604861462199</v>
      </c>
      <c r="F1778" s="1">
        <f>INDEX(Sheet3!A$1:D$3000,MATCH(B1778,Sheet3!C$1:C$3000,0),4)</f>
        <v>1645</v>
      </c>
    </row>
    <row r="1779" spans="1:6" x14ac:dyDescent="0.35">
      <c r="A1779" s="3" t="s">
        <v>31</v>
      </c>
      <c r="B1779" s="3" t="s">
        <v>2287</v>
      </c>
      <c r="C1779" s="3" t="s">
        <v>15</v>
      </c>
      <c r="D1779" s="1">
        <v>0.49443137809617099</v>
      </c>
      <c r="E1779" s="1">
        <v>1.3894813850422001</v>
      </c>
      <c r="F1779" s="1">
        <f>INDEX(Sheet3!A$1:D$3000,MATCH(B1779,Sheet3!C$1:C$3000,0),4)</f>
        <v>2631</v>
      </c>
    </row>
    <row r="1780" spans="1:6" x14ac:dyDescent="0.35">
      <c r="A1780" s="3" t="s">
        <v>32</v>
      </c>
      <c r="B1780" s="3" t="s">
        <v>1421</v>
      </c>
      <c r="C1780" s="3" t="s">
        <v>24</v>
      </c>
      <c r="D1780" s="1">
        <v>-0.78802072174672899</v>
      </c>
      <c r="E1780" s="1">
        <v>1.38999161465722</v>
      </c>
      <c r="F1780" s="1">
        <f>INDEX(Sheet3!A$1:D$3000,MATCH(B1780,Sheet3!C$1:C$3000,0),4)</f>
        <v>20</v>
      </c>
    </row>
    <row r="1781" spans="1:6" x14ac:dyDescent="0.35">
      <c r="A1781" s="3" t="s">
        <v>14</v>
      </c>
      <c r="B1781" s="3" t="s">
        <v>206</v>
      </c>
      <c r="C1781" s="3" t="s">
        <v>15</v>
      </c>
      <c r="D1781" s="1">
        <v>0.465698421420433</v>
      </c>
      <c r="E1781" s="1">
        <v>1.3900800626251</v>
      </c>
      <c r="F1781" s="1">
        <f>INDEX(Sheet3!A$1:D$3000,MATCH(B1781,Sheet3!C$1:C$3000,0),4)</f>
        <v>541</v>
      </c>
    </row>
    <row r="1782" spans="1:6" x14ac:dyDescent="0.35">
      <c r="A1782" s="3" t="s">
        <v>28</v>
      </c>
      <c r="B1782" s="3" t="s">
        <v>1674</v>
      </c>
      <c r="C1782" s="3" t="s">
        <v>9</v>
      </c>
      <c r="D1782" s="1">
        <v>-0.23505179226925399</v>
      </c>
      <c r="E1782" s="1">
        <v>1.3924635533533101</v>
      </c>
      <c r="F1782" s="1">
        <f>INDEX(Sheet3!A$1:D$3000,MATCH(B1782,Sheet3!C$1:C$3000,0),4)</f>
        <v>48</v>
      </c>
    </row>
    <row r="1783" spans="1:6" x14ac:dyDescent="0.35">
      <c r="A1783" s="3" t="s">
        <v>12</v>
      </c>
      <c r="B1783" s="3" t="s">
        <v>438</v>
      </c>
      <c r="C1783" s="3" t="s">
        <v>15</v>
      </c>
      <c r="D1783" s="1">
        <v>-0.20778293308173201</v>
      </c>
      <c r="E1783" s="1">
        <v>1.39274131527981</v>
      </c>
      <c r="F1783" s="1">
        <f>INDEX(Sheet3!A$1:D$3000,MATCH(B1783,Sheet3!C$1:C$3000,0),4)</f>
        <v>621</v>
      </c>
    </row>
    <row r="1784" spans="1:6" x14ac:dyDescent="0.35">
      <c r="A1784" s="3" t="s">
        <v>29</v>
      </c>
      <c r="B1784" s="3" t="s">
        <v>2132</v>
      </c>
      <c r="C1784" s="3" t="s">
        <v>37</v>
      </c>
      <c r="D1784" s="1">
        <v>0.15494911226564301</v>
      </c>
      <c r="E1784" s="1">
        <v>1.3929484042795499</v>
      </c>
      <c r="F1784" s="1">
        <f>INDEX(Sheet3!A$1:D$3000,MATCH(B1784,Sheet3!C$1:C$3000,0),4)</f>
        <v>31</v>
      </c>
    </row>
    <row r="1785" spans="1:6" x14ac:dyDescent="0.35">
      <c r="A1785" s="3" t="s">
        <v>12</v>
      </c>
      <c r="B1785" s="3" t="s">
        <v>390</v>
      </c>
      <c r="C1785" s="3" t="s">
        <v>37</v>
      </c>
      <c r="D1785" s="1">
        <v>8.6079060316833794E-2</v>
      </c>
      <c r="E1785" s="1">
        <v>1.3947242955213699</v>
      </c>
      <c r="F1785" s="1">
        <f>INDEX(Sheet3!A$1:D$3000,MATCH(B1785,Sheet3!C$1:C$3000,0),4)</f>
        <v>114</v>
      </c>
    </row>
    <row r="1786" spans="1:6" x14ac:dyDescent="0.35">
      <c r="A1786" s="3" t="s">
        <v>31</v>
      </c>
      <c r="B1786" s="3" t="s">
        <v>2391</v>
      </c>
      <c r="C1786" s="3" t="s">
        <v>37</v>
      </c>
      <c r="D1786" s="1">
        <v>-0.51862834598148</v>
      </c>
      <c r="E1786" s="1">
        <v>1.39479041740651</v>
      </c>
      <c r="F1786" s="1">
        <f>INDEX(Sheet3!A$1:D$3000,MATCH(B1786,Sheet3!C$1:C$3000,0),4)</f>
        <v>65</v>
      </c>
    </row>
    <row r="1787" spans="1:6" x14ac:dyDescent="0.35">
      <c r="A1787" s="3" t="s">
        <v>34</v>
      </c>
      <c r="B1787" s="3" t="s">
        <v>1840</v>
      </c>
      <c r="C1787" s="3" t="s">
        <v>15</v>
      </c>
      <c r="D1787" s="1">
        <v>1.4772389340522101</v>
      </c>
      <c r="E1787" s="1">
        <v>1.3962258199502</v>
      </c>
      <c r="F1787" s="1">
        <f>INDEX(Sheet3!A$1:D$3000,MATCH(B1787,Sheet3!C$1:C$3000,0),4)</f>
        <v>2842</v>
      </c>
    </row>
    <row r="1788" spans="1:6" x14ac:dyDescent="0.35">
      <c r="A1788" s="3" t="s">
        <v>34</v>
      </c>
      <c r="B1788" s="3" t="s">
        <v>1898</v>
      </c>
      <c r="C1788" s="3" t="s">
        <v>7</v>
      </c>
      <c r="D1788" s="1">
        <v>0.485976196017324</v>
      </c>
      <c r="E1788" s="1">
        <v>1.3976846270522201</v>
      </c>
      <c r="F1788" s="1">
        <f>INDEX(Sheet3!A$1:D$3000,MATCH(B1788,Sheet3!C$1:C$3000,0),4)</f>
        <v>128</v>
      </c>
    </row>
    <row r="1789" spans="1:6" x14ac:dyDescent="0.35">
      <c r="A1789" s="3" t="s">
        <v>14</v>
      </c>
      <c r="B1789" s="3" t="s">
        <v>211</v>
      </c>
      <c r="C1789" s="3" t="s">
        <v>15</v>
      </c>
      <c r="D1789" s="1">
        <v>-0.34308657842736801</v>
      </c>
      <c r="E1789" s="1">
        <v>1.39778361684045</v>
      </c>
      <c r="F1789" s="1">
        <f>INDEX(Sheet3!A$1:D$3000,MATCH(B1789,Sheet3!C$1:C$3000,0),4)</f>
        <v>264</v>
      </c>
    </row>
    <row r="1790" spans="1:6" x14ac:dyDescent="0.35">
      <c r="A1790" s="3" t="s">
        <v>28</v>
      </c>
      <c r="B1790" s="3" t="s">
        <v>1612</v>
      </c>
      <c r="C1790" s="3" t="s">
        <v>26</v>
      </c>
      <c r="D1790" s="1">
        <v>-0.23721932397659001</v>
      </c>
      <c r="E1790" s="1">
        <v>1.39914134339806</v>
      </c>
      <c r="F1790" s="1">
        <f>INDEX(Sheet3!A$1:D$3000,MATCH(B1790,Sheet3!C$1:C$3000,0),4)</f>
        <v>919</v>
      </c>
    </row>
    <row r="1791" spans="1:6" x14ac:dyDescent="0.35">
      <c r="A1791" s="3" t="s">
        <v>28</v>
      </c>
      <c r="B1791" s="3" t="s">
        <v>1668</v>
      </c>
      <c r="C1791" s="3" t="s">
        <v>21</v>
      </c>
      <c r="D1791" s="1">
        <v>-0.87974170450479094</v>
      </c>
      <c r="E1791" s="1">
        <v>1.40010145461993</v>
      </c>
      <c r="F1791" s="1">
        <f>INDEX(Sheet3!A$1:D$3000,MATCH(B1791,Sheet3!C$1:C$3000,0),4)</f>
        <v>121</v>
      </c>
    </row>
    <row r="1792" spans="1:6" x14ac:dyDescent="0.35">
      <c r="A1792" s="3" t="s">
        <v>12</v>
      </c>
      <c r="B1792" s="3" t="s">
        <v>554</v>
      </c>
      <c r="C1792" s="3" t="s">
        <v>7</v>
      </c>
      <c r="D1792" s="1">
        <v>1.8434436298947201</v>
      </c>
      <c r="E1792" s="1">
        <v>1.4005645468340999</v>
      </c>
      <c r="F1792" s="1">
        <f>INDEX(Sheet3!A$1:D$3000,MATCH(B1792,Sheet3!C$1:C$3000,0),4)</f>
        <v>64</v>
      </c>
    </row>
    <row r="1793" spans="1:6" x14ac:dyDescent="0.35">
      <c r="A1793" s="3" t="s">
        <v>27</v>
      </c>
      <c r="B1793" s="3" t="s">
        <v>1293</v>
      </c>
      <c r="C1793" s="3" t="s">
        <v>37</v>
      </c>
      <c r="D1793" s="1">
        <v>-0.44129445413234503</v>
      </c>
      <c r="E1793" s="1">
        <v>1.4007407632358</v>
      </c>
      <c r="F1793" s="1">
        <f>INDEX(Sheet3!A$1:D$3000,MATCH(B1793,Sheet3!C$1:C$3000,0),4)</f>
        <v>53</v>
      </c>
    </row>
    <row r="1794" spans="1:6" x14ac:dyDescent="0.35">
      <c r="A1794" s="3" t="s">
        <v>32</v>
      </c>
      <c r="B1794" s="3" t="s">
        <v>1533</v>
      </c>
      <c r="C1794" s="3" t="s">
        <v>7</v>
      </c>
      <c r="D1794" s="1">
        <v>0.13652770074035001</v>
      </c>
      <c r="E1794" s="1">
        <v>1.4081346673328401</v>
      </c>
      <c r="F1794" s="1">
        <f>INDEX(Sheet3!A$1:D$3000,MATCH(B1794,Sheet3!C$1:C$3000,0),4)</f>
        <v>69</v>
      </c>
    </row>
    <row r="1795" spans="1:6" x14ac:dyDescent="0.35">
      <c r="A1795" s="3" t="s">
        <v>35</v>
      </c>
      <c r="B1795" s="3" t="s">
        <v>919</v>
      </c>
      <c r="C1795" s="3" t="s">
        <v>7</v>
      </c>
      <c r="D1795" s="1">
        <v>-0.49533401775338398</v>
      </c>
      <c r="E1795" s="1">
        <v>1.40998705134845</v>
      </c>
      <c r="F1795" s="1">
        <f>INDEX(Sheet3!A$1:D$3000,MATCH(B1795,Sheet3!C$1:C$3000,0),4)</f>
        <v>65</v>
      </c>
    </row>
    <row r="1796" spans="1:6" x14ac:dyDescent="0.35">
      <c r="A1796" s="3" t="s">
        <v>34</v>
      </c>
      <c r="B1796" s="3" t="s">
        <v>1828</v>
      </c>
      <c r="C1796" s="3" t="s">
        <v>15</v>
      </c>
      <c r="D1796" s="1">
        <v>-1.0915023667528101</v>
      </c>
      <c r="E1796" s="1">
        <v>1.4132586752724901</v>
      </c>
      <c r="F1796" s="1">
        <f>INDEX(Sheet3!A$1:D$3000,MATCH(B1796,Sheet3!C$1:C$3000,0),4)</f>
        <v>5805</v>
      </c>
    </row>
    <row r="1797" spans="1:6" x14ac:dyDescent="0.35">
      <c r="A1797" s="3" t="s">
        <v>32</v>
      </c>
      <c r="B1797" s="3" t="s">
        <v>1428</v>
      </c>
      <c r="C1797" s="3" t="s">
        <v>21</v>
      </c>
      <c r="D1797" s="1">
        <v>-0.57466499324710296</v>
      </c>
      <c r="E1797" s="1">
        <v>1.4150196322775599</v>
      </c>
      <c r="F1797" s="1">
        <f>INDEX(Sheet3!A$1:D$3000,MATCH(B1797,Sheet3!C$1:C$3000,0),4)</f>
        <v>98</v>
      </c>
    </row>
    <row r="1798" spans="1:6" x14ac:dyDescent="0.35">
      <c r="A1798" s="3" t="s">
        <v>33</v>
      </c>
      <c r="B1798" s="3" t="s">
        <v>1080</v>
      </c>
      <c r="C1798" s="3" t="s">
        <v>15</v>
      </c>
      <c r="D1798" s="1">
        <v>-3.06329325654516E-2</v>
      </c>
      <c r="E1798" s="1">
        <v>1.4188026887699201</v>
      </c>
      <c r="F1798" s="1">
        <f>INDEX(Sheet3!A$1:D$3000,MATCH(B1798,Sheet3!C$1:C$3000,0),4)</f>
        <v>635</v>
      </c>
    </row>
    <row r="1799" spans="1:6" x14ac:dyDescent="0.35">
      <c r="A1799" s="3" t="s">
        <v>34</v>
      </c>
      <c r="B1799" s="3" t="s">
        <v>1836</v>
      </c>
      <c r="C1799" s="3" t="s">
        <v>15</v>
      </c>
      <c r="D1799" s="1">
        <v>-0.21052764994369</v>
      </c>
      <c r="E1799" s="1">
        <v>1.4205902038081399</v>
      </c>
      <c r="F1799" s="1">
        <f>INDEX(Sheet3!A$1:D$3000,MATCH(B1799,Sheet3!C$1:C$3000,0),4)</f>
        <v>659</v>
      </c>
    </row>
    <row r="1800" spans="1:6" x14ac:dyDescent="0.35">
      <c r="A1800" s="3" t="s">
        <v>27</v>
      </c>
      <c r="B1800" s="3" t="s">
        <v>1309</v>
      </c>
      <c r="C1800" s="3" t="s">
        <v>17</v>
      </c>
      <c r="D1800" s="1">
        <v>-1.07365149597653</v>
      </c>
      <c r="E1800" s="1">
        <v>1.4233369242560701</v>
      </c>
      <c r="F1800" s="1">
        <f>INDEX(Sheet3!A$1:D$3000,MATCH(B1800,Sheet3!C$1:C$3000,0),4)</f>
        <v>51</v>
      </c>
    </row>
    <row r="1801" spans="1:6" x14ac:dyDescent="0.35">
      <c r="A1801" s="3" t="s">
        <v>34</v>
      </c>
      <c r="B1801" s="3" t="s">
        <v>1892</v>
      </c>
      <c r="C1801" s="3" t="s">
        <v>7</v>
      </c>
      <c r="D1801" s="1">
        <v>-0.51520000700647095</v>
      </c>
      <c r="E1801" s="1">
        <v>1.4251049761990999</v>
      </c>
      <c r="F1801" s="1">
        <f>INDEX(Sheet3!A$1:D$3000,MATCH(B1801,Sheet3!C$1:C$3000,0),4)</f>
        <v>658</v>
      </c>
    </row>
    <row r="1802" spans="1:6" x14ac:dyDescent="0.35">
      <c r="A1802" s="3" t="s">
        <v>31</v>
      </c>
      <c r="B1802" s="3" t="s">
        <v>2264</v>
      </c>
      <c r="C1802" s="3" t="s">
        <v>7</v>
      </c>
      <c r="D1802" s="1">
        <v>-0.47426801722240503</v>
      </c>
      <c r="E1802" s="1">
        <v>1.42515296009988</v>
      </c>
      <c r="F1802" s="1">
        <f>INDEX(Sheet3!A$1:D$3000,MATCH(B1802,Sheet3!C$1:C$3000,0),4)</f>
        <v>104</v>
      </c>
    </row>
    <row r="1803" spans="1:6" x14ac:dyDescent="0.35">
      <c r="A1803" s="3" t="s">
        <v>14</v>
      </c>
      <c r="B1803" s="3" t="s">
        <v>200</v>
      </c>
      <c r="C1803" s="3" t="s">
        <v>15</v>
      </c>
      <c r="D1803" s="1">
        <v>-5.7267431054047399E-2</v>
      </c>
      <c r="E1803" s="1">
        <v>1.42690854802126</v>
      </c>
      <c r="F1803" s="1">
        <f>INDEX(Sheet3!A$1:D$3000,MATCH(B1803,Sheet3!C$1:C$3000,0),4)</f>
        <v>449</v>
      </c>
    </row>
    <row r="1804" spans="1:6" x14ac:dyDescent="0.35">
      <c r="A1804" s="3" t="s">
        <v>32</v>
      </c>
      <c r="B1804" s="3" t="s">
        <v>1435</v>
      </c>
      <c r="C1804" s="3" t="s">
        <v>9</v>
      </c>
      <c r="D1804" s="1">
        <v>1.1748950978921</v>
      </c>
      <c r="E1804" s="1">
        <v>1.42702489886596</v>
      </c>
      <c r="F1804" s="1">
        <f>INDEX(Sheet3!A$1:D$3000,MATCH(B1804,Sheet3!C$1:C$3000,0),4)</f>
        <v>87</v>
      </c>
    </row>
    <row r="1805" spans="1:6" x14ac:dyDescent="0.35">
      <c r="A1805" s="3" t="s">
        <v>28</v>
      </c>
      <c r="B1805" s="3" t="s">
        <v>1667</v>
      </c>
      <c r="C1805" s="3" t="s">
        <v>21</v>
      </c>
      <c r="D1805" s="1">
        <v>-0.407762873638919</v>
      </c>
      <c r="E1805" s="1">
        <v>1.4309210183438501</v>
      </c>
      <c r="F1805" s="1">
        <f>INDEX(Sheet3!A$1:D$3000,MATCH(B1805,Sheet3!C$1:C$3000,0),4)</f>
        <v>175</v>
      </c>
    </row>
    <row r="1806" spans="1:6" x14ac:dyDescent="0.35">
      <c r="A1806" s="3" t="s">
        <v>32</v>
      </c>
      <c r="B1806" s="3" t="s">
        <v>1338</v>
      </c>
      <c r="C1806" s="3" t="s">
        <v>15</v>
      </c>
      <c r="D1806" s="1">
        <v>0.60577983096126997</v>
      </c>
      <c r="E1806" s="1">
        <v>1.4350559007624699</v>
      </c>
      <c r="F1806" s="1">
        <f>INDEX(Sheet3!A$1:D$3000,MATCH(B1806,Sheet3!C$1:C$3000,0),4)</f>
        <v>2788</v>
      </c>
    </row>
    <row r="1807" spans="1:6" x14ac:dyDescent="0.35">
      <c r="A1807" s="3" t="s">
        <v>31</v>
      </c>
      <c r="B1807" s="3" t="s">
        <v>2269</v>
      </c>
      <c r="C1807" s="3" t="s">
        <v>7</v>
      </c>
      <c r="D1807" s="1">
        <v>-0.29066341106363902</v>
      </c>
      <c r="E1807" s="1">
        <v>1.43544767474025</v>
      </c>
      <c r="F1807" s="1">
        <f>INDEX(Sheet3!A$1:D$3000,MATCH(B1807,Sheet3!C$1:C$3000,0),4)</f>
        <v>131</v>
      </c>
    </row>
    <row r="1808" spans="1:6" x14ac:dyDescent="0.35">
      <c r="A1808" s="3" t="s">
        <v>12</v>
      </c>
      <c r="B1808" s="3" t="s">
        <v>457</v>
      </c>
      <c r="C1808" s="3" t="s">
        <v>15</v>
      </c>
      <c r="D1808" s="1">
        <v>-6.0551399707660998E-2</v>
      </c>
      <c r="E1808" s="1">
        <v>1.43896962522996</v>
      </c>
      <c r="F1808" s="1">
        <f>INDEX(Sheet3!A$1:D$3000,MATCH(B1808,Sheet3!C$1:C$3000,0),4)</f>
        <v>3221</v>
      </c>
    </row>
    <row r="1809" spans="1:6" x14ac:dyDescent="0.35">
      <c r="A1809" s="3" t="s">
        <v>31</v>
      </c>
      <c r="B1809" s="3" t="s">
        <v>2394</v>
      </c>
      <c r="C1809" s="3" t="s">
        <v>2526</v>
      </c>
      <c r="D1809" s="1">
        <v>0.52220305167443404</v>
      </c>
      <c r="E1809" s="2">
        <v>1.4394391310827701</v>
      </c>
      <c r="F1809" s="1">
        <f>INDEX(Sheet3!A$1:D$3000,MATCH(B1809,Sheet3!C$1:C$3000,0),4)</f>
        <v>468</v>
      </c>
    </row>
    <row r="1810" spans="1:6" x14ac:dyDescent="0.35">
      <c r="A1810" s="3" t="s">
        <v>35</v>
      </c>
      <c r="B1810" s="3" t="s">
        <v>944</v>
      </c>
      <c r="C1810" s="3" t="s">
        <v>15</v>
      </c>
      <c r="D1810" s="1">
        <v>0.111161830007538</v>
      </c>
      <c r="E1810" s="1">
        <v>1.44142595417673</v>
      </c>
      <c r="F1810" s="1">
        <f>INDEX(Sheet3!A$1:D$3000,MATCH(B1810,Sheet3!C$1:C$3000,0),4)</f>
        <v>10788</v>
      </c>
    </row>
    <row r="1811" spans="1:6" x14ac:dyDescent="0.35">
      <c r="A1811" s="3" t="s">
        <v>11</v>
      </c>
      <c r="B1811" s="3" t="s">
        <v>1914</v>
      </c>
      <c r="C1811" s="3" t="s">
        <v>15</v>
      </c>
      <c r="D1811" s="1">
        <v>1.11388851285977</v>
      </c>
      <c r="E1811" s="1">
        <v>1.4416117328237501</v>
      </c>
      <c r="F1811" s="1">
        <f>INDEX(Sheet3!A$1:D$3000,MATCH(B1811,Sheet3!C$1:C$3000,0),4)</f>
        <v>2433</v>
      </c>
    </row>
    <row r="1812" spans="1:6" x14ac:dyDescent="0.35">
      <c r="A1812" s="3" t="s">
        <v>14</v>
      </c>
      <c r="B1812" s="3" t="s">
        <v>201</v>
      </c>
      <c r="C1812" s="3" t="s">
        <v>15</v>
      </c>
      <c r="D1812" s="1">
        <v>0.96934093483349504</v>
      </c>
      <c r="E1812" s="1">
        <v>1.44424414469236</v>
      </c>
      <c r="F1812" s="1">
        <f>INDEX(Sheet3!A$1:D$3000,MATCH(B1812,Sheet3!C$1:C$3000,0),4)</f>
        <v>2028</v>
      </c>
    </row>
    <row r="1813" spans="1:6" x14ac:dyDescent="0.35">
      <c r="A1813" s="3" t="s">
        <v>31</v>
      </c>
      <c r="B1813" s="3" t="s">
        <v>2292</v>
      </c>
      <c r="C1813" s="3" t="s">
        <v>15</v>
      </c>
      <c r="D1813" s="1">
        <v>-0.20401827364831401</v>
      </c>
      <c r="E1813" s="1">
        <v>1.44953830520217</v>
      </c>
      <c r="F1813" s="1">
        <f>INDEX(Sheet3!A$1:D$3000,MATCH(B1813,Sheet3!C$1:C$3000,0),4)</f>
        <v>1353</v>
      </c>
    </row>
    <row r="1814" spans="1:6" x14ac:dyDescent="0.35">
      <c r="A1814" s="3" t="s">
        <v>31</v>
      </c>
      <c r="B1814" s="3" t="s">
        <v>2544</v>
      </c>
      <c r="C1814" s="3" t="s">
        <v>20</v>
      </c>
      <c r="D1814" s="1">
        <v>0.21067537205981901</v>
      </c>
      <c r="E1814" s="1">
        <v>1.4504956553609401</v>
      </c>
      <c r="F1814" s="1">
        <f>INDEX(Sheet3!A$1:D$3000,MATCH(B1814,Sheet3!C$1:C$3000,0),4)</f>
        <v>577</v>
      </c>
    </row>
    <row r="1815" spans="1:6" x14ac:dyDescent="0.35">
      <c r="A1815" s="3" t="s">
        <v>12</v>
      </c>
      <c r="B1815" s="3" t="s">
        <v>420</v>
      </c>
      <c r="C1815" s="3" t="s">
        <v>9</v>
      </c>
      <c r="D1815" s="1">
        <v>-0.52762059039827403</v>
      </c>
      <c r="E1815" s="1">
        <v>1.4518053578577399</v>
      </c>
      <c r="F1815" s="1">
        <f>INDEX(Sheet3!A$1:D$3000,MATCH(B1815,Sheet3!C$1:C$3000,0),4)</f>
        <v>81</v>
      </c>
    </row>
    <row r="1816" spans="1:6" x14ac:dyDescent="0.35">
      <c r="A1816" s="3" t="s">
        <v>11</v>
      </c>
      <c r="B1816" s="3" t="s">
        <v>1947</v>
      </c>
      <c r="C1816" s="3" t="s">
        <v>21</v>
      </c>
      <c r="D1816" s="1">
        <v>-0.49687515608885902</v>
      </c>
      <c r="E1816" s="1">
        <v>1.45332966238284</v>
      </c>
      <c r="F1816" s="1">
        <f>INDEX(Sheet3!A$1:D$3000,MATCH(B1816,Sheet3!C$1:C$3000,0),4)</f>
        <v>37</v>
      </c>
    </row>
    <row r="1817" spans="1:6" x14ac:dyDescent="0.35">
      <c r="A1817" s="3" t="s">
        <v>32</v>
      </c>
      <c r="B1817" s="3" t="s">
        <v>1382</v>
      </c>
      <c r="C1817" s="3" t="s">
        <v>37</v>
      </c>
      <c r="D1817" s="1">
        <v>-1.23422745605636</v>
      </c>
      <c r="E1817" s="1">
        <v>1.4541460518938401</v>
      </c>
      <c r="F1817" s="1">
        <f>INDEX(Sheet3!A$1:D$3000,MATCH(B1817,Sheet3!C$1:C$3000,0),4)</f>
        <v>64</v>
      </c>
    </row>
    <row r="1818" spans="1:6" x14ac:dyDescent="0.35">
      <c r="A1818" s="3" t="s">
        <v>32</v>
      </c>
      <c r="B1818" s="3" t="s">
        <v>1334</v>
      </c>
      <c r="C1818" s="3" t="s">
        <v>15</v>
      </c>
      <c r="D1818" s="1">
        <v>1.2953640470946799</v>
      </c>
      <c r="E1818" s="1">
        <v>1.45479431194799</v>
      </c>
      <c r="F1818" s="1">
        <f>INDEX(Sheet3!A$1:D$3000,MATCH(B1818,Sheet3!C$1:C$3000,0),4)</f>
        <v>1362</v>
      </c>
    </row>
    <row r="1819" spans="1:6" x14ac:dyDescent="0.35">
      <c r="A1819" s="3" t="s">
        <v>27</v>
      </c>
      <c r="B1819" s="3" t="s">
        <v>1276</v>
      </c>
      <c r="C1819" s="3" t="s">
        <v>15</v>
      </c>
      <c r="D1819" s="1">
        <v>0.76550297080701701</v>
      </c>
      <c r="E1819" s="1">
        <v>1.4554755936888799</v>
      </c>
      <c r="F1819" s="1">
        <f>INDEX(Sheet3!A$1:D$3000,MATCH(B1819,Sheet3!C$1:C$3000,0),4)</f>
        <v>1507</v>
      </c>
    </row>
    <row r="1820" spans="1:6" x14ac:dyDescent="0.35">
      <c r="A1820" s="3" t="s">
        <v>11</v>
      </c>
      <c r="B1820" s="3" t="s">
        <v>2001</v>
      </c>
      <c r="C1820" s="3" t="s">
        <v>37</v>
      </c>
      <c r="D1820" s="1">
        <v>-0.96473445953882297</v>
      </c>
      <c r="E1820" s="1">
        <v>1.4615585812477001</v>
      </c>
      <c r="F1820" s="1">
        <f>INDEX(Sheet3!A$1:D$3000,MATCH(B1820,Sheet3!C$1:C$3000,0),4)</f>
        <v>69</v>
      </c>
    </row>
    <row r="1821" spans="1:6" x14ac:dyDescent="0.35">
      <c r="A1821" s="3" t="s">
        <v>11</v>
      </c>
      <c r="B1821" s="3" t="s">
        <v>2005</v>
      </c>
      <c r="C1821" s="3" t="s">
        <v>37</v>
      </c>
      <c r="D1821" s="1">
        <v>-9.27763209976116E-2</v>
      </c>
      <c r="E1821" s="1">
        <v>1.4636713084205299</v>
      </c>
      <c r="F1821" s="1">
        <f>INDEX(Sheet3!A$1:D$3000,MATCH(B1821,Sheet3!C$1:C$3000,0),4)</f>
        <v>84</v>
      </c>
    </row>
    <row r="1822" spans="1:6" x14ac:dyDescent="0.35">
      <c r="A1822" s="3" t="s">
        <v>12</v>
      </c>
      <c r="B1822" s="3" t="s">
        <v>455</v>
      </c>
      <c r="C1822" s="3" t="s">
        <v>15</v>
      </c>
      <c r="D1822" s="1">
        <v>-0.86196057144059202</v>
      </c>
      <c r="E1822" s="1">
        <v>1.4674258739241299</v>
      </c>
      <c r="F1822" s="1">
        <f>INDEX(Sheet3!A$1:D$3000,MATCH(B1822,Sheet3!C$1:C$3000,0),4)</f>
        <v>625</v>
      </c>
    </row>
    <row r="1823" spans="1:6" x14ac:dyDescent="0.35">
      <c r="A1823" s="3" t="s">
        <v>12</v>
      </c>
      <c r="B1823" s="3" t="s">
        <v>577</v>
      </c>
      <c r="C1823" s="3" t="s">
        <v>7</v>
      </c>
      <c r="D1823" s="1">
        <v>-8.8054507335206603E-3</v>
      </c>
      <c r="E1823" s="1">
        <v>1.46947192283523</v>
      </c>
      <c r="F1823" s="1">
        <f>INDEX(Sheet3!A$1:D$3000,MATCH(B1823,Sheet3!C$1:C$3000,0),4)</f>
        <v>645</v>
      </c>
    </row>
    <row r="1824" spans="1:6" x14ac:dyDescent="0.35">
      <c r="A1824" s="3" t="s">
        <v>27</v>
      </c>
      <c r="B1824" s="3" t="s">
        <v>1266</v>
      </c>
      <c r="C1824" s="3" t="s">
        <v>15</v>
      </c>
      <c r="D1824" s="1">
        <v>0.332732548653139</v>
      </c>
      <c r="E1824" s="1">
        <v>1.4698393502310101</v>
      </c>
      <c r="F1824" s="1">
        <f>INDEX(Sheet3!A$1:D$3000,MATCH(B1824,Sheet3!C$1:C$3000,0),4)</f>
        <v>1777</v>
      </c>
    </row>
    <row r="1825" spans="1:6" x14ac:dyDescent="0.35">
      <c r="A1825" s="3" t="s">
        <v>28</v>
      </c>
      <c r="B1825" s="3" t="s">
        <v>1623</v>
      </c>
      <c r="C1825" s="3" t="s">
        <v>37</v>
      </c>
      <c r="D1825" s="1">
        <v>-1.07577592011512</v>
      </c>
      <c r="E1825" s="1">
        <v>1.4712493443691299</v>
      </c>
      <c r="F1825" s="1">
        <f>INDEX(Sheet3!A$1:D$3000,MATCH(B1825,Sheet3!C$1:C$3000,0),4)</f>
        <v>73</v>
      </c>
    </row>
    <row r="1826" spans="1:6" x14ac:dyDescent="0.35">
      <c r="A1826" s="3" t="s">
        <v>12</v>
      </c>
      <c r="B1826" s="3" t="s">
        <v>413</v>
      </c>
      <c r="C1826" s="3" t="s">
        <v>21</v>
      </c>
      <c r="D1826" s="1">
        <v>5.0167303295611199E-2</v>
      </c>
      <c r="E1826" s="1">
        <v>1.4849244009573801</v>
      </c>
      <c r="F1826" s="1">
        <f>INDEX(Sheet3!A$1:D$3000,MATCH(B1826,Sheet3!C$1:C$3000,0),4)</f>
        <v>89</v>
      </c>
    </row>
    <row r="1827" spans="1:6" x14ac:dyDescent="0.35">
      <c r="A1827" s="3" t="s">
        <v>32</v>
      </c>
      <c r="B1827" s="3" t="s">
        <v>1326</v>
      </c>
      <c r="C1827" s="3" t="s">
        <v>15</v>
      </c>
      <c r="D1827" s="1">
        <v>-9.2475690934122001E-2</v>
      </c>
      <c r="E1827" s="1">
        <v>1.4902544837095899</v>
      </c>
      <c r="F1827" s="1">
        <f>INDEX(Sheet3!A$1:D$3000,MATCH(B1827,Sheet3!C$1:C$3000,0),4)</f>
        <v>1524</v>
      </c>
    </row>
    <row r="1828" spans="1:6" x14ac:dyDescent="0.35">
      <c r="A1828" s="3" t="s">
        <v>11</v>
      </c>
      <c r="B1828" s="3" t="s">
        <v>2025</v>
      </c>
      <c r="C1828" s="3" t="s">
        <v>20</v>
      </c>
      <c r="D1828" s="1">
        <v>-0.38151451369997202</v>
      </c>
      <c r="E1828" s="1">
        <v>1.4921819411315</v>
      </c>
      <c r="F1828" s="1">
        <f>INDEX(Sheet3!A$1:D$3000,MATCH(B1828,Sheet3!C$1:C$3000,0),4)</f>
        <v>319</v>
      </c>
    </row>
    <row r="1829" spans="1:6" x14ac:dyDescent="0.35">
      <c r="A1829" s="3" t="s">
        <v>27</v>
      </c>
      <c r="B1829" s="3" t="s">
        <v>1267</v>
      </c>
      <c r="C1829" s="3" t="s">
        <v>15</v>
      </c>
      <c r="D1829" s="1">
        <v>-0.24812452017674499</v>
      </c>
      <c r="E1829" s="1">
        <v>1.4921959877283999</v>
      </c>
      <c r="F1829" s="1">
        <f>INDEX(Sheet3!A$1:D$3000,MATCH(B1829,Sheet3!C$1:C$3000,0),4)</f>
        <v>942</v>
      </c>
    </row>
    <row r="1830" spans="1:6" x14ac:dyDescent="0.35">
      <c r="A1830" s="3" t="s">
        <v>12</v>
      </c>
      <c r="B1830" s="3" t="s">
        <v>429</v>
      </c>
      <c r="C1830" s="3" t="s">
        <v>15</v>
      </c>
      <c r="D1830" s="1">
        <v>0.16099366624440001</v>
      </c>
      <c r="E1830" s="1">
        <v>1.49860144164352</v>
      </c>
      <c r="F1830" s="1">
        <f>INDEX(Sheet3!A$1:D$3000,MATCH(B1830,Sheet3!C$1:C$3000,0),4)</f>
        <v>549</v>
      </c>
    </row>
    <row r="1831" spans="1:6" x14ac:dyDescent="0.35">
      <c r="A1831" s="3" t="s">
        <v>31</v>
      </c>
      <c r="B1831" s="3" t="s">
        <v>2289</v>
      </c>
      <c r="C1831" s="3" t="s">
        <v>15</v>
      </c>
      <c r="D1831" s="1">
        <v>0.565148440566833</v>
      </c>
      <c r="E1831" s="1">
        <v>1.5008043198126699</v>
      </c>
      <c r="F1831" s="1">
        <f>INDEX(Sheet3!A$1:D$3000,MATCH(B1831,Sheet3!C$1:C$3000,0),4)</f>
        <v>1439</v>
      </c>
    </row>
    <row r="1832" spans="1:6" x14ac:dyDescent="0.35">
      <c r="A1832" s="3" t="s">
        <v>12</v>
      </c>
      <c r="B1832" s="3" t="s">
        <v>436</v>
      </c>
      <c r="C1832" s="3" t="s">
        <v>15</v>
      </c>
      <c r="D1832" s="1">
        <v>-0.38172937026720299</v>
      </c>
      <c r="E1832" s="1">
        <v>1.5025921123592001</v>
      </c>
      <c r="F1832" s="1">
        <f>INDEX(Sheet3!A$1:D$3000,MATCH(B1832,Sheet3!C$1:C$3000,0),4)</f>
        <v>1425</v>
      </c>
    </row>
    <row r="1833" spans="1:6" x14ac:dyDescent="0.35">
      <c r="A1833" s="3" t="s">
        <v>31</v>
      </c>
      <c r="B1833" s="3" t="s">
        <v>2276</v>
      </c>
      <c r="C1833" s="3" t="s">
        <v>21</v>
      </c>
      <c r="D1833" s="1">
        <v>-1.3861774748409299</v>
      </c>
      <c r="E1833" s="1">
        <v>1.5031074544505201</v>
      </c>
      <c r="F1833" s="1">
        <f>INDEX(Sheet3!A$1:D$3000,MATCH(B1833,Sheet3!C$1:C$3000,0),4)</f>
        <v>48</v>
      </c>
    </row>
    <row r="1834" spans="1:6" x14ac:dyDescent="0.35">
      <c r="A1834" s="3" t="s">
        <v>33</v>
      </c>
      <c r="B1834" s="3" t="s">
        <v>1078</v>
      </c>
      <c r="C1834" s="3" t="s">
        <v>15</v>
      </c>
      <c r="D1834" s="1">
        <v>0.21413932090923399</v>
      </c>
      <c r="E1834" s="1">
        <v>1.5037414087754599</v>
      </c>
      <c r="F1834" s="1">
        <f>INDEX(Sheet3!A$1:D$3000,MATCH(B1834,Sheet3!C$1:C$3000,0),4)</f>
        <v>3962</v>
      </c>
    </row>
    <row r="1835" spans="1:6" x14ac:dyDescent="0.35">
      <c r="A1835" s="3" t="s">
        <v>29</v>
      </c>
      <c r="B1835" s="3" t="s">
        <v>2217</v>
      </c>
      <c r="C1835" s="3" t="s">
        <v>15</v>
      </c>
      <c r="D1835" s="1">
        <v>-8.4777678057268002E-3</v>
      </c>
      <c r="E1835" s="1">
        <v>1.5045317635818001</v>
      </c>
      <c r="F1835" s="1">
        <f>INDEX(Sheet3!A$1:D$3000,MATCH(B1835,Sheet3!C$1:C$3000,0),4)</f>
        <v>2248</v>
      </c>
    </row>
    <row r="1836" spans="1:6" x14ac:dyDescent="0.35">
      <c r="A1836" s="3" t="s">
        <v>32</v>
      </c>
      <c r="B1836" s="3" t="s">
        <v>1381</v>
      </c>
      <c r="C1836" s="3" t="s">
        <v>37</v>
      </c>
      <c r="D1836" s="1">
        <v>-0.60708251694748905</v>
      </c>
      <c r="E1836" s="1">
        <v>1.505062845781</v>
      </c>
      <c r="F1836" s="1">
        <f>INDEX(Sheet3!A$1:D$3000,MATCH(B1836,Sheet3!C$1:C$3000,0),4)</f>
        <v>84</v>
      </c>
    </row>
    <row r="1837" spans="1:6" x14ac:dyDescent="0.35">
      <c r="A1837" s="3" t="s">
        <v>27</v>
      </c>
      <c r="B1837" s="3" t="s">
        <v>1272</v>
      </c>
      <c r="C1837" s="3" t="s">
        <v>15</v>
      </c>
      <c r="D1837" s="1">
        <v>-0.27485071737273897</v>
      </c>
      <c r="E1837" s="1">
        <v>1.50594366216242</v>
      </c>
      <c r="F1837" s="1">
        <f>INDEX(Sheet3!A$1:D$3000,MATCH(B1837,Sheet3!C$1:C$3000,0),4)</f>
        <v>1597</v>
      </c>
    </row>
    <row r="1838" spans="1:6" x14ac:dyDescent="0.35">
      <c r="A1838" s="3" t="s">
        <v>33</v>
      </c>
      <c r="B1838" s="3" t="s">
        <v>1087</v>
      </c>
      <c r="C1838" s="3" t="s">
        <v>15</v>
      </c>
      <c r="D1838" s="1">
        <v>8.5120730353764495E-2</v>
      </c>
      <c r="E1838" s="1">
        <v>1.50820424682292</v>
      </c>
      <c r="F1838" s="1">
        <f>INDEX(Sheet3!A$1:D$3000,MATCH(B1838,Sheet3!C$1:C$3000,0),4)</f>
        <v>853</v>
      </c>
    </row>
    <row r="1839" spans="1:6" x14ac:dyDescent="0.35">
      <c r="A1839" s="3" t="s">
        <v>31</v>
      </c>
      <c r="B1839" s="3" t="s">
        <v>2225</v>
      </c>
      <c r="C1839" s="3" t="s">
        <v>9</v>
      </c>
      <c r="D1839" s="1">
        <v>-1.19934471064551</v>
      </c>
      <c r="E1839" s="1">
        <v>1.5094716973701701</v>
      </c>
      <c r="F1839" s="1">
        <f>INDEX(Sheet3!A$1:D$3000,MATCH(B1839,Sheet3!C$1:C$3000,0),4)</f>
        <v>47</v>
      </c>
    </row>
    <row r="1840" spans="1:6" x14ac:dyDescent="0.35">
      <c r="A1840" s="3" t="s">
        <v>29</v>
      </c>
      <c r="B1840" s="3" t="s">
        <v>2139</v>
      </c>
      <c r="C1840" s="3" t="s">
        <v>37</v>
      </c>
      <c r="D1840" s="1">
        <v>-0.50789659435669898</v>
      </c>
      <c r="E1840" s="1">
        <v>1.5117099198117601</v>
      </c>
      <c r="F1840" s="1">
        <f>INDEX(Sheet3!A$1:D$3000,MATCH(B1840,Sheet3!C$1:C$3000,0),4)</f>
        <v>36</v>
      </c>
    </row>
    <row r="1841" spans="1:6" x14ac:dyDescent="0.35">
      <c r="A1841" s="3" t="s">
        <v>30</v>
      </c>
      <c r="B1841" s="3" t="s">
        <v>2516</v>
      </c>
      <c r="C1841" s="3" t="s">
        <v>15</v>
      </c>
      <c r="D1841" s="1">
        <v>-0.54402311106469803</v>
      </c>
      <c r="E1841" s="1">
        <v>1.51718100530041</v>
      </c>
      <c r="F1841" s="1">
        <f>INDEX(Sheet3!A$1:D$3000,MATCH(B1841,Sheet3!C$1:C$3000,0),4)</f>
        <v>220</v>
      </c>
    </row>
    <row r="1842" spans="1:6" x14ac:dyDescent="0.35">
      <c r="A1842" s="3" t="s">
        <v>11</v>
      </c>
      <c r="B1842" s="3" t="s">
        <v>2003</v>
      </c>
      <c r="C1842" s="3" t="s">
        <v>37</v>
      </c>
      <c r="D1842" s="1">
        <v>0.243383142974061</v>
      </c>
      <c r="E1842" s="1">
        <v>1.5175310238289701</v>
      </c>
      <c r="F1842" s="1">
        <f>INDEX(Sheet3!A$1:D$3000,MATCH(B1842,Sheet3!C$1:C$3000,0),4)</f>
        <v>122</v>
      </c>
    </row>
    <row r="1843" spans="1:6" x14ac:dyDescent="0.35">
      <c r="A1843" s="3" t="s">
        <v>32</v>
      </c>
      <c r="B1843" s="3" t="s">
        <v>1545</v>
      </c>
      <c r="C1843" s="3" t="s">
        <v>7</v>
      </c>
      <c r="D1843" s="1">
        <v>0.439240197666113</v>
      </c>
      <c r="E1843" s="1">
        <v>1.5194224281244499</v>
      </c>
      <c r="F1843" s="1">
        <f>INDEX(Sheet3!A$1:D$3000,MATCH(B1843,Sheet3!C$1:C$3000,0),4)</f>
        <v>184</v>
      </c>
    </row>
    <row r="1844" spans="1:6" x14ac:dyDescent="0.35">
      <c r="A1844" s="3" t="s">
        <v>29</v>
      </c>
      <c r="B1844" s="3" t="s">
        <v>2103</v>
      </c>
      <c r="C1844" s="3" t="s">
        <v>21</v>
      </c>
      <c r="D1844" s="1">
        <v>-1.30306354545412</v>
      </c>
      <c r="E1844" s="1">
        <v>1.52298727021505</v>
      </c>
      <c r="F1844" s="1">
        <f>INDEX(Sheet3!A$1:D$3000,MATCH(B1844,Sheet3!C$1:C$3000,0),4)</f>
        <v>49</v>
      </c>
    </row>
    <row r="1845" spans="1:6" x14ac:dyDescent="0.35">
      <c r="A1845" s="3" t="s">
        <v>28</v>
      </c>
      <c r="B1845" s="3" t="s">
        <v>1689</v>
      </c>
      <c r="C1845" s="3" t="s">
        <v>15</v>
      </c>
      <c r="D1845" s="1">
        <v>0.43205894078232299</v>
      </c>
      <c r="E1845" s="1">
        <v>1.5233439336191099</v>
      </c>
      <c r="F1845" s="1">
        <f>INDEX(Sheet3!A$1:D$3000,MATCH(B1845,Sheet3!C$1:C$3000,0),4)</f>
        <v>766</v>
      </c>
    </row>
    <row r="1846" spans="1:6" x14ac:dyDescent="0.35">
      <c r="A1846" s="3" t="s">
        <v>30</v>
      </c>
      <c r="B1846" s="3" t="s">
        <v>2511</v>
      </c>
      <c r="C1846" s="3" t="s">
        <v>15</v>
      </c>
      <c r="D1846" s="1">
        <v>-0.61157165370709099</v>
      </c>
      <c r="E1846" s="1">
        <v>1.52537972381883</v>
      </c>
      <c r="F1846" s="1">
        <f>INDEX(Sheet3!A$1:D$3000,MATCH(B1846,Sheet3!C$1:C$3000,0),4)</f>
        <v>698</v>
      </c>
    </row>
    <row r="1847" spans="1:6" x14ac:dyDescent="0.35">
      <c r="A1847" s="3" t="s">
        <v>31</v>
      </c>
      <c r="B1847" s="3" t="s">
        <v>2386</v>
      </c>
      <c r="C1847" s="3" t="s">
        <v>37</v>
      </c>
      <c r="D1847" s="1">
        <v>-0.40639453400770897</v>
      </c>
      <c r="E1847" s="1">
        <v>1.52562648038857</v>
      </c>
      <c r="F1847" s="1">
        <f>INDEX(Sheet3!A$1:D$3000,MATCH(B1847,Sheet3!C$1:C$3000,0),4)</f>
        <v>127</v>
      </c>
    </row>
    <row r="1848" spans="1:6" x14ac:dyDescent="0.35">
      <c r="A1848" s="3" t="s">
        <v>31</v>
      </c>
      <c r="B1848" s="3" t="s">
        <v>2395</v>
      </c>
      <c r="C1848" s="3" t="s">
        <v>2526</v>
      </c>
      <c r="D1848" s="1">
        <v>0.27239919707266003</v>
      </c>
      <c r="E1848" s="1">
        <v>1.52606996347926</v>
      </c>
      <c r="F1848" s="1">
        <f>INDEX(Sheet3!A$1:D$3000,MATCH(B1848,Sheet3!C$1:C$3000,0),4)</f>
        <v>121</v>
      </c>
    </row>
    <row r="1849" spans="1:6" x14ac:dyDescent="0.35">
      <c r="A1849" s="3" t="s">
        <v>34</v>
      </c>
      <c r="B1849" s="3" t="s">
        <v>1838</v>
      </c>
      <c r="C1849" s="3" t="s">
        <v>15</v>
      </c>
      <c r="D1849" s="1">
        <v>-0.54695894794573596</v>
      </c>
      <c r="E1849" s="1">
        <v>1.5272876293319699</v>
      </c>
      <c r="F1849" s="1">
        <f>INDEX(Sheet3!A$1:D$3000,MATCH(B1849,Sheet3!C$1:C$3000,0),4)</f>
        <v>4874</v>
      </c>
    </row>
    <row r="1850" spans="1:6" x14ac:dyDescent="0.35">
      <c r="A1850" s="3" t="s">
        <v>30</v>
      </c>
      <c r="B1850" s="3" t="s">
        <v>2512</v>
      </c>
      <c r="C1850" s="3" t="s">
        <v>15</v>
      </c>
      <c r="D1850" s="1">
        <v>-0.218997295475928</v>
      </c>
      <c r="E1850" s="1">
        <v>1.5339566775951401</v>
      </c>
      <c r="F1850" s="1">
        <f>INDEX(Sheet3!A$1:D$3000,MATCH(B1850,Sheet3!C$1:C$3000,0),4)</f>
        <v>763</v>
      </c>
    </row>
    <row r="1851" spans="1:6" x14ac:dyDescent="0.35">
      <c r="A1851" s="3" t="s">
        <v>32</v>
      </c>
      <c r="B1851" s="3" t="s">
        <v>1330</v>
      </c>
      <c r="C1851" s="3" t="s">
        <v>15</v>
      </c>
      <c r="D1851" s="1">
        <v>-0.25654743797052598</v>
      </c>
      <c r="E1851" s="1">
        <v>1.5352925320917501</v>
      </c>
      <c r="F1851" s="1">
        <f>INDEX(Sheet3!A$1:D$3000,MATCH(B1851,Sheet3!C$1:C$3000,0),4)</f>
        <v>2459</v>
      </c>
    </row>
    <row r="1852" spans="1:6" x14ac:dyDescent="0.35">
      <c r="A1852" s="3" t="s">
        <v>27</v>
      </c>
      <c r="B1852" s="3" t="s">
        <v>1308</v>
      </c>
      <c r="C1852" s="3" t="s">
        <v>17</v>
      </c>
      <c r="D1852" s="1">
        <v>0.65533243039045597</v>
      </c>
      <c r="E1852" s="1">
        <v>1.5355723636213601</v>
      </c>
      <c r="F1852" s="1">
        <f>INDEX(Sheet3!A$1:D$3000,MATCH(B1852,Sheet3!C$1:C$3000,0),4)</f>
        <v>291</v>
      </c>
    </row>
    <row r="1853" spans="1:6" x14ac:dyDescent="0.35">
      <c r="A1853" s="3" t="s">
        <v>35</v>
      </c>
      <c r="B1853" s="3" t="s">
        <v>949</v>
      </c>
      <c r="C1853" s="3" t="s">
        <v>15</v>
      </c>
      <c r="D1853" s="1">
        <v>-0.439497469319866</v>
      </c>
      <c r="E1853" s="1">
        <v>1.5366111285594199</v>
      </c>
      <c r="F1853" s="1">
        <f>INDEX(Sheet3!A$1:D$3000,MATCH(B1853,Sheet3!C$1:C$3000,0),4)</f>
        <v>4500</v>
      </c>
    </row>
    <row r="1854" spans="1:6" x14ac:dyDescent="0.35">
      <c r="A1854" s="3" t="s">
        <v>12</v>
      </c>
      <c r="B1854" s="3" t="s">
        <v>442</v>
      </c>
      <c r="C1854" s="3" t="s">
        <v>15</v>
      </c>
      <c r="D1854" s="1">
        <v>0.16777914599063601</v>
      </c>
      <c r="E1854" s="1">
        <v>1.53710059310736</v>
      </c>
      <c r="F1854" s="1">
        <f>INDEX(Sheet3!A$1:D$3000,MATCH(B1854,Sheet3!C$1:C$3000,0),4)</f>
        <v>1324</v>
      </c>
    </row>
    <row r="1855" spans="1:6" x14ac:dyDescent="0.35">
      <c r="A1855" s="3" t="s">
        <v>31</v>
      </c>
      <c r="B1855" s="3" t="s">
        <v>2294</v>
      </c>
      <c r="C1855" s="3" t="s">
        <v>15</v>
      </c>
      <c r="D1855" s="1">
        <v>0.308770266968387</v>
      </c>
      <c r="E1855" s="1">
        <v>1.54283434740936</v>
      </c>
      <c r="F1855" s="1">
        <f>INDEX(Sheet3!A$1:D$3000,MATCH(B1855,Sheet3!C$1:C$3000,0),4)</f>
        <v>1096</v>
      </c>
    </row>
    <row r="1856" spans="1:6" x14ac:dyDescent="0.35">
      <c r="A1856" s="3" t="s">
        <v>14</v>
      </c>
      <c r="B1856" s="3" t="s">
        <v>194</v>
      </c>
      <c r="C1856" s="3" t="s">
        <v>15</v>
      </c>
      <c r="D1856" s="1">
        <v>0.19679263001723299</v>
      </c>
      <c r="E1856" s="1">
        <v>1.5493257113402501</v>
      </c>
      <c r="F1856" s="1">
        <f>INDEX(Sheet3!A$1:D$3000,MATCH(B1856,Sheet3!C$1:C$3000,0),4)</f>
        <v>794</v>
      </c>
    </row>
    <row r="1857" spans="1:6" x14ac:dyDescent="0.35">
      <c r="A1857" s="3" t="s">
        <v>29</v>
      </c>
      <c r="B1857" s="3" t="s">
        <v>2136</v>
      </c>
      <c r="C1857" s="3" t="s">
        <v>37</v>
      </c>
      <c r="D1857" s="1">
        <v>-1.30280629411233</v>
      </c>
      <c r="E1857" s="1">
        <v>1.5559926618659601</v>
      </c>
      <c r="F1857" s="1">
        <f>INDEX(Sheet3!A$1:D$3000,MATCH(B1857,Sheet3!C$1:C$3000,0),4)</f>
        <v>75</v>
      </c>
    </row>
    <row r="1858" spans="1:6" x14ac:dyDescent="0.35">
      <c r="A1858" s="3" t="s">
        <v>27</v>
      </c>
      <c r="B1858" s="3" t="s">
        <v>1315</v>
      </c>
      <c r="C1858" s="3" t="s">
        <v>8</v>
      </c>
      <c r="D1858" s="1">
        <v>-0.63593141078840498</v>
      </c>
      <c r="E1858" s="1">
        <v>1.5572820806812899</v>
      </c>
      <c r="F1858" s="1">
        <f>INDEX(Sheet3!A$1:D$3000,MATCH(B1858,Sheet3!C$1:C$3000,0),4)</f>
        <v>643</v>
      </c>
    </row>
    <row r="1859" spans="1:6" x14ac:dyDescent="0.35">
      <c r="A1859" s="3" t="s">
        <v>12</v>
      </c>
      <c r="B1859" s="3" t="s">
        <v>393</v>
      </c>
      <c r="C1859" s="3" t="s">
        <v>37</v>
      </c>
      <c r="D1859" s="1">
        <v>-1.4785753181586601</v>
      </c>
      <c r="E1859" s="1">
        <v>1.55915021505013</v>
      </c>
      <c r="F1859" s="1">
        <f>INDEX(Sheet3!A$1:D$3000,MATCH(B1859,Sheet3!C$1:C$3000,0),4)</f>
        <v>66</v>
      </c>
    </row>
    <row r="1860" spans="1:6" x14ac:dyDescent="0.35">
      <c r="A1860" s="3" t="s">
        <v>29</v>
      </c>
      <c r="B1860" s="3" t="s">
        <v>2164</v>
      </c>
      <c r="C1860" s="3" t="s">
        <v>9</v>
      </c>
      <c r="D1860" s="1">
        <v>-0.58730646517837504</v>
      </c>
      <c r="E1860" s="1">
        <v>1.55932684365094</v>
      </c>
      <c r="F1860" s="1">
        <f>INDEX(Sheet3!A$1:D$3000,MATCH(B1860,Sheet3!C$1:C$3000,0),4)</f>
        <v>56</v>
      </c>
    </row>
    <row r="1861" spans="1:6" x14ac:dyDescent="0.35">
      <c r="A1861" s="3" t="s">
        <v>31</v>
      </c>
      <c r="B1861" s="3" t="s">
        <v>2272</v>
      </c>
      <c r="C1861" s="3" t="s">
        <v>21</v>
      </c>
      <c r="D1861" s="1">
        <v>-0.40383022576550898</v>
      </c>
      <c r="E1861" s="1">
        <v>1.5598982528824099</v>
      </c>
      <c r="F1861" s="1">
        <f>INDEX(Sheet3!A$1:D$3000,MATCH(B1861,Sheet3!C$1:C$3000,0),4)</f>
        <v>23</v>
      </c>
    </row>
    <row r="1862" spans="1:6" x14ac:dyDescent="0.35">
      <c r="A1862" s="3" t="s">
        <v>12</v>
      </c>
      <c r="B1862" s="3" t="s">
        <v>437</v>
      </c>
      <c r="C1862" s="3" t="s">
        <v>15</v>
      </c>
      <c r="D1862" s="1">
        <v>0.53637380731207496</v>
      </c>
      <c r="E1862" s="1">
        <v>1.56162664840509</v>
      </c>
      <c r="F1862" s="1">
        <f>INDEX(Sheet3!A$1:D$3000,MATCH(B1862,Sheet3!C$1:C$3000,0),4)</f>
        <v>2165</v>
      </c>
    </row>
    <row r="1863" spans="1:6" x14ac:dyDescent="0.35">
      <c r="A1863" s="3" t="s">
        <v>32</v>
      </c>
      <c r="B1863" s="3" t="s">
        <v>1548</v>
      </c>
      <c r="C1863" s="3" t="s">
        <v>7</v>
      </c>
      <c r="D1863" s="1">
        <v>0.50318384041839803</v>
      </c>
      <c r="E1863" s="1">
        <v>1.5652806786674001</v>
      </c>
      <c r="F1863" s="1">
        <f>INDEX(Sheet3!A$1:D$3000,MATCH(B1863,Sheet3!C$1:C$3000,0),4)</f>
        <v>415</v>
      </c>
    </row>
    <row r="1864" spans="1:6" x14ac:dyDescent="0.35">
      <c r="A1864" s="3" t="s">
        <v>14</v>
      </c>
      <c r="B1864" s="3" t="s">
        <v>145</v>
      </c>
      <c r="C1864" s="3" t="s">
        <v>9</v>
      </c>
      <c r="D1864" s="1">
        <v>-0.37219609931283898</v>
      </c>
      <c r="E1864" s="1">
        <v>1.56575189090738</v>
      </c>
      <c r="F1864" s="1">
        <f>INDEX(Sheet3!A$1:D$3000,MATCH(B1864,Sheet3!C$1:C$3000,0),4)</f>
        <v>67</v>
      </c>
    </row>
    <row r="1865" spans="1:6" x14ac:dyDescent="0.35">
      <c r="A1865" s="3" t="s">
        <v>29</v>
      </c>
      <c r="B1865" s="3" t="s">
        <v>2212</v>
      </c>
      <c r="C1865" s="3" t="s">
        <v>15</v>
      </c>
      <c r="D1865" s="1">
        <v>-0.29772827222054199</v>
      </c>
      <c r="E1865" s="1">
        <v>1.5692326183040199</v>
      </c>
      <c r="F1865" s="1">
        <f>INDEX(Sheet3!A$1:D$3000,MATCH(B1865,Sheet3!C$1:C$3000,0),4)</f>
        <v>2881</v>
      </c>
    </row>
    <row r="1866" spans="1:6" x14ac:dyDescent="0.35">
      <c r="A1866" s="3" t="s">
        <v>35</v>
      </c>
      <c r="B1866" s="3" t="s">
        <v>943</v>
      </c>
      <c r="C1866" s="3" t="s">
        <v>15</v>
      </c>
      <c r="D1866" s="1">
        <v>-0.52416101692810702</v>
      </c>
      <c r="E1866" s="1">
        <v>1.57206599158131</v>
      </c>
      <c r="F1866" s="1">
        <f>INDEX(Sheet3!A$1:D$3000,MATCH(B1866,Sheet3!C$1:C$3000,0),4)</f>
        <v>1702</v>
      </c>
    </row>
    <row r="1867" spans="1:6" x14ac:dyDescent="0.35">
      <c r="A1867" s="3" t="s">
        <v>34</v>
      </c>
      <c r="B1867" s="3" t="s">
        <v>1839</v>
      </c>
      <c r="C1867" s="3" t="s">
        <v>15</v>
      </c>
      <c r="D1867" s="1">
        <v>-0.33928396937197403</v>
      </c>
      <c r="E1867" s="1">
        <v>1.5724661993748701</v>
      </c>
      <c r="F1867" s="1">
        <f>INDEX(Sheet3!A$1:D$3000,MATCH(B1867,Sheet3!C$1:C$3000,0),4)</f>
        <v>1599</v>
      </c>
    </row>
    <row r="1868" spans="1:6" x14ac:dyDescent="0.35">
      <c r="A1868" s="3" t="s">
        <v>12</v>
      </c>
      <c r="B1868" s="3" t="s">
        <v>574</v>
      </c>
      <c r="C1868" s="3" t="s">
        <v>7</v>
      </c>
      <c r="D1868" s="1">
        <v>0.26391941200441399</v>
      </c>
      <c r="E1868" s="1">
        <v>1.57683488762218</v>
      </c>
      <c r="F1868" s="1">
        <f>INDEX(Sheet3!A$1:D$3000,MATCH(B1868,Sheet3!C$1:C$3000,0),4)</f>
        <v>3200</v>
      </c>
    </row>
    <row r="1869" spans="1:6" x14ac:dyDescent="0.35">
      <c r="A1869" s="3" t="s">
        <v>14</v>
      </c>
      <c r="B1869" s="3" t="s">
        <v>203</v>
      </c>
      <c r="C1869" s="3" t="s">
        <v>15</v>
      </c>
      <c r="D1869" s="1">
        <v>0.86033111240308802</v>
      </c>
      <c r="E1869" s="1">
        <v>1.58050707424808</v>
      </c>
      <c r="F1869" s="1">
        <f>INDEX(Sheet3!A$1:D$3000,MATCH(B1869,Sheet3!C$1:C$3000,0),4)</f>
        <v>1854</v>
      </c>
    </row>
    <row r="1870" spans="1:6" x14ac:dyDescent="0.35">
      <c r="A1870" s="3" t="s">
        <v>12</v>
      </c>
      <c r="B1870" s="3" t="s">
        <v>443</v>
      </c>
      <c r="C1870" s="3" t="s">
        <v>15</v>
      </c>
      <c r="D1870" s="1">
        <v>-0.76670875522936299</v>
      </c>
      <c r="E1870" s="1">
        <v>1.5852619417528799</v>
      </c>
      <c r="F1870" s="1">
        <f>INDEX(Sheet3!A$1:D$3000,MATCH(B1870,Sheet3!C$1:C$3000,0),4)</f>
        <v>7613</v>
      </c>
    </row>
    <row r="1871" spans="1:6" x14ac:dyDescent="0.35">
      <c r="A1871" s="3" t="s">
        <v>35</v>
      </c>
      <c r="B1871" s="3" t="s">
        <v>1030</v>
      </c>
      <c r="C1871" s="3" t="s">
        <v>37</v>
      </c>
      <c r="D1871" s="1">
        <v>-0.70039889277303602</v>
      </c>
      <c r="E1871" s="1">
        <v>1.5902850145623999</v>
      </c>
      <c r="F1871" s="1">
        <f>INDEX(Sheet3!A$1:D$3000,MATCH(B1871,Sheet3!C$1:C$3000,0),4)</f>
        <v>82</v>
      </c>
    </row>
    <row r="1872" spans="1:6" x14ac:dyDescent="0.35">
      <c r="A1872" s="3" t="s">
        <v>12</v>
      </c>
      <c r="B1872" s="3" t="s">
        <v>441</v>
      </c>
      <c r="C1872" s="3" t="s">
        <v>15</v>
      </c>
      <c r="D1872" s="1">
        <v>-0.188030673530207</v>
      </c>
      <c r="E1872" s="1">
        <v>1.5955100916365501</v>
      </c>
      <c r="F1872" s="1">
        <f>INDEX(Sheet3!A$1:D$3000,MATCH(B1872,Sheet3!C$1:C$3000,0),4)</f>
        <v>9807</v>
      </c>
    </row>
    <row r="1873" spans="1:6" x14ac:dyDescent="0.35">
      <c r="A1873" s="3" t="s">
        <v>31</v>
      </c>
      <c r="B1873" s="3" t="s">
        <v>2293</v>
      </c>
      <c r="C1873" s="3" t="s">
        <v>15</v>
      </c>
      <c r="D1873" s="1">
        <v>1.43109136433341E-3</v>
      </c>
      <c r="E1873" s="1">
        <v>1.59908837834624</v>
      </c>
      <c r="F1873" s="1">
        <f>INDEX(Sheet3!A$1:D$3000,MATCH(B1873,Sheet3!C$1:C$3000,0),4)</f>
        <v>9271</v>
      </c>
    </row>
    <row r="1874" spans="1:6" x14ac:dyDescent="0.35">
      <c r="A1874" s="3" t="s">
        <v>12</v>
      </c>
      <c r="B1874" s="3" t="s">
        <v>424</v>
      </c>
      <c r="C1874" s="3" t="s">
        <v>15</v>
      </c>
      <c r="D1874" s="1">
        <v>1.0079420643680601</v>
      </c>
      <c r="E1874" s="1">
        <v>1.60359984502352</v>
      </c>
      <c r="F1874" s="1">
        <f>INDEX(Sheet3!A$1:D$3000,MATCH(B1874,Sheet3!C$1:C$3000,0),4)</f>
        <v>2563</v>
      </c>
    </row>
    <row r="1875" spans="1:6" x14ac:dyDescent="0.35">
      <c r="A1875" s="3" t="s">
        <v>28</v>
      </c>
      <c r="B1875" s="3" t="s">
        <v>1685</v>
      </c>
      <c r="C1875" s="3" t="s">
        <v>15</v>
      </c>
      <c r="D1875" s="1">
        <v>-0.81786487555600096</v>
      </c>
      <c r="E1875" s="1">
        <v>1.6043338676250001</v>
      </c>
      <c r="F1875" s="1">
        <f>INDEX(Sheet3!A$1:D$3000,MATCH(B1875,Sheet3!C$1:C$3000,0),4)</f>
        <v>1941</v>
      </c>
    </row>
    <row r="1876" spans="1:6" x14ac:dyDescent="0.35">
      <c r="A1876" s="3" t="s">
        <v>11</v>
      </c>
      <c r="B1876" s="3" t="s">
        <v>1925</v>
      </c>
      <c r="C1876" s="3" t="s">
        <v>15</v>
      </c>
      <c r="D1876" s="1">
        <v>-0.81121694928106203</v>
      </c>
      <c r="E1876" s="1">
        <v>1.6089382575025699</v>
      </c>
      <c r="F1876" s="1">
        <f>INDEX(Sheet3!A$1:D$3000,MATCH(B1876,Sheet3!C$1:C$3000,0),4)</f>
        <v>1960</v>
      </c>
    </row>
    <row r="1877" spans="1:6" x14ac:dyDescent="0.35">
      <c r="A1877" s="3" t="s">
        <v>32</v>
      </c>
      <c r="B1877" s="3" t="s">
        <v>1333</v>
      </c>
      <c r="C1877" s="3" t="s">
        <v>15</v>
      </c>
      <c r="D1877" s="1">
        <v>0.60083674300976297</v>
      </c>
      <c r="E1877" s="1">
        <v>1.6120142194598901</v>
      </c>
      <c r="F1877" s="1">
        <f>INDEX(Sheet3!A$1:D$3000,MATCH(B1877,Sheet3!C$1:C$3000,0),4)</f>
        <v>11112</v>
      </c>
    </row>
    <row r="1878" spans="1:6" x14ac:dyDescent="0.35">
      <c r="A1878" s="3" t="s">
        <v>28</v>
      </c>
      <c r="B1878" s="3" t="s">
        <v>1692</v>
      </c>
      <c r="C1878" s="3" t="s">
        <v>15</v>
      </c>
      <c r="D1878" s="1">
        <v>-0.490086353425087</v>
      </c>
      <c r="E1878" s="1">
        <v>1.6164026163074501</v>
      </c>
      <c r="F1878" s="1">
        <f>INDEX(Sheet3!A$1:D$3000,MATCH(B1878,Sheet3!C$1:C$3000,0),4)</f>
        <v>1527</v>
      </c>
    </row>
    <row r="1879" spans="1:6" x14ac:dyDescent="0.35">
      <c r="A1879" s="3" t="s">
        <v>28</v>
      </c>
      <c r="B1879" s="3" t="s">
        <v>2547</v>
      </c>
      <c r="C1879" s="3" t="s">
        <v>15</v>
      </c>
      <c r="D1879" s="1">
        <v>1.9169290823734201E-2</v>
      </c>
      <c r="E1879" s="1">
        <v>1.61885673499529</v>
      </c>
      <c r="F1879" s="1">
        <f>INDEX(Sheet3!A$1:D$3000,MATCH(B1879,Sheet3!C$1:C$3000,0),4)</f>
        <v>5647</v>
      </c>
    </row>
    <row r="1880" spans="1:6" x14ac:dyDescent="0.35">
      <c r="A1880" s="3" t="s">
        <v>12</v>
      </c>
      <c r="B1880" s="3" t="s">
        <v>435</v>
      </c>
      <c r="C1880" s="3" t="s">
        <v>15</v>
      </c>
      <c r="D1880" s="1">
        <v>-0.44962300141587902</v>
      </c>
      <c r="E1880" s="1">
        <v>1.6274545589573799</v>
      </c>
      <c r="F1880" s="1">
        <f>INDEX(Sheet3!A$1:D$3000,MATCH(B1880,Sheet3!C$1:C$3000,0),4)</f>
        <v>3048</v>
      </c>
    </row>
    <row r="1881" spans="1:6" x14ac:dyDescent="0.35">
      <c r="A1881" s="3" t="s">
        <v>35</v>
      </c>
      <c r="B1881" s="3" t="s">
        <v>1435</v>
      </c>
      <c r="C1881" s="3" t="s">
        <v>9</v>
      </c>
      <c r="D1881" s="1">
        <v>-1.1927405145228001</v>
      </c>
      <c r="E1881" s="1">
        <v>1.6282264903871799</v>
      </c>
      <c r="F1881" s="1">
        <f>INDEX(Sheet3!A$1:D$3000,MATCH(B1881,Sheet3!C$1:C$3000,0),4)</f>
        <v>87</v>
      </c>
    </row>
    <row r="1882" spans="1:6" x14ac:dyDescent="0.35">
      <c r="A1882" s="3" t="s">
        <v>28</v>
      </c>
      <c r="B1882" s="3" t="s">
        <v>1634</v>
      </c>
      <c r="C1882" s="3" t="s">
        <v>37</v>
      </c>
      <c r="D1882" s="1">
        <v>-1.0262235124686001</v>
      </c>
      <c r="E1882" s="1">
        <v>1.6340791398452801</v>
      </c>
      <c r="F1882" s="1">
        <f>INDEX(Sheet3!A$1:D$3000,MATCH(B1882,Sheet3!C$1:C$3000,0),4)</f>
        <v>84</v>
      </c>
    </row>
    <row r="1883" spans="1:6" x14ac:dyDescent="0.35">
      <c r="A1883" s="3" t="s">
        <v>35</v>
      </c>
      <c r="B1883" s="3" t="s">
        <v>951</v>
      </c>
      <c r="C1883" s="3" t="s">
        <v>15</v>
      </c>
      <c r="D1883" s="1">
        <v>-0.162241329090755</v>
      </c>
      <c r="E1883" s="1">
        <v>1.6386534913424899</v>
      </c>
      <c r="F1883" s="1">
        <f>INDEX(Sheet3!A$1:D$3000,MATCH(B1883,Sheet3!C$1:C$3000,0),4)</f>
        <v>1593</v>
      </c>
    </row>
    <row r="1884" spans="1:6" x14ac:dyDescent="0.35">
      <c r="A1884" s="3" t="s">
        <v>35</v>
      </c>
      <c r="B1884" s="3" t="s">
        <v>940</v>
      </c>
      <c r="C1884" s="3" t="s">
        <v>20</v>
      </c>
      <c r="D1884" s="1">
        <v>-0.49252072314943002</v>
      </c>
      <c r="E1884" s="1">
        <v>1.6415172895246299</v>
      </c>
      <c r="F1884" s="1">
        <f>INDEX(Sheet3!A$1:D$3000,MATCH(B1884,Sheet3!C$1:C$3000,0),4)</f>
        <v>958</v>
      </c>
    </row>
    <row r="1885" spans="1:6" x14ac:dyDescent="0.35">
      <c r="A1885" s="3" t="s">
        <v>11</v>
      </c>
      <c r="B1885" s="3" t="s">
        <v>2023</v>
      </c>
      <c r="C1885" s="3" t="s">
        <v>25</v>
      </c>
      <c r="D1885" s="1">
        <v>0.93296775246159103</v>
      </c>
      <c r="E1885" s="1">
        <v>1.6456778054921299</v>
      </c>
      <c r="F1885" s="1">
        <f>INDEX(Sheet3!A$1:D$3000,MATCH(B1885,Sheet3!C$1:C$3000,0),4)</f>
        <v>1475</v>
      </c>
    </row>
    <row r="1886" spans="1:6" x14ac:dyDescent="0.35">
      <c r="A1886" s="3" t="s">
        <v>33</v>
      </c>
      <c r="B1886" s="3" t="s">
        <v>1079</v>
      </c>
      <c r="C1886" s="3" t="s">
        <v>15</v>
      </c>
      <c r="D1886" s="1">
        <v>-0.77660587704406903</v>
      </c>
      <c r="E1886" s="1">
        <v>1.6509471452056801</v>
      </c>
      <c r="F1886" s="1">
        <f>INDEX(Sheet3!A$1:D$3000,MATCH(B1886,Sheet3!C$1:C$3000,0),4)</f>
        <v>1315</v>
      </c>
    </row>
    <row r="1887" spans="1:6" x14ac:dyDescent="0.35">
      <c r="A1887" s="3" t="s">
        <v>34</v>
      </c>
      <c r="B1887" s="3" t="s">
        <v>1826</v>
      </c>
      <c r="C1887" s="3" t="s">
        <v>37</v>
      </c>
      <c r="D1887" s="1">
        <v>-1.5015289549771</v>
      </c>
      <c r="E1887" s="1">
        <v>1.6517004333238099</v>
      </c>
      <c r="F1887" s="1">
        <f>INDEX(Sheet3!A$1:D$3000,MATCH(B1887,Sheet3!C$1:C$3000,0),4)</f>
        <v>40</v>
      </c>
    </row>
    <row r="1888" spans="1:6" x14ac:dyDescent="0.35">
      <c r="A1888" s="3" t="s">
        <v>32</v>
      </c>
      <c r="B1888" s="3" t="s">
        <v>1328</v>
      </c>
      <c r="C1888" s="3" t="s">
        <v>15</v>
      </c>
      <c r="D1888" s="1">
        <v>-0.19550016089434599</v>
      </c>
      <c r="E1888" s="1">
        <v>1.6589975162199599</v>
      </c>
      <c r="F1888" s="1">
        <f>INDEX(Sheet3!A$1:D$3000,MATCH(B1888,Sheet3!C$1:C$3000,0),4)</f>
        <v>792</v>
      </c>
    </row>
    <row r="1889" spans="1:6" x14ac:dyDescent="0.35">
      <c r="A1889" s="3" t="s">
        <v>31</v>
      </c>
      <c r="B1889" s="3" t="s">
        <v>2291</v>
      </c>
      <c r="C1889" s="3" t="s">
        <v>15</v>
      </c>
      <c r="D1889" s="1">
        <v>0.49964686999430202</v>
      </c>
      <c r="E1889" s="1">
        <v>1.6648313098898599</v>
      </c>
      <c r="F1889" s="1">
        <f>INDEX(Sheet3!A$1:D$3000,MATCH(B1889,Sheet3!C$1:C$3000,0),4)</f>
        <v>9197</v>
      </c>
    </row>
    <row r="1890" spans="1:6" x14ac:dyDescent="0.35">
      <c r="A1890" s="3" t="s">
        <v>12</v>
      </c>
      <c r="B1890" s="3" t="s">
        <v>450</v>
      </c>
      <c r="C1890" s="3" t="s">
        <v>15</v>
      </c>
      <c r="D1890" s="1">
        <v>-0.15747802375589501</v>
      </c>
      <c r="E1890" s="1">
        <v>1.6663240030878601</v>
      </c>
      <c r="F1890" s="1">
        <f>INDEX(Sheet3!A$1:D$3000,MATCH(B1890,Sheet3!C$1:C$3000,0),4)</f>
        <v>4266</v>
      </c>
    </row>
    <row r="1891" spans="1:6" x14ac:dyDescent="0.35">
      <c r="A1891" s="3" t="s">
        <v>28</v>
      </c>
      <c r="B1891" s="3" t="s">
        <v>1681</v>
      </c>
      <c r="C1891" s="3" t="s">
        <v>15</v>
      </c>
      <c r="D1891" s="1">
        <v>1.3306449897264101</v>
      </c>
      <c r="E1891" s="1">
        <v>1.67018033682231</v>
      </c>
      <c r="F1891" s="1">
        <f>INDEX(Sheet3!A$1:D$3000,MATCH(B1891,Sheet3!C$1:C$3000,0),4)</f>
        <v>1606</v>
      </c>
    </row>
    <row r="1892" spans="1:6" x14ac:dyDescent="0.35">
      <c r="A1892" s="3" t="s">
        <v>14</v>
      </c>
      <c r="B1892" s="3" t="s">
        <v>175</v>
      </c>
      <c r="C1892" s="3" t="s">
        <v>37</v>
      </c>
      <c r="D1892" s="1">
        <v>-0.44718497734875001</v>
      </c>
      <c r="E1892" s="1">
        <v>1.68118852922161</v>
      </c>
      <c r="F1892" s="1">
        <f>INDEX(Sheet3!A$1:D$3000,MATCH(B1892,Sheet3!C$1:C$3000,0),4)</f>
        <v>53</v>
      </c>
    </row>
    <row r="1893" spans="1:6" x14ac:dyDescent="0.35">
      <c r="A1893" s="3" t="s">
        <v>12</v>
      </c>
      <c r="B1893" s="3" t="s">
        <v>384</v>
      </c>
      <c r="C1893" s="3" t="s">
        <v>37</v>
      </c>
      <c r="D1893" s="1">
        <v>-0.84807033415309196</v>
      </c>
      <c r="E1893" s="1">
        <v>1.6830841142625801</v>
      </c>
      <c r="F1893" s="1">
        <f>INDEX(Sheet3!A$1:D$3000,MATCH(B1893,Sheet3!C$1:C$3000,0),4)</f>
        <v>47</v>
      </c>
    </row>
    <row r="1894" spans="1:6" x14ac:dyDescent="0.35">
      <c r="A1894" s="3" t="s">
        <v>11</v>
      </c>
      <c r="B1894" s="3" t="s">
        <v>2008</v>
      </c>
      <c r="C1894" s="3" t="s">
        <v>37</v>
      </c>
      <c r="D1894" s="1">
        <v>-0.180584400146892</v>
      </c>
      <c r="E1894" s="1">
        <v>1.68778441859075</v>
      </c>
      <c r="F1894" s="1">
        <f>INDEX(Sheet3!A$1:D$3000,MATCH(B1894,Sheet3!C$1:C$3000,0),4)</f>
        <v>34</v>
      </c>
    </row>
    <row r="1895" spans="1:6" x14ac:dyDescent="0.35">
      <c r="A1895" s="3" t="s">
        <v>29</v>
      </c>
      <c r="B1895" s="3" t="s">
        <v>2210</v>
      </c>
      <c r="C1895" s="3" t="s">
        <v>15</v>
      </c>
      <c r="D1895" s="1">
        <v>-0.71691127467694005</v>
      </c>
      <c r="E1895" s="1">
        <v>1.69078212945868</v>
      </c>
      <c r="F1895" s="1">
        <f>INDEX(Sheet3!A$1:D$3000,MATCH(B1895,Sheet3!C$1:C$3000,0),4)</f>
        <v>2491</v>
      </c>
    </row>
    <row r="1896" spans="1:6" x14ac:dyDescent="0.35">
      <c r="A1896" s="3" t="s">
        <v>31</v>
      </c>
      <c r="B1896" s="3" t="s">
        <v>2226</v>
      </c>
      <c r="C1896" s="3" t="s">
        <v>9</v>
      </c>
      <c r="D1896" s="1">
        <v>-0.467828602961539</v>
      </c>
      <c r="E1896" s="1">
        <v>1.70318502561012</v>
      </c>
      <c r="F1896" s="1">
        <f>INDEX(Sheet3!A$1:D$3000,MATCH(B1896,Sheet3!C$1:C$3000,0),4)</f>
        <v>45</v>
      </c>
    </row>
    <row r="1897" spans="1:6" x14ac:dyDescent="0.35">
      <c r="A1897" s="3" t="s">
        <v>35</v>
      </c>
      <c r="B1897" s="3" t="s">
        <v>942</v>
      </c>
      <c r="C1897" s="3" t="s">
        <v>15</v>
      </c>
      <c r="D1897" s="1">
        <v>7.1019024356096097E-2</v>
      </c>
      <c r="E1897" s="1">
        <v>1.70442267347016</v>
      </c>
      <c r="F1897" s="1">
        <f>INDEX(Sheet3!A$1:D$3000,MATCH(B1897,Sheet3!C$1:C$3000,0),4)</f>
        <v>2777</v>
      </c>
    </row>
    <row r="1898" spans="1:6" x14ac:dyDescent="0.35">
      <c r="A1898" s="3" t="s">
        <v>35</v>
      </c>
      <c r="B1898" s="3" t="s">
        <v>946</v>
      </c>
      <c r="C1898" s="3" t="s">
        <v>15</v>
      </c>
      <c r="D1898" s="1">
        <v>-0.73125272101433203</v>
      </c>
      <c r="E1898" s="1">
        <v>1.70461267060199</v>
      </c>
      <c r="F1898" s="1">
        <f>INDEX(Sheet3!A$1:D$3000,MATCH(B1898,Sheet3!C$1:C$3000,0),4)</f>
        <v>688</v>
      </c>
    </row>
    <row r="1899" spans="1:6" x14ac:dyDescent="0.35">
      <c r="A1899" s="3" t="s">
        <v>11</v>
      </c>
      <c r="B1899" s="3" t="s">
        <v>1943</v>
      </c>
      <c r="C1899" s="3" t="s">
        <v>21</v>
      </c>
      <c r="D1899" s="1">
        <v>-1.02811368626361</v>
      </c>
      <c r="E1899" s="1">
        <v>1.71488938904823</v>
      </c>
      <c r="F1899" s="1">
        <f>INDEX(Sheet3!A$1:D$3000,MATCH(B1899,Sheet3!C$1:C$3000,0),4)</f>
        <v>57</v>
      </c>
    </row>
    <row r="1900" spans="1:6" x14ac:dyDescent="0.35">
      <c r="A1900" s="3" t="s">
        <v>28</v>
      </c>
      <c r="B1900" s="3" t="s">
        <v>1684</v>
      </c>
      <c r="C1900" s="3" t="s">
        <v>15</v>
      </c>
      <c r="D1900" s="1">
        <v>0.18793324775709699</v>
      </c>
      <c r="E1900" s="1">
        <v>1.71495513076132</v>
      </c>
      <c r="F1900" s="1">
        <f>INDEX(Sheet3!A$1:D$3000,MATCH(B1900,Sheet3!C$1:C$3000,0),4)</f>
        <v>1560</v>
      </c>
    </row>
    <row r="1901" spans="1:6" x14ac:dyDescent="0.35">
      <c r="A1901" s="3" t="s">
        <v>14</v>
      </c>
      <c r="B1901" s="3" t="s">
        <v>142</v>
      </c>
      <c r="C1901" s="3" t="s">
        <v>9</v>
      </c>
      <c r="D1901" s="1">
        <v>-0.40022255587412803</v>
      </c>
      <c r="E1901" s="1">
        <v>1.71746803464664</v>
      </c>
      <c r="F1901" s="1">
        <f>INDEX(Sheet3!A$1:D$3000,MATCH(B1901,Sheet3!C$1:C$3000,0),4)</f>
        <v>73</v>
      </c>
    </row>
    <row r="1902" spans="1:6" x14ac:dyDescent="0.35">
      <c r="A1902" s="3" t="s">
        <v>31</v>
      </c>
      <c r="B1902" s="3" t="s">
        <v>2288</v>
      </c>
      <c r="C1902" s="3" t="s">
        <v>15</v>
      </c>
      <c r="D1902" s="1">
        <v>-0.25518458928305998</v>
      </c>
      <c r="E1902" s="1">
        <v>1.71869444794883</v>
      </c>
      <c r="F1902" s="1">
        <f>INDEX(Sheet3!A$1:D$3000,MATCH(B1902,Sheet3!C$1:C$3000,0),4)</f>
        <v>643</v>
      </c>
    </row>
    <row r="1903" spans="1:6" x14ac:dyDescent="0.35">
      <c r="A1903" s="3" t="s">
        <v>27</v>
      </c>
      <c r="B1903" s="3" t="s">
        <v>1277</v>
      </c>
      <c r="C1903" s="3" t="s">
        <v>15</v>
      </c>
      <c r="D1903" s="1">
        <v>-0.23748462047832899</v>
      </c>
      <c r="E1903" s="1">
        <v>1.7313347943286499</v>
      </c>
      <c r="F1903" s="1">
        <f>INDEX(Sheet3!A$1:D$3000,MATCH(B1903,Sheet3!C$1:C$3000,0),4)</f>
        <v>1361</v>
      </c>
    </row>
    <row r="1904" spans="1:6" x14ac:dyDescent="0.35">
      <c r="A1904" s="3" t="s">
        <v>33</v>
      </c>
      <c r="B1904" s="3" t="s">
        <v>1077</v>
      </c>
      <c r="C1904" s="3" t="s">
        <v>15</v>
      </c>
      <c r="D1904" s="1">
        <v>-0.72583189592188402</v>
      </c>
      <c r="E1904" s="1">
        <v>1.73363713162118</v>
      </c>
      <c r="F1904" s="1">
        <f>INDEX(Sheet3!A$1:D$3000,MATCH(B1904,Sheet3!C$1:C$3000,0),4)</f>
        <v>12991</v>
      </c>
    </row>
    <row r="1905" spans="1:6" x14ac:dyDescent="0.35">
      <c r="A1905" s="3" t="s">
        <v>27</v>
      </c>
      <c r="B1905" s="3" t="s">
        <v>1270</v>
      </c>
      <c r="C1905" s="3" t="s">
        <v>15</v>
      </c>
      <c r="D1905" s="1">
        <v>3.7770494748140399E-2</v>
      </c>
      <c r="E1905" s="1">
        <v>1.7359739394904501</v>
      </c>
      <c r="F1905" s="1">
        <f>INDEX(Sheet3!A$1:D$3000,MATCH(B1905,Sheet3!C$1:C$3000,0),4)</f>
        <v>2373</v>
      </c>
    </row>
    <row r="1906" spans="1:6" x14ac:dyDescent="0.35">
      <c r="A1906" s="3" t="s">
        <v>14</v>
      </c>
      <c r="B1906" s="3" t="s">
        <v>143</v>
      </c>
      <c r="C1906" s="3" t="s">
        <v>9</v>
      </c>
      <c r="D1906" s="1">
        <v>-0.76243447692897504</v>
      </c>
      <c r="E1906" s="1">
        <v>1.74657930224673</v>
      </c>
      <c r="F1906" s="1">
        <f>INDEX(Sheet3!A$1:D$3000,MATCH(B1906,Sheet3!C$1:C$3000,0),4)</f>
        <v>72</v>
      </c>
    </row>
    <row r="1907" spans="1:6" x14ac:dyDescent="0.35">
      <c r="A1907" s="3" t="s">
        <v>12</v>
      </c>
      <c r="B1907" s="3" t="s">
        <v>440</v>
      </c>
      <c r="C1907" s="3" t="s">
        <v>15</v>
      </c>
      <c r="D1907" s="1">
        <v>-0.19096181296329301</v>
      </c>
      <c r="E1907" s="1">
        <v>1.7478991076928501</v>
      </c>
      <c r="F1907" s="1">
        <f>INDEX(Sheet3!A$1:D$3000,MATCH(B1907,Sheet3!C$1:C$3000,0),4)</f>
        <v>3231</v>
      </c>
    </row>
    <row r="1908" spans="1:6" x14ac:dyDescent="0.35">
      <c r="A1908" s="3" t="s">
        <v>32</v>
      </c>
      <c r="B1908" s="3" t="s">
        <v>1337</v>
      </c>
      <c r="C1908" s="3" t="s">
        <v>15</v>
      </c>
      <c r="D1908" s="1">
        <v>0.108105561956957</v>
      </c>
      <c r="E1908" s="1">
        <v>1.7545694683201001</v>
      </c>
      <c r="F1908" s="1">
        <f>INDEX(Sheet3!A$1:D$3000,MATCH(B1908,Sheet3!C$1:C$3000,0),4)</f>
        <v>4567</v>
      </c>
    </row>
    <row r="1909" spans="1:6" x14ac:dyDescent="0.35">
      <c r="A1909" s="3" t="s">
        <v>27</v>
      </c>
      <c r="B1909" s="3" t="s">
        <v>1273</v>
      </c>
      <c r="C1909" s="3" t="s">
        <v>15</v>
      </c>
      <c r="D1909" s="1">
        <v>0.97247806976711004</v>
      </c>
      <c r="E1909" s="1">
        <v>1.75700309543634</v>
      </c>
      <c r="F1909" s="1">
        <f>INDEX(Sheet3!A$1:D$3000,MATCH(B1909,Sheet3!C$1:C$3000,0),4)</f>
        <v>4820</v>
      </c>
    </row>
    <row r="1910" spans="1:6" x14ac:dyDescent="0.35">
      <c r="A1910" s="3" t="s">
        <v>11</v>
      </c>
      <c r="B1910" s="3" t="s">
        <v>1923</v>
      </c>
      <c r="C1910" s="3" t="s">
        <v>15</v>
      </c>
      <c r="D1910" s="1">
        <v>-0.28783393112358202</v>
      </c>
      <c r="E1910" s="1">
        <v>1.75854944744293</v>
      </c>
      <c r="F1910" s="1">
        <f>INDEX(Sheet3!A$1:D$3000,MATCH(B1910,Sheet3!C$1:C$3000,0),4)</f>
        <v>1889</v>
      </c>
    </row>
    <row r="1911" spans="1:6" x14ac:dyDescent="0.35">
      <c r="A1911" s="3" t="s">
        <v>27</v>
      </c>
      <c r="B1911" s="3" t="s">
        <v>1269</v>
      </c>
      <c r="C1911" s="3" t="s">
        <v>15</v>
      </c>
      <c r="D1911" s="1">
        <v>-0.64404053149413798</v>
      </c>
      <c r="E1911" s="1">
        <v>1.7594637347922</v>
      </c>
      <c r="F1911" s="1">
        <f>INDEX(Sheet3!A$1:D$3000,MATCH(B1911,Sheet3!C$1:C$3000,0),4)</f>
        <v>702</v>
      </c>
    </row>
    <row r="1912" spans="1:6" x14ac:dyDescent="0.35">
      <c r="A1912" s="3" t="s">
        <v>32</v>
      </c>
      <c r="B1912" s="3" t="s">
        <v>1327</v>
      </c>
      <c r="C1912" s="3" t="s">
        <v>15</v>
      </c>
      <c r="D1912" s="1">
        <v>0.234075634584828</v>
      </c>
      <c r="E1912" s="1">
        <v>1.7597244292786101</v>
      </c>
      <c r="F1912" s="1">
        <f>INDEX(Sheet3!A$1:D$3000,MATCH(B1912,Sheet3!C$1:C$3000,0),4)</f>
        <v>3023</v>
      </c>
    </row>
    <row r="1913" spans="1:6" x14ac:dyDescent="0.35">
      <c r="A1913" s="3" t="s">
        <v>31</v>
      </c>
      <c r="B1913" s="3" t="s">
        <v>2290</v>
      </c>
      <c r="C1913" s="3" t="s">
        <v>15</v>
      </c>
      <c r="D1913" s="1">
        <v>-0.59876625901535496</v>
      </c>
      <c r="E1913" s="1">
        <v>1.7602443390770399</v>
      </c>
      <c r="F1913" s="1">
        <f>INDEX(Sheet3!A$1:D$3000,MATCH(B1913,Sheet3!C$1:C$3000,0),4)</f>
        <v>568</v>
      </c>
    </row>
    <row r="1914" spans="1:6" x14ac:dyDescent="0.35">
      <c r="A1914" s="3" t="s">
        <v>34</v>
      </c>
      <c r="B1914" s="3" t="s">
        <v>1822</v>
      </c>
      <c r="C1914" s="3" t="s">
        <v>37</v>
      </c>
      <c r="D1914" s="1">
        <v>0.24859748039426599</v>
      </c>
      <c r="E1914" s="1">
        <v>1.7672383492700601</v>
      </c>
      <c r="F1914" s="1">
        <f>INDEX(Sheet3!A$1:D$3000,MATCH(B1914,Sheet3!C$1:C$3000,0),4)</f>
        <v>318</v>
      </c>
    </row>
    <row r="1915" spans="1:6" x14ac:dyDescent="0.35">
      <c r="A1915" s="3" t="s">
        <v>32</v>
      </c>
      <c r="B1915" s="3" t="s">
        <v>1325</v>
      </c>
      <c r="C1915" s="3" t="s">
        <v>15</v>
      </c>
      <c r="D1915" s="1">
        <v>0.347053703753121</v>
      </c>
      <c r="E1915" s="1">
        <v>1.7687907785047901</v>
      </c>
      <c r="F1915" s="1">
        <f>INDEX(Sheet3!A$1:D$3000,MATCH(B1915,Sheet3!C$1:C$3000,0),4)</f>
        <v>2711</v>
      </c>
    </row>
    <row r="1916" spans="1:6" x14ac:dyDescent="0.35">
      <c r="A1916" s="3" t="s">
        <v>31</v>
      </c>
      <c r="B1916" s="3" t="s">
        <v>2285</v>
      </c>
      <c r="C1916" s="3" t="s">
        <v>15</v>
      </c>
      <c r="D1916" s="1">
        <v>-0.20954785773607801</v>
      </c>
      <c r="E1916" s="1">
        <v>1.7706203837961001</v>
      </c>
      <c r="F1916" s="1">
        <f>INDEX(Sheet3!A$1:D$3000,MATCH(B1916,Sheet3!C$1:C$3000,0),4)</f>
        <v>5856</v>
      </c>
    </row>
    <row r="1917" spans="1:6" x14ac:dyDescent="0.35">
      <c r="A1917" s="3" t="s">
        <v>14</v>
      </c>
      <c r="B1917" s="3" t="s">
        <v>193</v>
      </c>
      <c r="C1917" s="3" t="s">
        <v>15</v>
      </c>
      <c r="D1917" s="1">
        <v>-8.7856890344741395E-2</v>
      </c>
      <c r="E1917" s="1">
        <v>1.7734112080478801</v>
      </c>
      <c r="F1917" s="1">
        <f>INDEX(Sheet3!A$1:D$3000,MATCH(B1917,Sheet3!C$1:C$3000,0),4)</f>
        <v>683</v>
      </c>
    </row>
    <row r="1918" spans="1:6" x14ac:dyDescent="0.35">
      <c r="A1918" s="3" t="s">
        <v>12</v>
      </c>
      <c r="B1918" s="3" t="s">
        <v>831</v>
      </c>
      <c r="C1918" s="3" t="s">
        <v>17</v>
      </c>
      <c r="D1918" s="1">
        <v>-0.43526534156169699</v>
      </c>
      <c r="E1918" s="2">
        <v>1.7772023281223199</v>
      </c>
      <c r="F1918" s="1">
        <f>INDEX(Sheet3!A$1:D$3000,MATCH(B1918,Sheet3!C$1:C$3000,0),4)</f>
        <v>82</v>
      </c>
    </row>
    <row r="1919" spans="1:6" x14ac:dyDescent="0.35">
      <c r="A1919" s="3" t="s">
        <v>31</v>
      </c>
      <c r="B1919" s="3" t="s">
        <v>1276</v>
      </c>
      <c r="C1919" s="3" t="s">
        <v>37</v>
      </c>
      <c r="D1919" s="1">
        <v>7.4368161533691093E-2</v>
      </c>
      <c r="E1919" s="1">
        <v>1.77968480513204</v>
      </c>
      <c r="F1919" s="1">
        <f>INDEX(Sheet3!A$1:D$3000,MATCH(B1919,Sheet3!C$1:C$3000,0),4)</f>
        <v>1507</v>
      </c>
    </row>
    <row r="1920" spans="1:6" x14ac:dyDescent="0.35">
      <c r="A1920" s="3" t="s">
        <v>11</v>
      </c>
      <c r="B1920" s="3" t="s">
        <v>1921</v>
      </c>
      <c r="C1920" s="3" t="s">
        <v>15</v>
      </c>
      <c r="D1920" s="1">
        <v>0.41839644125080599</v>
      </c>
      <c r="E1920" s="1">
        <v>1.7882738892872001</v>
      </c>
      <c r="F1920" s="1">
        <f>INDEX(Sheet3!A$1:D$3000,MATCH(B1920,Sheet3!C$1:C$3000,0),4)</f>
        <v>6915</v>
      </c>
    </row>
    <row r="1921" spans="1:6" x14ac:dyDescent="0.35">
      <c r="A1921" s="3" t="s">
        <v>27</v>
      </c>
      <c r="B1921" s="3" t="s">
        <v>1275</v>
      </c>
      <c r="C1921" s="3" t="s">
        <v>15</v>
      </c>
      <c r="D1921" s="1">
        <v>0.64088016797922198</v>
      </c>
      <c r="E1921" s="1">
        <v>1.7890993968798501</v>
      </c>
      <c r="F1921" s="1">
        <f>INDEX(Sheet3!A$1:D$3000,MATCH(B1921,Sheet3!C$1:C$3000,0),4)</f>
        <v>6038</v>
      </c>
    </row>
    <row r="1922" spans="1:6" x14ac:dyDescent="0.35">
      <c r="A1922" s="3" t="s">
        <v>33</v>
      </c>
      <c r="B1922" s="3" t="s">
        <v>1089</v>
      </c>
      <c r="C1922" s="3" t="s">
        <v>15</v>
      </c>
      <c r="D1922" s="1">
        <v>-0.26984332739102401</v>
      </c>
      <c r="E1922" s="1">
        <v>1.7955752527603199</v>
      </c>
      <c r="F1922" s="1">
        <f>INDEX(Sheet3!A$1:D$3000,MATCH(B1922,Sheet3!C$1:C$3000,0),4)</f>
        <v>676</v>
      </c>
    </row>
    <row r="1923" spans="1:6" x14ac:dyDescent="0.35">
      <c r="A1923" s="3" t="s">
        <v>12</v>
      </c>
      <c r="B1923" s="3" t="s">
        <v>397</v>
      </c>
      <c r="C1923" s="3" t="s">
        <v>37</v>
      </c>
      <c r="D1923" s="1">
        <v>-0.65592700319643404</v>
      </c>
      <c r="E1923" s="1">
        <v>1.7965293631896899</v>
      </c>
      <c r="F1923" s="1">
        <f>INDEX(Sheet3!A$1:D$3000,MATCH(B1923,Sheet3!C$1:C$3000,0),4)</f>
        <v>32</v>
      </c>
    </row>
    <row r="1924" spans="1:6" x14ac:dyDescent="0.35">
      <c r="A1924" s="3" t="s">
        <v>32</v>
      </c>
      <c r="B1924" s="3" t="s">
        <v>1321</v>
      </c>
      <c r="C1924" s="3" t="s">
        <v>15</v>
      </c>
      <c r="D1924" s="1">
        <v>-0.79069233205170597</v>
      </c>
      <c r="E1924" s="1">
        <v>1.7989955255816801</v>
      </c>
      <c r="F1924" s="1">
        <f>INDEX(Sheet3!A$1:D$3000,MATCH(B1924,Sheet3!C$1:C$3000,0),4)</f>
        <v>1066</v>
      </c>
    </row>
    <row r="1925" spans="1:6" x14ac:dyDescent="0.35">
      <c r="A1925" s="3" t="s">
        <v>28</v>
      </c>
      <c r="B1925" s="3" t="s">
        <v>1671</v>
      </c>
      <c r="C1925" s="3" t="s">
        <v>21</v>
      </c>
      <c r="D1925" s="1">
        <v>-1.7265981977231</v>
      </c>
      <c r="E1925" s="1">
        <v>1.8007697814450701</v>
      </c>
      <c r="F1925" s="1">
        <f>INDEX(Sheet3!A$1:D$3000,MATCH(B1925,Sheet3!C$1:C$3000,0),4)</f>
        <v>23</v>
      </c>
    </row>
    <row r="1926" spans="1:6" x14ac:dyDescent="0.35">
      <c r="A1926" s="3" t="s">
        <v>11</v>
      </c>
      <c r="B1926" s="3" t="s">
        <v>1919</v>
      </c>
      <c r="C1926" s="3" t="s">
        <v>15</v>
      </c>
      <c r="D1926" s="1">
        <v>-4.2307505227657999E-2</v>
      </c>
      <c r="E1926" s="1">
        <v>1.80091183555253</v>
      </c>
      <c r="F1926" s="1">
        <f>INDEX(Sheet3!A$1:D$3000,MATCH(B1926,Sheet3!C$1:C$3000,0),4)</f>
        <v>1626</v>
      </c>
    </row>
    <row r="1927" spans="1:6" x14ac:dyDescent="0.35">
      <c r="A1927" s="3" t="s">
        <v>28</v>
      </c>
      <c r="B1927" s="3" t="s">
        <v>1632</v>
      </c>
      <c r="C1927" s="3" t="s">
        <v>37</v>
      </c>
      <c r="D1927" s="1">
        <v>-1.08395732748123</v>
      </c>
      <c r="E1927" s="1">
        <v>1.80196446626542</v>
      </c>
      <c r="F1927" s="1">
        <f>INDEX(Sheet3!A$1:D$3000,MATCH(B1927,Sheet3!C$1:C$3000,0),4)</f>
        <v>64</v>
      </c>
    </row>
    <row r="1928" spans="1:6" x14ac:dyDescent="0.35">
      <c r="A1928" s="3" t="s">
        <v>27</v>
      </c>
      <c r="B1928" s="3" t="s">
        <v>1265</v>
      </c>
      <c r="C1928" s="3" t="s">
        <v>15</v>
      </c>
      <c r="D1928" s="1">
        <v>-1.61239186378209</v>
      </c>
      <c r="E1928" s="1">
        <v>1.80938376758248</v>
      </c>
      <c r="F1928" s="1">
        <f>INDEX(Sheet3!A$1:D$3000,MATCH(B1928,Sheet3!C$1:C$3000,0),4)</f>
        <v>2283</v>
      </c>
    </row>
    <row r="1929" spans="1:6" x14ac:dyDescent="0.35">
      <c r="A1929" s="3" t="s">
        <v>12</v>
      </c>
      <c r="B1929" s="3" t="s">
        <v>734</v>
      </c>
      <c r="C1929" s="3" t="s">
        <v>20</v>
      </c>
      <c r="D1929" s="1">
        <v>-1.1458439439787</v>
      </c>
      <c r="E1929" s="1">
        <v>1.80964781796244</v>
      </c>
      <c r="F1929" s="1">
        <f>INDEX(Sheet3!A$1:D$3000,MATCH(B1929,Sheet3!C$1:C$3000,0),4)</f>
        <v>112</v>
      </c>
    </row>
    <row r="1930" spans="1:6" x14ac:dyDescent="0.35">
      <c r="A1930" s="3" t="s">
        <v>35</v>
      </c>
      <c r="B1930" s="3" t="s">
        <v>950</v>
      </c>
      <c r="C1930" s="3" t="s">
        <v>15</v>
      </c>
      <c r="D1930" s="1">
        <v>-0.636459504066475</v>
      </c>
      <c r="E1930" s="1">
        <v>1.8186792169530901</v>
      </c>
      <c r="F1930" s="1">
        <f>INDEX(Sheet3!A$1:D$3000,MATCH(B1930,Sheet3!C$1:C$3000,0),4)</f>
        <v>617</v>
      </c>
    </row>
    <row r="1931" spans="1:6" x14ac:dyDescent="0.35">
      <c r="A1931" s="3" t="s">
        <v>12</v>
      </c>
      <c r="B1931" s="3" t="s">
        <v>414</v>
      </c>
      <c r="C1931" s="3" t="s">
        <v>21</v>
      </c>
      <c r="D1931" s="1">
        <v>-1.13828608707114</v>
      </c>
      <c r="E1931" s="1">
        <v>1.8191078967626599</v>
      </c>
      <c r="F1931" s="1">
        <f>INDEX(Sheet3!A$1:D$3000,MATCH(B1931,Sheet3!C$1:C$3000,0),4)</f>
        <v>67</v>
      </c>
    </row>
    <row r="1932" spans="1:6" x14ac:dyDescent="0.35">
      <c r="A1932" s="3" t="s">
        <v>12</v>
      </c>
      <c r="B1932" s="3" t="s">
        <v>449</v>
      </c>
      <c r="C1932" s="3" t="s">
        <v>15</v>
      </c>
      <c r="D1932" s="1">
        <v>0.83145909878733704</v>
      </c>
      <c r="E1932" s="1">
        <v>1.8256008644475099</v>
      </c>
      <c r="F1932" s="1">
        <f>INDEX(Sheet3!A$1:D$3000,MATCH(B1932,Sheet3!C$1:C$3000,0),4)</f>
        <v>736</v>
      </c>
    </row>
    <row r="1933" spans="1:6" x14ac:dyDescent="0.35">
      <c r="A1933" s="3" t="s">
        <v>27</v>
      </c>
      <c r="B1933" s="3" t="s">
        <v>1189</v>
      </c>
      <c r="C1933" s="3" t="s">
        <v>9</v>
      </c>
      <c r="D1933" s="1">
        <v>-0.41302683465932999</v>
      </c>
      <c r="E1933" s="1">
        <v>1.82594463385318</v>
      </c>
      <c r="F1933" s="1">
        <f>INDEX(Sheet3!A$1:D$3000,MATCH(B1933,Sheet3!C$1:C$3000,0),4)</f>
        <v>191</v>
      </c>
    </row>
    <row r="1934" spans="1:6" x14ac:dyDescent="0.35">
      <c r="A1934" s="3" t="s">
        <v>29</v>
      </c>
      <c r="B1934" s="3" t="s">
        <v>2206</v>
      </c>
      <c r="C1934" s="3" t="s">
        <v>15</v>
      </c>
      <c r="D1934" s="1">
        <v>-0.70144147074281005</v>
      </c>
      <c r="E1934" s="1">
        <v>1.8265985470439201</v>
      </c>
      <c r="F1934" s="1">
        <f>INDEX(Sheet3!A$1:D$3000,MATCH(B1934,Sheet3!C$1:C$3000,0),4)</f>
        <v>873</v>
      </c>
    </row>
    <row r="1935" spans="1:6" x14ac:dyDescent="0.35">
      <c r="A1935" s="3" t="s">
        <v>28</v>
      </c>
      <c r="B1935" s="3" t="s">
        <v>1695</v>
      </c>
      <c r="C1935" s="3" t="s">
        <v>15</v>
      </c>
      <c r="D1935" s="1">
        <v>0.33089061471526099</v>
      </c>
      <c r="E1935" s="1">
        <v>1.83385025514644</v>
      </c>
      <c r="F1935" s="1">
        <f>INDEX(Sheet3!A$1:D$3000,MATCH(B1935,Sheet3!C$1:C$3000,0),4)</f>
        <v>3264</v>
      </c>
    </row>
    <row r="1936" spans="1:6" x14ac:dyDescent="0.35">
      <c r="A1936" s="3" t="s">
        <v>12</v>
      </c>
      <c r="B1936" s="3" t="s">
        <v>446</v>
      </c>
      <c r="C1936" s="3" t="s">
        <v>15</v>
      </c>
      <c r="D1936" s="1">
        <v>0.18118183674930399</v>
      </c>
      <c r="E1936" s="1">
        <v>1.83434934212539</v>
      </c>
      <c r="F1936" s="1">
        <f>INDEX(Sheet3!A$1:D$3000,MATCH(B1936,Sheet3!C$1:C$3000,0),4)</f>
        <v>1607</v>
      </c>
    </row>
    <row r="1937" spans="1:6" x14ac:dyDescent="0.35">
      <c r="A1937" s="3" t="s">
        <v>32</v>
      </c>
      <c r="B1937" s="3" t="s">
        <v>1438</v>
      </c>
      <c r="C1937" s="3" t="s">
        <v>9</v>
      </c>
      <c r="D1937" s="1">
        <v>-1.21873674173568</v>
      </c>
      <c r="E1937" s="1">
        <v>1.83607734070572</v>
      </c>
      <c r="F1937" s="1">
        <f>INDEX(Sheet3!A$1:D$3000,MATCH(B1937,Sheet3!C$1:C$3000,0),4)</f>
        <v>41</v>
      </c>
    </row>
    <row r="1938" spans="1:6" x14ac:dyDescent="0.35">
      <c r="A1938" s="3" t="s">
        <v>12</v>
      </c>
      <c r="B1938" s="3" t="s">
        <v>415</v>
      </c>
      <c r="C1938" s="3" t="s">
        <v>9</v>
      </c>
      <c r="D1938" s="1">
        <v>-0.34458514510856098</v>
      </c>
      <c r="E1938" s="2">
        <v>1.8397675769709201</v>
      </c>
      <c r="F1938" s="1">
        <f>INDEX(Sheet3!A$1:D$3000,MATCH(B1938,Sheet3!C$1:C$3000,0),4)</f>
        <v>50</v>
      </c>
    </row>
    <row r="1939" spans="1:6" x14ac:dyDescent="0.35">
      <c r="A1939" s="3" t="s">
        <v>12</v>
      </c>
      <c r="B1939" s="3" t="s">
        <v>432</v>
      </c>
      <c r="C1939" s="3" t="s">
        <v>15</v>
      </c>
      <c r="D1939" s="1">
        <v>0.33033086232236197</v>
      </c>
      <c r="E1939" s="1">
        <v>1.84248084580663</v>
      </c>
      <c r="F1939" s="1">
        <f>INDEX(Sheet3!A$1:D$3000,MATCH(B1939,Sheet3!C$1:C$3000,0),4)</f>
        <v>2963</v>
      </c>
    </row>
    <row r="1940" spans="1:6" x14ac:dyDescent="0.35">
      <c r="A1940" s="3" t="s">
        <v>29</v>
      </c>
      <c r="B1940" s="3" t="s">
        <v>2207</v>
      </c>
      <c r="C1940" s="3" t="s">
        <v>15</v>
      </c>
      <c r="D1940" s="1">
        <v>0.30265535913962999</v>
      </c>
      <c r="E1940" s="1">
        <v>1.84320522728187</v>
      </c>
      <c r="F1940" s="1">
        <f>INDEX(Sheet3!A$1:D$3000,MATCH(B1940,Sheet3!C$1:C$3000,0),4)</f>
        <v>8036</v>
      </c>
    </row>
    <row r="1941" spans="1:6" x14ac:dyDescent="0.35">
      <c r="A1941" s="3" t="s">
        <v>30</v>
      </c>
      <c r="B1941" s="3" t="s">
        <v>2507</v>
      </c>
      <c r="C1941" s="3" t="s">
        <v>15</v>
      </c>
      <c r="D1941" s="1">
        <v>0.106713211071347</v>
      </c>
      <c r="E1941" s="1">
        <v>1.84579225771766</v>
      </c>
      <c r="F1941" s="1">
        <f>INDEX(Sheet3!A$1:D$3000,MATCH(B1941,Sheet3!C$1:C$3000,0),4)</f>
        <v>1024</v>
      </c>
    </row>
    <row r="1942" spans="1:6" x14ac:dyDescent="0.35">
      <c r="A1942" s="3" t="s">
        <v>29</v>
      </c>
      <c r="B1942" s="3" t="s">
        <v>2105</v>
      </c>
      <c r="C1942" s="3" t="s">
        <v>21</v>
      </c>
      <c r="D1942" s="1">
        <v>-1.5181602862221399</v>
      </c>
      <c r="E1942" s="1">
        <v>1.85021554288748</v>
      </c>
      <c r="F1942" s="1">
        <f>INDEX(Sheet3!A$1:D$3000,MATCH(B1942,Sheet3!C$1:C$3000,0),4)</f>
        <v>79</v>
      </c>
    </row>
    <row r="1943" spans="1:6" x14ac:dyDescent="0.35">
      <c r="A1943" s="3" t="s">
        <v>35</v>
      </c>
      <c r="B1943" s="3" t="s">
        <v>1029</v>
      </c>
      <c r="C1943" s="3" t="s">
        <v>37</v>
      </c>
      <c r="D1943" s="1">
        <v>0.94573514636401701</v>
      </c>
      <c r="E1943" s="1">
        <v>1.8515719392435599</v>
      </c>
      <c r="F1943" s="1">
        <f>INDEX(Sheet3!A$1:D$3000,MATCH(B1943,Sheet3!C$1:C$3000,0),4)</f>
        <v>33</v>
      </c>
    </row>
    <row r="1944" spans="1:6" x14ac:dyDescent="0.35">
      <c r="A1944" s="3" t="s">
        <v>31</v>
      </c>
      <c r="B1944" s="3" t="s">
        <v>2271</v>
      </c>
      <c r="C1944" s="3" t="s">
        <v>21</v>
      </c>
      <c r="D1944" s="1">
        <v>-0.45031613368539902</v>
      </c>
      <c r="E1944" s="1">
        <v>1.8568138348550201</v>
      </c>
      <c r="F1944" s="1">
        <f>INDEX(Sheet3!A$1:D$3000,MATCH(B1944,Sheet3!C$1:C$3000,0),4)</f>
        <v>697</v>
      </c>
    </row>
    <row r="1945" spans="1:6" x14ac:dyDescent="0.35">
      <c r="A1945" s="3" t="s">
        <v>14</v>
      </c>
      <c r="B1945" s="3" t="s">
        <v>197</v>
      </c>
      <c r="C1945" s="3" t="s">
        <v>15</v>
      </c>
      <c r="D1945" s="1">
        <v>-4.4222758068142798E-2</v>
      </c>
      <c r="E1945" s="1">
        <v>1.86588407744979</v>
      </c>
      <c r="F1945" s="1">
        <f>INDEX(Sheet3!A$1:D$3000,MATCH(B1945,Sheet3!C$1:C$3000,0),4)</f>
        <v>1661</v>
      </c>
    </row>
    <row r="1946" spans="1:6" x14ac:dyDescent="0.35">
      <c r="A1946" s="3" t="s">
        <v>35</v>
      </c>
      <c r="B1946" s="3" t="s">
        <v>945</v>
      </c>
      <c r="C1946" s="3" t="s">
        <v>15</v>
      </c>
      <c r="D1946" s="1">
        <v>0.96685645245420804</v>
      </c>
      <c r="E1946" s="1">
        <v>1.86717896560078</v>
      </c>
      <c r="F1946" s="1">
        <f>INDEX(Sheet3!A$1:D$3000,MATCH(B1946,Sheet3!C$1:C$3000,0),4)</f>
        <v>1604</v>
      </c>
    </row>
    <row r="1947" spans="1:6" x14ac:dyDescent="0.35">
      <c r="A1947" s="3" t="s">
        <v>31</v>
      </c>
      <c r="B1947" s="3" t="s">
        <v>2282</v>
      </c>
      <c r="C1947" s="3" t="s">
        <v>15</v>
      </c>
      <c r="D1947" s="1">
        <v>-0.26251973993850503</v>
      </c>
      <c r="E1947" s="1">
        <v>1.87257191559168</v>
      </c>
      <c r="F1947" s="1">
        <f>INDEX(Sheet3!A$1:D$3000,MATCH(B1947,Sheet3!C$1:C$3000,0),4)</f>
        <v>1147</v>
      </c>
    </row>
    <row r="1948" spans="1:6" x14ac:dyDescent="0.35">
      <c r="A1948" s="3" t="s">
        <v>28</v>
      </c>
      <c r="B1948" s="3" t="s">
        <v>1691</v>
      </c>
      <c r="C1948" s="3" t="s">
        <v>15</v>
      </c>
      <c r="D1948" s="1">
        <v>0.20563130930798501</v>
      </c>
      <c r="E1948" s="1">
        <v>1.87490134314824</v>
      </c>
      <c r="F1948" s="1">
        <f>INDEX(Sheet3!A$1:D$3000,MATCH(B1948,Sheet3!C$1:C$3000,0),4)</f>
        <v>7147</v>
      </c>
    </row>
    <row r="1949" spans="1:6" x14ac:dyDescent="0.35">
      <c r="A1949" s="3" t="s">
        <v>11</v>
      </c>
      <c r="B1949" s="3" t="s">
        <v>1932</v>
      </c>
      <c r="C1949" s="3" t="s">
        <v>7</v>
      </c>
      <c r="D1949" s="1">
        <v>-0.42419591639622301</v>
      </c>
      <c r="E1949" s="1">
        <v>1.87556887957512</v>
      </c>
      <c r="F1949" s="1">
        <f>INDEX(Sheet3!A$1:D$3000,MATCH(B1949,Sheet3!C$1:C$3000,0),4)</f>
        <v>1334</v>
      </c>
    </row>
    <row r="1950" spans="1:6" x14ac:dyDescent="0.35">
      <c r="A1950" s="3" t="s">
        <v>14</v>
      </c>
      <c r="B1950" s="3" t="s">
        <v>184</v>
      </c>
      <c r="C1950" s="3" t="s">
        <v>37</v>
      </c>
      <c r="D1950" s="1">
        <v>-0.66034715637883001</v>
      </c>
      <c r="E1950" s="1">
        <v>1.88071119001085</v>
      </c>
      <c r="F1950" s="1">
        <f>INDEX(Sheet3!A$1:D$3000,MATCH(B1950,Sheet3!C$1:C$3000,0),4)</f>
        <v>27</v>
      </c>
    </row>
    <row r="1951" spans="1:6" x14ac:dyDescent="0.35">
      <c r="A1951" s="3" t="s">
        <v>12</v>
      </c>
      <c r="B1951" s="3" t="s">
        <v>2558</v>
      </c>
      <c r="C1951" s="3" t="s">
        <v>9</v>
      </c>
      <c r="D1951" s="1">
        <v>0.68894110506458694</v>
      </c>
      <c r="E1951" s="1">
        <v>1.8840374520216201</v>
      </c>
      <c r="F1951" s="1">
        <f>INDEX(Sheet3!A$1:D$3000,MATCH(B1951,Sheet3!C$1:C$3000,0),4)</f>
        <v>319</v>
      </c>
    </row>
    <row r="1952" spans="1:6" x14ac:dyDescent="0.35">
      <c r="A1952" s="3" t="s">
        <v>32</v>
      </c>
      <c r="B1952" s="3" t="s">
        <v>1434</v>
      </c>
      <c r="C1952" s="3" t="s">
        <v>21</v>
      </c>
      <c r="D1952" s="1">
        <v>-0.62612390100584803</v>
      </c>
      <c r="E1952" s="1">
        <v>1.89500075851352</v>
      </c>
      <c r="F1952" s="1">
        <f>INDEX(Sheet3!A$1:D$3000,MATCH(B1952,Sheet3!C$1:C$3000,0),4)</f>
        <v>156</v>
      </c>
    </row>
    <row r="1953" spans="1:6" x14ac:dyDescent="0.35">
      <c r="A1953" s="3" t="s">
        <v>12</v>
      </c>
      <c r="B1953" s="3" t="s">
        <v>421</v>
      </c>
      <c r="C1953" s="3" t="s">
        <v>9</v>
      </c>
      <c r="D1953" s="1">
        <v>-1.1116026050238801</v>
      </c>
      <c r="E1953" s="1">
        <v>1.9133880869688</v>
      </c>
      <c r="F1953" s="1">
        <f>INDEX(Sheet3!A$1:D$3000,MATCH(B1953,Sheet3!C$1:C$3000,0),4)</f>
        <v>81</v>
      </c>
    </row>
    <row r="1954" spans="1:6" x14ac:dyDescent="0.35">
      <c r="A1954" s="3" t="s">
        <v>11</v>
      </c>
      <c r="B1954" s="3" t="s">
        <v>1940</v>
      </c>
      <c r="C1954" s="3" t="s">
        <v>21</v>
      </c>
      <c r="D1954" s="1">
        <v>-0.48408506991867201</v>
      </c>
      <c r="E1954" s="1">
        <v>1.9144294101510899</v>
      </c>
      <c r="F1954" s="1">
        <f>INDEX(Sheet3!A$1:D$3000,MATCH(B1954,Sheet3!C$1:C$3000,0),4)</f>
        <v>1351</v>
      </c>
    </row>
    <row r="1955" spans="1:6" x14ac:dyDescent="0.35">
      <c r="A1955" s="3" t="s">
        <v>30</v>
      </c>
      <c r="B1955" s="3" t="s">
        <v>2467</v>
      </c>
      <c r="C1955" s="3" t="s">
        <v>37</v>
      </c>
      <c r="D1955" s="1">
        <v>-1.08951344211046</v>
      </c>
      <c r="E1955" s="1">
        <v>1.9150272796115499</v>
      </c>
      <c r="F1955" s="1">
        <f>INDEX(Sheet3!A$1:D$3000,MATCH(B1955,Sheet3!C$1:C$3000,0),4)</f>
        <v>181</v>
      </c>
    </row>
    <row r="1956" spans="1:6" x14ac:dyDescent="0.35">
      <c r="A1956" s="3" t="s">
        <v>27</v>
      </c>
      <c r="B1956" s="3" t="s">
        <v>1283</v>
      </c>
      <c r="C1956" s="3" t="s">
        <v>37</v>
      </c>
      <c r="D1956" s="1">
        <v>-0.93048095390927898</v>
      </c>
      <c r="E1956" s="1">
        <v>1.9236982768100399</v>
      </c>
      <c r="F1956" s="1">
        <f>INDEX(Sheet3!A$1:D$3000,MATCH(B1956,Sheet3!C$1:C$3000,0),4)</f>
        <v>24</v>
      </c>
    </row>
    <row r="1957" spans="1:6" x14ac:dyDescent="0.35">
      <c r="A1957" s="3" t="s">
        <v>28</v>
      </c>
      <c r="B1957" s="3" t="s">
        <v>1687</v>
      </c>
      <c r="C1957" s="3" t="s">
        <v>15</v>
      </c>
      <c r="D1957" s="1">
        <v>-0.57432059094139598</v>
      </c>
      <c r="E1957" s="1">
        <v>1.9247350929485001</v>
      </c>
      <c r="F1957" s="1">
        <f>INDEX(Sheet3!A$1:D$3000,MATCH(B1957,Sheet3!C$1:C$3000,0),4)</f>
        <v>1143</v>
      </c>
    </row>
    <row r="1958" spans="1:6" x14ac:dyDescent="0.35">
      <c r="A1958" s="3" t="s">
        <v>12</v>
      </c>
      <c r="B1958" s="3" t="s">
        <v>448</v>
      </c>
      <c r="C1958" s="3" t="s">
        <v>15</v>
      </c>
      <c r="D1958" s="1">
        <v>-0.18408469724995599</v>
      </c>
      <c r="E1958" s="1">
        <v>1.9257927066221701</v>
      </c>
      <c r="F1958" s="1">
        <f>INDEX(Sheet3!A$1:D$3000,MATCH(B1958,Sheet3!C$1:C$3000,0),4)</f>
        <v>822</v>
      </c>
    </row>
    <row r="1959" spans="1:6" x14ac:dyDescent="0.35">
      <c r="A1959" s="3" t="s">
        <v>14</v>
      </c>
      <c r="B1959" s="3" t="s">
        <v>208</v>
      </c>
      <c r="C1959" s="3" t="s">
        <v>15</v>
      </c>
      <c r="D1959" s="1">
        <v>0.47436760551076101</v>
      </c>
      <c r="E1959" s="1">
        <v>1.9278993275938101</v>
      </c>
      <c r="F1959" s="1">
        <f>INDEX(Sheet3!A$1:D$3000,MATCH(B1959,Sheet3!C$1:C$3000,0),4)</f>
        <v>529</v>
      </c>
    </row>
    <row r="1960" spans="1:6" x14ac:dyDescent="0.35">
      <c r="A1960" s="3" t="s">
        <v>33</v>
      </c>
      <c r="B1960" s="3" t="s">
        <v>1108</v>
      </c>
      <c r="C1960" s="3" t="s">
        <v>37</v>
      </c>
      <c r="D1960" s="1">
        <v>-0.90642896789398297</v>
      </c>
      <c r="E1960" s="1">
        <v>1.92832195284889</v>
      </c>
      <c r="F1960" s="1">
        <f>INDEX(Sheet3!A$1:D$3000,MATCH(B1960,Sheet3!C$1:C$3000,0),4)</f>
        <v>1106</v>
      </c>
    </row>
    <row r="1961" spans="1:6" x14ac:dyDescent="0.35">
      <c r="A1961" s="3" t="s">
        <v>14</v>
      </c>
      <c r="B1961" s="3" t="s">
        <v>191</v>
      </c>
      <c r="C1961" s="3" t="s">
        <v>15</v>
      </c>
      <c r="D1961" s="1">
        <v>-0.171702546640113</v>
      </c>
      <c r="E1961" s="1">
        <v>1.9485075063655399</v>
      </c>
      <c r="F1961" s="1">
        <f>INDEX(Sheet3!A$1:D$3000,MATCH(B1961,Sheet3!C$1:C$3000,0),4)</f>
        <v>399</v>
      </c>
    </row>
    <row r="1962" spans="1:6" x14ac:dyDescent="0.35">
      <c r="A1962" s="3" t="s">
        <v>29</v>
      </c>
      <c r="B1962" s="3" t="s">
        <v>577</v>
      </c>
      <c r="C1962" s="3" t="s">
        <v>15</v>
      </c>
      <c r="D1962" s="1">
        <v>-0.34637686066309697</v>
      </c>
      <c r="E1962" s="1">
        <v>1.9507550893178101</v>
      </c>
      <c r="F1962" s="1">
        <f>INDEX(Sheet3!A$1:D$3000,MATCH(B1962,Sheet3!C$1:C$3000,0),4)</f>
        <v>645</v>
      </c>
    </row>
    <row r="1963" spans="1:6" x14ac:dyDescent="0.35">
      <c r="A1963" s="3" t="s">
        <v>11</v>
      </c>
      <c r="B1963" s="3" t="s">
        <v>1924</v>
      </c>
      <c r="C1963" s="3" t="s">
        <v>15</v>
      </c>
      <c r="D1963" s="1">
        <v>0.23884171653806199</v>
      </c>
      <c r="E1963" s="1">
        <v>1.95333031211837</v>
      </c>
      <c r="F1963" s="1">
        <f>INDEX(Sheet3!A$1:D$3000,MATCH(B1963,Sheet3!C$1:C$3000,0),4)</f>
        <v>13114</v>
      </c>
    </row>
    <row r="1964" spans="1:6" x14ac:dyDescent="0.35">
      <c r="A1964" s="3" t="s">
        <v>27</v>
      </c>
      <c r="B1964" s="3" t="s">
        <v>1271</v>
      </c>
      <c r="C1964" s="3" t="s">
        <v>15</v>
      </c>
      <c r="D1964" s="1">
        <v>-0.66178427268814999</v>
      </c>
      <c r="E1964" s="1">
        <v>1.9706604439580699</v>
      </c>
      <c r="F1964" s="1">
        <f>INDEX(Sheet3!A$1:D$3000,MATCH(B1964,Sheet3!C$1:C$3000,0),4)</f>
        <v>7297</v>
      </c>
    </row>
    <row r="1965" spans="1:6" x14ac:dyDescent="0.35">
      <c r="A1965" s="3" t="s">
        <v>31</v>
      </c>
      <c r="B1965" s="3" t="s">
        <v>2390</v>
      </c>
      <c r="C1965" s="3" t="s">
        <v>37</v>
      </c>
      <c r="D1965" s="1">
        <v>-1.15338426874919</v>
      </c>
      <c r="E1965" s="1">
        <v>1.99893732677822</v>
      </c>
      <c r="F1965" s="1">
        <f>INDEX(Sheet3!A$1:D$3000,MATCH(B1965,Sheet3!C$1:C$3000,0),4)</f>
        <v>10</v>
      </c>
    </row>
    <row r="1966" spans="1:6" x14ac:dyDescent="0.35">
      <c r="A1966" s="3" t="s">
        <v>12</v>
      </c>
      <c r="B1966" s="3" t="s">
        <v>445</v>
      </c>
      <c r="C1966" s="3" t="s">
        <v>15</v>
      </c>
      <c r="D1966" s="1">
        <v>-0.58014064473720395</v>
      </c>
      <c r="E1966" s="1">
        <v>2.0212790852520599</v>
      </c>
      <c r="F1966" s="1">
        <f>INDEX(Sheet3!A$1:D$3000,MATCH(B1966,Sheet3!C$1:C$3000,0),4)</f>
        <v>1620</v>
      </c>
    </row>
    <row r="1967" spans="1:6" x14ac:dyDescent="0.35">
      <c r="A1967" s="3" t="s">
        <v>32</v>
      </c>
      <c r="B1967" s="3" t="s">
        <v>1414</v>
      </c>
      <c r="C1967" s="3" t="s">
        <v>24</v>
      </c>
      <c r="D1967" s="1">
        <v>-0.48855547009941203</v>
      </c>
      <c r="E1967" s="1">
        <v>2.0587778943150901</v>
      </c>
      <c r="F1967" s="1">
        <f>INDEX(Sheet3!A$1:D$3000,MATCH(B1967,Sheet3!C$1:C$3000,0),4)</f>
        <v>50</v>
      </c>
    </row>
    <row r="1968" spans="1:6" x14ac:dyDescent="0.35">
      <c r="A1968" s="3" t="s">
        <v>30</v>
      </c>
      <c r="B1968" s="3" t="s">
        <v>2506</v>
      </c>
      <c r="C1968" s="3" t="s">
        <v>15</v>
      </c>
      <c r="D1968" s="1">
        <v>-0.90968012896870099</v>
      </c>
      <c r="E1968" s="1">
        <v>2.0733091621219</v>
      </c>
      <c r="F1968" s="1">
        <f>INDEX(Sheet3!A$1:D$3000,MATCH(B1968,Sheet3!C$1:C$3000,0),4)</f>
        <v>2170</v>
      </c>
    </row>
    <row r="1969" spans="1:6" x14ac:dyDescent="0.35">
      <c r="A1969" s="3" t="s">
        <v>11</v>
      </c>
      <c r="B1969" s="3" t="s">
        <v>1913</v>
      </c>
      <c r="C1969" s="3" t="s">
        <v>15</v>
      </c>
      <c r="D1969" s="1">
        <v>-0.41993766365301499</v>
      </c>
      <c r="E1969" s="1">
        <v>2.0808316037372698</v>
      </c>
      <c r="F1969" s="1">
        <f>INDEX(Sheet3!A$1:D$3000,MATCH(B1969,Sheet3!C$1:C$3000,0),4)</f>
        <v>1546</v>
      </c>
    </row>
    <row r="3955" spans="3:3" x14ac:dyDescent="0.35">
      <c r="C3955" s="4"/>
    </row>
    <row r="3961" spans="3:3" x14ac:dyDescent="0.35">
      <c r="C3961" s="4"/>
    </row>
    <row r="3983" spans="3:3" x14ac:dyDescent="0.35">
      <c r="C3983" s="4"/>
    </row>
    <row r="3989" spans="3:3" x14ac:dyDescent="0.35">
      <c r="C3989" s="4"/>
    </row>
    <row r="4046" spans="3:3" x14ac:dyDescent="0.35">
      <c r="C4046" s="4"/>
    </row>
    <row r="4052" spans="3:3" x14ac:dyDescent="0.35">
      <c r="C4052" s="4"/>
    </row>
    <row r="4229" spans="3:3" x14ac:dyDescent="0.35">
      <c r="C4229" s="4"/>
    </row>
    <row r="4235" spans="3:3" x14ac:dyDescent="0.35">
      <c r="C4235" s="4"/>
    </row>
    <row r="4294" spans="3:3" x14ac:dyDescent="0.35">
      <c r="C4294" s="4"/>
    </row>
    <row r="4300" spans="3:3" x14ac:dyDescent="0.35">
      <c r="C4300" s="4"/>
    </row>
    <row r="4387" spans="3:3" x14ac:dyDescent="0.35">
      <c r="C4387" s="4"/>
    </row>
    <row r="4393" spans="3:3" x14ac:dyDescent="0.35">
      <c r="C4393" s="4"/>
    </row>
    <row r="4415" spans="3:3" x14ac:dyDescent="0.35">
      <c r="C4415" s="4"/>
    </row>
    <row r="4421" spans="3:3" x14ac:dyDescent="0.35">
      <c r="C4421" s="4"/>
    </row>
    <row r="4443" spans="3:3" x14ac:dyDescent="0.35">
      <c r="C4443" s="4"/>
    </row>
    <row r="4449" spans="3:3" x14ac:dyDescent="0.35">
      <c r="C4449" s="4"/>
    </row>
    <row r="4486" spans="3:3" x14ac:dyDescent="0.35">
      <c r="C4486" s="4"/>
    </row>
    <row r="4492" spans="3:3" x14ac:dyDescent="0.35">
      <c r="C4492" s="4"/>
    </row>
    <row r="4514" spans="3:3" x14ac:dyDescent="0.35">
      <c r="C4514" s="4"/>
    </row>
    <row r="4520" spans="3:3" x14ac:dyDescent="0.35">
      <c r="C4520" s="4"/>
    </row>
    <row r="4847" spans="3:3" x14ac:dyDescent="0.35">
      <c r="C4847" s="4"/>
    </row>
    <row r="4853" spans="3:3" x14ac:dyDescent="0.35">
      <c r="C4853" s="4"/>
    </row>
    <row r="4875" spans="3:3" x14ac:dyDescent="0.35">
      <c r="C4875" s="4"/>
    </row>
    <row r="4881" spans="3:3" x14ac:dyDescent="0.35">
      <c r="C4881" s="4"/>
    </row>
    <row r="4935" spans="3:3" x14ac:dyDescent="0.35">
      <c r="C4935" s="4"/>
    </row>
    <row r="4941" spans="3:3" x14ac:dyDescent="0.35">
      <c r="C4941" s="4"/>
    </row>
    <row r="4963" spans="3:3" x14ac:dyDescent="0.35">
      <c r="C4963" s="4"/>
    </row>
    <row r="4969" spans="3:3" x14ac:dyDescent="0.35">
      <c r="C4969" s="4"/>
    </row>
    <row r="5874" spans="3:3" x14ac:dyDescent="0.35">
      <c r="C5874" s="4"/>
    </row>
    <row r="5880" spans="3:3" x14ac:dyDescent="0.35">
      <c r="C5880" s="4"/>
    </row>
    <row r="5902" spans="3:3" x14ac:dyDescent="0.35">
      <c r="C5902" s="4"/>
    </row>
    <row r="5908" spans="3:3" x14ac:dyDescent="0.35">
      <c r="C5908" s="4"/>
    </row>
    <row r="5949" spans="3:3" x14ac:dyDescent="0.35">
      <c r="C5949" s="4"/>
    </row>
    <row r="5955" spans="3:3" x14ac:dyDescent="0.35">
      <c r="C5955" s="4"/>
    </row>
    <row r="6012" spans="3:3" x14ac:dyDescent="0.35">
      <c r="C6012" s="4"/>
    </row>
    <row r="6018" spans="3:3" x14ac:dyDescent="0.35">
      <c r="C6018" s="4"/>
    </row>
    <row r="6040" spans="3:3" x14ac:dyDescent="0.35">
      <c r="C6040" s="4"/>
    </row>
    <row r="6046" spans="3:3" x14ac:dyDescent="0.35">
      <c r="C6046" s="4"/>
    </row>
    <row r="6674" spans="3:3" x14ac:dyDescent="0.35">
      <c r="C6674" s="4"/>
    </row>
    <row r="6680" spans="3:3" x14ac:dyDescent="0.35">
      <c r="C6680" s="4"/>
    </row>
    <row r="6717" spans="3:3" x14ac:dyDescent="0.35">
      <c r="C6717" s="4"/>
    </row>
    <row r="6723" spans="3:3" x14ac:dyDescent="0.35">
      <c r="C6723" s="4"/>
    </row>
    <row r="6771" spans="3:3" x14ac:dyDescent="0.35">
      <c r="C6771" s="4"/>
    </row>
    <row r="6777" spans="3:3" x14ac:dyDescent="0.35">
      <c r="C6777" s="4"/>
    </row>
    <row r="6824" spans="3:3" x14ac:dyDescent="0.35">
      <c r="C6824" s="4"/>
    </row>
    <row r="6830" spans="3:3" x14ac:dyDescent="0.35">
      <c r="C6830" s="4"/>
    </row>
    <row r="6867" spans="3:3" x14ac:dyDescent="0.35">
      <c r="C6867" s="4"/>
    </row>
    <row r="6873" spans="3:3" x14ac:dyDescent="0.35">
      <c r="C6873" s="4"/>
    </row>
    <row r="6895" spans="3:3" x14ac:dyDescent="0.35">
      <c r="C6895" s="4"/>
    </row>
    <row r="6901" spans="3:3" x14ac:dyDescent="0.35">
      <c r="C6901" s="4"/>
    </row>
    <row r="7586" spans="3:3" x14ac:dyDescent="0.35">
      <c r="C7586" s="4"/>
    </row>
    <row r="7592" spans="3:3" x14ac:dyDescent="0.35">
      <c r="C7592" s="4"/>
    </row>
    <row r="7634" spans="3:3" x14ac:dyDescent="0.35">
      <c r="C7634" s="4"/>
    </row>
    <row r="7640" spans="3:3" x14ac:dyDescent="0.35">
      <c r="C7640" s="4"/>
    </row>
    <row r="10067" spans="3:3" x14ac:dyDescent="0.35">
      <c r="C10067" s="4"/>
    </row>
    <row r="10073" spans="3:3" x14ac:dyDescent="0.35">
      <c r="C10073" s="4"/>
    </row>
    <row r="10095" spans="3:3" x14ac:dyDescent="0.35">
      <c r="C10095" s="4"/>
    </row>
    <row r="10101" spans="3:3" x14ac:dyDescent="0.35">
      <c r="C10101" s="4"/>
    </row>
    <row r="10193" spans="3:3" x14ac:dyDescent="0.35">
      <c r="C10193" s="4"/>
    </row>
    <row r="10199" spans="3:3" x14ac:dyDescent="0.35">
      <c r="C10199" s="4"/>
    </row>
    <row r="10221" spans="3:3" x14ac:dyDescent="0.35">
      <c r="C10221" s="4"/>
    </row>
    <row r="10227" spans="3:3" x14ac:dyDescent="0.35">
      <c r="C10227" s="4"/>
    </row>
    <row r="10304" spans="3:3" x14ac:dyDescent="0.35">
      <c r="C10304" s="4"/>
    </row>
    <row r="10310" spans="3:3" x14ac:dyDescent="0.35">
      <c r="C10310" s="4"/>
    </row>
    <row r="10333" spans="3:3" x14ac:dyDescent="0.35">
      <c r="C10333" s="4"/>
    </row>
    <row r="10836" spans="3:3" x14ac:dyDescent="0.35">
      <c r="C10836" s="4"/>
    </row>
    <row r="10842" spans="3:3" x14ac:dyDescent="0.35">
      <c r="C10842" s="4"/>
    </row>
    <row r="10926" spans="3:3" x14ac:dyDescent="0.35">
      <c r="C10926" s="4"/>
    </row>
    <row r="10932" spans="3:3" x14ac:dyDescent="0.35">
      <c r="C10932" s="4"/>
    </row>
    <row r="13445" spans="3:3" x14ac:dyDescent="0.35">
      <c r="C13445" s="4"/>
    </row>
    <row r="13451" spans="3:3" x14ac:dyDescent="0.35">
      <c r="C13451" s="4"/>
    </row>
    <row r="13473" spans="3:3" x14ac:dyDescent="0.35">
      <c r="C13473" s="4"/>
    </row>
    <row r="13479" spans="3:3" x14ac:dyDescent="0.35">
      <c r="C13479" s="4"/>
    </row>
    <row r="13501" spans="3:3" x14ac:dyDescent="0.35">
      <c r="C13501" s="4"/>
    </row>
    <row r="13507" spans="3:3" x14ac:dyDescent="0.35">
      <c r="C13507" s="4"/>
    </row>
    <row r="13549" spans="3:3" x14ac:dyDescent="0.35">
      <c r="C13549" s="4"/>
    </row>
    <row r="13555" spans="3:3" x14ac:dyDescent="0.35">
      <c r="C13555" s="4"/>
    </row>
    <row r="13577" spans="3:3" x14ac:dyDescent="0.35">
      <c r="C13577" s="4"/>
    </row>
    <row r="13583" spans="3:3" x14ac:dyDescent="0.35">
      <c r="C13583" s="4"/>
    </row>
    <row r="13782" spans="3:3" x14ac:dyDescent="0.35">
      <c r="C13782" s="4"/>
    </row>
    <row r="13788" spans="3:3" x14ac:dyDescent="0.35">
      <c r="C13788" s="4"/>
    </row>
    <row r="13838" spans="3:3" x14ac:dyDescent="0.35">
      <c r="C13838" s="5"/>
    </row>
  </sheetData>
  <sortState xmlns:xlrd2="http://schemas.microsoft.com/office/spreadsheetml/2017/richdata2" ref="A2:F13838">
    <sortCondition ref="E1"/>
  </sortState>
  <mergeCells count="4">
    <mergeCell ref="I7:J7"/>
    <mergeCell ref="K7:L7"/>
    <mergeCell ref="N2:N3"/>
    <mergeCell ref="N4:N5"/>
  </mergeCells>
  <conditionalFormatting sqref="I2:M6">
    <cfRule type="colorScale" priority="1">
      <colorScale>
        <cfvo type="num" val="0"/>
        <cfvo type="num" val="0.2"/>
        <color theme="0"/>
        <color rgb="FF92D05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03B0-A778-4803-9909-1BEEC9C0A7BC}">
  <dimension ref="A1:F2469"/>
  <sheetViews>
    <sheetView workbookViewId="0">
      <selection activeCell="G3" sqref="G3"/>
    </sheetView>
  </sheetViews>
  <sheetFormatPr defaultRowHeight="14.5" x14ac:dyDescent="0.35"/>
  <cols>
    <col min="2" max="2" width="20.1796875" customWidth="1"/>
    <col min="3" max="3" width="25.1796875" customWidth="1"/>
  </cols>
  <sheetData>
    <row r="1" spans="1:6" x14ac:dyDescent="0.35">
      <c r="A1" t="s">
        <v>2</v>
      </c>
      <c r="B1" t="s">
        <v>0</v>
      </c>
      <c r="C1" t="s">
        <v>1</v>
      </c>
      <c r="D1" t="s">
        <v>2525</v>
      </c>
      <c r="F1" t="s">
        <v>2553</v>
      </c>
    </row>
    <row r="2" spans="1:6" x14ac:dyDescent="0.35">
      <c r="A2" t="s">
        <v>47</v>
      </c>
      <c r="B2" t="s">
        <v>59</v>
      </c>
      <c r="C2" t="s">
        <v>192</v>
      </c>
      <c r="D2">
        <v>30596</v>
      </c>
      <c r="F2">
        <f>SUM(D2:D3000)</f>
        <v>3081916</v>
      </c>
    </row>
    <row r="3" spans="1:6" x14ac:dyDescent="0.35">
      <c r="A3" t="s">
        <v>38</v>
      </c>
      <c r="B3" t="s">
        <v>69</v>
      </c>
      <c r="C3" t="s">
        <v>877</v>
      </c>
      <c r="D3">
        <v>24542</v>
      </c>
    </row>
    <row r="4" spans="1:6" x14ac:dyDescent="0.35">
      <c r="A4" t="s">
        <v>54</v>
      </c>
      <c r="B4" t="s">
        <v>85</v>
      </c>
      <c r="C4" t="s">
        <v>1609</v>
      </c>
      <c r="D4">
        <v>20234</v>
      </c>
    </row>
    <row r="5" spans="1:6" x14ac:dyDescent="0.35">
      <c r="A5" t="s">
        <v>39</v>
      </c>
      <c r="B5" t="s">
        <v>59</v>
      </c>
      <c r="C5" t="s">
        <v>122</v>
      </c>
      <c r="D5">
        <v>20163</v>
      </c>
    </row>
    <row r="6" spans="1:6" x14ac:dyDescent="0.35">
      <c r="A6" t="s">
        <v>54</v>
      </c>
      <c r="B6" t="s">
        <v>65</v>
      </c>
      <c r="C6" t="s">
        <v>533</v>
      </c>
      <c r="D6">
        <v>19292</v>
      </c>
    </row>
    <row r="7" spans="1:6" x14ac:dyDescent="0.35">
      <c r="A7" t="s">
        <v>55</v>
      </c>
      <c r="B7" t="s">
        <v>83</v>
      </c>
      <c r="C7" t="s">
        <v>1373</v>
      </c>
      <c r="D7">
        <v>19088</v>
      </c>
    </row>
    <row r="8" spans="1:6" x14ac:dyDescent="0.35">
      <c r="A8" t="s">
        <v>56</v>
      </c>
      <c r="B8" t="s">
        <v>95</v>
      </c>
      <c r="C8" t="s">
        <v>2339</v>
      </c>
      <c r="D8">
        <v>16688</v>
      </c>
    </row>
    <row r="9" spans="1:6" x14ac:dyDescent="0.35">
      <c r="A9" t="s">
        <v>47</v>
      </c>
      <c r="B9" t="s">
        <v>69</v>
      </c>
      <c r="C9" t="s">
        <v>952</v>
      </c>
      <c r="D9">
        <v>14957</v>
      </c>
    </row>
    <row r="10" spans="1:6" x14ac:dyDescent="0.35">
      <c r="A10" t="s">
        <v>53</v>
      </c>
      <c r="B10" t="s">
        <v>89</v>
      </c>
      <c r="C10" t="s">
        <v>1951</v>
      </c>
      <c r="D10">
        <v>14545</v>
      </c>
    </row>
    <row r="11" spans="1:6" x14ac:dyDescent="0.35">
      <c r="A11" t="s">
        <v>55</v>
      </c>
      <c r="B11" t="s">
        <v>65</v>
      </c>
      <c r="C11" t="s">
        <v>656</v>
      </c>
      <c r="D11">
        <v>14541</v>
      </c>
    </row>
    <row r="12" spans="1:6" x14ac:dyDescent="0.35">
      <c r="A12" t="s">
        <v>54</v>
      </c>
      <c r="B12" t="s">
        <v>65</v>
      </c>
      <c r="C12" t="s">
        <v>535</v>
      </c>
      <c r="D12">
        <v>14226</v>
      </c>
    </row>
    <row r="13" spans="1:6" x14ac:dyDescent="0.35">
      <c r="A13" t="s">
        <v>47</v>
      </c>
      <c r="B13" t="s">
        <v>89</v>
      </c>
      <c r="C13" t="s">
        <v>1924</v>
      </c>
      <c r="D13">
        <v>13114</v>
      </c>
    </row>
    <row r="14" spans="1:6" x14ac:dyDescent="0.35">
      <c r="A14" t="s">
        <v>47</v>
      </c>
      <c r="B14" t="s">
        <v>72</v>
      </c>
      <c r="C14" t="s">
        <v>1077</v>
      </c>
      <c r="D14">
        <v>12991</v>
      </c>
    </row>
    <row r="15" spans="1:6" x14ac:dyDescent="0.35">
      <c r="A15" t="s">
        <v>61</v>
      </c>
      <c r="B15" t="s">
        <v>65</v>
      </c>
      <c r="C15" t="s">
        <v>836</v>
      </c>
      <c r="D15">
        <v>12963</v>
      </c>
    </row>
    <row r="16" spans="1:6" x14ac:dyDescent="0.35">
      <c r="A16" t="s">
        <v>54</v>
      </c>
      <c r="B16" t="s">
        <v>59</v>
      </c>
      <c r="C16" t="s">
        <v>314</v>
      </c>
      <c r="D16">
        <v>12556</v>
      </c>
    </row>
    <row r="17" spans="1:4" x14ac:dyDescent="0.35">
      <c r="A17" t="s">
        <v>51</v>
      </c>
      <c r="B17" t="s">
        <v>86</v>
      </c>
      <c r="C17" t="s">
        <v>1860</v>
      </c>
      <c r="D17">
        <v>12397</v>
      </c>
    </row>
    <row r="18" spans="1:4" x14ac:dyDescent="0.35">
      <c r="A18" t="s">
        <v>55</v>
      </c>
      <c r="B18" t="s">
        <v>65</v>
      </c>
      <c r="C18" t="s">
        <v>658</v>
      </c>
      <c r="D18">
        <v>12110</v>
      </c>
    </row>
    <row r="19" spans="1:4" x14ac:dyDescent="0.35">
      <c r="A19" t="s">
        <v>39</v>
      </c>
      <c r="B19" t="s">
        <v>59</v>
      </c>
      <c r="C19" t="s">
        <v>132</v>
      </c>
      <c r="D19">
        <v>11897</v>
      </c>
    </row>
    <row r="20" spans="1:4" x14ac:dyDescent="0.35">
      <c r="A20" t="s">
        <v>38</v>
      </c>
      <c r="B20" t="s">
        <v>95</v>
      </c>
      <c r="C20" t="s">
        <v>2319</v>
      </c>
      <c r="D20">
        <v>11153</v>
      </c>
    </row>
    <row r="21" spans="1:4" x14ac:dyDescent="0.35">
      <c r="A21" t="s">
        <v>47</v>
      </c>
      <c r="B21" t="s">
        <v>83</v>
      </c>
      <c r="C21" t="s">
        <v>1333</v>
      </c>
      <c r="D21">
        <v>11112</v>
      </c>
    </row>
    <row r="22" spans="1:4" x14ac:dyDescent="0.35">
      <c r="A22" t="s">
        <v>55</v>
      </c>
      <c r="B22" t="s">
        <v>59</v>
      </c>
      <c r="C22" t="s">
        <v>319</v>
      </c>
      <c r="D22">
        <v>11100</v>
      </c>
    </row>
    <row r="23" spans="1:4" x14ac:dyDescent="0.35">
      <c r="A23" t="s">
        <v>74</v>
      </c>
      <c r="B23" t="s">
        <v>76</v>
      </c>
      <c r="C23" t="s">
        <v>1166</v>
      </c>
      <c r="D23">
        <v>11051</v>
      </c>
    </row>
    <row r="24" spans="1:4" x14ac:dyDescent="0.35">
      <c r="A24" t="s">
        <v>55</v>
      </c>
      <c r="B24" t="s">
        <v>89</v>
      </c>
      <c r="C24" t="s">
        <v>2054</v>
      </c>
      <c r="D24">
        <v>11010</v>
      </c>
    </row>
    <row r="25" spans="1:4" x14ac:dyDescent="0.35">
      <c r="A25" t="s">
        <v>54</v>
      </c>
      <c r="B25" t="s">
        <v>69</v>
      </c>
      <c r="C25" t="s">
        <v>990</v>
      </c>
      <c r="D25">
        <v>10792</v>
      </c>
    </row>
    <row r="26" spans="1:4" x14ac:dyDescent="0.35">
      <c r="A26" t="s">
        <v>47</v>
      </c>
      <c r="B26" t="s">
        <v>69</v>
      </c>
      <c r="C26" t="s">
        <v>944</v>
      </c>
      <c r="D26">
        <v>10788</v>
      </c>
    </row>
    <row r="27" spans="1:4" x14ac:dyDescent="0.35">
      <c r="A27" t="s">
        <v>56</v>
      </c>
      <c r="B27" t="s">
        <v>65</v>
      </c>
      <c r="C27" t="s">
        <v>490</v>
      </c>
      <c r="D27">
        <v>10757</v>
      </c>
    </row>
    <row r="28" spans="1:4" x14ac:dyDescent="0.35">
      <c r="A28" t="s">
        <v>53</v>
      </c>
      <c r="B28" t="s">
        <v>89</v>
      </c>
      <c r="C28" t="s">
        <v>1964</v>
      </c>
      <c r="D28">
        <v>10596</v>
      </c>
    </row>
    <row r="29" spans="1:4" x14ac:dyDescent="0.35">
      <c r="A29" t="s">
        <v>54</v>
      </c>
      <c r="B29" t="s">
        <v>59</v>
      </c>
      <c r="C29" t="s">
        <v>306</v>
      </c>
      <c r="D29">
        <v>10563</v>
      </c>
    </row>
    <row r="30" spans="1:4" x14ac:dyDescent="0.35">
      <c r="A30" t="s">
        <v>47</v>
      </c>
      <c r="B30" t="s">
        <v>85</v>
      </c>
      <c r="C30" t="s">
        <v>1680</v>
      </c>
      <c r="D30">
        <v>10441</v>
      </c>
    </row>
    <row r="31" spans="1:4" x14ac:dyDescent="0.35">
      <c r="A31" t="s">
        <v>55</v>
      </c>
      <c r="B31" t="s">
        <v>72</v>
      </c>
      <c r="C31" t="s">
        <v>1099</v>
      </c>
      <c r="D31">
        <v>10430</v>
      </c>
    </row>
    <row r="32" spans="1:4" x14ac:dyDescent="0.35">
      <c r="A32" t="s">
        <v>55</v>
      </c>
      <c r="B32" t="s">
        <v>65</v>
      </c>
      <c r="C32" t="s">
        <v>659</v>
      </c>
      <c r="D32">
        <v>10005</v>
      </c>
    </row>
    <row r="33" spans="1:4" x14ac:dyDescent="0.35">
      <c r="A33" t="s">
        <v>54</v>
      </c>
      <c r="B33" t="s">
        <v>89</v>
      </c>
      <c r="C33" t="s">
        <v>1995</v>
      </c>
      <c r="D33">
        <v>9891</v>
      </c>
    </row>
    <row r="34" spans="1:4" x14ac:dyDescent="0.35">
      <c r="A34" t="s">
        <v>47</v>
      </c>
      <c r="B34" t="s">
        <v>65</v>
      </c>
      <c r="C34" t="s">
        <v>441</v>
      </c>
      <c r="D34">
        <v>9807</v>
      </c>
    </row>
    <row r="35" spans="1:4" x14ac:dyDescent="0.35">
      <c r="A35" t="s">
        <v>55</v>
      </c>
      <c r="B35" t="s">
        <v>83</v>
      </c>
      <c r="C35" t="s">
        <v>1374</v>
      </c>
      <c r="D35">
        <v>9712</v>
      </c>
    </row>
    <row r="36" spans="1:4" x14ac:dyDescent="0.35">
      <c r="A36" t="s">
        <v>55</v>
      </c>
      <c r="B36" t="s">
        <v>59</v>
      </c>
      <c r="C36" t="s">
        <v>320</v>
      </c>
      <c r="D36">
        <v>9465</v>
      </c>
    </row>
    <row r="37" spans="1:4" x14ac:dyDescent="0.35">
      <c r="A37" t="s">
        <v>53</v>
      </c>
      <c r="B37" t="s">
        <v>65</v>
      </c>
      <c r="C37" t="s">
        <v>625</v>
      </c>
      <c r="D37">
        <v>9425</v>
      </c>
    </row>
    <row r="38" spans="1:4" x14ac:dyDescent="0.35">
      <c r="A38" t="s">
        <v>55</v>
      </c>
      <c r="B38" t="s">
        <v>95</v>
      </c>
      <c r="C38" t="s">
        <v>2244</v>
      </c>
      <c r="D38">
        <v>9404</v>
      </c>
    </row>
    <row r="39" spans="1:4" x14ac:dyDescent="0.35">
      <c r="A39" t="s">
        <v>56</v>
      </c>
      <c r="B39" t="s">
        <v>69</v>
      </c>
      <c r="C39" t="s">
        <v>936</v>
      </c>
      <c r="D39">
        <v>9390</v>
      </c>
    </row>
    <row r="40" spans="1:4" x14ac:dyDescent="0.35">
      <c r="A40" t="s">
        <v>47</v>
      </c>
      <c r="B40" t="s">
        <v>95</v>
      </c>
      <c r="C40" t="s">
        <v>2293</v>
      </c>
      <c r="D40">
        <v>9271</v>
      </c>
    </row>
    <row r="41" spans="1:4" x14ac:dyDescent="0.35">
      <c r="A41" t="s">
        <v>54</v>
      </c>
      <c r="B41" t="s">
        <v>86</v>
      </c>
      <c r="C41" t="s">
        <v>1771</v>
      </c>
      <c r="D41">
        <v>9208</v>
      </c>
    </row>
    <row r="42" spans="1:4" x14ac:dyDescent="0.35">
      <c r="A42" t="s">
        <v>47</v>
      </c>
      <c r="B42" t="s">
        <v>95</v>
      </c>
      <c r="C42" t="s">
        <v>2291</v>
      </c>
      <c r="D42">
        <v>9197</v>
      </c>
    </row>
    <row r="43" spans="1:4" x14ac:dyDescent="0.35">
      <c r="A43" t="s">
        <v>54</v>
      </c>
      <c r="B43" t="s">
        <v>83</v>
      </c>
      <c r="C43" t="s">
        <v>1344</v>
      </c>
      <c r="D43">
        <v>9101</v>
      </c>
    </row>
    <row r="44" spans="1:4" x14ac:dyDescent="0.35">
      <c r="A44" t="s">
        <v>56</v>
      </c>
      <c r="B44" t="s">
        <v>86</v>
      </c>
      <c r="C44" t="s">
        <v>1780</v>
      </c>
      <c r="D44">
        <v>8986</v>
      </c>
    </row>
    <row r="45" spans="1:4" x14ac:dyDescent="0.35">
      <c r="A45" t="s">
        <v>55</v>
      </c>
      <c r="B45" t="s">
        <v>69</v>
      </c>
      <c r="C45" t="s">
        <v>903</v>
      </c>
      <c r="D45">
        <v>8970</v>
      </c>
    </row>
    <row r="46" spans="1:4" x14ac:dyDescent="0.35">
      <c r="A46" t="s">
        <v>55</v>
      </c>
      <c r="B46" t="s">
        <v>92</v>
      </c>
      <c r="C46" t="s">
        <v>2197</v>
      </c>
      <c r="D46">
        <v>8916</v>
      </c>
    </row>
    <row r="47" spans="1:4" x14ac:dyDescent="0.35">
      <c r="A47" t="s">
        <v>54</v>
      </c>
      <c r="B47" t="s">
        <v>65</v>
      </c>
      <c r="C47" t="s">
        <v>527</v>
      </c>
      <c r="D47">
        <v>8597</v>
      </c>
    </row>
    <row r="48" spans="1:4" x14ac:dyDescent="0.35">
      <c r="A48" t="s">
        <v>55</v>
      </c>
      <c r="B48" t="s">
        <v>83</v>
      </c>
      <c r="C48" t="s">
        <v>1379</v>
      </c>
      <c r="D48">
        <v>8496</v>
      </c>
    </row>
    <row r="49" spans="1:4" x14ac:dyDescent="0.35">
      <c r="A49" t="s">
        <v>56</v>
      </c>
      <c r="B49" t="s">
        <v>97</v>
      </c>
      <c r="C49" t="s">
        <v>2414</v>
      </c>
      <c r="D49">
        <v>8423</v>
      </c>
    </row>
    <row r="50" spans="1:4" x14ac:dyDescent="0.35">
      <c r="A50" t="s">
        <v>55</v>
      </c>
      <c r="B50" t="s">
        <v>81</v>
      </c>
      <c r="C50" t="s">
        <v>1297</v>
      </c>
      <c r="D50">
        <v>8319</v>
      </c>
    </row>
    <row r="51" spans="1:4" x14ac:dyDescent="0.35">
      <c r="A51" t="s">
        <v>55</v>
      </c>
      <c r="B51" t="s">
        <v>72</v>
      </c>
      <c r="C51" t="s">
        <v>1092</v>
      </c>
      <c r="D51">
        <v>8281</v>
      </c>
    </row>
    <row r="52" spans="1:4" x14ac:dyDescent="0.35">
      <c r="A52" t="s">
        <v>55</v>
      </c>
      <c r="B52" t="s">
        <v>86</v>
      </c>
      <c r="C52" t="s">
        <v>1756</v>
      </c>
      <c r="D52">
        <v>8248</v>
      </c>
    </row>
    <row r="53" spans="1:4" x14ac:dyDescent="0.35">
      <c r="A53" t="s">
        <v>54</v>
      </c>
      <c r="B53" t="s">
        <v>59</v>
      </c>
      <c r="C53" t="s">
        <v>312</v>
      </c>
      <c r="D53">
        <v>8206</v>
      </c>
    </row>
    <row r="54" spans="1:4" x14ac:dyDescent="0.35">
      <c r="A54" t="s">
        <v>56</v>
      </c>
      <c r="B54" t="s">
        <v>92</v>
      </c>
      <c r="C54" t="s">
        <v>2112</v>
      </c>
      <c r="D54">
        <v>8192</v>
      </c>
    </row>
    <row r="55" spans="1:4" x14ac:dyDescent="0.35">
      <c r="A55" t="s">
        <v>47</v>
      </c>
      <c r="B55" t="s">
        <v>92</v>
      </c>
      <c r="C55" t="s">
        <v>2207</v>
      </c>
      <c r="D55">
        <v>8036</v>
      </c>
    </row>
    <row r="56" spans="1:4" x14ac:dyDescent="0.35">
      <c r="A56" t="s">
        <v>55</v>
      </c>
      <c r="B56" t="s">
        <v>85</v>
      </c>
      <c r="C56" t="s">
        <v>1711</v>
      </c>
      <c r="D56">
        <v>7864</v>
      </c>
    </row>
    <row r="57" spans="1:4" x14ac:dyDescent="0.35">
      <c r="A57" t="s">
        <v>39</v>
      </c>
      <c r="B57" t="s">
        <v>97</v>
      </c>
      <c r="C57" t="s">
        <v>2483</v>
      </c>
      <c r="D57">
        <v>7818</v>
      </c>
    </row>
    <row r="58" spans="1:4" x14ac:dyDescent="0.35">
      <c r="A58" t="s">
        <v>47</v>
      </c>
      <c r="B58" t="s">
        <v>81</v>
      </c>
      <c r="C58" t="s">
        <v>1274</v>
      </c>
      <c r="D58">
        <v>7812</v>
      </c>
    </row>
    <row r="59" spans="1:4" x14ac:dyDescent="0.35">
      <c r="A59" t="s">
        <v>53</v>
      </c>
      <c r="B59" t="s">
        <v>89</v>
      </c>
      <c r="C59" t="s">
        <v>1958</v>
      </c>
      <c r="D59">
        <v>7755</v>
      </c>
    </row>
    <row r="60" spans="1:4" x14ac:dyDescent="0.35">
      <c r="A60" t="s">
        <v>54</v>
      </c>
      <c r="B60" t="s">
        <v>65</v>
      </c>
      <c r="C60" t="s">
        <v>534</v>
      </c>
      <c r="D60">
        <v>7724</v>
      </c>
    </row>
    <row r="61" spans="1:4" x14ac:dyDescent="0.35">
      <c r="A61" t="s">
        <v>47</v>
      </c>
      <c r="B61" t="s">
        <v>69</v>
      </c>
      <c r="C61" t="s">
        <v>2548</v>
      </c>
      <c r="D61">
        <v>7688</v>
      </c>
    </row>
    <row r="62" spans="1:4" x14ac:dyDescent="0.35">
      <c r="A62" t="s">
        <v>47</v>
      </c>
      <c r="B62" t="s">
        <v>65</v>
      </c>
      <c r="C62" t="s">
        <v>443</v>
      </c>
      <c r="D62">
        <v>7613</v>
      </c>
    </row>
    <row r="63" spans="1:4" x14ac:dyDescent="0.35">
      <c r="A63" t="s">
        <v>56</v>
      </c>
      <c r="B63" t="s">
        <v>85</v>
      </c>
      <c r="C63" t="s">
        <v>1726</v>
      </c>
      <c r="D63">
        <v>7458</v>
      </c>
    </row>
    <row r="64" spans="1:4" x14ac:dyDescent="0.35">
      <c r="A64" t="s">
        <v>54</v>
      </c>
      <c r="B64" t="s">
        <v>65</v>
      </c>
      <c r="C64" t="s">
        <v>551</v>
      </c>
      <c r="D64">
        <v>7429</v>
      </c>
    </row>
    <row r="65" spans="1:4" x14ac:dyDescent="0.35">
      <c r="A65" t="s">
        <v>54</v>
      </c>
      <c r="B65" t="s">
        <v>81</v>
      </c>
      <c r="C65" t="s">
        <v>1171</v>
      </c>
      <c r="D65">
        <v>7419</v>
      </c>
    </row>
    <row r="66" spans="1:4" x14ac:dyDescent="0.35">
      <c r="A66" t="s">
        <v>54</v>
      </c>
      <c r="B66" t="s">
        <v>83</v>
      </c>
      <c r="C66" t="s">
        <v>1360</v>
      </c>
      <c r="D66">
        <v>7406</v>
      </c>
    </row>
    <row r="67" spans="1:4" x14ac:dyDescent="0.35">
      <c r="A67" t="s">
        <v>55</v>
      </c>
      <c r="B67" t="s">
        <v>69</v>
      </c>
      <c r="C67" t="s">
        <v>896</v>
      </c>
      <c r="D67">
        <v>7358</v>
      </c>
    </row>
    <row r="68" spans="1:4" x14ac:dyDescent="0.35">
      <c r="A68" t="s">
        <v>55</v>
      </c>
      <c r="B68" t="s">
        <v>83</v>
      </c>
      <c r="C68" t="s">
        <v>1361</v>
      </c>
      <c r="D68">
        <v>7353</v>
      </c>
    </row>
    <row r="69" spans="1:4" x14ac:dyDescent="0.35">
      <c r="A69" t="s">
        <v>54</v>
      </c>
      <c r="B69" t="s">
        <v>69</v>
      </c>
      <c r="C69" t="s">
        <v>985</v>
      </c>
      <c r="D69">
        <v>7350</v>
      </c>
    </row>
    <row r="70" spans="1:4" x14ac:dyDescent="0.35">
      <c r="A70" t="s">
        <v>47</v>
      </c>
      <c r="B70" t="s">
        <v>81</v>
      </c>
      <c r="C70" t="s">
        <v>1271</v>
      </c>
      <c r="D70">
        <v>7297</v>
      </c>
    </row>
    <row r="71" spans="1:4" x14ac:dyDescent="0.35">
      <c r="A71" t="s">
        <v>54</v>
      </c>
      <c r="B71" t="s">
        <v>59</v>
      </c>
      <c r="C71" t="s">
        <v>299</v>
      </c>
      <c r="D71">
        <v>7233</v>
      </c>
    </row>
    <row r="72" spans="1:4" x14ac:dyDescent="0.35">
      <c r="A72" t="s">
        <v>54</v>
      </c>
      <c r="B72" t="s">
        <v>69</v>
      </c>
      <c r="C72" t="s">
        <v>998</v>
      </c>
      <c r="D72">
        <v>7218</v>
      </c>
    </row>
    <row r="73" spans="1:4" x14ac:dyDescent="0.35">
      <c r="A73" t="s">
        <v>55</v>
      </c>
      <c r="B73" t="s">
        <v>81</v>
      </c>
      <c r="C73" t="s">
        <v>1295</v>
      </c>
      <c r="D73">
        <v>7213</v>
      </c>
    </row>
    <row r="74" spans="1:4" x14ac:dyDescent="0.35">
      <c r="A74" t="s">
        <v>47</v>
      </c>
      <c r="B74" t="s">
        <v>85</v>
      </c>
      <c r="C74" t="s">
        <v>1691</v>
      </c>
      <c r="D74">
        <v>7147</v>
      </c>
    </row>
    <row r="75" spans="1:4" x14ac:dyDescent="0.35">
      <c r="A75" t="s">
        <v>39</v>
      </c>
      <c r="B75" t="s">
        <v>59</v>
      </c>
      <c r="C75" t="s">
        <v>125</v>
      </c>
      <c r="D75">
        <v>7094</v>
      </c>
    </row>
    <row r="76" spans="1:4" x14ac:dyDescent="0.35">
      <c r="A76" t="s">
        <v>38</v>
      </c>
      <c r="B76" t="s">
        <v>95</v>
      </c>
      <c r="C76" t="s">
        <v>2312</v>
      </c>
      <c r="D76">
        <v>7068</v>
      </c>
    </row>
    <row r="77" spans="1:4" x14ac:dyDescent="0.35">
      <c r="A77" t="s">
        <v>38</v>
      </c>
      <c r="B77" t="s">
        <v>83</v>
      </c>
      <c r="C77" t="s">
        <v>1497</v>
      </c>
      <c r="D77">
        <v>6946</v>
      </c>
    </row>
    <row r="78" spans="1:4" x14ac:dyDescent="0.35">
      <c r="A78" t="s">
        <v>47</v>
      </c>
      <c r="B78" t="s">
        <v>89</v>
      </c>
      <c r="C78" t="s">
        <v>1921</v>
      </c>
      <c r="D78">
        <v>6915</v>
      </c>
    </row>
    <row r="79" spans="1:4" x14ac:dyDescent="0.35">
      <c r="A79" t="s">
        <v>38</v>
      </c>
      <c r="B79" t="s">
        <v>81</v>
      </c>
      <c r="C79" t="s">
        <v>1214</v>
      </c>
      <c r="D79">
        <v>6872</v>
      </c>
    </row>
    <row r="80" spans="1:4" x14ac:dyDescent="0.35">
      <c r="A80" t="s">
        <v>54</v>
      </c>
      <c r="B80" t="s">
        <v>59</v>
      </c>
      <c r="C80" t="s">
        <v>309</v>
      </c>
      <c r="D80">
        <v>6806</v>
      </c>
    </row>
    <row r="81" spans="1:4" x14ac:dyDescent="0.35">
      <c r="A81" t="s">
        <v>38</v>
      </c>
      <c r="B81" t="s">
        <v>59</v>
      </c>
      <c r="C81" t="s">
        <v>106</v>
      </c>
      <c r="D81">
        <v>6790</v>
      </c>
    </row>
    <row r="82" spans="1:4" x14ac:dyDescent="0.35">
      <c r="A82" t="s">
        <v>38</v>
      </c>
      <c r="B82" t="s">
        <v>59</v>
      </c>
      <c r="C82" t="s">
        <v>101</v>
      </c>
      <c r="D82">
        <v>6775</v>
      </c>
    </row>
    <row r="83" spans="1:4" x14ac:dyDescent="0.35">
      <c r="A83" t="s">
        <v>55</v>
      </c>
      <c r="B83" t="s">
        <v>89</v>
      </c>
      <c r="C83" t="s">
        <v>2042</v>
      </c>
      <c r="D83">
        <v>6734</v>
      </c>
    </row>
    <row r="84" spans="1:4" x14ac:dyDescent="0.35">
      <c r="A84" t="s">
        <v>55</v>
      </c>
      <c r="B84" t="s">
        <v>97</v>
      </c>
      <c r="C84" t="s">
        <v>2445</v>
      </c>
      <c r="D84">
        <v>6719</v>
      </c>
    </row>
    <row r="85" spans="1:4" x14ac:dyDescent="0.35">
      <c r="A85" t="s">
        <v>56</v>
      </c>
      <c r="B85" t="s">
        <v>72</v>
      </c>
      <c r="C85" t="s">
        <v>1053</v>
      </c>
      <c r="D85">
        <v>6717</v>
      </c>
    </row>
    <row r="86" spans="1:4" x14ac:dyDescent="0.35">
      <c r="A86" t="s">
        <v>39</v>
      </c>
      <c r="B86" t="s">
        <v>59</v>
      </c>
      <c r="C86" t="s">
        <v>128</v>
      </c>
      <c r="D86">
        <v>6716</v>
      </c>
    </row>
    <row r="87" spans="1:4" x14ac:dyDescent="0.35">
      <c r="A87" t="s">
        <v>54</v>
      </c>
      <c r="B87" t="s">
        <v>92</v>
      </c>
      <c r="C87" t="s">
        <v>2187</v>
      </c>
      <c r="D87">
        <v>6695</v>
      </c>
    </row>
    <row r="88" spans="1:4" x14ac:dyDescent="0.35">
      <c r="A88" t="s">
        <v>51</v>
      </c>
      <c r="B88" t="s">
        <v>81</v>
      </c>
      <c r="C88" t="s">
        <v>1200</v>
      </c>
      <c r="D88">
        <v>6616</v>
      </c>
    </row>
    <row r="89" spans="1:4" x14ac:dyDescent="0.35">
      <c r="A89" t="s">
        <v>56</v>
      </c>
      <c r="B89" t="s">
        <v>89</v>
      </c>
      <c r="C89" t="s">
        <v>2012</v>
      </c>
      <c r="D89">
        <v>6594</v>
      </c>
    </row>
    <row r="90" spans="1:4" x14ac:dyDescent="0.35">
      <c r="A90" t="s">
        <v>56</v>
      </c>
      <c r="B90" t="s">
        <v>97</v>
      </c>
      <c r="C90" t="s">
        <v>2415</v>
      </c>
      <c r="D90">
        <v>6480</v>
      </c>
    </row>
    <row r="91" spans="1:4" x14ac:dyDescent="0.35">
      <c r="A91" t="s">
        <v>51</v>
      </c>
      <c r="B91" t="s">
        <v>83</v>
      </c>
      <c r="C91" t="s">
        <v>1455</v>
      </c>
      <c r="D91">
        <v>6476</v>
      </c>
    </row>
    <row r="92" spans="1:4" x14ac:dyDescent="0.35">
      <c r="A92" t="s">
        <v>55</v>
      </c>
      <c r="B92" t="s">
        <v>85</v>
      </c>
      <c r="C92" t="s">
        <v>1705</v>
      </c>
      <c r="D92">
        <v>6419</v>
      </c>
    </row>
    <row r="93" spans="1:4" x14ac:dyDescent="0.35">
      <c r="A93" t="s">
        <v>51</v>
      </c>
      <c r="B93" t="s">
        <v>89</v>
      </c>
      <c r="C93" t="s">
        <v>2040</v>
      </c>
      <c r="D93">
        <v>6378</v>
      </c>
    </row>
    <row r="94" spans="1:4" x14ac:dyDescent="0.35">
      <c r="A94" t="s">
        <v>39</v>
      </c>
      <c r="B94" t="s">
        <v>65</v>
      </c>
      <c r="C94" t="s">
        <v>794</v>
      </c>
      <c r="D94">
        <v>6331</v>
      </c>
    </row>
    <row r="95" spans="1:4" x14ac:dyDescent="0.35">
      <c r="A95" t="s">
        <v>54</v>
      </c>
      <c r="B95" t="s">
        <v>83</v>
      </c>
      <c r="C95" t="s">
        <v>1349</v>
      </c>
      <c r="D95">
        <v>6295</v>
      </c>
    </row>
    <row r="96" spans="1:4" x14ac:dyDescent="0.35">
      <c r="A96" t="s">
        <v>55</v>
      </c>
      <c r="B96" t="s">
        <v>86</v>
      </c>
      <c r="C96" t="s">
        <v>1750</v>
      </c>
      <c r="D96">
        <v>6245</v>
      </c>
    </row>
    <row r="97" spans="1:4" x14ac:dyDescent="0.35">
      <c r="A97" t="s">
        <v>39</v>
      </c>
      <c r="B97" t="s">
        <v>65</v>
      </c>
      <c r="C97" t="s">
        <v>778</v>
      </c>
      <c r="D97">
        <v>6211</v>
      </c>
    </row>
    <row r="98" spans="1:4" x14ac:dyDescent="0.35">
      <c r="A98" t="s">
        <v>39</v>
      </c>
      <c r="B98" t="s">
        <v>86</v>
      </c>
      <c r="C98" t="s">
        <v>1852</v>
      </c>
      <c r="D98">
        <v>6204</v>
      </c>
    </row>
    <row r="99" spans="1:4" x14ac:dyDescent="0.35">
      <c r="A99" t="s">
        <v>53</v>
      </c>
      <c r="B99" t="s">
        <v>65</v>
      </c>
      <c r="C99" t="s">
        <v>632</v>
      </c>
      <c r="D99">
        <v>6137</v>
      </c>
    </row>
    <row r="100" spans="1:4" x14ac:dyDescent="0.35">
      <c r="A100" t="s">
        <v>56</v>
      </c>
      <c r="B100" t="s">
        <v>95</v>
      </c>
      <c r="C100" t="s">
        <v>2326</v>
      </c>
      <c r="D100">
        <v>6132</v>
      </c>
    </row>
    <row r="101" spans="1:4" x14ac:dyDescent="0.35">
      <c r="A101" t="s">
        <v>56</v>
      </c>
      <c r="B101" t="s">
        <v>95</v>
      </c>
      <c r="C101" t="s">
        <v>2336</v>
      </c>
      <c r="D101">
        <v>6100</v>
      </c>
    </row>
    <row r="102" spans="1:4" x14ac:dyDescent="0.35">
      <c r="A102" t="s">
        <v>55</v>
      </c>
      <c r="B102" t="s">
        <v>85</v>
      </c>
      <c r="C102" t="s">
        <v>1707</v>
      </c>
      <c r="D102">
        <v>6076</v>
      </c>
    </row>
    <row r="103" spans="1:4" x14ac:dyDescent="0.35">
      <c r="A103" t="s">
        <v>55</v>
      </c>
      <c r="B103" t="s">
        <v>85</v>
      </c>
      <c r="C103" t="s">
        <v>1716</v>
      </c>
      <c r="D103">
        <v>6074</v>
      </c>
    </row>
    <row r="104" spans="1:4" x14ac:dyDescent="0.35">
      <c r="A104" t="s">
        <v>47</v>
      </c>
      <c r="B104" t="s">
        <v>81</v>
      </c>
      <c r="C104" t="s">
        <v>1275</v>
      </c>
      <c r="D104">
        <v>6038</v>
      </c>
    </row>
    <row r="105" spans="1:4" x14ac:dyDescent="0.35">
      <c r="A105" t="s">
        <v>56</v>
      </c>
      <c r="B105" t="s">
        <v>89</v>
      </c>
      <c r="C105" t="s">
        <v>2017</v>
      </c>
      <c r="D105">
        <v>6005</v>
      </c>
    </row>
    <row r="106" spans="1:4" x14ac:dyDescent="0.35">
      <c r="A106" t="s">
        <v>39</v>
      </c>
      <c r="B106" t="s">
        <v>59</v>
      </c>
      <c r="C106" t="s">
        <v>120</v>
      </c>
      <c r="D106">
        <v>5961</v>
      </c>
    </row>
    <row r="107" spans="1:4" x14ac:dyDescent="0.35">
      <c r="A107" t="s">
        <v>47</v>
      </c>
      <c r="B107" t="s">
        <v>65</v>
      </c>
      <c r="C107" t="s">
        <v>444</v>
      </c>
      <c r="D107">
        <v>5960</v>
      </c>
    </row>
    <row r="108" spans="1:4" x14ac:dyDescent="0.35">
      <c r="A108" t="s">
        <v>54</v>
      </c>
      <c r="B108" t="s">
        <v>81</v>
      </c>
      <c r="C108" t="s">
        <v>1175</v>
      </c>
      <c r="D108">
        <v>5934</v>
      </c>
    </row>
    <row r="109" spans="1:4" x14ac:dyDescent="0.35">
      <c r="A109" t="s">
        <v>54</v>
      </c>
      <c r="B109" t="s">
        <v>59</v>
      </c>
      <c r="C109" t="s">
        <v>308</v>
      </c>
      <c r="D109">
        <v>5910</v>
      </c>
    </row>
    <row r="110" spans="1:4" x14ac:dyDescent="0.35">
      <c r="A110" t="s">
        <v>54</v>
      </c>
      <c r="B110" t="s">
        <v>95</v>
      </c>
      <c r="C110" t="s">
        <v>2355</v>
      </c>
      <c r="D110">
        <v>5909</v>
      </c>
    </row>
    <row r="111" spans="1:4" x14ac:dyDescent="0.35">
      <c r="A111" t="s">
        <v>53</v>
      </c>
      <c r="B111" t="s">
        <v>89</v>
      </c>
      <c r="C111" t="s">
        <v>1957</v>
      </c>
      <c r="D111">
        <v>5882</v>
      </c>
    </row>
    <row r="112" spans="1:4" x14ac:dyDescent="0.35">
      <c r="A112" t="s">
        <v>47</v>
      </c>
      <c r="B112" t="s">
        <v>95</v>
      </c>
      <c r="C112" t="s">
        <v>2285</v>
      </c>
      <c r="D112">
        <v>5856</v>
      </c>
    </row>
    <row r="113" spans="1:4" x14ac:dyDescent="0.35">
      <c r="A113" t="s">
        <v>38</v>
      </c>
      <c r="B113" t="s">
        <v>59</v>
      </c>
      <c r="C113" t="s">
        <v>104</v>
      </c>
      <c r="D113">
        <v>5846</v>
      </c>
    </row>
    <row r="114" spans="1:4" x14ac:dyDescent="0.35">
      <c r="A114" t="s">
        <v>55</v>
      </c>
      <c r="B114" t="s">
        <v>85</v>
      </c>
      <c r="C114" t="s">
        <v>1709</v>
      </c>
      <c r="D114">
        <v>5815</v>
      </c>
    </row>
    <row r="115" spans="1:4" x14ac:dyDescent="0.35">
      <c r="A115" t="s">
        <v>47</v>
      </c>
      <c r="B115" t="s">
        <v>86</v>
      </c>
      <c r="C115" t="s">
        <v>1828</v>
      </c>
      <c r="D115">
        <v>5805</v>
      </c>
    </row>
    <row r="116" spans="1:4" x14ac:dyDescent="0.35">
      <c r="A116" t="s">
        <v>47</v>
      </c>
      <c r="B116" t="s">
        <v>97</v>
      </c>
      <c r="C116" t="s">
        <v>2508</v>
      </c>
      <c r="D116">
        <v>5767</v>
      </c>
    </row>
    <row r="117" spans="1:4" x14ac:dyDescent="0.35">
      <c r="A117" t="s">
        <v>47</v>
      </c>
      <c r="B117" t="s">
        <v>86</v>
      </c>
      <c r="C117" t="s">
        <v>1842</v>
      </c>
      <c r="D117">
        <v>5748</v>
      </c>
    </row>
    <row r="118" spans="1:4" x14ac:dyDescent="0.35">
      <c r="A118" t="s">
        <v>55</v>
      </c>
      <c r="B118" t="s">
        <v>69</v>
      </c>
      <c r="C118" t="s">
        <v>907</v>
      </c>
      <c r="D118">
        <v>5736</v>
      </c>
    </row>
    <row r="119" spans="1:4" x14ac:dyDescent="0.35">
      <c r="A119" t="s">
        <v>56</v>
      </c>
      <c r="B119" t="s">
        <v>95</v>
      </c>
      <c r="C119" t="s">
        <v>2330</v>
      </c>
      <c r="D119">
        <v>5726</v>
      </c>
    </row>
    <row r="120" spans="1:4" x14ac:dyDescent="0.35">
      <c r="A120" t="s">
        <v>55</v>
      </c>
      <c r="B120" t="s">
        <v>81</v>
      </c>
      <c r="C120" t="s">
        <v>1296</v>
      </c>
      <c r="D120">
        <v>5717</v>
      </c>
    </row>
    <row r="121" spans="1:4" x14ac:dyDescent="0.35">
      <c r="A121" t="s">
        <v>56</v>
      </c>
      <c r="B121" t="s">
        <v>89</v>
      </c>
      <c r="C121" t="s">
        <v>2024</v>
      </c>
      <c r="D121">
        <v>5713</v>
      </c>
    </row>
    <row r="122" spans="1:4" x14ac:dyDescent="0.35">
      <c r="A122" t="s">
        <v>38</v>
      </c>
      <c r="B122" t="s">
        <v>59</v>
      </c>
      <c r="C122" t="s">
        <v>111</v>
      </c>
      <c r="D122">
        <v>5676</v>
      </c>
    </row>
    <row r="123" spans="1:4" x14ac:dyDescent="0.35">
      <c r="A123" t="s">
        <v>55</v>
      </c>
      <c r="B123" t="s">
        <v>81</v>
      </c>
      <c r="C123" t="s">
        <v>1298</v>
      </c>
      <c r="D123">
        <v>5676</v>
      </c>
    </row>
    <row r="124" spans="1:4" x14ac:dyDescent="0.35">
      <c r="A124" t="s">
        <v>54</v>
      </c>
      <c r="B124" t="s">
        <v>65</v>
      </c>
      <c r="C124" t="s">
        <v>531</v>
      </c>
      <c r="D124">
        <v>5664</v>
      </c>
    </row>
    <row r="125" spans="1:4" x14ac:dyDescent="0.35">
      <c r="A125" t="s">
        <v>53</v>
      </c>
      <c r="B125" t="s">
        <v>65</v>
      </c>
      <c r="C125" t="s">
        <v>649</v>
      </c>
      <c r="D125">
        <v>5660</v>
      </c>
    </row>
    <row r="126" spans="1:4" x14ac:dyDescent="0.35">
      <c r="A126" t="s">
        <v>47</v>
      </c>
      <c r="B126" t="s">
        <v>85</v>
      </c>
      <c r="C126" t="s">
        <v>2547</v>
      </c>
      <c r="D126">
        <v>5647</v>
      </c>
    </row>
    <row r="127" spans="1:4" x14ac:dyDescent="0.35">
      <c r="A127" t="s">
        <v>54</v>
      </c>
      <c r="B127" t="s">
        <v>81</v>
      </c>
      <c r="C127" t="s">
        <v>1172</v>
      </c>
      <c r="D127">
        <v>5629</v>
      </c>
    </row>
    <row r="128" spans="1:4" x14ac:dyDescent="0.35">
      <c r="A128" t="s">
        <v>56</v>
      </c>
      <c r="B128" t="s">
        <v>85</v>
      </c>
      <c r="C128" t="s">
        <v>1725</v>
      </c>
      <c r="D128">
        <v>5583</v>
      </c>
    </row>
    <row r="129" spans="1:4" x14ac:dyDescent="0.35">
      <c r="A129" t="s">
        <v>55</v>
      </c>
      <c r="B129" t="s">
        <v>81</v>
      </c>
      <c r="C129" t="s">
        <v>1301</v>
      </c>
      <c r="D129">
        <v>5553</v>
      </c>
    </row>
    <row r="130" spans="1:4" x14ac:dyDescent="0.35">
      <c r="A130" t="s">
        <v>38</v>
      </c>
      <c r="B130" t="s">
        <v>97</v>
      </c>
      <c r="C130" t="s">
        <v>2457</v>
      </c>
      <c r="D130">
        <v>5528</v>
      </c>
    </row>
    <row r="131" spans="1:4" x14ac:dyDescent="0.35">
      <c r="A131" t="s">
        <v>56</v>
      </c>
      <c r="B131" t="s">
        <v>83</v>
      </c>
      <c r="C131" t="s">
        <v>1469</v>
      </c>
      <c r="D131">
        <v>5506</v>
      </c>
    </row>
    <row r="132" spans="1:4" x14ac:dyDescent="0.35">
      <c r="A132" t="s">
        <v>56</v>
      </c>
      <c r="B132" t="s">
        <v>86</v>
      </c>
      <c r="C132" t="s">
        <v>1793</v>
      </c>
      <c r="D132">
        <v>5504</v>
      </c>
    </row>
    <row r="133" spans="1:4" x14ac:dyDescent="0.35">
      <c r="A133" t="s">
        <v>47</v>
      </c>
      <c r="B133" t="s">
        <v>65</v>
      </c>
      <c r="C133" t="s">
        <v>426</v>
      </c>
      <c r="D133">
        <v>5490</v>
      </c>
    </row>
    <row r="134" spans="1:4" x14ac:dyDescent="0.35">
      <c r="A134" t="s">
        <v>54</v>
      </c>
      <c r="B134" t="s">
        <v>97</v>
      </c>
      <c r="C134" t="s">
        <v>2492</v>
      </c>
      <c r="D134">
        <v>5467</v>
      </c>
    </row>
    <row r="135" spans="1:4" x14ac:dyDescent="0.35">
      <c r="A135" t="s">
        <v>56</v>
      </c>
      <c r="B135" t="s">
        <v>89</v>
      </c>
      <c r="C135" t="s">
        <v>2013</v>
      </c>
      <c r="D135">
        <v>5459</v>
      </c>
    </row>
    <row r="136" spans="1:4" x14ac:dyDescent="0.35">
      <c r="A136" t="s">
        <v>53</v>
      </c>
      <c r="B136" t="s">
        <v>59</v>
      </c>
      <c r="C136" t="s">
        <v>273</v>
      </c>
      <c r="D136">
        <v>5448</v>
      </c>
    </row>
    <row r="137" spans="1:4" x14ac:dyDescent="0.35">
      <c r="A137" t="s">
        <v>55</v>
      </c>
      <c r="B137" t="s">
        <v>65</v>
      </c>
      <c r="C137" t="s">
        <v>657</v>
      </c>
      <c r="D137">
        <v>5436</v>
      </c>
    </row>
    <row r="138" spans="1:4" x14ac:dyDescent="0.35">
      <c r="A138" t="s">
        <v>55</v>
      </c>
      <c r="B138" t="s">
        <v>85</v>
      </c>
      <c r="C138" t="s">
        <v>1714</v>
      </c>
      <c r="D138">
        <v>5419</v>
      </c>
    </row>
    <row r="139" spans="1:4" x14ac:dyDescent="0.35">
      <c r="A139" t="s">
        <v>47</v>
      </c>
      <c r="B139" t="s">
        <v>65</v>
      </c>
      <c r="C139" t="s">
        <v>431</v>
      </c>
      <c r="D139">
        <v>5383</v>
      </c>
    </row>
    <row r="140" spans="1:4" x14ac:dyDescent="0.35">
      <c r="A140" t="s">
        <v>56</v>
      </c>
      <c r="B140" t="s">
        <v>83</v>
      </c>
      <c r="C140" t="s">
        <v>1467</v>
      </c>
      <c r="D140">
        <v>5360</v>
      </c>
    </row>
    <row r="141" spans="1:4" x14ac:dyDescent="0.35">
      <c r="A141" t="s">
        <v>56</v>
      </c>
      <c r="B141" t="s">
        <v>65</v>
      </c>
      <c r="C141" t="s">
        <v>517</v>
      </c>
      <c r="D141">
        <v>5276</v>
      </c>
    </row>
    <row r="142" spans="1:4" x14ac:dyDescent="0.35">
      <c r="A142" t="s">
        <v>54</v>
      </c>
      <c r="B142" t="s">
        <v>83</v>
      </c>
      <c r="C142" t="s">
        <v>1357</v>
      </c>
      <c r="D142">
        <v>5126</v>
      </c>
    </row>
    <row r="143" spans="1:4" x14ac:dyDescent="0.35">
      <c r="A143" t="s">
        <v>54</v>
      </c>
      <c r="B143" t="s">
        <v>59</v>
      </c>
      <c r="C143" t="s">
        <v>297</v>
      </c>
      <c r="D143">
        <v>5112</v>
      </c>
    </row>
    <row r="144" spans="1:4" x14ac:dyDescent="0.35">
      <c r="A144" t="s">
        <v>56</v>
      </c>
      <c r="B144" t="s">
        <v>89</v>
      </c>
      <c r="C144" t="s">
        <v>2021</v>
      </c>
      <c r="D144">
        <v>5078</v>
      </c>
    </row>
    <row r="145" spans="1:4" x14ac:dyDescent="0.35">
      <c r="A145" t="s">
        <v>47</v>
      </c>
      <c r="B145" t="s">
        <v>95</v>
      </c>
      <c r="C145" t="s">
        <v>2295</v>
      </c>
      <c r="D145">
        <v>5072</v>
      </c>
    </row>
    <row r="146" spans="1:4" x14ac:dyDescent="0.35">
      <c r="A146" t="s">
        <v>55</v>
      </c>
      <c r="B146" t="s">
        <v>59</v>
      </c>
      <c r="C146" t="s">
        <v>334</v>
      </c>
      <c r="D146">
        <v>5044</v>
      </c>
    </row>
    <row r="147" spans="1:4" x14ac:dyDescent="0.35">
      <c r="A147" t="s">
        <v>56</v>
      </c>
      <c r="B147" t="s">
        <v>97</v>
      </c>
      <c r="C147" t="s">
        <v>2417</v>
      </c>
      <c r="D147">
        <v>4969</v>
      </c>
    </row>
    <row r="148" spans="1:4" x14ac:dyDescent="0.35">
      <c r="A148" t="s">
        <v>54</v>
      </c>
      <c r="B148" t="s">
        <v>72</v>
      </c>
      <c r="C148" t="s">
        <v>1128</v>
      </c>
      <c r="D148">
        <v>4925</v>
      </c>
    </row>
    <row r="149" spans="1:4" x14ac:dyDescent="0.35">
      <c r="A149" t="s">
        <v>47</v>
      </c>
      <c r="B149" t="s">
        <v>86</v>
      </c>
      <c r="C149" t="s">
        <v>1838</v>
      </c>
      <c r="D149">
        <v>4874</v>
      </c>
    </row>
    <row r="150" spans="1:4" x14ac:dyDescent="0.35">
      <c r="A150" t="s">
        <v>39</v>
      </c>
      <c r="B150" t="s">
        <v>83</v>
      </c>
      <c r="C150" t="s">
        <v>1527</v>
      </c>
      <c r="D150">
        <v>4873</v>
      </c>
    </row>
    <row r="151" spans="1:4" x14ac:dyDescent="0.35">
      <c r="A151" t="s">
        <v>54</v>
      </c>
      <c r="B151" t="s">
        <v>81</v>
      </c>
      <c r="C151" t="s">
        <v>1170</v>
      </c>
      <c r="D151">
        <v>4857</v>
      </c>
    </row>
    <row r="152" spans="1:4" x14ac:dyDescent="0.35">
      <c r="A152" t="s">
        <v>47</v>
      </c>
      <c r="B152" t="s">
        <v>83</v>
      </c>
      <c r="C152" t="s">
        <v>1331</v>
      </c>
      <c r="D152">
        <v>4837</v>
      </c>
    </row>
    <row r="153" spans="1:4" x14ac:dyDescent="0.35">
      <c r="A153" t="s">
        <v>39</v>
      </c>
      <c r="B153" t="s">
        <v>83</v>
      </c>
      <c r="C153" t="s">
        <v>1516</v>
      </c>
      <c r="D153">
        <v>4835</v>
      </c>
    </row>
    <row r="154" spans="1:4" x14ac:dyDescent="0.35">
      <c r="A154" t="s">
        <v>56</v>
      </c>
      <c r="B154" t="s">
        <v>86</v>
      </c>
      <c r="C154" t="s">
        <v>1781</v>
      </c>
      <c r="D154">
        <v>4832</v>
      </c>
    </row>
    <row r="155" spans="1:4" x14ac:dyDescent="0.35">
      <c r="A155" t="s">
        <v>56</v>
      </c>
      <c r="B155" t="s">
        <v>89</v>
      </c>
      <c r="C155" t="s">
        <v>2010</v>
      </c>
      <c r="D155">
        <v>4828</v>
      </c>
    </row>
    <row r="156" spans="1:4" x14ac:dyDescent="0.35">
      <c r="A156" t="s">
        <v>47</v>
      </c>
      <c r="B156" t="s">
        <v>81</v>
      </c>
      <c r="C156" t="s">
        <v>1273</v>
      </c>
      <c r="D156">
        <v>4820</v>
      </c>
    </row>
    <row r="157" spans="1:4" x14ac:dyDescent="0.35">
      <c r="A157" t="s">
        <v>55</v>
      </c>
      <c r="B157" t="s">
        <v>83</v>
      </c>
      <c r="C157" t="s">
        <v>1362</v>
      </c>
      <c r="D157">
        <v>4814</v>
      </c>
    </row>
    <row r="158" spans="1:4" x14ac:dyDescent="0.35">
      <c r="A158" t="s">
        <v>44</v>
      </c>
      <c r="B158" t="s">
        <v>59</v>
      </c>
      <c r="C158" t="s">
        <v>162</v>
      </c>
      <c r="D158">
        <v>4801</v>
      </c>
    </row>
    <row r="159" spans="1:4" x14ac:dyDescent="0.35">
      <c r="A159" t="s">
        <v>39</v>
      </c>
      <c r="B159" t="s">
        <v>59</v>
      </c>
      <c r="C159" t="s">
        <v>123</v>
      </c>
      <c r="D159">
        <v>4795</v>
      </c>
    </row>
    <row r="160" spans="1:4" x14ac:dyDescent="0.35">
      <c r="A160" t="s">
        <v>39</v>
      </c>
      <c r="B160" t="s">
        <v>65</v>
      </c>
      <c r="C160" t="s">
        <v>788</v>
      </c>
      <c r="D160">
        <v>4748</v>
      </c>
    </row>
    <row r="161" spans="1:4" x14ac:dyDescent="0.35">
      <c r="A161" t="s">
        <v>53</v>
      </c>
      <c r="B161" t="s">
        <v>59</v>
      </c>
      <c r="C161" t="s">
        <v>287</v>
      </c>
      <c r="D161">
        <v>4724</v>
      </c>
    </row>
    <row r="162" spans="1:4" x14ac:dyDescent="0.35">
      <c r="A162" t="s">
        <v>56</v>
      </c>
      <c r="B162" t="s">
        <v>59</v>
      </c>
      <c r="C162" t="s">
        <v>358</v>
      </c>
      <c r="D162">
        <v>4673</v>
      </c>
    </row>
    <row r="163" spans="1:4" x14ac:dyDescent="0.35">
      <c r="A163" t="s">
        <v>54</v>
      </c>
      <c r="B163" t="s">
        <v>81</v>
      </c>
      <c r="C163" t="s">
        <v>1173</v>
      </c>
      <c r="D163">
        <v>4649</v>
      </c>
    </row>
    <row r="164" spans="1:4" x14ac:dyDescent="0.35">
      <c r="A164" t="s">
        <v>55</v>
      </c>
      <c r="B164" t="s">
        <v>65</v>
      </c>
      <c r="C164" t="s">
        <v>664</v>
      </c>
      <c r="D164">
        <v>4646</v>
      </c>
    </row>
    <row r="165" spans="1:4" x14ac:dyDescent="0.35">
      <c r="A165" t="s">
        <v>53</v>
      </c>
      <c r="B165" t="s">
        <v>65</v>
      </c>
      <c r="C165" t="s">
        <v>647</v>
      </c>
      <c r="D165">
        <v>4643</v>
      </c>
    </row>
    <row r="166" spans="1:4" x14ac:dyDescent="0.35">
      <c r="A166" t="s">
        <v>56</v>
      </c>
      <c r="B166" t="s">
        <v>92</v>
      </c>
      <c r="C166" t="s">
        <v>2109</v>
      </c>
      <c r="D166">
        <v>4639</v>
      </c>
    </row>
    <row r="167" spans="1:4" x14ac:dyDescent="0.35">
      <c r="A167" t="s">
        <v>47</v>
      </c>
      <c r="B167" t="s">
        <v>83</v>
      </c>
      <c r="C167" t="s">
        <v>1337</v>
      </c>
      <c r="D167">
        <v>4567</v>
      </c>
    </row>
    <row r="168" spans="1:4" x14ac:dyDescent="0.35">
      <c r="A168" t="s">
        <v>54</v>
      </c>
      <c r="B168" t="s">
        <v>69</v>
      </c>
      <c r="C168" t="s">
        <v>994</v>
      </c>
      <c r="D168">
        <v>4553</v>
      </c>
    </row>
    <row r="169" spans="1:4" x14ac:dyDescent="0.35">
      <c r="A169" t="s">
        <v>39</v>
      </c>
      <c r="B169" t="s">
        <v>59</v>
      </c>
      <c r="C169" t="s">
        <v>121</v>
      </c>
      <c r="D169">
        <v>4552</v>
      </c>
    </row>
    <row r="170" spans="1:4" x14ac:dyDescent="0.35">
      <c r="A170" t="s">
        <v>54</v>
      </c>
      <c r="B170" t="s">
        <v>65</v>
      </c>
      <c r="C170" t="s">
        <v>545</v>
      </c>
      <c r="D170">
        <v>4518</v>
      </c>
    </row>
    <row r="171" spans="1:4" x14ac:dyDescent="0.35">
      <c r="A171" t="s">
        <v>47</v>
      </c>
      <c r="B171" t="s">
        <v>69</v>
      </c>
      <c r="C171" t="s">
        <v>949</v>
      </c>
      <c r="D171">
        <v>4500</v>
      </c>
    </row>
    <row r="172" spans="1:4" x14ac:dyDescent="0.35">
      <c r="A172" t="s">
        <v>56</v>
      </c>
      <c r="B172" t="s">
        <v>95</v>
      </c>
      <c r="C172" t="s">
        <v>2337</v>
      </c>
      <c r="D172">
        <v>4478</v>
      </c>
    </row>
    <row r="173" spans="1:4" x14ac:dyDescent="0.35">
      <c r="A173" t="s">
        <v>39</v>
      </c>
      <c r="B173" t="s">
        <v>65</v>
      </c>
      <c r="C173" t="s">
        <v>780</v>
      </c>
      <c r="D173">
        <v>4471</v>
      </c>
    </row>
    <row r="174" spans="1:4" x14ac:dyDescent="0.35">
      <c r="A174" t="s">
        <v>56</v>
      </c>
      <c r="B174" t="s">
        <v>95</v>
      </c>
      <c r="C174" t="s">
        <v>2323</v>
      </c>
      <c r="D174">
        <v>4469</v>
      </c>
    </row>
    <row r="175" spans="1:4" x14ac:dyDescent="0.35">
      <c r="A175" t="s">
        <v>56</v>
      </c>
      <c r="B175" t="s">
        <v>85</v>
      </c>
      <c r="C175" t="s">
        <v>1733</v>
      </c>
      <c r="D175">
        <v>4441</v>
      </c>
    </row>
    <row r="176" spans="1:4" x14ac:dyDescent="0.35">
      <c r="A176" t="s">
        <v>54</v>
      </c>
      <c r="B176" t="s">
        <v>69</v>
      </c>
      <c r="C176" t="s">
        <v>997</v>
      </c>
      <c r="D176">
        <v>4377</v>
      </c>
    </row>
    <row r="177" spans="1:6" x14ac:dyDescent="0.35">
      <c r="A177" t="s">
        <v>51</v>
      </c>
      <c r="B177" t="s">
        <v>89</v>
      </c>
      <c r="C177" t="s">
        <v>2036</v>
      </c>
      <c r="D177">
        <v>4367</v>
      </c>
    </row>
    <row r="178" spans="1:6" x14ac:dyDescent="0.35">
      <c r="A178" t="s">
        <v>39</v>
      </c>
      <c r="B178" t="s">
        <v>92</v>
      </c>
      <c r="C178" t="s">
        <v>2090</v>
      </c>
      <c r="D178">
        <v>4354</v>
      </c>
    </row>
    <row r="179" spans="1:6" x14ac:dyDescent="0.35">
      <c r="A179" t="s">
        <v>56</v>
      </c>
      <c r="B179" t="s">
        <v>95</v>
      </c>
      <c r="C179" t="s">
        <v>2325</v>
      </c>
      <c r="D179">
        <v>4339</v>
      </c>
    </row>
    <row r="180" spans="1:6" x14ac:dyDescent="0.35">
      <c r="A180" t="s">
        <v>56</v>
      </c>
      <c r="B180" t="s">
        <v>97</v>
      </c>
      <c r="C180" t="s">
        <v>2418</v>
      </c>
      <c r="D180">
        <v>4328</v>
      </c>
    </row>
    <row r="181" spans="1:6" x14ac:dyDescent="0.35">
      <c r="A181" t="s">
        <v>47</v>
      </c>
      <c r="B181" t="s">
        <v>72</v>
      </c>
      <c r="C181" t="s">
        <v>1082</v>
      </c>
      <c r="D181">
        <v>4324</v>
      </c>
    </row>
    <row r="182" spans="1:6" x14ac:dyDescent="0.35">
      <c r="A182" t="s">
        <v>39</v>
      </c>
      <c r="B182" t="s">
        <v>83</v>
      </c>
      <c r="C182" t="s">
        <v>1531</v>
      </c>
      <c r="D182">
        <v>4303</v>
      </c>
    </row>
    <row r="183" spans="1:6" x14ac:dyDescent="0.35">
      <c r="A183" t="s">
        <v>39</v>
      </c>
      <c r="B183" t="s">
        <v>69</v>
      </c>
      <c r="C183" t="s">
        <v>1014</v>
      </c>
      <c r="D183">
        <v>4289</v>
      </c>
      <c r="F183">
        <f>SUM(D183:D3181)</f>
        <v>1700060</v>
      </c>
    </row>
    <row r="184" spans="1:6" x14ac:dyDescent="0.35">
      <c r="A184" t="s">
        <v>47</v>
      </c>
      <c r="B184" t="s">
        <v>65</v>
      </c>
      <c r="C184" t="s">
        <v>450</v>
      </c>
      <c r="D184">
        <v>4266</v>
      </c>
    </row>
    <row r="185" spans="1:6" x14ac:dyDescent="0.35">
      <c r="A185" t="s">
        <v>55</v>
      </c>
      <c r="B185" t="s">
        <v>65</v>
      </c>
      <c r="C185" t="s">
        <v>686</v>
      </c>
      <c r="D185">
        <v>4246</v>
      </c>
    </row>
    <row r="186" spans="1:6" x14ac:dyDescent="0.35">
      <c r="A186" t="s">
        <v>56</v>
      </c>
      <c r="B186" t="s">
        <v>95</v>
      </c>
      <c r="C186" t="s">
        <v>2333</v>
      </c>
      <c r="D186">
        <v>4225</v>
      </c>
    </row>
    <row r="187" spans="1:6" x14ac:dyDescent="0.35">
      <c r="A187" t="s">
        <v>55</v>
      </c>
      <c r="B187" t="s">
        <v>65</v>
      </c>
      <c r="C187" t="s">
        <v>691</v>
      </c>
      <c r="D187">
        <v>4219</v>
      </c>
    </row>
    <row r="188" spans="1:6" x14ac:dyDescent="0.35">
      <c r="A188" t="s">
        <v>54</v>
      </c>
      <c r="B188" t="s">
        <v>65</v>
      </c>
      <c r="C188" t="s">
        <v>547</v>
      </c>
      <c r="D188">
        <v>4212</v>
      </c>
    </row>
    <row r="189" spans="1:6" x14ac:dyDescent="0.35">
      <c r="A189" t="s">
        <v>39</v>
      </c>
      <c r="B189" t="s">
        <v>65</v>
      </c>
      <c r="C189" t="s">
        <v>776</v>
      </c>
      <c r="D189">
        <v>4190</v>
      </c>
    </row>
    <row r="190" spans="1:6" x14ac:dyDescent="0.35">
      <c r="A190" t="s">
        <v>56</v>
      </c>
      <c r="B190" t="s">
        <v>95</v>
      </c>
      <c r="C190" t="s">
        <v>2332</v>
      </c>
      <c r="D190">
        <v>4184</v>
      </c>
    </row>
    <row r="191" spans="1:6" x14ac:dyDescent="0.35">
      <c r="A191" t="s">
        <v>55</v>
      </c>
      <c r="B191" t="s">
        <v>65</v>
      </c>
      <c r="C191" t="s">
        <v>660</v>
      </c>
      <c r="D191">
        <v>4183</v>
      </c>
    </row>
    <row r="192" spans="1:6" x14ac:dyDescent="0.35">
      <c r="A192" t="s">
        <v>56</v>
      </c>
      <c r="B192" t="s">
        <v>95</v>
      </c>
      <c r="C192" t="s">
        <v>2324</v>
      </c>
      <c r="D192">
        <v>4165</v>
      </c>
    </row>
    <row r="193" spans="1:4" x14ac:dyDescent="0.35">
      <c r="A193" t="s">
        <v>56</v>
      </c>
      <c r="B193" t="s">
        <v>86</v>
      </c>
      <c r="C193" t="s">
        <v>1782</v>
      </c>
      <c r="D193">
        <v>4162</v>
      </c>
    </row>
    <row r="194" spans="1:4" x14ac:dyDescent="0.35">
      <c r="A194" t="s">
        <v>54</v>
      </c>
      <c r="B194" t="s">
        <v>83</v>
      </c>
      <c r="C194" t="s">
        <v>1348</v>
      </c>
      <c r="D194">
        <v>4154</v>
      </c>
    </row>
    <row r="195" spans="1:4" x14ac:dyDescent="0.35">
      <c r="A195" t="s">
        <v>38</v>
      </c>
      <c r="B195" t="s">
        <v>95</v>
      </c>
      <c r="C195" t="s">
        <v>2307</v>
      </c>
      <c r="D195">
        <v>4145</v>
      </c>
    </row>
    <row r="196" spans="1:4" x14ac:dyDescent="0.35">
      <c r="A196" t="s">
        <v>54</v>
      </c>
      <c r="B196" t="s">
        <v>95</v>
      </c>
      <c r="C196" t="s">
        <v>2343</v>
      </c>
      <c r="D196">
        <v>4136</v>
      </c>
    </row>
    <row r="197" spans="1:4" x14ac:dyDescent="0.35">
      <c r="A197" t="s">
        <v>56</v>
      </c>
      <c r="B197" t="s">
        <v>85</v>
      </c>
      <c r="C197" t="s">
        <v>1729</v>
      </c>
      <c r="D197">
        <v>4104</v>
      </c>
    </row>
    <row r="198" spans="1:4" x14ac:dyDescent="0.35">
      <c r="A198" t="s">
        <v>55</v>
      </c>
      <c r="B198" t="s">
        <v>81</v>
      </c>
      <c r="C198" t="s">
        <v>1300</v>
      </c>
      <c r="D198">
        <v>4077</v>
      </c>
    </row>
    <row r="199" spans="1:4" x14ac:dyDescent="0.35">
      <c r="A199" t="s">
        <v>56</v>
      </c>
      <c r="B199" t="s">
        <v>85</v>
      </c>
      <c r="C199" t="s">
        <v>1720</v>
      </c>
      <c r="D199">
        <v>4044</v>
      </c>
    </row>
    <row r="200" spans="1:4" x14ac:dyDescent="0.35">
      <c r="A200" t="s">
        <v>39</v>
      </c>
      <c r="B200" t="s">
        <v>59</v>
      </c>
      <c r="C200" t="s">
        <v>119</v>
      </c>
      <c r="D200">
        <v>4035</v>
      </c>
    </row>
    <row r="201" spans="1:4" x14ac:dyDescent="0.35">
      <c r="A201" t="s">
        <v>54</v>
      </c>
      <c r="B201" t="s">
        <v>85</v>
      </c>
      <c r="C201" t="s">
        <v>1611</v>
      </c>
      <c r="D201">
        <v>4025</v>
      </c>
    </row>
    <row r="202" spans="1:4" x14ac:dyDescent="0.35">
      <c r="A202" t="s">
        <v>94</v>
      </c>
      <c r="B202" t="s">
        <v>95</v>
      </c>
      <c r="C202" t="s">
        <v>2403</v>
      </c>
      <c r="D202">
        <v>4002</v>
      </c>
    </row>
    <row r="203" spans="1:4" x14ac:dyDescent="0.35">
      <c r="A203" t="s">
        <v>38</v>
      </c>
      <c r="B203" t="s">
        <v>72</v>
      </c>
      <c r="C203" t="s">
        <v>1139</v>
      </c>
      <c r="D203">
        <v>4001</v>
      </c>
    </row>
    <row r="204" spans="1:4" x14ac:dyDescent="0.35">
      <c r="A204" t="s">
        <v>57</v>
      </c>
      <c r="B204" t="s">
        <v>59</v>
      </c>
      <c r="C204" t="s">
        <v>378</v>
      </c>
      <c r="D204">
        <v>3987</v>
      </c>
    </row>
    <row r="205" spans="1:4" x14ac:dyDescent="0.35">
      <c r="A205" t="s">
        <v>55</v>
      </c>
      <c r="B205" t="s">
        <v>86</v>
      </c>
      <c r="C205" t="s">
        <v>1761</v>
      </c>
      <c r="D205">
        <v>3984</v>
      </c>
    </row>
    <row r="206" spans="1:4" x14ac:dyDescent="0.35">
      <c r="A206" t="s">
        <v>55</v>
      </c>
      <c r="B206" t="s">
        <v>59</v>
      </c>
      <c r="C206" t="s">
        <v>333</v>
      </c>
      <c r="D206">
        <v>3980</v>
      </c>
    </row>
    <row r="207" spans="1:4" x14ac:dyDescent="0.35">
      <c r="A207" t="s">
        <v>47</v>
      </c>
      <c r="B207" t="s">
        <v>72</v>
      </c>
      <c r="C207" t="s">
        <v>1078</v>
      </c>
      <c r="D207">
        <v>3962</v>
      </c>
    </row>
    <row r="208" spans="1:4" x14ac:dyDescent="0.35">
      <c r="A208" t="s">
        <v>55</v>
      </c>
      <c r="B208" t="s">
        <v>86</v>
      </c>
      <c r="C208" t="s">
        <v>1758</v>
      </c>
      <c r="D208">
        <v>3955</v>
      </c>
    </row>
    <row r="209" spans="1:4" x14ac:dyDescent="0.35">
      <c r="A209" t="s">
        <v>56</v>
      </c>
      <c r="B209" t="s">
        <v>95</v>
      </c>
      <c r="C209" t="s">
        <v>2334</v>
      </c>
      <c r="D209">
        <v>3946</v>
      </c>
    </row>
    <row r="210" spans="1:4" x14ac:dyDescent="0.35">
      <c r="A210" t="s">
        <v>47</v>
      </c>
      <c r="B210" t="s">
        <v>86</v>
      </c>
      <c r="C210" t="s">
        <v>1831</v>
      </c>
      <c r="D210">
        <v>3923</v>
      </c>
    </row>
    <row r="211" spans="1:4" x14ac:dyDescent="0.35">
      <c r="A211" t="s">
        <v>53</v>
      </c>
      <c r="B211" t="s">
        <v>89</v>
      </c>
      <c r="C211" t="s">
        <v>1960</v>
      </c>
      <c r="D211">
        <v>3899</v>
      </c>
    </row>
    <row r="212" spans="1:4" x14ac:dyDescent="0.35">
      <c r="A212" t="s">
        <v>54</v>
      </c>
      <c r="B212" t="s">
        <v>83</v>
      </c>
      <c r="C212" t="s">
        <v>1353</v>
      </c>
      <c r="D212">
        <v>3889</v>
      </c>
    </row>
    <row r="213" spans="1:4" x14ac:dyDescent="0.35">
      <c r="A213" t="s">
        <v>56</v>
      </c>
      <c r="B213" t="s">
        <v>65</v>
      </c>
      <c r="C213" t="s">
        <v>518</v>
      </c>
      <c r="D213">
        <v>3874</v>
      </c>
    </row>
    <row r="214" spans="1:4" x14ac:dyDescent="0.35">
      <c r="A214" t="s">
        <v>51</v>
      </c>
      <c r="B214" t="s">
        <v>69</v>
      </c>
      <c r="C214" t="s">
        <v>939</v>
      </c>
      <c r="D214">
        <v>3873</v>
      </c>
    </row>
    <row r="215" spans="1:4" x14ac:dyDescent="0.35">
      <c r="A215" t="s">
        <v>56</v>
      </c>
      <c r="B215" t="s">
        <v>89</v>
      </c>
      <c r="C215" t="s">
        <v>2015</v>
      </c>
      <c r="D215">
        <v>3868</v>
      </c>
    </row>
    <row r="216" spans="1:4" x14ac:dyDescent="0.35">
      <c r="A216" t="s">
        <v>38</v>
      </c>
      <c r="B216" t="s">
        <v>92</v>
      </c>
      <c r="C216" t="s">
        <v>2081</v>
      </c>
      <c r="D216">
        <v>3866</v>
      </c>
    </row>
    <row r="217" spans="1:4" x14ac:dyDescent="0.35">
      <c r="A217" t="s">
        <v>47</v>
      </c>
      <c r="B217" t="s">
        <v>89</v>
      </c>
      <c r="C217" t="s">
        <v>1922</v>
      </c>
      <c r="D217">
        <v>3864</v>
      </c>
    </row>
    <row r="218" spans="1:4" x14ac:dyDescent="0.35">
      <c r="A218" t="s">
        <v>56</v>
      </c>
      <c r="B218" t="s">
        <v>83</v>
      </c>
      <c r="C218" t="s">
        <v>1458</v>
      </c>
      <c r="D218">
        <v>3851</v>
      </c>
    </row>
    <row r="219" spans="1:4" x14ac:dyDescent="0.35">
      <c r="A219" t="s">
        <v>56</v>
      </c>
      <c r="B219" t="s">
        <v>69</v>
      </c>
      <c r="C219" t="s">
        <v>929</v>
      </c>
      <c r="D219">
        <v>3828</v>
      </c>
    </row>
    <row r="220" spans="1:4" x14ac:dyDescent="0.35">
      <c r="A220" t="s">
        <v>39</v>
      </c>
      <c r="B220" t="s">
        <v>69</v>
      </c>
      <c r="C220" t="s">
        <v>1008</v>
      </c>
      <c r="D220">
        <v>3790</v>
      </c>
    </row>
    <row r="221" spans="1:4" x14ac:dyDescent="0.35">
      <c r="A221" t="s">
        <v>39</v>
      </c>
      <c r="B221" t="s">
        <v>59</v>
      </c>
      <c r="C221" t="s">
        <v>139</v>
      </c>
      <c r="D221">
        <v>3774</v>
      </c>
    </row>
    <row r="222" spans="1:4" x14ac:dyDescent="0.35">
      <c r="A222" t="s">
        <v>39</v>
      </c>
      <c r="B222" t="s">
        <v>65</v>
      </c>
      <c r="C222" t="s">
        <v>783</v>
      </c>
      <c r="D222">
        <v>3752</v>
      </c>
    </row>
    <row r="223" spans="1:4" x14ac:dyDescent="0.35">
      <c r="A223" t="s">
        <v>54</v>
      </c>
      <c r="B223" t="s">
        <v>85</v>
      </c>
      <c r="C223" t="s">
        <v>1610</v>
      </c>
      <c r="D223">
        <v>3717</v>
      </c>
    </row>
    <row r="224" spans="1:4" x14ac:dyDescent="0.35">
      <c r="A224" t="s">
        <v>47</v>
      </c>
      <c r="B224" t="s">
        <v>83</v>
      </c>
      <c r="C224" t="s">
        <v>1329</v>
      </c>
      <c r="D224">
        <v>3709</v>
      </c>
    </row>
    <row r="225" spans="1:4" x14ac:dyDescent="0.35">
      <c r="A225" t="s">
        <v>55</v>
      </c>
      <c r="B225" t="s">
        <v>69</v>
      </c>
      <c r="C225" t="s">
        <v>902</v>
      </c>
      <c r="D225">
        <v>3651</v>
      </c>
    </row>
    <row r="226" spans="1:4" x14ac:dyDescent="0.35">
      <c r="A226" t="s">
        <v>54</v>
      </c>
      <c r="B226" t="s">
        <v>95</v>
      </c>
      <c r="C226" t="s">
        <v>2346</v>
      </c>
      <c r="D226">
        <v>3642</v>
      </c>
    </row>
    <row r="227" spans="1:4" x14ac:dyDescent="0.35">
      <c r="A227" t="s">
        <v>55</v>
      </c>
      <c r="B227" t="s">
        <v>85</v>
      </c>
      <c r="C227" t="s">
        <v>1710</v>
      </c>
      <c r="D227">
        <v>3633</v>
      </c>
    </row>
    <row r="228" spans="1:4" x14ac:dyDescent="0.35">
      <c r="A228" t="s">
        <v>39</v>
      </c>
      <c r="B228" t="s">
        <v>95</v>
      </c>
      <c r="C228" t="s">
        <v>2254</v>
      </c>
      <c r="D228">
        <v>3614</v>
      </c>
    </row>
    <row r="229" spans="1:4" x14ac:dyDescent="0.35">
      <c r="A229" t="s">
        <v>55</v>
      </c>
      <c r="B229" t="s">
        <v>59</v>
      </c>
      <c r="C229" t="s">
        <v>315</v>
      </c>
      <c r="D229">
        <v>3606</v>
      </c>
    </row>
    <row r="230" spans="1:4" x14ac:dyDescent="0.35">
      <c r="A230" t="s">
        <v>39</v>
      </c>
      <c r="B230" t="s">
        <v>59</v>
      </c>
      <c r="C230" t="s">
        <v>140</v>
      </c>
      <c r="D230">
        <v>3600</v>
      </c>
    </row>
    <row r="231" spans="1:4" x14ac:dyDescent="0.35">
      <c r="A231" t="s">
        <v>56</v>
      </c>
      <c r="B231" t="s">
        <v>81</v>
      </c>
      <c r="C231" t="s">
        <v>1224</v>
      </c>
      <c r="D231">
        <v>3600</v>
      </c>
    </row>
    <row r="232" spans="1:4" x14ac:dyDescent="0.35">
      <c r="A232" t="s">
        <v>56</v>
      </c>
      <c r="B232" t="s">
        <v>86</v>
      </c>
      <c r="C232" t="s">
        <v>1786</v>
      </c>
      <c r="D232">
        <v>3596</v>
      </c>
    </row>
    <row r="233" spans="1:4" x14ac:dyDescent="0.35">
      <c r="A233" t="s">
        <v>55</v>
      </c>
      <c r="B233" t="s">
        <v>85</v>
      </c>
      <c r="C233" t="s">
        <v>1701</v>
      </c>
      <c r="D233">
        <v>3594</v>
      </c>
    </row>
    <row r="234" spans="1:4" x14ac:dyDescent="0.35">
      <c r="A234" t="s">
        <v>39</v>
      </c>
      <c r="B234" t="s">
        <v>65</v>
      </c>
      <c r="C234" t="s">
        <v>784</v>
      </c>
      <c r="D234">
        <v>3591</v>
      </c>
    </row>
    <row r="235" spans="1:4" x14ac:dyDescent="0.35">
      <c r="A235" t="s">
        <v>55</v>
      </c>
      <c r="B235" t="s">
        <v>89</v>
      </c>
      <c r="C235" t="s">
        <v>2052</v>
      </c>
      <c r="D235">
        <v>3576</v>
      </c>
    </row>
    <row r="236" spans="1:4" x14ac:dyDescent="0.35">
      <c r="A236" t="s">
        <v>57</v>
      </c>
      <c r="B236" t="s">
        <v>59</v>
      </c>
      <c r="C236" t="s">
        <v>359</v>
      </c>
      <c r="D236">
        <v>3555</v>
      </c>
    </row>
    <row r="237" spans="1:4" x14ac:dyDescent="0.35">
      <c r="A237" t="s">
        <v>55</v>
      </c>
      <c r="B237" t="s">
        <v>69</v>
      </c>
      <c r="C237" t="s">
        <v>904</v>
      </c>
      <c r="D237">
        <v>3540</v>
      </c>
    </row>
    <row r="238" spans="1:4" x14ac:dyDescent="0.35">
      <c r="A238" t="s">
        <v>56</v>
      </c>
      <c r="B238" t="s">
        <v>86</v>
      </c>
      <c r="C238" t="s">
        <v>1783</v>
      </c>
      <c r="D238">
        <v>3535</v>
      </c>
    </row>
    <row r="239" spans="1:4" x14ac:dyDescent="0.35">
      <c r="A239" t="s">
        <v>56</v>
      </c>
      <c r="B239" t="s">
        <v>69</v>
      </c>
      <c r="C239" t="s">
        <v>931</v>
      </c>
      <c r="D239">
        <v>3528</v>
      </c>
    </row>
    <row r="240" spans="1:4" x14ac:dyDescent="0.35">
      <c r="A240" t="s">
        <v>56</v>
      </c>
      <c r="B240" t="s">
        <v>86</v>
      </c>
      <c r="C240" t="s">
        <v>1790</v>
      </c>
      <c r="D240">
        <v>3517</v>
      </c>
    </row>
    <row r="241" spans="1:4" x14ac:dyDescent="0.35">
      <c r="A241" t="s">
        <v>38</v>
      </c>
      <c r="B241" t="s">
        <v>65</v>
      </c>
      <c r="C241" t="s">
        <v>718</v>
      </c>
      <c r="D241">
        <v>3502</v>
      </c>
    </row>
    <row r="242" spans="1:4" x14ac:dyDescent="0.35">
      <c r="A242" t="s">
        <v>51</v>
      </c>
      <c r="B242" t="s">
        <v>65</v>
      </c>
      <c r="C242" t="s">
        <v>748</v>
      </c>
      <c r="D242">
        <v>3499</v>
      </c>
    </row>
    <row r="243" spans="1:4" x14ac:dyDescent="0.35">
      <c r="A243" t="s">
        <v>54</v>
      </c>
      <c r="B243" t="s">
        <v>59</v>
      </c>
      <c r="C243" t="s">
        <v>2529</v>
      </c>
      <c r="D243">
        <v>3489</v>
      </c>
    </row>
    <row r="244" spans="1:4" x14ac:dyDescent="0.35">
      <c r="A244" t="s">
        <v>47</v>
      </c>
      <c r="B244" t="s">
        <v>95</v>
      </c>
      <c r="C244" t="s">
        <v>2279</v>
      </c>
      <c r="D244">
        <v>3487</v>
      </c>
    </row>
    <row r="245" spans="1:4" x14ac:dyDescent="0.35">
      <c r="A245" t="s">
        <v>55</v>
      </c>
      <c r="B245" t="s">
        <v>65</v>
      </c>
      <c r="C245" t="s">
        <v>662</v>
      </c>
      <c r="D245">
        <v>3486</v>
      </c>
    </row>
    <row r="246" spans="1:4" x14ac:dyDescent="0.35">
      <c r="A246" t="s">
        <v>38</v>
      </c>
      <c r="B246" t="s">
        <v>95</v>
      </c>
      <c r="C246" t="s">
        <v>2309</v>
      </c>
      <c r="D246">
        <v>3479</v>
      </c>
    </row>
    <row r="247" spans="1:4" x14ac:dyDescent="0.35">
      <c r="A247" t="s">
        <v>54</v>
      </c>
      <c r="B247" t="s">
        <v>83</v>
      </c>
      <c r="C247" t="s">
        <v>1359</v>
      </c>
      <c r="D247">
        <v>3476</v>
      </c>
    </row>
    <row r="248" spans="1:4" x14ac:dyDescent="0.35">
      <c r="A248" t="s">
        <v>38</v>
      </c>
      <c r="B248" t="s">
        <v>86</v>
      </c>
      <c r="C248" t="s">
        <v>1807</v>
      </c>
      <c r="D248">
        <v>3468</v>
      </c>
    </row>
    <row r="249" spans="1:4" x14ac:dyDescent="0.35">
      <c r="A249" t="s">
        <v>39</v>
      </c>
      <c r="B249" t="s">
        <v>83</v>
      </c>
      <c r="C249" t="s">
        <v>1521</v>
      </c>
      <c r="D249">
        <v>3461</v>
      </c>
    </row>
    <row r="250" spans="1:4" x14ac:dyDescent="0.35">
      <c r="A250" t="s">
        <v>56</v>
      </c>
      <c r="B250" t="s">
        <v>72</v>
      </c>
      <c r="C250" t="s">
        <v>1060</v>
      </c>
      <c r="D250">
        <v>3448</v>
      </c>
    </row>
    <row r="251" spans="1:4" x14ac:dyDescent="0.35">
      <c r="A251" t="s">
        <v>47</v>
      </c>
      <c r="B251" t="s">
        <v>95</v>
      </c>
      <c r="C251" t="s">
        <v>1646</v>
      </c>
      <c r="D251">
        <v>3444</v>
      </c>
    </row>
    <row r="252" spans="1:4" x14ac:dyDescent="0.35">
      <c r="A252" t="s">
        <v>38</v>
      </c>
      <c r="B252" t="s">
        <v>72</v>
      </c>
      <c r="C252" t="s">
        <v>1142</v>
      </c>
      <c r="D252">
        <v>3425</v>
      </c>
    </row>
    <row r="253" spans="1:4" x14ac:dyDescent="0.35">
      <c r="A253" t="s">
        <v>54</v>
      </c>
      <c r="B253" t="s">
        <v>83</v>
      </c>
      <c r="C253" t="s">
        <v>1345</v>
      </c>
      <c r="D253">
        <v>3416</v>
      </c>
    </row>
    <row r="254" spans="1:4" x14ac:dyDescent="0.35">
      <c r="A254" t="s">
        <v>54</v>
      </c>
      <c r="B254" t="s">
        <v>65</v>
      </c>
      <c r="C254" t="s">
        <v>528</v>
      </c>
      <c r="D254">
        <v>3412</v>
      </c>
    </row>
    <row r="255" spans="1:4" x14ac:dyDescent="0.35">
      <c r="A255" t="s">
        <v>47</v>
      </c>
      <c r="B255" t="s">
        <v>83</v>
      </c>
      <c r="C255" t="s">
        <v>1324</v>
      </c>
      <c r="D255">
        <v>3376</v>
      </c>
    </row>
    <row r="256" spans="1:4" x14ac:dyDescent="0.35">
      <c r="A256" t="s">
        <v>39</v>
      </c>
      <c r="B256" t="s">
        <v>69</v>
      </c>
      <c r="C256" t="s">
        <v>1001</v>
      </c>
      <c r="D256">
        <v>3368</v>
      </c>
    </row>
    <row r="257" spans="1:4" x14ac:dyDescent="0.35">
      <c r="A257" t="s">
        <v>53</v>
      </c>
      <c r="B257" t="s">
        <v>65</v>
      </c>
      <c r="C257" t="s">
        <v>629</v>
      </c>
      <c r="D257">
        <v>3348</v>
      </c>
    </row>
    <row r="258" spans="1:4" x14ac:dyDescent="0.35">
      <c r="A258" t="s">
        <v>39</v>
      </c>
      <c r="B258" t="s">
        <v>83</v>
      </c>
      <c r="C258" t="s">
        <v>1524</v>
      </c>
      <c r="D258">
        <v>3345</v>
      </c>
    </row>
    <row r="259" spans="1:4" x14ac:dyDescent="0.35">
      <c r="A259" t="s">
        <v>56</v>
      </c>
      <c r="B259" t="s">
        <v>81</v>
      </c>
      <c r="C259" t="s">
        <v>1231</v>
      </c>
      <c r="D259">
        <v>3327</v>
      </c>
    </row>
    <row r="260" spans="1:4" x14ac:dyDescent="0.35">
      <c r="A260" t="s">
        <v>55</v>
      </c>
      <c r="B260" t="s">
        <v>92</v>
      </c>
      <c r="C260" t="s">
        <v>2199</v>
      </c>
      <c r="D260">
        <v>3309</v>
      </c>
    </row>
    <row r="261" spans="1:4" x14ac:dyDescent="0.35">
      <c r="A261" t="s">
        <v>56</v>
      </c>
      <c r="B261" t="s">
        <v>92</v>
      </c>
      <c r="C261" t="s">
        <v>2116</v>
      </c>
      <c r="D261">
        <v>3303</v>
      </c>
    </row>
    <row r="262" spans="1:4" x14ac:dyDescent="0.35">
      <c r="A262" t="s">
        <v>39</v>
      </c>
      <c r="B262" t="s">
        <v>95</v>
      </c>
      <c r="C262" t="s">
        <v>2247</v>
      </c>
      <c r="D262">
        <v>3293</v>
      </c>
    </row>
    <row r="263" spans="1:4" x14ac:dyDescent="0.35">
      <c r="A263" t="s">
        <v>39</v>
      </c>
      <c r="B263" t="s">
        <v>85</v>
      </c>
      <c r="C263" t="s">
        <v>1596</v>
      </c>
      <c r="D263">
        <v>3275</v>
      </c>
    </row>
    <row r="264" spans="1:4" x14ac:dyDescent="0.35">
      <c r="A264" t="s">
        <v>54</v>
      </c>
      <c r="B264" t="s">
        <v>83</v>
      </c>
      <c r="C264" t="s">
        <v>1350</v>
      </c>
      <c r="D264">
        <v>3266</v>
      </c>
    </row>
    <row r="265" spans="1:4" x14ac:dyDescent="0.35">
      <c r="A265" t="s">
        <v>53</v>
      </c>
      <c r="B265" t="s">
        <v>65</v>
      </c>
      <c r="C265" t="s">
        <v>654</v>
      </c>
      <c r="D265">
        <v>3265</v>
      </c>
    </row>
    <row r="266" spans="1:4" x14ac:dyDescent="0.35">
      <c r="A266" t="s">
        <v>47</v>
      </c>
      <c r="B266" t="s">
        <v>85</v>
      </c>
      <c r="C266" t="s">
        <v>1695</v>
      </c>
      <c r="D266">
        <v>3264</v>
      </c>
    </row>
    <row r="267" spans="1:4" x14ac:dyDescent="0.35">
      <c r="A267" t="s">
        <v>55</v>
      </c>
      <c r="B267" t="s">
        <v>69</v>
      </c>
      <c r="C267" t="s">
        <v>899</v>
      </c>
      <c r="D267">
        <v>3259</v>
      </c>
    </row>
    <row r="268" spans="1:4" x14ac:dyDescent="0.35">
      <c r="A268" t="s">
        <v>56</v>
      </c>
      <c r="B268" t="s">
        <v>85</v>
      </c>
      <c r="C268" t="s">
        <v>1730</v>
      </c>
      <c r="D268">
        <v>3253</v>
      </c>
    </row>
    <row r="269" spans="1:4" x14ac:dyDescent="0.35">
      <c r="A269" t="s">
        <v>55</v>
      </c>
      <c r="B269" t="s">
        <v>85</v>
      </c>
      <c r="C269" t="s">
        <v>953</v>
      </c>
      <c r="D269">
        <v>3247</v>
      </c>
    </row>
    <row r="270" spans="1:4" x14ac:dyDescent="0.35">
      <c r="A270" t="s">
        <v>55</v>
      </c>
      <c r="B270" t="s">
        <v>69</v>
      </c>
      <c r="C270" t="s">
        <v>895</v>
      </c>
      <c r="D270">
        <v>3239</v>
      </c>
    </row>
    <row r="271" spans="1:4" x14ac:dyDescent="0.35">
      <c r="A271" t="s">
        <v>47</v>
      </c>
      <c r="B271" t="s">
        <v>65</v>
      </c>
      <c r="C271" t="s">
        <v>440</v>
      </c>
      <c r="D271">
        <v>3231</v>
      </c>
    </row>
    <row r="272" spans="1:4" x14ac:dyDescent="0.35">
      <c r="A272" t="s">
        <v>47</v>
      </c>
      <c r="B272" t="s">
        <v>65</v>
      </c>
      <c r="C272" t="s">
        <v>457</v>
      </c>
      <c r="D272">
        <v>3221</v>
      </c>
    </row>
    <row r="273" spans="1:4" x14ac:dyDescent="0.35">
      <c r="A273" t="s">
        <v>49</v>
      </c>
      <c r="B273" t="s">
        <v>65</v>
      </c>
      <c r="C273" t="s">
        <v>574</v>
      </c>
      <c r="D273">
        <v>3200</v>
      </c>
    </row>
    <row r="274" spans="1:4" x14ac:dyDescent="0.35">
      <c r="A274" t="s">
        <v>82</v>
      </c>
      <c r="B274" t="s">
        <v>83</v>
      </c>
      <c r="C274" t="s">
        <v>1561</v>
      </c>
      <c r="D274">
        <v>3183</v>
      </c>
    </row>
    <row r="275" spans="1:4" x14ac:dyDescent="0.35">
      <c r="A275" t="s">
        <v>39</v>
      </c>
      <c r="B275" t="s">
        <v>65</v>
      </c>
      <c r="C275" t="s">
        <v>782</v>
      </c>
      <c r="D275">
        <v>3166</v>
      </c>
    </row>
    <row r="276" spans="1:4" x14ac:dyDescent="0.35">
      <c r="A276" t="s">
        <v>55</v>
      </c>
      <c r="B276" t="s">
        <v>86</v>
      </c>
      <c r="C276" t="s">
        <v>1762</v>
      </c>
      <c r="D276">
        <v>3158</v>
      </c>
    </row>
    <row r="277" spans="1:4" x14ac:dyDescent="0.35">
      <c r="A277" t="s">
        <v>54</v>
      </c>
      <c r="B277" t="s">
        <v>72</v>
      </c>
      <c r="C277" t="s">
        <v>1124</v>
      </c>
      <c r="D277">
        <v>3158</v>
      </c>
    </row>
    <row r="278" spans="1:4" x14ac:dyDescent="0.35">
      <c r="A278" t="s">
        <v>49</v>
      </c>
      <c r="B278" t="s">
        <v>65</v>
      </c>
      <c r="C278" t="s">
        <v>584</v>
      </c>
      <c r="D278">
        <v>3118</v>
      </c>
    </row>
    <row r="279" spans="1:4" x14ac:dyDescent="0.35">
      <c r="A279" t="s">
        <v>54</v>
      </c>
      <c r="B279" t="s">
        <v>81</v>
      </c>
      <c r="C279" t="s">
        <v>1182</v>
      </c>
      <c r="D279">
        <v>3097</v>
      </c>
    </row>
    <row r="280" spans="1:4" x14ac:dyDescent="0.35">
      <c r="A280" t="s">
        <v>54</v>
      </c>
      <c r="B280" t="s">
        <v>69</v>
      </c>
      <c r="C280" t="s">
        <v>986</v>
      </c>
      <c r="D280">
        <v>3094</v>
      </c>
    </row>
    <row r="281" spans="1:4" x14ac:dyDescent="0.35">
      <c r="A281" t="s">
        <v>55</v>
      </c>
      <c r="B281" t="s">
        <v>65</v>
      </c>
      <c r="C281" t="s">
        <v>661</v>
      </c>
      <c r="D281">
        <v>3076</v>
      </c>
    </row>
    <row r="282" spans="1:4" x14ac:dyDescent="0.35">
      <c r="A282" t="s">
        <v>54</v>
      </c>
      <c r="B282" t="s">
        <v>65</v>
      </c>
      <c r="C282" t="s">
        <v>550</v>
      </c>
      <c r="D282">
        <v>3075</v>
      </c>
    </row>
    <row r="283" spans="1:4" x14ac:dyDescent="0.35">
      <c r="A283" t="s">
        <v>39</v>
      </c>
      <c r="B283" t="s">
        <v>92</v>
      </c>
      <c r="C283" t="s">
        <v>2089</v>
      </c>
      <c r="D283">
        <v>3075</v>
      </c>
    </row>
    <row r="284" spans="1:4" x14ac:dyDescent="0.35">
      <c r="A284" t="s">
        <v>56</v>
      </c>
      <c r="B284" t="s">
        <v>89</v>
      </c>
      <c r="C284" t="s">
        <v>2014</v>
      </c>
      <c r="D284">
        <v>3068</v>
      </c>
    </row>
    <row r="285" spans="1:4" x14ac:dyDescent="0.35">
      <c r="A285" t="s">
        <v>47</v>
      </c>
      <c r="B285" t="s">
        <v>81</v>
      </c>
      <c r="C285" t="s">
        <v>1278</v>
      </c>
      <c r="D285">
        <v>3052</v>
      </c>
    </row>
    <row r="286" spans="1:4" x14ac:dyDescent="0.35">
      <c r="A286" t="s">
        <v>47</v>
      </c>
      <c r="B286" t="s">
        <v>65</v>
      </c>
      <c r="C286" t="s">
        <v>435</v>
      </c>
      <c r="D286">
        <v>3048</v>
      </c>
    </row>
    <row r="287" spans="1:4" x14ac:dyDescent="0.35">
      <c r="A287" t="s">
        <v>54</v>
      </c>
      <c r="B287" t="s">
        <v>86</v>
      </c>
      <c r="C287" t="s">
        <v>1765</v>
      </c>
      <c r="D287">
        <v>3035</v>
      </c>
    </row>
    <row r="288" spans="1:4" x14ac:dyDescent="0.35">
      <c r="A288" t="s">
        <v>47</v>
      </c>
      <c r="B288" t="s">
        <v>83</v>
      </c>
      <c r="C288" t="s">
        <v>1327</v>
      </c>
      <c r="D288">
        <v>3023</v>
      </c>
    </row>
    <row r="289" spans="1:4" x14ac:dyDescent="0.35">
      <c r="A289" t="s">
        <v>39</v>
      </c>
      <c r="B289" t="s">
        <v>83</v>
      </c>
      <c r="C289" t="s">
        <v>1523</v>
      </c>
      <c r="D289">
        <v>3006</v>
      </c>
    </row>
    <row r="290" spans="1:4" x14ac:dyDescent="0.35">
      <c r="A290" t="s">
        <v>54</v>
      </c>
      <c r="B290" t="s">
        <v>69</v>
      </c>
      <c r="C290" t="s">
        <v>984</v>
      </c>
      <c r="D290">
        <v>2998</v>
      </c>
    </row>
    <row r="291" spans="1:4" x14ac:dyDescent="0.35">
      <c r="A291" t="s">
        <v>51</v>
      </c>
      <c r="B291" t="s">
        <v>92</v>
      </c>
      <c r="C291" t="s">
        <v>2153</v>
      </c>
      <c r="D291">
        <v>2996</v>
      </c>
    </row>
    <row r="292" spans="1:4" x14ac:dyDescent="0.35">
      <c r="A292" t="s">
        <v>53</v>
      </c>
      <c r="B292" t="s">
        <v>69</v>
      </c>
      <c r="C292" t="s">
        <v>861</v>
      </c>
      <c r="D292">
        <v>2983</v>
      </c>
    </row>
    <row r="293" spans="1:4" x14ac:dyDescent="0.35">
      <c r="A293" t="s">
        <v>54</v>
      </c>
      <c r="B293" t="s">
        <v>59</v>
      </c>
      <c r="C293" t="s">
        <v>303</v>
      </c>
      <c r="D293">
        <v>2970</v>
      </c>
    </row>
    <row r="294" spans="1:4" x14ac:dyDescent="0.35">
      <c r="A294" t="s">
        <v>47</v>
      </c>
      <c r="B294" t="s">
        <v>65</v>
      </c>
      <c r="C294" t="s">
        <v>432</v>
      </c>
      <c r="D294">
        <v>2963</v>
      </c>
    </row>
    <row r="295" spans="1:4" x14ac:dyDescent="0.35">
      <c r="A295" t="s">
        <v>56</v>
      </c>
      <c r="B295" t="s">
        <v>86</v>
      </c>
      <c r="C295" t="s">
        <v>1788</v>
      </c>
      <c r="D295">
        <v>2940</v>
      </c>
    </row>
    <row r="296" spans="1:4" x14ac:dyDescent="0.35">
      <c r="A296" t="s">
        <v>56</v>
      </c>
      <c r="B296" t="s">
        <v>81</v>
      </c>
      <c r="C296" t="s">
        <v>1233</v>
      </c>
      <c r="D296">
        <v>2935</v>
      </c>
    </row>
    <row r="297" spans="1:4" x14ac:dyDescent="0.35">
      <c r="A297" t="s">
        <v>54</v>
      </c>
      <c r="B297" t="s">
        <v>89</v>
      </c>
      <c r="C297" t="s">
        <v>1996</v>
      </c>
      <c r="D297">
        <v>2930</v>
      </c>
    </row>
    <row r="298" spans="1:4" x14ac:dyDescent="0.35">
      <c r="A298" t="s">
        <v>56</v>
      </c>
      <c r="B298" t="s">
        <v>86</v>
      </c>
      <c r="C298" t="s">
        <v>1785</v>
      </c>
      <c r="D298">
        <v>2927</v>
      </c>
    </row>
    <row r="299" spans="1:4" x14ac:dyDescent="0.35">
      <c r="A299" t="s">
        <v>47</v>
      </c>
      <c r="B299" t="s">
        <v>59</v>
      </c>
      <c r="C299" t="s">
        <v>204</v>
      </c>
      <c r="D299">
        <v>2924</v>
      </c>
    </row>
    <row r="300" spans="1:4" x14ac:dyDescent="0.35">
      <c r="A300" t="s">
        <v>54</v>
      </c>
      <c r="B300" t="s">
        <v>65</v>
      </c>
      <c r="C300" t="s">
        <v>532</v>
      </c>
      <c r="D300">
        <v>2921</v>
      </c>
    </row>
    <row r="301" spans="1:4" x14ac:dyDescent="0.35">
      <c r="A301" t="s">
        <v>55</v>
      </c>
      <c r="B301" t="s">
        <v>92</v>
      </c>
      <c r="C301" t="s">
        <v>2195</v>
      </c>
      <c r="D301">
        <v>2912</v>
      </c>
    </row>
    <row r="302" spans="1:4" x14ac:dyDescent="0.35">
      <c r="A302" t="s">
        <v>47</v>
      </c>
      <c r="B302" t="s">
        <v>92</v>
      </c>
      <c r="C302" t="s">
        <v>2212</v>
      </c>
      <c r="D302">
        <v>2881</v>
      </c>
    </row>
    <row r="303" spans="1:4" x14ac:dyDescent="0.35">
      <c r="A303" t="s">
        <v>39</v>
      </c>
      <c r="B303" t="s">
        <v>95</v>
      </c>
      <c r="C303" t="s">
        <v>2248</v>
      </c>
      <c r="D303">
        <v>2866</v>
      </c>
    </row>
    <row r="304" spans="1:4" x14ac:dyDescent="0.35">
      <c r="A304" t="s">
        <v>54</v>
      </c>
      <c r="B304" t="s">
        <v>65</v>
      </c>
      <c r="C304" t="s">
        <v>552</v>
      </c>
      <c r="D304">
        <v>2860</v>
      </c>
    </row>
    <row r="305" spans="1:4" x14ac:dyDescent="0.35">
      <c r="A305" t="s">
        <v>56</v>
      </c>
      <c r="B305" t="s">
        <v>95</v>
      </c>
      <c r="C305" t="s">
        <v>2327</v>
      </c>
      <c r="D305">
        <v>2859</v>
      </c>
    </row>
    <row r="306" spans="1:4" x14ac:dyDescent="0.35">
      <c r="A306" t="s">
        <v>53</v>
      </c>
      <c r="B306" t="s">
        <v>69</v>
      </c>
      <c r="C306" t="s">
        <v>865</v>
      </c>
      <c r="D306">
        <v>2856</v>
      </c>
    </row>
    <row r="307" spans="1:4" x14ac:dyDescent="0.35">
      <c r="A307" t="s">
        <v>55</v>
      </c>
      <c r="B307" t="s">
        <v>85</v>
      </c>
      <c r="C307" t="s">
        <v>1706</v>
      </c>
      <c r="D307">
        <v>2853</v>
      </c>
    </row>
    <row r="308" spans="1:4" x14ac:dyDescent="0.35">
      <c r="A308" t="s">
        <v>47</v>
      </c>
      <c r="B308" t="s">
        <v>65</v>
      </c>
      <c r="C308" t="s">
        <v>425</v>
      </c>
      <c r="D308">
        <v>2842</v>
      </c>
    </row>
    <row r="309" spans="1:4" x14ac:dyDescent="0.35">
      <c r="A309" t="s">
        <v>47</v>
      </c>
      <c r="B309" t="s">
        <v>86</v>
      </c>
      <c r="C309" t="s">
        <v>1840</v>
      </c>
      <c r="D309">
        <v>2842</v>
      </c>
    </row>
    <row r="310" spans="1:4" x14ac:dyDescent="0.35">
      <c r="A310" t="s">
        <v>56</v>
      </c>
      <c r="B310" t="s">
        <v>95</v>
      </c>
      <c r="C310" t="s">
        <v>2338</v>
      </c>
      <c r="D310">
        <v>2813</v>
      </c>
    </row>
    <row r="311" spans="1:4" x14ac:dyDescent="0.35">
      <c r="A311" t="s">
        <v>54</v>
      </c>
      <c r="B311" t="s">
        <v>65</v>
      </c>
      <c r="C311" t="s">
        <v>526</v>
      </c>
      <c r="D311">
        <v>2806</v>
      </c>
    </row>
    <row r="312" spans="1:4" x14ac:dyDescent="0.35">
      <c r="A312" t="s">
        <v>55</v>
      </c>
      <c r="B312" t="s">
        <v>95</v>
      </c>
      <c r="C312" t="s">
        <v>2238</v>
      </c>
      <c r="D312">
        <v>2791</v>
      </c>
    </row>
    <row r="313" spans="1:4" x14ac:dyDescent="0.35">
      <c r="A313" t="s">
        <v>56</v>
      </c>
      <c r="B313" t="s">
        <v>69</v>
      </c>
      <c r="C313" t="s">
        <v>923</v>
      </c>
      <c r="D313">
        <v>2788</v>
      </c>
    </row>
    <row r="314" spans="1:4" x14ac:dyDescent="0.35">
      <c r="A314" t="s">
        <v>47</v>
      </c>
      <c r="B314" t="s">
        <v>83</v>
      </c>
      <c r="C314" t="s">
        <v>1338</v>
      </c>
      <c r="D314">
        <v>2788</v>
      </c>
    </row>
    <row r="315" spans="1:4" x14ac:dyDescent="0.35">
      <c r="A315" t="s">
        <v>47</v>
      </c>
      <c r="B315" t="s">
        <v>69</v>
      </c>
      <c r="C315" t="s">
        <v>942</v>
      </c>
      <c r="D315">
        <v>2777</v>
      </c>
    </row>
    <row r="316" spans="1:4" x14ac:dyDescent="0.35">
      <c r="A316" t="s">
        <v>55</v>
      </c>
      <c r="B316" t="s">
        <v>65</v>
      </c>
      <c r="C316" t="s">
        <v>663</v>
      </c>
      <c r="D316">
        <v>2776</v>
      </c>
    </row>
    <row r="317" spans="1:4" x14ac:dyDescent="0.35">
      <c r="A317" t="s">
        <v>55</v>
      </c>
      <c r="B317" t="s">
        <v>86</v>
      </c>
      <c r="C317" t="s">
        <v>1752</v>
      </c>
      <c r="D317">
        <v>2742</v>
      </c>
    </row>
    <row r="318" spans="1:4" x14ac:dyDescent="0.35">
      <c r="A318" t="s">
        <v>54</v>
      </c>
      <c r="B318" t="s">
        <v>89</v>
      </c>
      <c r="C318" t="s">
        <v>1986</v>
      </c>
      <c r="D318">
        <v>2721</v>
      </c>
    </row>
    <row r="319" spans="1:4" x14ac:dyDescent="0.35">
      <c r="A319" t="s">
        <v>47</v>
      </c>
      <c r="B319" t="s">
        <v>83</v>
      </c>
      <c r="C319" t="s">
        <v>1325</v>
      </c>
      <c r="D319">
        <v>2711</v>
      </c>
    </row>
    <row r="320" spans="1:4" x14ac:dyDescent="0.35">
      <c r="A320" t="s">
        <v>47</v>
      </c>
      <c r="B320" t="s">
        <v>95</v>
      </c>
      <c r="C320" t="s">
        <v>2284</v>
      </c>
      <c r="D320">
        <v>2706</v>
      </c>
    </row>
    <row r="321" spans="1:4" x14ac:dyDescent="0.35">
      <c r="A321" t="s">
        <v>47</v>
      </c>
      <c r="B321" t="s">
        <v>86</v>
      </c>
      <c r="C321" t="s">
        <v>1841</v>
      </c>
      <c r="D321">
        <v>2699</v>
      </c>
    </row>
    <row r="322" spans="1:4" x14ac:dyDescent="0.35">
      <c r="A322" t="s">
        <v>61</v>
      </c>
      <c r="B322" t="s">
        <v>65</v>
      </c>
      <c r="C322" t="s">
        <v>847</v>
      </c>
      <c r="D322">
        <v>2692</v>
      </c>
    </row>
    <row r="323" spans="1:4" x14ac:dyDescent="0.35">
      <c r="A323" t="s">
        <v>56</v>
      </c>
      <c r="B323" t="s">
        <v>81</v>
      </c>
      <c r="C323" t="s">
        <v>1222</v>
      </c>
      <c r="D323">
        <v>2689</v>
      </c>
    </row>
    <row r="324" spans="1:4" x14ac:dyDescent="0.35">
      <c r="A324" t="s">
        <v>47</v>
      </c>
      <c r="B324" t="s">
        <v>85</v>
      </c>
      <c r="C324" t="s">
        <v>1683</v>
      </c>
      <c r="D324">
        <v>2664</v>
      </c>
    </row>
    <row r="325" spans="1:4" x14ac:dyDescent="0.35">
      <c r="A325" t="s">
        <v>55</v>
      </c>
      <c r="B325" t="s">
        <v>65</v>
      </c>
      <c r="C325" t="s">
        <v>676</v>
      </c>
      <c r="D325">
        <v>2659</v>
      </c>
    </row>
    <row r="326" spans="1:4" x14ac:dyDescent="0.35">
      <c r="A326" t="s">
        <v>39</v>
      </c>
      <c r="B326" t="s">
        <v>85</v>
      </c>
      <c r="C326" t="s">
        <v>1591</v>
      </c>
      <c r="D326">
        <v>2659</v>
      </c>
    </row>
    <row r="327" spans="1:4" x14ac:dyDescent="0.35">
      <c r="A327" t="s">
        <v>47</v>
      </c>
      <c r="B327" t="s">
        <v>86</v>
      </c>
      <c r="C327" t="s">
        <v>1832</v>
      </c>
      <c r="D327">
        <v>2643</v>
      </c>
    </row>
    <row r="328" spans="1:4" x14ac:dyDescent="0.35">
      <c r="A328" t="s">
        <v>55</v>
      </c>
      <c r="B328" t="s">
        <v>65</v>
      </c>
      <c r="C328" t="s">
        <v>690</v>
      </c>
      <c r="D328">
        <v>2642</v>
      </c>
    </row>
    <row r="329" spans="1:4" x14ac:dyDescent="0.35">
      <c r="A329" t="s">
        <v>56</v>
      </c>
      <c r="B329" t="s">
        <v>92</v>
      </c>
      <c r="C329" t="s">
        <v>2119</v>
      </c>
      <c r="D329">
        <v>2641</v>
      </c>
    </row>
    <row r="330" spans="1:4" x14ac:dyDescent="0.35">
      <c r="A330" t="s">
        <v>38</v>
      </c>
      <c r="B330" t="s">
        <v>69</v>
      </c>
      <c r="C330" t="s">
        <v>893</v>
      </c>
      <c r="D330">
        <v>2636</v>
      </c>
    </row>
    <row r="331" spans="1:4" x14ac:dyDescent="0.35">
      <c r="A331" t="s">
        <v>47</v>
      </c>
      <c r="B331" t="s">
        <v>95</v>
      </c>
      <c r="C331" t="s">
        <v>2287</v>
      </c>
      <c r="D331">
        <v>2631</v>
      </c>
    </row>
    <row r="332" spans="1:4" x14ac:dyDescent="0.35">
      <c r="A332" t="s">
        <v>55</v>
      </c>
      <c r="B332" t="s">
        <v>85</v>
      </c>
      <c r="C332" t="s">
        <v>1713</v>
      </c>
      <c r="D332">
        <v>2628</v>
      </c>
    </row>
    <row r="333" spans="1:4" x14ac:dyDescent="0.35">
      <c r="A333" t="s">
        <v>55</v>
      </c>
      <c r="B333" t="s">
        <v>83</v>
      </c>
      <c r="C333" t="s">
        <v>1369</v>
      </c>
      <c r="D333">
        <v>2598</v>
      </c>
    </row>
    <row r="334" spans="1:4" x14ac:dyDescent="0.35">
      <c r="A334" t="s">
        <v>51</v>
      </c>
      <c r="B334" t="s">
        <v>83</v>
      </c>
      <c r="C334" t="s">
        <v>1456</v>
      </c>
      <c r="D334">
        <v>2598</v>
      </c>
    </row>
    <row r="335" spans="1:4" x14ac:dyDescent="0.35">
      <c r="A335" t="s">
        <v>55</v>
      </c>
      <c r="B335" t="s">
        <v>92</v>
      </c>
      <c r="C335" t="s">
        <v>2201</v>
      </c>
      <c r="D335">
        <v>2584</v>
      </c>
    </row>
    <row r="336" spans="1:4" x14ac:dyDescent="0.35">
      <c r="A336" t="s">
        <v>55</v>
      </c>
      <c r="B336" t="s">
        <v>81</v>
      </c>
      <c r="C336" t="s">
        <v>1299</v>
      </c>
      <c r="D336">
        <v>2578</v>
      </c>
    </row>
    <row r="337" spans="1:4" x14ac:dyDescent="0.35">
      <c r="A337" t="s">
        <v>55</v>
      </c>
      <c r="B337" t="s">
        <v>69</v>
      </c>
      <c r="C337" t="s">
        <v>898</v>
      </c>
      <c r="D337">
        <v>2572</v>
      </c>
    </row>
    <row r="338" spans="1:4" x14ac:dyDescent="0.35">
      <c r="A338" t="s">
        <v>47</v>
      </c>
      <c r="B338" t="s">
        <v>83</v>
      </c>
      <c r="C338" t="s">
        <v>1336</v>
      </c>
      <c r="D338">
        <v>2567</v>
      </c>
    </row>
    <row r="339" spans="1:4" x14ac:dyDescent="0.35">
      <c r="A339" t="s">
        <v>56</v>
      </c>
      <c r="B339" t="s">
        <v>81</v>
      </c>
      <c r="C339" t="s">
        <v>1223</v>
      </c>
      <c r="D339">
        <v>2566</v>
      </c>
    </row>
    <row r="340" spans="1:4" x14ac:dyDescent="0.35">
      <c r="A340" t="s">
        <v>47</v>
      </c>
      <c r="B340" t="s">
        <v>65</v>
      </c>
      <c r="C340" t="s">
        <v>424</v>
      </c>
      <c r="D340">
        <v>2563</v>
      </c>
    </row>
    <row r="341" spans="1:4" x14ac:dyDescent="0.35">
      <c r="A341" t="s">
        <v>55</v>
      </c>
      <c r="B341" t="s">
        <v>85</v>
      </c>
      <c r="C341" t="s">
        <v>1708</v>
      </c>
      <c r="D341">
        <v>2548</v>
      </c>
    </row>
    <row r="342" spans="1:4" x14ac:dyDescent="0.35">
      <c r="A342" t="s">
        <v>38</v>
      </c>
      <c r="B342" t="s">
        <v>65</v>
      </c>
      <c r="C342" t="s">
        <v>708</v>
      </c>
      <c r="D342">
        <v>2544</v>
      </c>
    </row>
    <row r="343" spans="1:4" x14ac:dyDescent="0.35">
      <c r="A343" t="s">
        <v>56</v>
      </c>
      <c r="B343" t="s">
        <v>95</v>
      </c>
      <c r="C343" t="s">
        <v>2328</v>
      </c>
      <c r="D343">
        <v>2540</v>
      </c>
    </row>
    <row r="344" spans="1:4" x14ac:dyDescent="0.35">
      <c r="A344" t="s">
        <v>38</v>
      </c>
      <c r="B344" t="s">
        <v>92</v>
      </c>
      <c r="C344" t="s">
        <v>2088</v>
      </c>
      <c r="D344">
        <v>2539</v>
      </c>
    </row>
    <row r="345" spans="1:4" x14ac:dyDescent="0.35">
      <c r="A345" t="s">
        <v>55</v>
      </c>
      <c r="B345" t="s">
        <v>69</v>
      </c>
      <c r="C345" t="s">
        <v>905</v>
      </c>
      <c r="D345">
        <v>2537</v>
      </c>
    </row>
    <row r="346" spans="1:4" x14ac:dyDescent="0.35">
      <c r="A346" t="s">
        <v>54</v>
      </c>
      <c r="B346" t="s">
        <v>69</v>
      </c>
      <c r="C346" t="s">
        <v>995</v>
      </c>
      <c r="D346">
        <v>2531</v>
      </c>
    </row>
    <row r="347" spans="1:4" x14ac:dyDescent="0.35">
      <c r="A347" t="s">
        <v>47</v>
      </c>
      <c r="B347" t="s">
        <v>86</v>
      </c>
      <c r="C347" t="s">
        <v>1833</v>
      </c>
      <c r="D347">
        <v>2529</v>
      </c>
    </row>
    <row r="348" spans="1:4" x14ac:dyDescent="0.35">
      <c r="A348" t="s">
        <v>54</v>
      </c>
      <c r="B348" t="s">
        <v>85</v>
      </c>
      <c r="C348" t="s">
        <v>1614</v>
      </c>
      <c r="D348">
        <v>2528</v>
      </c>
    </row>
    <row r="349" spans="1:4" x14ac:dyDescent="0.35">
      <c r="A349" t="s">
        <v>55</v>
      </c>
      <c r="B349" t="s">
        <v>81</v>
      </c>
      <c r="C349" t="s">
        <v>1303</v>
      </c>
      <c r="D349">
        <v>2527</v>
      </c>
    </row>
    <row r="350" spans="1:4" x14ac:dyDescent="0.35">
      <c r="A350" t="s">
        <v>54</v>
      </c>
      <c r="B350" t="s">
        <v>85</v>
      </c>
      <c r="C350" t="s">
        <v>1621</v>
      </c>
      <c r="D350">
        <v>2524</v>
      </c>
    </row>
    <row r="351" spans="1:4" x14ac:dyDescent="0.35">
      <c r="A351" t="s">
        <v>55</v>
      </c>
      <c r="B351" t="s">
        <v>83</v>
      </c>
      <c r="C351" t="s">
        <v>1378</v>
      </c>
      <c r="D351">
        <v>2521</v>
      </c>
    </row>
    <row r="352" spans="1:4" x14ac:dyDescent="0.35">
      <c r="A352" t="s">
        <v>54</v>
      </c>
      <c r="B352" t="s">
        <v>95</v>
      </c>
      <c r="C352" t="s">
        <v>2354</v>
      </c>
      <c r="D352">
        <v>2521</v>
      </c>
    </row>
    <row r="353" spans="1:4" x14ac:dyDescent="0.35">
      <c r="A353" t="s">
        <v>38</v>
      </c>
      <c r="B353" t="s">
        <v>97</v>
      </c>
      <c r="C353" t="s">
        <v>2455</v>
      </c>
      <c r="D353">
        <v>2521</v>
      </c>
    </row>
    <row r="354" spans="1:4" x14ac:dyDescent="0.35">
      <c r="A354" t="s">
        <v>56</v>
      </c>
      <c r="B354" t="s">
        <v>92</v>
      </c>
      <c r="C354" t="s">
        <v>2120</v>
      </c>
      <c r="D354">
        <v>2519</v>
      </c>
    </row>
    <row r="355" spans="1:4" x14ac:dyDescent="0.35">
      <c r="A355" t="s">
        <v>56</v>
      </c>
      <c r="B355" t="s">
        <v>86</v>
      </c>
      <c r="C355" t="s">
        <v>1792</v>
      </c>
      <c r="D355">
        <v>2493</v>
      </c>
    </row>
    <row r="356" spans="1:4" x14ac:dyDescent="0.35">
      <c r="A356" t="s">
        <v>38</v>
      </c>
      <c r="B356" t="s">
        <v>59</v>
      </c>
      <c r="C356" t="s">
        <v>115</v>
      </c>
      <c r="D356">
        <v>2492</v>
      </c>
    </row>
    <row r="357" spans="1:4" x14ac:dyDescent="0.35">
      <c r="A357" t="s">
        <v>47</v>
      </c>
      <c r="B357" t="s">
        <v>92</v>
      </c>
      <c r="C357" t="s">
        <v>2210</v>
      </c>
      <c r="D357">
        <v>2491</v>
      </c>
    </row>
    <row r="358" spans="1:4" x14ac:dyDescent="0.35">
      <c r="A358" t="s">
        <v>54</v>
      </c>
      <c r="B358" t="s">
        <v>59</v>
      </c>
      <c r="C358" t="s">
        <v>300</v>
      </c>
      <c r="D358">
        <v>2473</v>
      </c>
    </row>
    <row r="359" spans="1:4" x14ac:dyDescent="0.35">
      <c r="A359" t="s">
        <v>55</v>
      </c>
      <c r="B359" t="s">
        <v>81</v>
      </c>
      <c r="C359" t="s">
        <v>1304</v>
      </c>
      <c r="D359">
        <v>2473</v>
      </c>
    </row>
    <row r="360" spans="1:4" x14ac:dyDescent="0.35">
      <c r="A360" t="s">
        <v>39</v>
      </c>
      <c r="B360" t="s">
        <v>83</v>
      </c>
      <c r="C360" t="s">
        <v>1522</v>
      </c>
      <c r="D360">
        <v>2470</v>
      </c>
    </row>
    <row r="361" spans="1:4" x14ac:dyDescent="0.35">
      <c r="A361" t="s">
        <v>39</v>
      </c>
      <c r="B361" t="s">
        <v>86</v>
      </c>
      <c r="C361" t="s">
        <v>1843</v>
      </c>
      <c r="D361">
        <v>2466</v>
      </c>
    </row>
    <row r="362" spans="1:4" x14ac:dyDescent="0.35">
      <c r="A362" t="s">
        <v>54</v>
      </c>
      <c r="B362" t="s">
        <v>89</v>
      </c>
      <c r="C362" t="s">
        <v>1990</v>
      </c>
      <c r="D362">
        <v>2459</v>
      </c>
    </row>
    <row r="363" spans="1:4" x14ac:dyDescent="0.35">
      <c r="A363" t="s">
        <v>47</v>
      </c>
      <c r="B363" t="s">
        <v>83</v>
      </c>
      <c r="C363" t="s">
        <v>1330</v>
      </c>
      <c r="D363">
        <v>2459</v>
      </c>
    </row>
    <row r="364" spans="1:4" x14ac:dyDescent="0.35">
      <c r="A364" t="s">
        <v>51</v>
      </c>
      <c r="B364" t="s">
        <v>85</v>
      </c>
      <c r="C364" t="s">
        <v>1661</v>
      </c>
      <c r="D364">
        <v>2441</v>
      </c>
    </row>
    <row r="365" spans="1:4" x14ac:dyDescent="0.35">
      <c r="A365" t="s">
        <v>47</v>
      </c>
      <c r="B365" t="s">
        <v>89</v>
      </c>
      <c r="C365" t="s">
        <v>1914</v>
      </c>
      <c r="D365">
        <v>2433</v>
      </c>
    </row>
    <row r="366" spans="1:4" x14ac:dyDescent="0.35">
      <c r="A366" t="s">
        <v>47</v>
      </c>
      <c r="B366" t="s">
        <v>85</v>
      </c>
      <c r="C366" t="s">
        <v>1682</v>
      </c>
      <c r="D366">
        <v>2432</v>
      </c>
    </row>
    <row r="367" spans="1:4" x14ac:dyDescent="0.35">
      <c r="A367" t="s">
        <v>43</v>
      </c>
      <c r="B367" t="s">
        <v>59</v>
      </c>
      <c r="C367" t="s">
        <v>152</v>
      </c>
      <c r="D367">
        <v>2427</v>
      </c>
    </row>
    <row r="368" spans="1:4" x14ac:dyDescent="0.35">
      <c r="A368" t="s">
        <v>47</v>
      </c>
      <c r="B368" t="s">
        <v>89</v>
      </c>
      <c r="C368" t="s">
        <v>1911</v>
      </c>
      <c r="D368">
        <v>2410</v>
      </c>
    </row>
    <row r="369" spans="1:4" x14ac:dyDescent="0.35">
      <c r="A369" t="s">
        <v>39</v>
      </c>
      <c r="B369" t="s">
        <v>65</v>
      </c>
      <c r="C369" t="s">
        <v>804</v>
      </c>
      <c r="D369">
        <v>2410</v>
      </c>
    </row>
    <row r="370" spans="1:4" x14ac:dyDescent="0.35">
      <c r="A370" t="s">
        <v>61</v>
      </c>
      <c r="B370" t="s">
        <v>65</v>
      </c>
      <c r="C370" t="s">
        <v>853</v>
      </c>
      <c r="D370">
        <v>2408</v>
      </c>
    </row>
    <row r="371" spans="1:4" x14ac:dyDescent="0.35">
      <c r="A371" t="s">
        <v>38</v>
      </c>
      <c r="B371" t="s">
        <v>65</v>
      </c>
      <c r="C371" t="s">
        <v>697</v>
      </c>
      <c r="D371">
        <v>2402</v>
      </c>
    </row>
    <row r="372" spans="1:4" x14ac:dyDescent="0.35">
      <c r="A372" t="s">
        <v>54</v>
      </c>
      <c r="B372" t="s">
        <v>72</v>
      </c>
      <c r="C372" t="s">
        <v>1125</v>
      </c>
      <c r="D372">
        <v>2402</v>
      </c>
    </row>
    <row r="373" spans="1:4" x14ac:dyDescent="0.35">
      <c r="A373" t="s">
        <v>40</v>
      </c>
      <c r="B373" t="s">
        <v>83</v>
      </c>
      <c r="C373" t="s">
        <v>1430</v>
      </c>
      <c r="D373">
        <v>2393</v>
      </c>
    </row>
    <row r="374" spans="1:4" x14ac:dyDescent="0.35">
      <c r="A374" t="s">
        <v>54</v>
      </c>
      <c r="B374" t="s">
        <v>86</v>
      </c>
      <c r="C374" t="s">
        <v>1767</v>
      </c>
      <c r="D374">
        <v>2377</v>
      </c>
    </row>
    <row r="375" spans="1:4" x14ac:dyDescent="0.35">
      <c r="A375" t="s">
        <v>47</v>
      </c>
      <c r="B375" t="s">
        <v>81</v>
      </c>
      <c r="C375" t="s">
        <v>1270</v>
      </c>
      <c r="D375">
        <v>2373</v>
      </c>
    </row>
    <row r="376" spans="1:4" x14ac:dyDescent="0.35">
      <c r="A376" t="s">
        <v>56</v>
      </c>
      <c r="B376" t="s">
        <v>69</v>
      </c>
      <c r="C376" t="s">
        <v>932</v>
      </c>
      <c r="D376">
        <v>2364</v>
      </c>
    </row>
    <row r="377" spans="1:4" x14ac:dyDescent="0.35">
      <c r="A377" t="s">
        <v>39</v>
      </c>
      <c r="B377" t="s">
        <v>69</v>
      </c>
      <c r="C377" t="s">
        <v>1009</v>
      </c>
      <c r="D377">
        <v>2351</v>
      </c>
    </row>
    <row r="378" spans="1:4" x14ac:dyDescent="0.35">
      <c r="A378" t="s">
        <v>54</v>
      </c>
      <c r="B378" t="s">
        <v>59</v>
      </c>
      <c r="C378" t="s">
        <v>305</v>
      </c>
      <c r="D378">
        <v>2332</v>
      </c>
    </row>
    <row r="379" spans="1:4" x14ac:dyDescent="0.35">
      <c r="A379" t="s">
        <v>39</v>
      </c>
      <c r="B379" t="s">
        <v>81</v>
      </c>
      <c r="C379" t="s">
        <v>1256</v>
      </c>
      <c r="D379">
        <v>2320</v>
      </c>
    </row>
    <row r="380" spans="1:4" x14ac:dyDescent="0.35">
      <c r="A380" t="s">
        <v>53</v>
      </c>
      <c r="B380" t="s">
        <v>69</v>
      </c>
      <c r="C380" t="s">
        <v>872</v>
      </c>
      <c r="D380">
        <v>2313</v>
      </c>
    </row>
    <row r="381" spans="1:4" x14ac:dyDescent="0.35">
      <c r="A381" t="s">
        <v>47</v>
      </c>
      <c r="B381" t="s">
        <v>85</v>
      </c>
      <c r="C381" t="s">
        <v>1690</v>
      </c>
      <c r="D381">
        <v>2307</v>
      </c>
    </row>
    <row r="382" spans="1:4" x14ac:dyDescent="0.35">
      <c r="A382" t="s">
        <v>39</v>
      </c>
      <c r="B382" t="s">
        <v>95</v>
      </c>
      <c r="C382" t="s">
        <v>2252</v>
      </c>
      <c r="D382">
        <v>2304</v>
      </c>
    </row>
    <row r="383" spans="1:4" x14ac:dyDescent="0.35">
      <c r="A383" t="s">
        <v>55</v>
      </c>
      <c r="B383" t="s">
        <v>69</v>
      </c>
      <c r="C383" t="s">
        <v>910</v>
      </c>
      <c r="D383">
        <v>2299</v>
      </c>
    </row>
    <row r="384" spans="1:4" x14ac:dyDescent="0.35">
      <c r="A384" t="s">
        <v>39</v>
      </c>
      <c r="B384" t="s">
        <v>59</v>
      </c>
      <c r="C384" t="s">
        <v>135</v>
      </c>
      <c r="D384">
        <v>2299</v>
      </c>
    </row>
    <row r="385" spans="1:4" x14ac:dyDescent="0.35">
      <c r="A385" t="s">
        <v>47</v>
      </c>
      <c r="B385" t="s">
        <v>65</v>
      </c>
      <c r="C385" t="s">
        <v>427</v>
      </c>
      <c r="D385">
        <v>2295</v>
      </c>
    </row>
    <row r="386" spans="1:4" x14ac:dyDescent="0.35">
      <c r="A386" t="s">
        <v>54</v>
      </c>
      <c r="B386" t="s">
        <v>86</v>
      </c>
      <c r="C386" t="s">
        <v>1770</v>
      </c>
      <c r="D386">
        <v>2292</v>
      </c>
    </row>
    <row r="387" spans="1:4" x14ac:dyDescent="0.35">
      <c r="A387" t="s">
        <v>39</v>
      </c>
      <c r="B387" t="s">
        <v>59</v>
      </c>
      <c r="C387" t="s">
        <v>126</v>
      </c>
      <c r="D387">
        <v>2283</v>
      </c>
    </row>
    <row r="388" spans="1:4" x14ac:dyDescent="0.35">
      <c r="A388" t="s">
        <v>47</v>
      </c>
      <c r="B388" t="s">
        <v>81</v>
      </c>
      <c r="C388" t="s">
        <v>1265</v>
      </c>
      <c r="D388">
        <v>2283</v>
      </c>
    </row>
    <row r="389" spans="1:4" x14ac:dyDescent="0.35">
      <c r="A389" t="s">
        <v>39</v>
      </c>
      <c r="B389" t="s">
        <v>81</v>
      </c>
      <c r="C389" t="s">
        <v>1248</v>
      </c>
      <c r="D389">
        <v>2280</v>
      </c>
    </row>
    <row r="390" spans="1:4" x14ac:dyDescent="0.35">
      <c r="A390" t="s">
        <v>38</v>
      </c>
      <c r="B390" t="s">
        <v>85</v>
      </c>
      <c r="C390" t="s">
        <v>1577</v>
      </c>
      <c r="D390">
        <v>2273</v>
      </c>
    </row>
    <row r="391" spans="1:4" x14ac:dyDescent="0.35">
      <c r="A391" t="s">
        <v>39</v>
      </c>
      <c r="B391" t="s">
        <v>59</v>
      </c>
      <c r="C391" t="s">
        <v>134</v>
      </c>
      <c r="D391">
        <v>2266</v>
      </c>
    </row>
    <row r="392" spans="1:4" x14ac:dyDescent="0.35">
      <c r="A392" t="s">
        <v>54</v>
      </c>
      <c r="B392" t="s">
        <v>65</v>
      </c>
      <c r="C392" t="s">
        <v>525</v>
      </c>
      <c r="D392">
        <v>2263</v>
      </c>
    </row>
    <row r="393" spans="1:4" x14ac:dyDescent="0.35">
      <c r="A393" t="s">
        <v>47</v>
      </c>
      <c r="B393" t="s">
        <v>92</v>
      </c>
      <c r="C393" t="s">
        <v>2217</v>
      </c>
      <c r="D393">
        <v>2248</v>
      </c>
    </row>
    <row r="394" spans="1:4" x14ac:dyDescent="0.35">
      <c r="A394" t="s">
        <v>39</v>
      </c>
      <c r="B394" t="s">
        <v>81</v>
      </c>
      <c r="C394" t="s">
        <v>1257</v>
      </c>
      <c r="D394">
        <v>2242</v>
      </c>
    </row>
    <row r="395" spans="1:4" x14ac:dyDescent="0.35">
      <c r="A395" t="s">
        <v>53</v>
      </c>
      <c r="B395" t="s">
        <v>89</v>
      </c>
      <c r="C395" t="s">
        <v>1962</v>
      </c>
      <c r="D395">
        <v>2240</v>
      </c>
    </row>
    <row r="396" spans="1:4" x14ac:dyDescent="0.35">
      <c r="A396" t="s">
        <v>56</v>
      </c>
      <c r="B396" t="s">
        <v>86</v>
      </c>
      <c r="C396" t="s">
        <v>1784</v>
      </c>
      <c r="D396">
        <v>2240</v>
      </c>
    </row>
    <row r="397" spans="1:4" x14ac:dyDescent="0.35">
      <c r="A397" t="s">
        <v>56</v>
      </c>
      <c r="B397" t="s">
        <v>89</v>
      </c>
      <c r="C397" t="s">
        <v>2020</v>
      </c>
      <c r="D397">
        <v>2235</v>
      </c>
    </row>
    <row r="398" spans="1:4" x14ac:dyDescent="0.35">
      <c r="A398" t="s">
        <v>39</v>
      </c>
      <c r="B398" t="s">
        <v>65</v>
      </c>
      <c r="C398" t="s">
        <v>777</v>
      </c>
      <c r="D398">
        <v>2234</v>
      </c>
    </row>
    <row r="399" spans="1:4" x14ac:dyDescent="0.35">
      <c r="A399" t="s">
        <v>39</v>
      </c>
      <c r="B399" t="s">
        <v>85</v>
      </c>
      <c r="C399" t="s">
        <v>1600</v>
      </c>
      <c r="D399">
        <v>2234</v>
      </c>
    </row>
    <row r="400" spans="1:4" x14ac:dyDescent="0.35">
      <c r="A400" t="s">
        <v>39</v>
      </c>
      <c r="B400" t="s">
        <v>69</v>
      </c>
      <c r="C400" t="s">
        <v>1004</v>
      </c>
      <c r="D400">
        <v>2229</v>
      </c>
    </row>
    <row r="401" spans="1:4" x14ac:dyDescent="0.35">
      <c r="A401" t="s">
        <v>38</v>
      </c>
      <c r="B401" t="s">
        <v>59</v>
      </c>
      <c r="C401" t="s">
        <v>113</v>
      </c>
      <c r="D401">
        <v>2229</v>
      </c>
    </row>
    <row r="402" spans="1:4" x14ac:dyDescent="0.35">
      <c r="A402" t="s">
        <v>54</v>
      </c>
      <c r="B402" t="s">
        <v>89</v>
      </c>
      <c r="C402" t="s">
        <v>1987</v>
      </c>
      <c r="D402">
        <v>2218</v>
      </c>
    </row>
    <row r="403" spans="1:4" x14ac:dyDescent="0.35">
      <c r="A403" t="s">
        <v>54</v>
      </c>
      <c r="B403" t="s">
        <v>97</v>
      </c>
      <c r="C403" t="s">
        <v>2500</v>
      </c>
      <c r="D403">
        <v>2216</v>
      </c>
    </row>
    <row r="404" spans="1:4" x14ac:dyDescent="0.35">
      <c r="A404" t="s">
        <v>55</v>
      </c>
      <c r="B404" t="s">
        <v>86</v>
      </c>
      <c r="C404" t="s">
        <v>1748</v>
      </c>
      <c r="D404">
        <v>2210</v>
      </c>
    </row>
    <row r="405" spans="1:4" x14ac:dyDescent="0.35">
      <c r="A405" t="s">
        <v>56</v>
      </c>
      <c r="B405" t="s">
        <v>72</v>
      </c>
      <c r="C405" t="s">
        <v>1058</v>
      </c>
      <c r="D405">
        <v>2209</v>
      </c>
    </row>
    <row r="406" spans="1:4" x14ac:dyDescent="0.35">
      <c r="A406" t="s">
        <v>55</v>
      </c>
      <c r="B406" t="s">
        <v>59</v>
      </c>
      <c r="C406" t="s">
        <v>327</v>
      </c>
      <c r="D406">
        <v>2208</v>
      </c>
    </row>
    <row r="407" spans="1:4" x14ac:dyDescent="0.35">
      <c r="A407" t="s">
        <v>54</v>
      </c>
      <c r="B407" t="s">
        <v>83</v>
      </c>
      <c r="C407" t="s">
        <v>1343</v>
      </c>
      <c r="D407">
        <v>2199</v>
      </c>
    </row>
    <row r="408" spans="1:4" x14ac:dyDescent="0.35">
      <c r="A408" t="s">
        <v>54</v>
      </c>
      <c r="B408" t="s">
        <v>59</v>
      </c>
      <c r="C408" t="s">
        <v>295</v>
      </c>
      <c r="D408">
        <v>2191</v>
      </c>
    </row>
    <row r="409" spans="1:4" x14ac:dyDescent="0.35">
      <c r="A409" t="s">
        <v>56</v>
      </c>
      <c r="B409" t="s">
        <v>85</v>
      </c>
      <c r="C409" t="s">
        <v>1718</v>
      </c>
      <c r="D409">
        <v>2179</v>
      </c>
    </row>
    <row r="410" spans="1:4" x14ac:dyDescent="0.35">
      <c r="A410" t="s">
        <v>38</v>
      </c>
      <c r="B410" t="s">
        <v>86</v>
      </c>
      <c r="C410" t="s">
        <v>1801</v>
      </c>
      <c r="D410">
        <v>2177</v>
      </c>
    </row>
    <row r="411" spans="1:4" x14ac:dyDescent="0.35">
      <c r="A411" t="s">
        <v>54</v>
      </c>
      <c r="B411" t="s">
        <v>95</v>
      </c>
      <c r="C411" t="s">
        <v>2530</v>
      </c>
      <c r="D411">
        <v>2172</v>
      </c>
    </row>
    <row r="412" spans="1:4" x14ac:dyDescent="0.35">
      <c r="A412" t="s">
        <v>47</v>
      </c>
      <c r="B412" t="s">
        <v>97</v>
      </c>
      <c r="C412" t="s">
        <v>2506</v>
      </c>
      <c r="D412">
        <v>2170</v>
      </c>
    </row>
    <row r="413" spans="1:4" x14ac:dyDescent="0.35">
      <c r="A413" t="s">
        <v>55</v>
      </c>
      <c r="B413" t="s">
        <v>72</v>
      </c>
      <c r="C413" t="s">
        <v>1102</v>
      </c>
      <c r="D413">
        <v>2169</v>
      </c>
    </row>
    <row r="414" spans="1:4" x14ac:dyDescent="0.35">
      <c r="A414" t="s">
        <v>54</v>
      </c>
      <c r="B414" t="s">
        <v>86</v>
      </c>
      <c r="C414" t="s">
        <v>1777</v>
      </c>
      <c r="D414">
        <v>2168</v>
      </c>
    </row>
    <row r="415" spans="1:4" x14ac:dyDescent="0.35">
      <c r="A415" t="s">
        <v>47</v>
      </c>
      <c r="B415" t="s">
        <v>65</v>
      </c>
      <c r="C415" t="s">
        <v>437</v>
      </c>
      <c r="D415">
        <v>2165</v>
      </c>
    </row>
    <row r="416" spans="1:4" x14ac:dyDescent="0.35">
      <c r="A416" t="s">
        <v>39</v>
      </c>
      <c r="B416" t="s">
        <v>65</v>
      </c>
      <c r="C416" t="s">
        <v>802</v>
      </c>
      <c r="D416">
        <v>2147</v>
      </c>
    </row>
    <row r="417" spans="1:4" x14ac:dyDescent="0.35">
      <c r="A417" t="s">
        <v>55</v>
      </c>
      <c r="B417" t="s">
        <v>59</v>
      </c>
      <c r="C417" t="s">
        <v>335</v>
      </c>
      <c r="D417">
        <v>2147</v>
      </c>
    </row>
    <row r="418" spans="1:4" x14ac:dyDescent="0.35">
      <c r="A418" t="s">
        <v>39</v>
      </c>
      <c r="B418" t="s">
        <v>85</v>
      </c>
      <c r="C418" t="s">
        <v>1589</v>
      </c>
      <c r="D418">
        <v>2145</v>
      </c>
    </row>
    <row r="419" spans="1:4" x14ac:dyDescent="0.35">
      <c r="A419" t="s">
        <v>47</v>
      </c>
      <c r="B419" t="s">
        <v>92</v>
      </c>
      <c r="C419" t="s">
        <v>2208</v>
      </c>
      <c r="D419">
        <v>2142</v>
      </c>
    </row>
    <row r="420" spans="1:4" x14ac:dyDescent="0.35">
      <c r="A420" t="s">
        <v>54</v>
      </c>
      <c r="B420" t="s">
        <v>65</v>
      </c>
      <c r="C420" t="s">
        <v>544</v>
      </c>
      <c r="D420">
        <v>2122</v>
      </c>
    </row>
    <row r="421" spans="1:4" x14ac:dyDescent="0.35">
      <c r="A421" t="s">
        <v>54</v>
      </c>
      <c r="B421" t="s">
        <v>59</v>
      </c>
      <c r="C421" t="s">
        <v>304</v>
      </c>
      <c r="D421">
        <v>2122</v>
      </c>
    </row>
    <row r="422" spans="1:4" x14ac:dyDescent="0.35">
      <c r="A422" t="s">
        <v>39</v>
      </c>
      <c r="B422" t="s">
        <v>85</v>
      </c>
      <c r="C422" t="s">
        <v>1588</v>
      </c>
      <c r="D422">
        <v>2109</v>
      </c>
    </row>
    <row r="423" spans="1:4" x14ac:dyDescent="0.35">
      <c r="A423" t="s">
        <v>55</v>
      </c>
      <c r="B423" t="s">
        <v>92</v>
      </c>
      <c r="C423" t="s">
        <v>2192</v>
      </c>
      <c r="D423">
        <v>2105</v>
      </c>
    </row>
    <row r="424" spans="1:4" x14ac:dyDescent="0.35">
      <c r="A424" t="s">
        <v>39</v>
      </c>
      <c r="B424" t="s">
        <v>92</v>
      </c>
      <c r="C424" t="s">
        <v>2095</v>
      </c>
      <c r="D424">
        <v>2097</v>
      </c>
    </row>
    <row r="425" spans="1:4" x14ac:dyDescent="0.35">
      <c r="A425" t="s">
        <v>53</v>
      </c>
      <c r="B425" t="s">
        <v>89</v>
      </c>
      <c r="C425" t="s">
        <v>1952</v>
      </c>
      <c r="D425">
        <v>2082</v>
      </c>
    </row>
    <row r="426" spans="1:4" x14ac:dyDescent="0.35">
      <c r="A426" t="s">
        <v>66</v>
      </c>
      <c r="B426" t="s">
        <v>69</v>
      </c>
      <c r="C426" t="s">
        <v>1042</v>
      </c>
      <c r="D426">
        <v>2066</v>
      </c>
    </row>
    <row r="427" spans="1:4" x14ac:dyDescent="0.35">
      <c r="A427" t="s">
        <v>54</v>
      </c>
      <c r="B427" t="s">
        <v>65</v>
      </c>
      <c r="C427" t="s">
        <v>520</v>
      </c>
      <c r="D427">
        <v>2058</v>
      </c>
    </row>
    <row r="428" spans="1:4" x14ac:dyDescent="0.35">
      <c r="A428" t="s">
        <v>54</v>
      </c>
      <c r="B428" t="s">
        <v>81</v>
      </c>
      <c r="C428" t="s">
        <v>1176</v>
      </c>
      <c r="D428">
        <v>2056</v>
      </c>
    </row>
    <row r="429" spans="1:4" x14ac:dyDescent="0.35">
      <c r="A429" t="s">
        <v>56</v>
      </c>
      <c r="B429" t="s">
        <v>95</v>
      </c>
      <c r="C429" t="s">
        <v>2340</v>
      </c>
      <c r="D429">
        <v>2052</v>
      </c>
    </row>
    <row r="430" spans="1:4" x14ac:dyDescent="0.35">
      <c r="A430" t="s">
        <v>56</v>
      </c>
      <c r="B430" t="s">
        <v>95</v>
      </c>
      <c r="C430" t="s">
        <v>2331</v>
      </c>
      <c r="D430">
        <v>2044</v>
      </c>
    </row>
    <row r="431" spans="1:4" x14ac:dyDescent="0.35">
      <c r="A431" t="s">
        <v>39</v>
      </c>
      <c r="B431" t="s">
        <v>65</v>
      </c>
      <c r="C431" t="s">
        <v>786</v>
      </c>
      <c r="D431">
        <v>2043</v>
      </c>
    </row>
    <row r="432" spans="1:4" x14ac:dyDescent="0.35">
      <c r="A432" t="s">
        <v>51</v>
      </c>
      <c r="B432" t="s">
        <v>59</v>
      </c>
      <c r="C432" t="s">
        <v>246</v>
      </c>
      <c r="D432">
        <v>2043</v>
      </c>
    </row>
    <row r="433" spans="1:4" x14ac:dyDescent="0.35">
      <c r="A433" t="s">
        <v>39</v>
      </c>
      <c r="B433" t="s">
        <v>65</v>
      </c>
      <c r="C433" t="s">
        <v>779</v>
      </c>
      <c r="D433">
        <v>2042</v>
      </c>
    </row>
    <row r="434" spans="1:4" x14ac:dyDescent="0.35">
      <c r="A434" t="s">
        <v>47</v>
      </c>
      <c r="B434" t="s">
        <v>59</v>
      </c>
      <c r="C434" t="s">
        <v>201</v>
      </c>
      <c r="D434">
        <v>2028</v>
      </c>
    </row>
    <row r="435" spans="1:4" x14ac:dyDescent="0.35">
      <c r="A435" t="s">
        <v>55</v>
      </c>
      <c r="B435" t="s">
        <v>59</v>
      </c>
      <c r="C435" t="s">
        <v>325</v>
      </c>
      <c r="D435">
        <v>2018</v>
      </c>
    </row>
    <row r="436" spans="1:4" x14ac:dyDescent="0.35">
      <c r="A436" t="s">
        <v>55</v>
      </c>
      <c r="B436" t="s">
        <v>59</v>
      </c>
      <c r="C436" t="s">
        <v>322</v>
      </c>
      <c r="D436">
        <v>2010</v>
      </c>
    </row>
    <row r="437" spans="1:4" x14ac:dyDescent="0.35">
      <c r="A437" t="s">
        <v>47</v>
      </c>
      <c r="B437" t="s">
        <v>65</v>
      </c>
      <c r="C437" t="s">
        <v>434</v>
      </c>
      <c r="D437">
        <v>2009</v>
      </c>
    </row>
    <row r="438" spans="1:4" x14ac:dyDescent="0.35">
      <c r="A438" t="s">
        <v>54</v>
      </c>
      <c r="B438" t="s">
        <v>95</v>
      </c>
      <c r="C438" t="s">
        <v>2348</v>
      </c>
      <c r="D438">
        <v>2003</v>
      </c>
    </row>
    <row r="439" spans="1:4" x14ac:dyDescent="0.35">
      <c r="A439" t="s">
        <v>56</v>
      </c>
      <c r="B439" t="s">
        <v>72</v>
      </c>
      <c r="C439" t="s">
        <v>1061</v>
      </c>
      <c r="D439">
        <v>1996</v>
      </c>
    </row>
    <row r="440" spans="1:4" x14ac:dyDescent="0.35">
      <c r="A440" t="s">
        <v>38</v>
      </c>
      <c r="B440" t="s">
        <v>59</v>
      </c>
      <c r="C440" t="s">
        <v>109</v>
      </c>
      <c r="D440">
        <v>1993</v>
      </c>
    </row>
    <row r="441" spans="1:4" x14ac:dyDescent="0.35">
      <c r="A441" t="s">
        <v>56</v>
      </c>
      <c r="B441" t="s">
        <v>83</v>
      </c>
      <c r="C441" t="s">
        <v>1460</v>
      </c>
      <c r="D441">
        <v>1991</v>
      </c>
    </row>
    <row r="442" spans="1:4" x14ac:dyDescent="0.35">
      <c r="A442" t="s">
        <v>38</v>
      </c>
      <c r="B442" t="s">
        <v>83</v>
      </c>
      <c r="C442" t="s">
        <v>1504</v>
      </c>
      <c r="D442">
        <v>1988</v>
      </c>
    </row>
    <row r="443" spans="1:4" x14ac:dyDescent="0.35">
      <c r="A443" t="s">
        <v>54</v>
      </c>
      <c r="B443" t="s">
        <v>59</v>
      </c>
      <c r="C443" t="s">
        <v>298</v>
      </c>
      <c r="D443">
        <v>1987</v>
      </c>
    </row>
    <row r="444" spans="1:4" x14ac:dyDescent="0.35">
      <c r="A444" t="s">
        <v>54</v>
      </c>
      <c r="B444" t="s">
        <v>92</v>
      </c>
      <c r="C444" t="s">
        <v>2190</v>
      </c>
      <c r="D444">
        <v>1980</v>
      </c>
    </row>
    <row r="445" spans="1:4" x14ac:dyDescent="0.35">
      <c r="A445" t="s">
        <v>53</v>
      </c>
      <c r="B445" t="s">
        <v>59</v>
      </c>
      <c r="C445" t="s">
        <v>2540</v>
      </c>
      <c r="D445">
        <v>1979</v>
      </c>
    </row>
    <row r="446" spans="1:4" x14ac:dyDescent="0.35">
      <c r="A446" t="s">
        <v>47</v>
      </c>
      <c r="B446" t="s">
        <v>89</v>
      </c>
      <c r="C446" t="s">
        <v>1925</v>
      </c>
      <c r="D446">
        <v>1960</v>
      </c>
    </row>
    <row r="447" spans="1:4" x14ac:dyDescent="0.35">
      <c r="A447" t="s">
        <v>55</v>
      </c>
      <c r="B447" t="s">
        <v>72</v>
      </c>
      <c r="C447" t="s">
        <v>1095</v>
      </c>
      <c r="D447">
        <v>1959</v>
      </c>
    </row>
    <row r="448" spans="1:4" x14ac:dyDescent="0.35">
      <c r="A448" t="s">
        <v>51</v>
      </c>
      <c r="B448" t="s">
        <v>92</v>
      </c>
      <c r="C448" t="s">
        <v>2149</v>
      </c>
      <c r="D448">
        <v>1956</v>
      </c>
    </row>
    <row r="449" spans="1:4" x14ac:dyDescent="0.35">
      <c r="A449" t="s">
        <v>54</v>
      </c>
      <c r="B449" t="s">
        <v>97</v>
      </c>
      <c r="C449" t="s">
        <v>2497</v>
      </c>
      <c r="D449">
        <v>1951</v>
      </c>
    </row>
    <row r="450" spans="1:4" x14ac:dyDescent="0.35">
      <c r="A450" t="s">
        <v>39</v>
      </c>
      <c r="B450" t="s">
        <v>59</v>
      </c>
      <c r="C450" t="s">
        <v>129</v>
      </c>
      <c r="D450">
        <v>1951</v>
      </c>
    </row>
    <row r="451" spans="1:4" x14ac:dyDescent="0.35">
      <c r="A451" t="s">
        <v>55</v>
      </c>
      <c r="B451" t="s">
        <v>65</v>
      </c>
      <c r="C451" t="s">
        <v>665</v>
      </c>
      <c r="D451">
        <v>1946</v>
      </c>
    </row>
    <row r="452" spans="1:4" x14ac:dyDescent="0.35">
      <c r="A452" t="s">
        <v>51</v>
      </c>
      <c r="B452" t="s">
        <v>65</v>
      </c>
      <c r="C452" t="s">
        <v>760</v>
      </c>
      <c r="D452">
        <v>1946</v>
      </c>
    </row>
    <row r="453" spans="1:4" x14ac:dyDescent="0.35">
      <c r="A453" t="s">
        <v>47</v>
      </c>
      <c r="B453" t="s">
        <v>85</v>
      </c>
      <c r="C453" t="s">
        <v>1685</v>
      </c>
      <c r="D453">
        <v>1941</v>
      </c>
    </row>
    <row r="454" spans="1:4" x14ac:dyDescent="0.35">
      <c r="A454" t="s">
        <v>39</v>
      </c>
      <c r="B454" t="s">
        <v>83</v>
      </c>
      <c r="C454" t="s">
        <v>1517</v>
      </c>
      <c r="D454">
        <v>1938</v>
      </c>
    </row>
    <row r="455" spans="1:4" x14ac:dyDescent="0.35">
      <c r="A455" t="s">
        <v>56</v>
      </c>
      <c r="B455" t="s">
        <v>72</v>
      </c>
      <c r="C455" t="s">
        <v>1052</v>
      </c>
      <c r="D455">
        <v>1937</v>
      </c>
    </row>
    <row r="456" spans="1:4" x14ac:dyDescent="0.35">
      <c r="A456" t="s">
        <v>54</v>
      </c>
      <c r="B456" t="s">
        <v>59</v>
      </c>
      <c r="C456" t="s">
        <v>310</v>
      </c>
      <c r="D456">
        <v>1935</v>
      </c>
    </row>
    <row r="457" spans="1:4" x14ac:dyDescent="0.35">
      <c r="A457" t="s">
        <v>39</v>
      </c>
      <c r="B457" t="s">
        <v>65</v>
      </c>
      <c r="C457" t="s">
        <v>793</v>
      </c>
      <c r="D457">
        <v>1902</v>
      </c>
    </row>
    <row r="458" spans="1:4" x14ac:dyDescent="0.35">
      <c r="A458" t="s">
        <v>47</v>
      </c>
      <c r="B458" t="s">
        <v>69</v>
      </c>
      <c r="C458" t="s">
        <v>948</v>
      </c>
      <c r="D458">
        <v>1901</v>
      </c>
    </row>
    <row r="459" spans="1:4" x14ac:dyDescent="0.35">
      <c r="A459" t="s">
        <v>39</v>
      </c>
      <c r="B459" t="s">
        <v>59</v>
      </c>
      <c r="C459" t="s">
        <v>138</v>
      </c>
      <c r="D459">
        <v>1891</v>
      </c>
    </row>
    <row r="460" spans="1:4" x14ac:dyDescent="0.35">
      <c r="A460" t="s">
        <v>51</v>
      </c>
      <c r="B460" t="s">
        <v>81</v>
      </c>
      <c r="C460" t="s">
        <v>1192</v>
      </c>
      <c r="D460">
        <v>1890</v>
      </c>
    </row>
    <row r="461" spans="1:4" x14ac:dyDescent="0.35">
      <c r="A461" t="s">
        <v>47</v>
      </c>
      <c r="B461" t="s">
        <v>89</v>
      </c>
      <c r="C461" t="s">
        <v>1923</v>
      </c>
      <c r="D461">
        <v>1889</v>
      </c>
    </row>
    <row r="462" spans="1:4" x14ac:dyDescent="0.35">
      <c r="A462" t="s">
        <v>56</v>
      </c>
      <c r="B462" t="s">
        <v>69</v>
      </c>
      <c r="C462" t="s">
        <v>935</v>
      </c>
      <c r="D462">
        <v>1887</v>
      </c>
    </row>
    <row r="463" spans="1:4" x14ac:dyDescent="0.35">
      <c r="A463" t="s">
        <v>54</v>
      </c>
      <c r="B463" t="s">
        <v>86</v>
      </c>
      <c r="C463" t="s">
        <v>1768</v>
      </c>
      <c r="D463">
        <v>1884</v>
      </c>
    </row>
    <row r="464" spans="1:4" x14ac:dyDescent="0.35">
      <c r="A464" t="s">
        <v>53</v>
      </c>
      <c r="B464" t="s">
        <v>69</v>
      </c>
      <c r="C464" t="s">
        <v>860</v>
      </c>
      <c r="D464">
        <v>1883</v>
      </c>
    </row>
    <row r="465" spans="1:4" x14ac:dyDescent="0.35">
      <c r="A465" t="s">
        <v>55</v>
      </c>
      <c r="B465" t="s">
        <v>72</v>
      </c>
      <c r="C465" t="s">
        <v>1098</v>
      </c>
      <c r="D465">
        <v>1869</v>
      </c>
    </row>
    <row r="466" spans="1:4" x14ac:dyDescent="0.35">
      <c r="A466" t="s">
        <v>55</v>
      </c>
      <c r="B466" t="s">
        <v>65</v>
      </c>
      <c r="C466" t="s">
        <v>669</v>
      </c>
      <c r="D466">
        <v>1866</v>
      </c>
    </row>
    <row r="467" spans="1:4" x14ac:dyDescent="0.35">
      <c r="A467" t="s">
        <v>56</v>
      </c>
      <c r="B467" t="s">
        <v>89</v>
      </c>
      <c r="C467" t="s">
        <v>2011</v>
      </c>
      <c r="D467">
        <v>1863</v>
      </c>
    </row>
    <row r="468" spans="1:4" x14ac:dyDescent="0.35">
      <c r="A468" t="s">
        <v>55</v>
      </c>
      <c r="B468" t="s">
        <v>83</v>
      </c>
      <c r="C468" t="s">
        <v>1367</v>
      </c>
      <c r="D468">
        <v>1856</v>
      </c>
    </row>
    <row r="469" spans="1:4" x14ac:dyDescent="0.35">
      <c r="A469" t="s">
        <v>38</v>
      </c>
      <c r="B469" t="s">
        <v>83</v>
      </c>
      <c r="C469" t="s">
        <v>1495</v>
      </c>
      <c r="D469">
        <v>1855</v>
      </c>
    </row>
    <row r="470" spans="1:4" x14ac:dyDescent="0.35">
      <c r="A470" t="s">
        <v>47</v>
      </c>
      <c r="B470" t="s">
        <v>59</v>
      </c>
      <c r="C470" t="s">
        <v>203</v>
      </c>
      <c r="D470">
        <v>1854</v>
      </c>
    </row>
    <row r="471" spans="1:4" x14ac:dyDescent="0.35">
      <c r="A471" t="s">
        <v>38</v>
      </c>
      <c r="B471" t="s">
        <v>83</v>
      </c>
      <c r="C471" t="s">
        <v>1512</v>
      </c>
      <c r="D471">
        <v>1851</v>
      </c>
    </row>
    <row r="472" spans="1:4" x14ac:dyDescent="0.35">
      <c r="A472" t="s">
        <v>56</v>
      </c>
      <c r="B472" t="s">
        <v>83</v>
      </c>
      <c r="C472" t="s">
        <v>1470</v>
      </c>
      <c r="D472">
        <v>1837</v>
      </c>
    </row>
    <row r="473" spans="1:4" x14ac:dyDescent="0.35">
      <c r="A473" t="s">
        <v>39</v>
      </c>
      <c r="B473" t="s">
        <v>86</v>
      </c>
      <c r="C473" t="s">
        <v>1844</v>
      </c>
      <c r="D473">
        <v>1835</v>
      </c>
    </row>
    <row r="474" spans="1:4" x14ac:dyDescent="0.35">
      <c r="A474" t="s">
        <v>56</v>
      </c>
      <c r="B474" t="s">
        <v>86</v>
      </c>
      <c r="C474" t="s">
        <v>1789</v>
      </c>
      <c r="D474">
        <v>1827</v>
      </c>
    </row>
    <row r="475" spans="1:4" x14ac:dyDescent="0.35">
      <c r="A475" t="s">
        <v>39</v>
      </c>
      <c r="B475" t="s">
        <v>69</v>
      </c>
      <c r="C475" t="s">
        <v>1012</v>
      </c>
      <c r="D475">
        <v>1822</v>
      </c>
    </row>
    <row r="476" spans="1:4" x14ac:dyDescent="0.35">
      <c r="A476" t="s">
        <v>55</v>
      </c>
      <c r="B476" t="s">
        <v>89</v>
      </c>
      <c r="C476" t="s">
        <v>2048</v>
      </c>
      <c r="D476">
        <v>1818</v>
      </c>
    </row>
    <row r="477" spans="1:4" x14ac:dyDescent="0.35">
      <c r="A477" t="s">
        <v>54</v>
      </c>
      <c r="B477" t="s">
        <v>89</v>
      </c>
      <c r="C477" t="s">
        <v>1984</v>
      </c>
      <c r="D477">
        <v>1817</v>
      </c>
    </row>
    <row r="478" spans="1:4" x14ac:dyDescent="0.35">
      <c r="A478" t="s">
        <v>53</v>
      </c>
      <c r="B478" t="s">
        <v>65</v>
      </c>
      <c r="C478" t="s">
        <v>631</v>
      </c>
      <c r="D478">
        <v>1812</v>
      </c>
    </row>
    <row r="479" spans="1:4" x14ac:dyDescent="0.35">
      <c r="A479" t="s">
        <v>55</v>
      </c>
      <c r="B479" t="s">
        <v>95</v>
      </c>
      <c r="C479" t="s">
        <v>2230</v>
      </c>
      <c r="D479">
        <v>1810</v>
      </c>
    </row>
    <row r="480" spans="1:4" x14ac:dyDescent="0.35">
      <c r="A480" t="s">
        <v>56</v>
      </c>
      <c r="B480" t="s">
        <v>65</v>
      </c>
      <c r="C480" t="s">
        <v>503</v>
      </c>
      <c r="D480">
        <v>1808</v>
      </c>
    </row>
    <row r="481" spans="1:4" x14ac:dyDescent="0.35">
      <c r="A481" t="s">
        <v>47</v>
      </c>
      <c r="B481" t="s">
        <v>72</v>
      </c>
      <c r="C481" t="s">
        <v>1084</v>
      </c>
      <c r="D481">
        <v>1803</v>
      </c>
    </row>
    <row r="482" spans="1:4" x14ac:dyDescent="0.35">
      <c r="A482" t="s">
        <v>54</v>
      </c>
      <c r="B482" t="s">
        <v>92</v>
      </c>
      <c r="C482" t="s">
        <v>2188</v>
      </c>
      <c r="D482">
        <v>1797</v>
      </c>
    </row>
    <row r="483" spans="1:4" x14ac:dyDescent="0.35">
      <c r="A483" t="s">
        <v>39</v>
      </c>
      <c r="B483" t="s">
        <v>86</v>
      </c>
      <c r="C483" t="s">
        <v>1853</v>
      </c>
      <c r="D483">
        <v>1796</v>
      </c>
    </row>
    <row r="484" spans="1:4" x14ac:dyDescent="0.35">
      <c r="A484" t="s">
        <v>39</v>
      </c>
      <c r="B484" t="s">
        <v>72</v>
      </c>
      <c r="C484" t="s">
        <v>1155</v>
      </c>
      <c r="D484">
        <v>1790</v>
      </c>
    </row>
    <row r="485" spans="1:4" x14ac:dyDescent="0.35">
      <c r="A485" t="s">
        <v>47</v>
      </c>
      <c r="B485" t="s">
        <v>86</v>
      </c>
      <c r="C485" t="s">
        <v>1830</v>
      </c>
      <c r="D485">
        <v>1789</v>
      </c>
    </row>
    <row r="486" spans="1:4" x14ac:dyDescent="0.35">
      <c r="A486" t="s">
        <v>55</v>
      </c>
      <c r="B486" t="s">
        <v>97</v>
      </c>
      <c r="C486" t="s">
        <v>2448</v>
      </c>
      <c r="D486">
        <v>1786</v>
      </c>
    </row>
    <row r="487" spans="1:4" x14ac:dyDescent="0.35">
      <c r="A487" t="s">
        <v>38</v>
      </c>
      <c r="B487" t="s">
        <v>89</v>
      </c>
      <c r="C487" t="s">
        <v>2063</v>
      </c>
      <c r="D487">
        <v>1784</v>
      </c>
    </row>
    <row r="488" spans="1:4" x14ac:dyDescent="0.35">
      <c r="A488" t="s">
        <v>47</v>
      </c>
      <c r="B488" t="s">
        <v>86</v>
      </c>
      <c r="C488" t="s">
        <v>1834</v>
      </c>
      <c r="D488">
        <v>1777</v>
      </c>
    </row>
    <row r="489" spans="1:4" x14ac:dyDescent="0.35">
      <c r="A489" t="s">
        <v>56</v>
      </c>
      <c r="B489" t="s">
        <v>59</v>
      </c>
      <c r="C489" t="s">
        <v>351</v>
      </c>
      <c r="D489">
        <v>1777</v>
      </c>
    </row>
    <row r="490" spans="1:4" x14ac:dyDescent="0.35">
      <c r="A490" t="s">
        <v>47</v>
      </c>
      <c r="B490" t="s">
        <v>81</v>
      </c>
      <c r="C490" t="s">
        <v>1266</v>
      </c>
      <c r="D490">
        <v>1777</v>
      </c>
    </row>
    <row r="491" spans="1:4" x14ac:dyDescent="0.35">
      <c r="A491" t="s">
        <v>39</v>
      </c>
      <c r="B491" t="s">
        <v>65</v>
      </c>
      <c r="C491" t="s">
        <v>795</v>
      </c>
      <c r="D491">
        <v>1776</v>
      </c>
    </row>
    <row r="492" spans="1:4" x14ac:dyDescent="0.35">
      <c r="A492" t="s">
        <v>38</v>
      </c>
      <c r="B492" t="s">
        <v>59</v>
      </c>
      <c r="C492" t="s">
        <v>107</v>
      </c>
      <c r="D492">
        <v>1775</v>
      </c>
    </row>
    <row r="493" spans="1:4" x14ac:dyDescent="0.35">
      <c r="A493" t="s">
        <v>55</v>
      </c>
      <c r="B493" t="s">
        <v>89</v>
      </c>
      <c r="C493" t="s">
        <v>2045</v>
      </c>
      <c r="D493">
        <v>1774</v>
      </c>
    </row>
    <row r="494" spans="1:4" x14ac:dyDescent="0.35">
      <c r="A494" t="s">
        <v>56</v>
      </c>
      <c r="B494" t="s">
        <v>92</v>
      </c>
      <c r="C494" t="s">
        <v>2117</v>
      </c>
      <c r="D494">
        <v>1758</v>
      </c>
    </row>
    <row r="495" spans="1:4" x14ac:dyDescent="0.35">
      <c r="A495" t="s">
        <v>56</v>
      </c>
      <c r="B495" t="s">
        <v>85</v>
      </c>
      <c r="C495" t="s">
        <v>1732</v>
      </c>
      <c r="D495">
        <v>1758</v>
      </c>
    </row>
    <row r="496" spans="1:4" x14ac:dyDescent="0.35">
      <c r="A496" t="s">
        <v>55</v>
      </c>
      <c r="B496" t="s">
        <v>89</v>
      </c>
      <c r="C496" t="s">
        <v>2053</v>
      </c>
      <c r="D496">
        <v>1750</v>
      </c>
    </row>
    <row r="497" spans="1:4" x14ac:dyDescent="0.35">
      <c r="A497" t="s">
        <v>54</v>
      </c>
      <c r="B497" t="s">
        <v>59</v>
      </c>
      <c r="C497" t="s">
        <v>294</v>
      </c>
      <c r="D497">
        <v>1750</v>
      </c>
    </row>
    <row r="498" spans="1:4" x14ac:dyDescent="0.35">
      <c r="A498" t="s">
        <v>47</v>
      </c>
      <c r="B498" t="s">
        <v>65</v>
      </c>
      <c r="C498" t="s">
        <v>447</v>
      </c>
      <c r="D498">
        <v>1746</v>
      </c>
    </row>
    <row r="499" spans="1:4" x14ac:dyDescent="0.35">
      <c r="A499" t="s">
        <v>39</v>
      </c>
      <c r="B499" t="s">
        <v>81</v>
      </c>
      <c r="C499" t="s">
        <v>1249</v>
      </c>
      <c r="D499">
        <v>1744</v>
      </c>
    </row>
    <row r="500" spans="1:4" x14ac:dyDescent="0.35">
      <c r="A500" t="s">
        <v>55</v>
      </c>
      <c r="B500" t="s">
        <v>65</v>
      </c>
      <c r="C500" t="s">
        <v>668</v>
      </c>
      <c r="D500">
        <v>1743</v>
      </c>
    </row>
    <row r="501" spans="1:4" x14ac:dyDescent="0.35">
      <c r="A501" t="s">
        <v>47</v>
      </c>
      <c r="B501" t="s">
        <v>83</v>
      </c>
      <c r="C501" t="s">
        <v>1332</v>
      </c>
      <c r="D501">
        <v>1738</v>
      </c>
    </row>
    <row r="502" spans="1:4" x14ac:dyDescent="0.35">
      <c r="A502" t="s">
        <v>39</v>
      </c>
      <c r="B502" t="s">
        <v>85</v>
      </c>
      <c r="C502" t="s">
        <v>1592</v>
      </c>
      <c r="D502">
        <v>1735</v>
      </c>
    </row>
    <row r="503" spans="1:4" x14ac:dyDescent="0.35">
      <c r="A503" t="s">
        <v>38</v>
      </c>
      <c r="B503" t="s">
        <v>95</v>
      </c>
      <c r="C503" t="s">
        <v>2311</v>
      </c>
      <c r="D503">
        <v>1734</v>
      </c>
    </row>
    <row r="504" spans="1:4" x14ac:dyDescent="0.35">
      <c r="A504" t="s">
        <v>55</v>
      </c>
      <c r="B504" t="s">
        <v>59</v>
      </c>
      <c r="C504" t="s">
        <v>326</v>
      </c>
      <c r="D504">
        <v>1715</v>
      </c>
    </row>
    <row r="505" spans="1:4" x14ac:dyDescent="0.35">
      <c r="A505" t="s">
        <v>47</v>
      </c>
      <c r="B505" t="s">
        <v>69</v>
      </c>
      <c r="C505" t="s">
        <v>943</v>
      </c>
      <c r="D505">
        <v>1702</v>
      </c>
    </row>
    <row r="506" spans="1:4" x14ac:dyDescent="0.35">
      <c r="A506" t="s">
        <v>54</v>
      </c>
      <c r="B506" t="s">
        <v>83</v>
      </c>
      <c r="C506" t="s">
        <v>1356</v>
      </c>
      <c r="D506">
        <v>1698</v>
      </c>
    </row>
    <row r="507" spans="1:4" x14ac:dyDescent="0.35">
      <c r="A507" t="s">
        <v>38</v>
      </c>
      <c r="B507" t="s">
        <v>86</v>
      </c>
      <c r="C507" t="s">
        <v>1796</v>
      </c>
      <c r="D507">
        <v>1695</v>
      </c>
    </row>
    <row r="508" spans="1:4" x14ac:dyDescent="0.35">
      <c r="A508" t="s">
        <v>49</v>
      </c>
      <c r="B508" t="s">
        <v>85</v>
      </c>
      <c r="C508" t="s">
        <v>1637</v>
      </c>
      <c r="D508">
        <v>1695</v>
      </c>
    </row>
    <row r="509" spans="1:4" x14ac:dyDescent="0.35">
      <c r="A509" t="s">
        <v>38</v>
      </c>
      <c r="B509" t="s">
        <v>81</v>
      </c>
      <c r="C509" t="s">
        <v>1211</v>
      </c>
      <c r="D509">
        <v>1695</v>
      </c>
    </row>
    <row r="510" spans="1:4" x14ac:dyDescent="0.35">
      <c r="A510" t="s">
        <v>90</v>
      </c>
      <c r="B510" t="s">
        <v>92</v>
      </c>
      <c r="C510" t="s">
        <v>2220</v>
      </c>
      <c r="D510">
        <v>1688</v>
      </c>
    </row>
    <row r="511" spans="1:4" x14ac:dyDescent="0.35">
      <c r="A511" t="s">
        <v>47</v>
      </c>
      <c r="B511" t="s">
        <v>69</v>
      </c>
      <c r="C511" t="s">
        <v>947</v>
      </c>
      <c r="D511">
        <v>1686</v>
      </c>
    </row>
    <row r="512" spans="1:4" x14ac:dyDescent="0.35">
      <c r="A512" t="s">
        <v>54</v>
      </c>
      <c r="B512" t="s">
        <v>65</v>
      </c>
      <c r="C512" t="s">
        <v>537</v>
      </c>
      <c r="D512">
        <v>1684</v>
      </c>
    </row>
    <row r="513" spans="1:4" x14ac:dyDescent="0.35">
      <c r="A513" t="s">
        <v>54</v>
      </c>
      <c r="B513" t="s">
        <v>69</v>
      </c>
      <c r="C513" t="s">
        <v>983</v>
      </c>
      <c r="D513">
        <v>1680</v>
      </c>
    </row>
    <row r="514" spans="1:4" x14ac:dyDescent="0.35">
      <c r="A514" t="s">
        <v>39</v>
      </c>
      <c r="B514" t="s">
        <v>65</v>
      </c>
      <c r="C514" t="s">
        <v>787</v>
      </c>
      <c r="D514">
        <v>1676</v>
      </c>
    </row>
    <row r="515" spans="1:4" x14ac:dyDescent="0.35">
      <c r="A515" t="s">
        <v>47</v>
      </c>
      <c r="B515" t="s">
        <v>92</v>
      </c>
      <c r="C515" t="s">
        <v>2205</v>
      </c>
      <c r="D515">
        <v>1675</v>
      </c>
    </row>
    <row r="516" spans="1:4" x14ac:dyDescent="0.35">
      <c r="A516" t="s">
        <v>54</v>
      </c>
      <c r="B516" t="s">
        <v>85</v>
      </c>
      <c r="C516" t="s">
        <v>1605</v>
      </c>
      <c r="D516">
        <v>1671</v>
      </c>
    </row>
    <row r="517" spans="1:4" x14ac:dyDescent="0.35">
      <c r="A517" t="s">
        <v>54</v>
      </c>
      <c r="B517" t="s">
        <v>65</v>
      </c>
      <c r="C517" t="s">
        <v>538</v>
      </c>
      <c r="D517">
        <v>1666</v>
      </c>
    </row>
    <row r="518" spans="1:4" x14ac:dyDescent="0.35">
      <c r="A518" t="s">
        <v>47</v>
      </c>
      <c r="B518" t="s">
        <v>59</v>
      </c>
      <c r="C518" t="s">
        <v>197</v>
      </c>
      <c r="D518">
        <v>1661</v>
      </c>
    </row>
    <row r="519" spans="1:4" x14ac:dyDescent="0.35">
      <c r="A519" t="s">
        <v>39</v>
      </c>
      <c r="B519" t="s">
        <v>86</v>
      </c>
      <c r="C519" t="s">
        <v>1851</v>
      </c>
      <c r="D519">
        <v>1660</v>
      </c>
    </row>
    <row r="520" spans="1:4" x14ac:dyDescent="0.35">
      <c r="A520" t="s">
        <v>39</v>
      </c>
      <c r="B520" t="s">
        <v>65</v>
      </c>
      <c r="C520" t="s">
        <v>803</v>
      </c>
      <c r="D520">
        <v>1657</v>
      </c>
    </row>
    <row r="521" spans="1:4" x14ac:dyDescent="0.35">
      <c r="A521" t="s">
        <v>54</v>
      </c>
      <c r="B521" t="s">
        <v>59</v>
      </c>
      <c r="C521" t="s">
        <v>307</v>
      </c>
      <c r="D521">
        <v>1652</v>
      </c>
    </row>
    <row r="522" spans="1:4" x14ac:dyDescent="0.35">
      <c r="A522" t="s">
        <v>47</v>
      </c>
      <c r="B522" t="s">
        <v>65</v>
      </c>
      <c r="C522" t="s">
        <v>433</v>
      </c>
      <c r="D522">
        <v>1648</v>
      </c>
    </row>
    <row r="523" spans="1:4" x14ac:dyDescent="0.35">
      <c r="A523" t="s">
        <v>38</v>
      </c>
      <c r="B523" t="s">
        <v>95</v>
      </c>
      <c r="C523" t="s">
        <v>2306</v>
      </c>
      <c r="D523">
        <v>1646</v>
      </c>
    </row>
    <row r="524" spans="1:4" x14ac:dyDescent="0.35">
      <c r="A524" t="s">
        <v>47</v>
      </c>
      <c r="B524" t="s">
        <v>65</v>
      </c>
      <c r="C524" t="s">
        <v>428</v>
      </c>
      <c r="D524">
        <v>1645</v>
      </c>
    </row>
    <row r="525" spans="1:4" x14ac:dyDescent="0.35">
      <c r="A525" t="s">
        <v>56</v>
      </c>
      <c r="B525" t="s">
        <v>92</v>
      </c>
      <c r="C525" t="s">
        <v>2118</v>
      </c>
      <c r="D525">
        <v>1643</v>
      </c>
    </row>
    <row r="526" spans="1:4" x14ac:dyDescent="0.35">
      <c r="A526" t="s">
        <v>47</v>
      </c>
      <c r="B526" t="s">
        <v>81</v>
      </c>
      <c r="C526" t="s">
        <v>1268</v>
      </c>
      <c r="D526">
        <v>1638</v>
      </c>
    </row>
    <row r="527" spans="1:4" x14ac:dyDescent="0.35">
      <c r="A527" t="s">
        <v>38</v>
      </c>
      <c r="B527" t="s">
        <v>65</v>
      </c>
      <c r="C527" t="s">
        <v>719</v>
      </c>
      <c r="D527">
        <v>1631</v>
      </c>
    </row>
    <row r="528" spans="1:4" x14ac:dyDescent="0.35">
      <c r="A528" t="s">
        <v>47</v>
      </c>
      <c r="B528" t="s">
        <v>95</v>
      </c>
      <c r="C528" t="s">
        <v>2283</v>
      </c>
      <c r="D528">
        <v>1629</v>
      </c>
    </row>
    <row r="529" spans="1:4" x14ac:dyDescent="0.35">
      <c r="A529" t="s">
        <v>47</v>
      </c>
      <c r="B529" t="s">
        <v>89</v>
      </c>
      <c r="C529" t="s">
        <v>1919</v>
      </c>
      <c r="D529">
        <v>1626</v>
      </c>
    </row>
    <row r="530" spans="1:4" x14ac:dyDescent="0.35">
      <c r="A530" t="s">
        <v>55</v>
      </c>
      <c r="B530" t="s">
        <v>81</v>
      </c>
      <c r="C530" t="s">
        <v>1302</v>
      </c>
      <c r="D530">
        <v>1624</v>
      </c>
    </row>
    <row r="531" spans="1:4" x14ac:dyDescent="0.35">
      <c r="A531" t="s">
        <v>39</v>
      </c>
      <c r="B531" t="s">
        <v>65</v>
      </c>
      <c r="C531" t="s">
        <v>792</v>
      </c>
      <c r="D531">
        <v>1623</v>
      </c>
    </row>
    <row r="532" spans="1:4" x14ac:dyDescent="0.35">
      <c r="A532" t="s">
        <v>55</v>
      </c>
      <c r="B532" t="s">
        <v>85</v>
      </c>
      <c r="C532" t="s">
        <v>1704</v>
      </c>
      <c r="D532">
        <v>1623</v>
      </c>
    </row>
    <row r="533" spans="1:4" x14ac:dyDescent="0.35">
      <c r="A533" t="s">
        <v>47</v>
      </c>
      <c r="B533" t="s">
        <v>65</v>
      </c>
      <c r="C533" t="s">
        <v>445</v>
      </c>
      <c r="D533">
        <v>1620</v>
      </c>
    </row>
    <row r="534" spans="1:4" x14ac:dyDescent="0.35">
      <c r="A534" t="s">
        <v>56</v>
      </c>
      <c r="B534" t="s">
        <v>86</v>
      </c>
      <c r="C534" t="s">
        <v>1787</v>
      </c>
      <c r="D534">
        <v>1617</v>
      </c>
    </row>
    <row r="535" spans="1:4" x14ac:dyDescent="0.35">
      <c r="A535" t="s">
        <v>54</v>
      </c>
      <c r="B535" t="s">
        <v>65</v>
      </c>
      <c r="C535" t="s">
        <v>524</v>
      </c>
      <c r="D535">
        <v>1615</v>
      </c>
    </row>
    <row r="536" spans="1:4" x14ac:dyDescent="0.35">
      <c r="A536" t="s">
        <v>47</v>
      </c>
      <c r="B536" t="s">
        <v>65</v>
      </c>
      <c r="C536" t="s">
        <v>446</v>
      </c>
      <c r="D536">
        <v>1607</v>
      </c>
    </row>
    <row r="537" spans="1:4" x14ac:dyDescent="0.35">
      <c r="A537" t="s">
        <v>47</v>
      </c>
      <c r="B537" t="s">
        <v>85</v>
      </c>
      <c r="C537" t="s">
        <v>1681</v>
      </c>
      <c r="D537">
        <v>1606</v>
      </c>
    </row>
    <row r="538" spans="1:4" x14ac:dyDescent="0.35">
      <c r="A538" t="s">
        <v>39</v>
      </c>
      <c r="B538" t="s">
        <v>69</v>
      </c>
      <c r="C538" t="s">
        <v>1013</v>
      </c>
      <c r="D538">
        <v>1604</v>
      </c>
    </row>
    <row r="539" spans="1:4" x14ac:dyDescent="0.35">
      <c r="A539" t="s">
        <v>47</v>
      </c>
      <c r="B539" t="s">
        <v>69</v>
      </c>
      <c r="C539" t="s">
        <v>945</v>
      </c>
      <c r="D539">
        <v>1604</v>
      </c>
    </row>
    <row r="540" spans="1:4" x14ac:dyDescent="0.35">
      <c r="A540" t="s">
        <v>47</v>
      </c>
      <c r="B540" t="s">
        <v>86</v>
      </c>
      <c r="C540" t="s">
        <v>1839</v>
      </c>
      <c r="D540">
        <v>1599</v>
      </c>
    </row>
    <row r="541" spans="1:4" x14ac:dyDescent="0.35">
      <c r="A541" t="s">
        <v>47</v>
      </c>
      <c r="B541" t="s">
        <v>81</v>
      </c>
      <c r="C541" t="s">
        <v>1272</v>
      </c>
      <c r="D541">
        <v>1597</v>
      </c>
    </row>
    <row r="542" spans="1:4" x14ac:dyDescent="0.35">
      <c r="A542" t="s">
        <v>47</v>
      </c>
      <c r="B542" t="s">
        <v>69</v>
      </c>
      <c r="C542" t="s">
        <v>951</v>
      </c>
      <c r="D542">
        <v>1593</v>
      </c>
    </row>
    <row r="543" spans="1:4" x14ac:dyDescent="0.35">
      <c r="A543" t="s">
        <v>55</v>
      </c>
      <c r="B543" t="s">
        <v>65</v>
      </c>
      <c r="C543" t="s">
        <v>667</v>
      </c>
      <c r="D543">
        <v>1592</v>
      </c>
    </row>
    <row r="544" spans="1:4" x14ac:dyDescent="0.35">
      <c r="A544" t="s">
        <v>56</v>
      </c>
      <c r="B544" t="s">
        <v>86</v>
      </c>
      <c r="C544" t="s">
        <v>1791</v>
      </c>
      <c r="D544">
        <v>1582</v>
      </c>
    </row>
    <row r="545" spans="1:4" x14ac:dyDescent="0.35">
      <c r="A545" t="s">
        <v>39</v>
      </c>
      <c r="B545" t="s">
        <v>59</v>
      </c>
      <c r="C545" t="s">
        <v>127</v>
      </c>
      <c r="D545">
        <v>1568</v>
      </c>
    </row>
    <row r="546" spans="1:4" x14ac:dyDescent="0.35">
      <c r="A546" t="s">
        <v>54</v>
      </c>
      <c r="B546" t="s">
        <v>69</v>
      </c>
      <c r="C546" t="s">
        <v>993</v>
      </c>
      <c r="D546">
        <v>1567</v>
      </c>
    </row>
    <row r="547" spans="1:4" x14ac:dyDescent="0.35">
      <c r="A547" t="s">
        <v>47</v>
      </c>
      <c r="B547" t="s">
        <v>59</v>
      </c>
      <c r="C547" t="s">
        <v>198</v>
      </c>
      <c r="D547">
        <v>1567</v>
      </c>
    </row>
    <row r="548" spans="1:4" x14ac:dyDescent="0.35">
      <c r="A548" t="s">
        <v>47</v>
      </c>
      <c r="B548" t="s">
        <v>85</v>
      </c>
      <c r="C548" t="s">
        <v>1684</v>
      </c>
      <c r="D548">
        <v>1560</v>
      </c>
    </row>
    <row r="549" spans="1:4" x14ac:dyDescent="0.35">
      <c r="A549" t="s">
        <v>55</v>
      </c>
      <c r="B549" t="s">
        <v>59</v>
      </c>
      <c r="C549" t="s">
        <v>331</v>
      </c>
      <c r="D549">
        <v>1557</v>
      </c>
    </row>
    <row r="550" spans="1:4" x14ac:dyDescent="0.35">
      <c r="A550" t="s">
        <v>39</v>
      </c>
      <c r="B550" t="s">
        <v>65</v>
      </c>
      <c r="C550" t="s">
        <v>796</v>
      </c>
      <c r="D550">
        <v>1555</v>
      </c>
    </row>
    <row r="551" spans="1:4" x14ac:dyDescent="0.35">
      <c r="A551" t="s">
        <v>57</v>
      </c>
      <c r="B551" t="s">
        <v>59</v>
      </c>
      <c r="C551" t="s">
        <v>362</v>
      </c>
      <c r="D551">
        <v>1555</v>
      </c>
    </row>
    <row r="552" spans="1:4" x14ac:dyDescent="0.35">
      <c r="A552" t="s">
        <v>47</v>
      </c>
      <c r="B552" t="s">
        <v>85</v>
      </c>
      <c r="C552" t="s">
        <v>1686</v>
      </c>
      <c r="D552">
        <v>1548</v>
      </c>
    </row>
    <row r="553" spans="1:4" x14ac:dyDescent="0.35">
      <c r="A553" t="s">
        <v>47</v>
      </c>
      <c r="B553" t="s">
        <v>89</v>
      </c>
      <c r="C553" t="s">
        <v>1913</v>
      </c>
      <c r="D553">
        <v>1546</v>
      </c>
    </row>
    <row r="554" spans="1:4" x14ac:dyDescent="0.35">
      <c r="A554" t="s">
        <v>39</v>
      </c>
      <c r="B554" t="s">
        <v>65</v>
      </c>
      <c r="C554" t="s">
        <v>808</v>
      </c>
      <c r="D554">
        <v>1546</v>
      </c>
    </row>
    <row r="555" spans="1:4" x14ac:dyDescent="0.35">
      <c r="A555" t="s">
        <v>47</v>
      </c>
      <c r="B555" t="s">
        <v>95</v>
      </c>
      <c r="C555" t="s">
        <v>2280</v>
      </c>
      <c r="D555">
        <v>1546</v>
      </c>
    </row>
    <row r="556" spans="1:4" x14ac:dyDescent="0.35">
      <c r="A556" t="s">
        <v>54</v>
      </c>
      <c r="B556" t="s">
        <v>72</v>
      </c>
      <c r="C556" t="s">
        <v>1121</v>
      </c>
      <c r="D556">
        <v>1538</v>
      </c>
    </row>
    <row r="557" spans="1:4" x14ac:dyDescent="0.35">
      <c r="A557" t="s">
        <v>56</v>
      </c>
      <c r="B557" t="s">
        <v>85</v>
      </c>
      <c r="C557" t="s">
        <v>1719</v>
      </c>
      <c r="D557">
        <v>1531</v>
      </c>
    </row>
    <row r="558" spans="1:4" x14ac:dyDescent="0.35">
      <c r="A558" t="s">
        <v>38</v>
      </c>
      <c r="B558" t="s">
        <v>65</v>
      </c>
      <c r="C558" t="s">
        <v>694</v>
      </c>
      <c r="D558">
        <v>1529</v>
      </c>
    </row>
    <row r="559" spans="1:4" x14ac:dyDescent="0.35">
      <c r="A559" t="s">
        <v>56</v>
      </c>
      <c r="B559" t="s">
        <v>97</v>
      </c>
      <c r="C559" t="s">
        <v>2420</v>
      </c>
      <c r="D559">
        <v>1529</v>
      </c>
    </row>
    <row r="560" spans="1:4" x14ac:dyDescent="0.35">
      <c r="A560" t="s">
        <v>47</v>
      </c>
      <c r="B560" t="s">
        <v>85</v>
      </c>
      <c r="C560" t="s">
        <v>1692</v>
      </c>
      <c r="D560">
        <v>1527</v>
      </c>
    </row>
    <row r="561" spans="1:4" x14ac:dyDescent="0.35">
      <c r="A561" t="s">
        <v>47</v>
      </c>
      <c r="B561" t="s">
        <v>83</v>
      </c>
      <c r="C561" t="s">
        <v>1326</v>
      </c>
      <c r="D561">
        <v>1524</v>
      </c>
    </row>
    <row r="562" spans="1:4" x14ac:dyDescent="0.35">
      <c r="A562" t="s">
        <v>38</v>
      </c>
      <c r="B562" t="s">
        <v>97</v>
      </c>
      <c r="C562" t="s">
        <v>2464</v>
      </c>
      <c r="D562">
        <v>1521</v>
      </c>
    </row>
    <row r="563" spans="1:4" x14ac:dyDescent="0.35">
      <c r="A563" t="s">
        <v>39</v>
      </c>
      <c r="B563" t="s">
        <v>95</v>
      </c>
      <c r="C563" t="s">
        <v>2250</v>
      </c>
      <c r="D563">
        <v>1518</v>
      </c>
    </row>
    <row r="564" spans="1:4" x14ac:dyDescent="0.35">
      <c r="A564" t="s">
        <v>47</v>
      </c>
      <c r="B564" t="s">
        <v>65</v>
      </c>
      <c r="C564" t="s">
        <v>439</v>
      </c>
      <c r="D564">
        <v>1513</v>
      </c>
    </row>
    <row r="565" spans="1:4" x14ac:dyDescent="0.35">
      <c r="A565" t="s">
        <v>47</v>
      </c>
      <c r="B565" t="s">
        <v>97</v>
      </c>
      <c r="C565" t="s">
        <v>2509</v>
      </c>
      <c r="D565">
        <v>1513</v>
      </c>
    </row>
    <row r="566" spans="1:4" x14ac:dyDescent="0.35">
      <c r="A566" t="s">
        <v>47</v>
      </c>
      <c r="B566" t="s">
        <v>81</v>
      </c>
      <c r="C566" t="s">
        <v>1276</v>
      </c>
      <c r="D566">
        <v>1507</v>
      </c>
    </row>
    <row r="567" spans="1:4" x14ac:dyDescent="0.35">
      <c r="A567" t="s">
        <v>55</v>
      </c>
      <c r="B567" t="s">
        <v>92</v>
      </c>
      <c r="C567" t="s">
        <v>2198</v>
      </c>
      <c r="D567">
        <v>1500</v>
      </c>
    </row>
    <row r="568" spans="1:4" x14ac:dyDescent="0.35">
      <c r="A568" t="s">
        <v>47</v>
      </c>
      <c r="B568" t="s">
        <v>83</v>
      </c>
      <c r="C568" t="s">
        <v>1339</v>
      </c>
      <c r="D568">
        <v>1498</v>
      </c>
    </row>
    <row r="569" spans="1:4" x14ac:dyDescent="0.35">
      <c r="A569" t="s">
        <v>54</v>
      </c>
      <c r="B569" t="s">
        <v>65</v>
      </c>
      <c r="C569" t="s">
        <v>543</v>
      </c>
      <c r="D569">
        <v>1497</v>
      </c>
    </row>
    <row r="570" spans="1:4" x14ac:dyDescent="0.35">
      <c r="A570" t="s">
        <v>49</v>
      </c>
      <c r="B570" t="s">
        <v>86</v>
      </c>
      <c r="C570" t="s">
        <v>1895</v>
      </c>
      <c r="D570">
        <v>1492</v>
      </c>
    </row>
    <row r="571" spans="1:4" x14ac:dyDescent="0.35">
      <c r="A571" t="s">
        <v>47</v>
      </c>
      <c r="B571" t="s">
        <v>65</v>
      </c>
      <c r="C571" t="s">
        <v>452</v>
      </c>
      <c r="D571">
        <v>1486</v>
      </c>
    </row>
    <row r="572" spans="1:4" x14ac:dyDescent="0.35">
      <c r="A572" t="s">
        <v>39</v>
      </c>
      <c r="B572" t="s">
        <v>65</v>
      </c>
      <c r="C572" t="s">
        <v>791</v>
      </c>
      <c r="D572">
        <v>1483</v>
      </c>
    </row>
    <row r="573" spans="1:4" x14ac:dyDescent="0.35">
      <c r="A573" t="s">
        <v>56</v>
      </c>
      <c r="B573" t="s">
        <v>89</v>
      </c>
      <c r="C573" t="s">
        <v>2023</v>
      </c>
      <c r="D573">
        <v>1475</v>
      </c>
    </row>
    <row r="574" spans="1:4" x14ac:dyDescent="0.35">
      <c r="A574" t="s">
        <v>53</v>
      </c>
      <c r="B574" t="s">
        <v>65</v>
      </c>
      <c r="C574" t="s">
        <v>635</v>
      </c>
      <c r="D574">
        <v>1475</v>
      </c>
    </row>
    <row r="575" spans="1:4" x14ac:dyDescent="0.35">
      <c r="A575" t="s">
        <v>51</v>
      </c>
      <c r="B575" t="s">
        <v>92</v>
      </c>
      <c r="C575" t="s">
        <v>2146</v>
      </c>
      <c r="D575">
        <v>1474</v>
      </c>
    </row>
    <row r="576" spans="1:4" x14ac:dyDescent="0.35">
      <c r="A576" t="s">
        <v>55</v>
      </c>
      <c r="B576" t="s">
        <v>65</v>
      </c>
      <c r="C576" t="s">
        <v>685</v>
      </c>
      <c r="D576">
        <v>1469</v>
      </c>
    </row>
    <row r="577" spans="1:4" x14ac:dyDescent="0.35">
      <c r="A577" t="s">
        <v>38</v>
      </c>
      <c r="B577" t="s">
        <v>85</v>
      </c>
      <c r="C577" t="s">
        <v>1573</v>
      </c>
      <c r="D577">
        <v>1466</v>
      </c>
    </row>
    <row r="578" spans="1:4" x14ac:dyDescent="0.35">
      <c r="A578" t="s">
        <v>38</v>
      </c>
      <c r="B578" t="s">
        <v>59</v>
      </c>
      <c r="C578" t="s">
        <v>110</v>
      </c>
      <c r="D578">
        <v>1466</v>
      </c>
    </row>
    <row r="579" spans="1:4" x14ac:dyDescent="0.35">
      <c r="A579" t="s">
        <v>39</v>
      </c>
      <c r="B579" t="s">
        <v>81</v>
      </c>
      <c r="C579" t="s">
        <v>1252</v>
      </c>
      <c r="D579">
        <v>1466</v>
      </c>
    </row>
    <row r="580" spans="1:4" x14ac:dyDescent="0.35">
      <c r="A580" t="s">
        <v>38</v>
      </c>
      <c r="B580" t="s">
        <v>86</v>
      </c>
      <c r="C580" t="s">
        <v>1802</v>
      </c>
      <c r="D580">
        <v>1464</v>
      </c>
    </row>
    <row r="581" spans="1:4" x14ac:dyDescent="0.35">
      <c r="A581" t="s">
        <v>54</v>
      </c>
      <c r="B581" t="s">
        <v>59</v>
      </c>
      <c r="C581" t="s">
        <v>302</v>
      </c>
      <c r="D581">
        <v>1462</v>
      </c>
    </row>
    <row r="582" spans="1:4" x14ac:dyDescent="0.35">
      <c r="A582" t="s">
        <v>47</v>
      </c>
      <c r="B582" t="s">
        <v>86</v>
      </c>
      <c r="C582" t="s">
        <v>1837</v>
      </c>
      <c r="D582">
        <v>1454</v>
      </c>
    </row>
    <row r="583" spans="1:4" x14ac:dyDescent="0.35">
      <c r="A583" t="s">
        <v>55</v>
      </c>
      <c r="B583" t="s">
        <v>86</v>
      </c>
      <c r="C583" t="s">
        <v>1757</v>
      </c>
      <c r="D583">
        <v>1445</v>
      </c>
    </row>
    <row r="584" spans="1:4" x14ac:dyDescent="0.35">
      <c r="A584" t="s">
        <v>55</v>
      </c>
      <c r="B584" t="s">
        <v>83</v>
      </c>
      <c r="C584" t="s">
        <v>1370</v>
      </c>
      <c r="D584">
        <v>1445</v>
      </c>
    </row>
    <row r="585" spans="1:4" x14ac:dyDescent="0.35">
      <c r="A585" t="s">
        <v>56</v>
      </c>
      <c r="B585" t="s">
        <v>65</v>
      </c>
      <c r="C585" t="s">
        <v>493</v>
      </c>
      <c r="D585">
        <v>1442</v>
      </c>
    </row>
    <row r="586" spans="1:4" x14ac:dyDescent="0.35">
      <c r="A586" t="s">
        <v>54</v>
      </c>
      <c r="B586" t="s">
        <v>59</v>
      </c>
      <c r="C586" t="s">
        <v>301</v>
      </c>
      <c r="D586">
        <v>1442</v>
      </c>
    </row>
    <row r="587" spans="1:4" x14ac:dyDescent="0.35">
      <c r="A587" t="s">
        <v>47</v>
      </c>
      <c r="B587" t="s">
        <v>95</v>
      </c>
      <c r="C587" t="s">
        <v>2289</v>
      </c>
      <c r="D587">
        <v>1439</v>
      </c>
    </row>
    <row r="588" spans="1:4" x14ac:dyDescent="0.35">
      <c r="A588" t="s">
        <v>54</v>
      </c>
      <c r="B588" t="s">
        <v>92</v>
      </c>
      <c r="C588" t="s">
        <v>2182</v>
      </c>
      <c r="D588">
        <v>1426</v>
      </c>
    </row>
    <row r="589" spans="1:4" x14ac:dyDescent="0.35">
      <c r="A589" t="s">
        <v>47</v>
      </c>
      <c r="B589" t="s">
        <v>69</v>
      </c>
      <c r="C589" t="s">
        <v>2549</v>
      </c>
      <c r="D589">
        <v>1425</v>
      </c>
    </row>
    <row r="590" spans="1:4" x14ac:dyDescent="0.35">
      <c r="A590" t="s">
        <v>47</v>
      </c>
      <c r="B590" t="s">
        <v>65</v>
      </c>
      <c r="C590" t="s">
        <v>436</v>
      </c>
      <c r="D590">
        <v>1425</v>
      </c>
    </row>
    <row r="591" spans="1:4" x14ac:dyDescent="0.35">
      <c r="A591" t="s">
        <v>39</v>
      </c>
      <c r="B591" t="s">
        <v>95</v>
      </c>
      <c r="C591" t="s">
        <v>2260</v>
      </c>
      <c r="D591">
        <v>1414</v>
      </c>
    </row>
    <row r="592" spans="1:4" x14ac:dyDescent="0.35">
      <c r="A592" t="s">
        <v>39</v>
      </c>
      <c r="B592" t="s">
        <v>85</v>
      </c>
      <c r="C592" t="s">
        <v>1595</v>
      </c>
      <c r="D592">
        <v>1414</v>
      </c>
    </row>
    <row r="593" spans="1:4" x14ac:dyDescent="0.35">
      <c r="A593" t="s">
        <v>54</v>
      </c>
      <c r="B593" t="s">
        <v>65</v>
      </c>
      <c r="C593" t="s">
        <v>542</v>
      </c>
      <c r="D593">
        <v>1413</v>
      </c>
    </row>
    <row r="594" spans="1:4" x14ac:dyDescent="0.35">
      <c r="A594" t="s">
        <v>56</v>
      </c>
      <c r="B594" t="s">
        <v>65</v>
      </c>
      <c r="C594" t="s">
        <v>504</v>
      </c>
      <c r="D594">
        <v>1413</v>
      </c>
    </row>
    <row r="595" spans="1:4" x14ac:dyDescent="0.35">
      <c r="A595" t="s">
        <v>49</v>
      </c>
      <c r="B595" t="s">
        <v>83</v>
      </c>
      <c r="C595" t="s">
        <v>1535</v>
      </c>
      <c r="D595">
        <v>1408</v>
      </c>
    </row>
    <row r="596" spans="1:4" x14ac:dyDescent="0.35">
      <c r="A596" t="s">
        <v>39</v>
      </c>
      <c r="B596" t="s">
        <v>89</v>
      </c>
      <c r="C596" t="s">
        <v>1968</v>
      </c>
      <c r="D596">
        <v>1406</v>
      </c>
    </row>
    <row r="597" spans="1:4" x14ac:dyDescent="0.35">
      <c r="A597" t="s">
        <v>47</v>
      </c>
      <c r="B597" t="s">
        <v>89</v>
      </c>
      <c r="C597" t="s">
        <v>1915</v>
      </c>
      <c r="D597">
        <v>1389</v>
      </c>
    </row>
    <row r="598" spans="1:4" x14ac:dyDescent="0.35">
      <c r="A598" t="s">
        <v>54</v>
      </c>
      <c r="B598" t="s">
        <v>65</v>
      </c>
      <c r="C598" t="s">
        <v>522</v>
      </c>
      <c r="D598">
        <v>1388</v>
      </c>
    </row>
    <row r="599" spans="1:4" x14ac:dyDescent="0.35">
      <c r="A599" t="s">
        <v>54</v>
      </c>
      <c r="B599" t="s">
        <v>89</v>
      </c>
      <c r="C599" t="s">
        <v>1997</v>
      </c>
      <c r="D599">
        <v>1381</v>
      </c>
    </row>
    <row r="600" spans="1:4" x14ac:dyDescent="0.35">
      <c r="A600" t="s">
        <v>39</v>
      </c>
      <c r="B600" t="s">
        <v>59</v>
      </c>
      <c r="C600" t="s">
        <v>124</v>
      </c>
      <c r="D600">
        <v>1381</v>
      </c>
    </row>
    <row r="601" spans="1:4" x14ac:dyDescent="0.35">
      <c r="A601" t="s">
        <v>56</v>
      </c>
      <c r="B601" t="s">
        <v>89</v>
      </c>
      <c r="C601" t="s">
        <v>2009</v>
      </c>
      <c r="D601">
        <v>1378</v>
      </c>
    </row>
    <row r="602" spans="1:4" x14ac:dyDescent="0.35">
      <c r="A602" t="s">
        <v>54</v>
      </c>
      <c r="B602" t="s">
        <v>85</v>
      </c>
      <c r="C602" t="s">
        <v>1615</v>
      </c>
      <c r="D602">
        <v>1375</v>
      </c>
    </row>
    <row r="603" spans="1:4" x14ac:dyDescent="0.35">
      <c r="A603" t="s">
        <v>55</v>
      </c>
      <c r="B603" t="s">
        <v>65</v>
      </c>
      <c r="C603" t="s">
        <v>674</v>
      </c>
      <c r="D603">
        <v>1374</v>
      </c>
    </row>
    <row r="604" spans="1:4" x14ac:dyDescent="0.35">
      <c r="A604" t="s">
        <v>56</v>
      </c>
      <c r="B604" t="s">
        <v>72</v>
      </c>
      <c r="C604" t="s">
        <v>1051</v>
      </c>
      <c r="D604">
        <v>1374</v>
      </c>
    </row>
    <row r="605" spans="1:4" x14ac:dyDescent="0.35">
      <c r="A605" t="s">
        <v>39</v>
      </c>
      <c r="B605" t="s">
        <v>89</v>
      </c>
      <c r="C605" t="s">
        <v>1979</v>
      </c>
      <c r="D605">
        <v>1372</v>
      </c>
    </row>
    <row r="606" spans="1:4" x14ac:dyDescent="0.35">
      <c r="A606" t="s">
        <v>51</v>
      </c>
      <c r="B606" t="s">
        <v>89</v>
      </c>
      <c r="C606" t="s">
        <v>2032</v>
      </c>
      <c r="D606">
        <v>1372</v>
      </c>
    </row>
    <row r="607" spans="1:4" x14ac:dyDescent="0.35">
      <c r="A607" t="s">
        <v>39</v>
      </c>
      <c r="B607" t="s">
        <v>65</v>
      </c>
      <c r="C607" t="s">
        <v>2550</v>
      </c>
      <c r="D607">
        <v>1365</v>
      </c>
    </row>
    <row r="608" spans="1:4" x14ac:dyDescent="0.35">
      <c r="A608" t="s">
        <v>47</v>
      </c>
      <c r="B608" t="s">
        <v>83</v>
      </c>
      <c r="C608" t="s">
        <v>1334</v>
      </c>
      <c r="D608">
        <v>1362</v>
      </c>
    </row>
    <row r="609" spans="1:4" x14ac:dyDescent="0.35">
      <c r="A609" t="s">
        <v>47</v>
      </c>
      <c r="B609" t="s">
        <v>81</v>
      </c>
      <c r="C609" t="s">
        <v>1277</v>
      </c>
      <c r="D609">
        <v>1361</v>
      </c>
    </row>
    <row r="610" spans="1:4" x14ac:dyDescent="0.35">
      <c r="A610" t="s">
        <v>47</v>
      </c>
      <c r="B610" t="s">
        <v>89</v>
      </c>
      <c r="C610" t="s">
        <v>1912</v>
      </c>
      <c r="D610">
        <v>1358</v>
      </c>
    </row>
    <row r="611" spans="1:4" x14ac:dyDescent="0.35">
      <c r="A611" t="s">
        <v>55</v>
      </c>
      <c r="B611" t="s">
        <v>81</v>
      </c>
      <c r="C611" t="s">
        <v>1305</v>
      </c>
      <c r="D611">
        <v>1357</v>
      </c>
    </row>
    <row r="612" spans="1:4" x14ac:dyDescent="0.35">
      <c r="A612" t="s">
        <v>39</v>
      </c>
      <c r="B612" t="s">
        <v>89</v>
      </c>
      <c r="C612" t="s">
        <v>1973</v>
      </c>
      <c r="D612">
        <v>1356</v>
      </c>
    </row>
    <row r="613" spans="1:4" x14ac:dyDescent="0.35">
      <c r="A613" t="s">
        <v>54</v>
      </c>
      <c r="B613" t="s">
        <v>92</v>
      </c>
      <c r="C613" t="s">
        <v>2186</v>
      </c>
      <c r="D613">
        <v>1354</v>
      </c>
    </row>
    <row r="614" spans="1:4" x14ac:dyDescent="0.35">
      <c r="A614" t="s">
        <v>47</v>
      </c>
      <c r="B614" t="s">
        <v>65</v>
      </c>
      <c r="C614" t="s">
        <v>454</v>
      </c>
      <c r="D614">
        <v>1353</v>
      </c>
    </row>
    <row r="615" spans="1:4" x14ac:dyDescent="0.35">
      <c r="A615" t="s">
        <v>47</v>
      </c>
      <c r="B615" t="s">
        <v>95</v>
      </c>
      <c r="C615" t="s">
        <v>2292</v>
      </c>
      <c r="D615">
        <v>1353</v>
      </c>
    </row>
    <row r="616" spans="1:4" x14ac:dyDescent="0.35">
      <c r="A616" t="s">
        <v>40</v>
      </c>
      <c r="B616" t="s">
        <v>89</v>
      </c>
      <c r="C616" t="s">
        <v>1940</v>
      </c>
      <c r="D616">
        <v>1351</v>
      </c>
    </row>
    <row r="617" spans="1:4" x14ac:dyDescent="0.35">
      <c r="A617" t="s">
        <v>47</v>
      </c>
      <c r="B617" t="s">
        <v>92</v>
      </c>
      <c r="C617" t="s">
        <v>2211</v>
      </c>
      <c r="D617">
        <v>1347</v>
      </c>
    </row>
    <row r="618" spans="1:4" x14ac:dyDescent="0.35">
      <c r="A618" t="s">
        <v>39</v>
      </c>
      <c r="B618" t="s">
        <v>92</v>
      </c>
      <c r="C618" t="s">
        <v>2100</v>
      </c>
      <c r="D618">
        <v>1343</v>
      </c>
    </row>
    <row r="619" spans="1:4" x14ac:dyDescent="0.35">
      <c r="A619" t="s">
        <v>55</v>
      </c>
      <c r="B619" t="s">
        <v>86</v>
      </c>
      <c r="C619" t="s">
        <v>1760</v>
      </c>
      <c r="D619">
        <v>1342</v>
      </c>
    </row>
    <row r="620" spans="1:4" x14ac:dyDescent="0.35">
      <c r="A620" t="s">
        <v>54</v>
      </c>
      <c r="B620" t="s">
        <v>86</v>
      </c>
      <c r="C620" t="s">
        <v>1774</v>
      </c>
      <c r="D620">
        <v>1337</v>
      </c>
    </row>
    <row r="621" spans="1:4" x14ac:dyDescent="0.35">
      <c r="A621" t="s">
        <v>49</v>
      </c>
      <c r="B621" t="s">
        <v>89</v>
      </c>
      <c r="C621" t="s">
        <v>1932</v>
      </c>
      <c r="D621">
        <v>1334</v>
      </c>
    </row>
    <row r="622" spans="1:4" x14ac:dyDescent="0.35">
      <c r="A622" t="s">
        <v>56</v>
      </c>
      <c r="B622" t="s">
        <v>65</v>
      </c>
      <c r="C622" t="s">
        <v>485</v>
      </c>
      <c r="D622">
        <v>1332</v>
      </c>
    </row>
    <row r="623" spans="1:4" x14ac:dyDescent="0.35">
      <c r="A623" t="s">
        <v>38</v>
      </c>
      <c r="B623" t="s">
        <v>65</v>
      </c>
      <c r="C623" t="s">
        <v>726</v>
      </c>
      <c r="D623">
        <v>1325</v>
      </c>
    </row>
    <row r="624" spans="1:4" x14ac:dyDescent="0.35">
      <c r="A624" t="s">
        <v>47</v>
      </c>
      <c r="B624" t="s">
        <v>65</v>
      </c>
      <c r="C624" t="s">
        <v>442</v>
      </c>
      <c r="D624">
        <v>1324</v>
      </c>
    </row>
    <row r="625" spans="1:4" x14ac:dyDescent="0.35">
      <c r="A625" t="s">
        <v>51</v>
      </c>
      <c r="B625" t="s">
        <v>85</v>
      </c>
      <c r="C625" t="s">
        <v>1656</v>
      </c>
      <c r="D625">
        <v>1323</v>
      </c>
    </row>
    <row r="626" spans="1:4" x14ac:dyDescent="0.35">
      <c r="A626" t="s">
        <v>39</v>
      </c>
      <c r="B626" t="s">
        <v>89</v>
      </c>
      <c r="C626" t="s">
        <v>1966</v>
      </c>
      <c r="D626">
        <v>1315</v>
      </c>
    </row>
    <row r="627" spans="1:4" x14ac:dyDescent="0.35">
      <c r="A627" t="s">
        <v>55</v>
      </c>
      <c r="B627" t="s">
        <v>86</v>
      </c>
      <c r="C627" t="s">
        <v>1753</v>
      </c>
      <c r="D627">
        <v>1315</v>
      </c>
    </row>
    <row r="628" spans="1:4" x14ac:dyDescent="0.35">
      <c r="A628" t="s">
        <v>47</v>
      </c>
      <c r="B628" t="s">
        <v>72</v>
      </c>
      <c r="C628" t="s">
        <v>1079</v>
      </c>
      <c r="D628">
        <v>1315</v>
      </c>
    </row>
    <row r="629" spans="1:4" x14ac:dyDescent="0.35">
      <c r="A629" t="s">
        <v>38</v>
      </c>
      <c r="B629" t="s">
        <v>89</v>
      </c>
      <c r="C629" t="s">
        <v>2061</v>
      </c>
      <c r="D629">
        <v>1311</v>
      </c>
    </row>
    <row r="630" spans="1:4" x14ac:dyDescent="0.35">
      <c r="A630" t="s">
        <v>39</v>
      </c>
      <c r="B630" t="s">
        <v>65</v>
      </c>
      <c r="C630" t="s">
        <v>775</v>
      </c>
      <c r="D630">
        <v>1309</v>
      </c>
    </row>
    <row r="631" spans="1:4" x14ac:dyDescent="0.35">
      <c r="A631" t="s">
        <v>54</v>
      </c>
      <c r="B631" t="s">
        <v>69</v>
      </c>
      <c r="C631" t="s">
        <v>996</v>
      </c>
      <c r="D631">
        <v>1305</v>
      </c>
    </row>
    <row r="632" spans="1:4" x14ac:dyDescent="0.35">
      <c r="A632" t="s">
        <v>54</v>
      </c>
      <c r="B632" t="s">
        <v>85</v>
      </c>
      <c r="C632" t="s">
        <v>1606</v>
      </c>
      <c r="D632">
        <v>1301</v>
      </c>
    </row>
    <row r="633" spans="1:4" x14ac:dyDescent="0.35">
      <c r="A633" t="s">
        <v>39</v>
      </c>
      <c r="B633" t="s">
        <v>59</v>
      </c>
      <c r="C633" t="s">
        <v>136</v>
      </c>
      <c r="D633">
        <v>1299</v>
      </c>
    </row>
    <row r="634" spans="1:4" x14ac:dyDescent="0.35">
      <c r="A634" t="s">
        <v>54</v>
      </c>
      <c r="B634" t="s">
        <v>89</v>
      </c>
      <c r="C634" t="s">
        <v>1982</v>
      </c>
      <c r="D634">
        <v>1298</v>
      </c>
    </row>
    <row r="635" spans="1:4" x14ac:dyDescent="0.35">
      <c r="A635" t="s">
        <v>51</v>
      </c>
      <c r="B635" t="s">
        <v>95</v>
      </c>
      <c r="C635" t="s">
        <v>2367</v>
      </c>
      <c r="D635">
        <v>1298</v>
      </c>
    </row>
    <row r="636" spans="1:4" x14ac:dyDescent="0.35">
      <c r="A636" t="s">
        <v>39</v>
      </c>
      <c r="B636" t="s">
        <v>81</v>
      </c>
      <c r="C636" t="s">
        <v>1254</v>
      </c>
      <c r="D636">
        <v>1297</v>
      </c>
    </row>
    <row r="637" spans="1:4" x14ac:dyDescent="0.35">
      <c r="A637" t="s">
        <v>39</v>
      </c>
      <c r="B637" t="s">
        <v>59</v>
      </c>
      <c r="C637" t="s">
        <v>131</v>
      </c>
      <c r="D637">
        <v>1296</v>
      </c>
    </row>
    <row r="638" spans="1:4" x14ac:dyDescent="0.35">
      <c r="A638" t="s">
        <v>38</v>
      </c>
      <c r="B638" t="s">
        <v>92</v>
      </c>
      <c r="C638" t="s">
        <v>2082</v>
      </c>
      <c r="D638">
        <v>1295</v>
      </c>
    </row>
    <row r="639" spans="1:4" x14ac:dyDescent="0.35">
      <c r="A639" t="s">
        <v>55</v>
      </c>
      <c r="B639" t="s">
        <v>95</v>
      </c>
      <c r="C639" t="s">
        <v>2232</v>
      </c>
      <c r="D639">
        <v>1290</v>
      </c>
    </row>
    <row r="640" spans="1:4" x14ac:dyDescent="0.35">
      <c r="A640" t="s">
        <v>56</v>
      </c>
      <c r="B640" t="s">
        <v>85</v>
      </c>
      <c r="C640" t="s">
        <v>1724</v>
      </c>
      <c r="D640">
        <v>1290</v>
      </c>
    </row>
    <row r="641" spans="1:4" x14ac:dyDescent="0.35">
      <c r="A641" t="s">
        <v>47</v>
      </c>
      <c r="B641" t="s">
        <v>65</v>
      </c>
      <c r="C641" t="s">
        <v>422</v>
      </c>
      <c r="D641">
        <v>1288</v>
      </c>
    </row>
    <row r="642" spans="1:4" x14ac:dyDescent="0.35">
      <c r="A642" t="s">
        <v>54</v>
      </c>
      <c r="B642" t="s">
        <v>72</v>
      </c>
      <c r="C642" t="s">
        <v>1130</v>
      </c>
      <c r="D642">
        <v>1288</v>
      </c>
    </row>
    <row r="643" spans="1:4" x14ac:dyDescent="0.35">
      <c r="A643" t="s">
        <v>55</v>
      </c>
      <c r="B643" t="s">
        <v>92</v>
      </c>
      <c r="C643" t="s">
        <v>2193</v>
      </c>
      <c r="D643">
        <v>1288</v>
      </c>
    </row>
    <row r="644" spans="1:4" x14ac:dyDescent="0.35">
      <c r="A644" t="s">
        <v>56</v>
      </c>
      <c r="B644" t="s">
        <v>83</v>
      </c>
      <c r="C644" t="s">
        <v>1465</v>
      </c>
      <c r="D644">
        <v>1283</v>
      </c>
    </row>
    <row r="645" spans="1:4" x14ac:dyDescent="0.35">
      <c r="A645" t="s">
        <v>55</v>
      </c>
      <c r="B645" t="s">
        <v>65</v>
      </c>
      <c r="C645" t="s">
        <v>687</v>
      </c>
      <c r="D645">
        <v>1280</v>
      </c>
    </row>
    <row r="646" spans="1:4" x14ac:dyDescent="0.35">
      <c r="A646" t="s">
        <v>54</v>
      </c>
      <c r="B646" t="s">
        <v>92</v>
      </c>
      <c r="C646" t="s">
        <v>2178</v>
      </c>
      <c r="D646">
        <v>1272</v>
      </c>
    </row>
    <row r="647" spans="1:4" x14ac:dyDescent="0.35">
      <c r="A647" t="s">
        <v>39</v>
      </c>
      <c r="B647" t="s">
        <v>85</v>
      </c>
      <c r="C647" t="s">
        <v>1597</v>
      </c>
      <c r="D647">
        <v>1266</v>
      </c>
    </row>
    <row r="648" spans="1:4" x14ac:dyDescent="0.35">
      <c r="A648" t="s">
        <v>56</v>
      </c>
      <c r="B648" t="s">
        <v>83</v>
      </c>
      <c r="C648" t="s">
        <v>1459</v>
      </c>
      <c r="D648">
        <v>1265</v>
      </c>
    </row>
    <row r="649" spans="1:4" x14ac:dyDescent="0.35">
      <c r="A649" t="s">
        <v>47</v>
      </c>
      <c r="B649" t="s">
        <v>92</v>
      </c>
      <c r="C649" t="s">
        <v>2213</v>
      </c>
      <c r="D649">
        <v>1253</v>
      </c>
    </row>
    <row r="650" spans="1:4" x14ac:dyDescent="0.35">
      <c r="A650" t="s">
        <v>56</v>
      </c>
      <c r="B650" t="s">
        <v>92</v>
      </c>
      <c r="C650" t="s">
        <v>2114</v>
      </c>
      <c r="D650">
        <v>1253</v>
      </c>
    </row>
    <row r="651" spans="1:4" x14ac:dyDescent="0.35">
      <c r="A651" t="s">
        <v>55</v>
      </c>
      <c r="B651" t="s">
        <v>69</v>
      </c>
      <c r="C651" t="s">
        <v>908</v>
      </c>
      <c r="D651">
        <v>1251</v>
      </c>
    </row>
    <row r="652" spans="1:4" x14ac:dyDescent="0.35">
      <c r="A652" t="s">
        <v>55</v>
      </c>
      <c r="B652" t="s">
        <v>95</v>
      </c>
      <c r="C652" t="s">
        <v>2231</v>
      </c>
      <c r="D652">
        <v>1245</v>
      </c>
    </row>
    <row r="653" spans="1:4" x14ac:dyDescent="0.35">
      <c r="A653" t="s">
        <v>47</v>
      </c>
      <c r="B653" t="s">
        <v>95</v>
      </c>
      <c r="C653" t="s">
        <v>2281</v>
      </c>
      <c r="D653">
        <v>1245</v>
      </c>
    </row>
    <row r="654" spans="1:4" x14ac:dyDescent="0.35">
      <c r="A654" t="s">
        <v>54</v>
      </c>
      <c r="B654" t="s">
        <v>81</v>
      </c>
      <c r="C654" t="s">
        <v>1177</v>
      </c>
      <c r="D654">
        <v>1245</v>
      </c>
    </row>
    <row r="655" spans="1:4" x14ac:dyDescent="0.35">
      <c r="A655" t="s">
        <v>55</v>
      </c>
      <c r="B655" t="s">
        <v>92</v>
      </c>
      <c r="C655" t="s">
        <v>2202</v>
      </c>
      <c r="D655">
        <v>1244</v>
      </c>
    </row>
    <row r="656" spans="1:4" x14ac:dyDescent="0.35">
      <c r="A656" t="s">
        <v>47</v>
      </c>
      <c r="B656" t="s">
        <v>83</v>
      </c>
      <c r="C656" t="s">
        <v>1323</v>
      </c>
      <c r="D656">
        <v>1242</v>
      </c>
    </row>
    <row r="657" spans="1:4" x14ac:dyDescent="0.35">
      <c r="A657" t="s">
        <v>46</v>
      </c>
      <c r="B657" t="s">
        <v>65</v>
      </c>
      <c r="C657" t="s">
        <v>406</v>
      </c>
      <c r="D657">
        <v>1234</v>
      </c>
    </row>
    <row r="658" spans="1:4" x14ac:dyDescent="0.35">
      <c r="A658" t="s">
        <v>54</v>
      </c>
      <c r="B658" t="s">
        <v>86</v>
      </c>
      <c r="C658" t="s">
        <v>1772</v>
      </c>
      <c r="D658">
        <v>1233</v>
      </c>
    </row>
    <row r="659" spans="1:4" x14ac:dyDescent="0.35">
      <c r="A659" t="s">
        <v>38</v>
      </c>
      <c r="B659" t="s">
        <v>69</v>
      </c>
      <c r="C659" t="s">
        <v>886</v>
      </c>
      <c r="D659">
        <v>1229</v>
      </c>
    </row>
    <row r="660" spans="1:4" x14ac:dyDescent="0.35">
      <c r="A660" t="s">
        <v>54</v>
      </c>
      <c r="B660" t="s">
        <v>83</v>
      </c>
      <c r="C660" t="s">
        <v>1351</v>
      </c>
      <c r="D660">
        <v>1229</v>
      </c>
    </row>
    <row r="661" spans="1:4" x14ac:dyDescent="0.35">
      <c r="A661" t="s">
        <v>39</v>
      </c>
      <c r="B661" t="s">
        <v>72</v>
      </c>
      <c r="C661" t="s">
        <v>1157</v>
      </c>
      <c r="D661">
        <v>1226</v>
      </c>
    </row>
    <row r="662" spans="1:4" x14ac:dyDescent="0.35">
      <c r="A662" t="s">
        <v>54</v>
      </c>
      <c r="B662" t="s">
        <v>92</v>
      </c>
      <c r="C662" t="s">
        <v>2177</v>
      </c>
      <c r="D662">
        <v>1226</v>
      </c>
    </row>
    <row r="663" spans="1:4" x14ac:dyDescent="0.35">
      <c r="A663" t="s">
        <v>54</v>
      </c>
      <c r="B663" t="s">
        <v>83</v>
      </c>
      <c r="C663" t="s">
        <v>1352</v>
      </c>
      <c r="D663">
        <v>1225</v>
      </c>
    </row>
    <row r="664" spans="1:4" x14ac:dyDescent="0.35">
      <c r="A664" t="s">
        <v>39</v>
      </c>
      <c r="B664" t="s">
        <v>65</v>
      </c>
      <c r="C664" t="s">
        <v>798</v>
      </c>
      <c r="D664">
        <v>1220</v>
      </c>
    </row>
    <row r="665" spans="1:4" x14ac:dyDescent="0.35">
      <c r="A665" t="s">
        <v>55</v>
      </c>
      <c r="B665" t="s">
        <v>59</v>
      </c>
      <c r="C665" t="s">
        <v>318</v>
      </c>
      <c r="D665">
        <v>1219</v>
      </c>
    </row>
    <row r="666" spans="1:4" x14ac:dyDescent="0.35">
      <c r="A666" t="s">
        <v>38</v>
      </c>
      <c r="B666" t="s">
        <v>86</v>
      </c>
      <c r="C666" t="s">
        <v>1794</v>
      </c>
      <c r="D666">
        <v>1217</v>
      </c>
    </row>
    <row r="667" spans="1:4" x14ac:dyDescent="0.35">
      <c r="A667" t="s">
        <v>47</v>
      </c>
      <c r="B667" t="s">
        <v>97</v>
      </c>
      <c r="C667" t="s">
        <v>2518</v>
      </c>
      <c r="D667">
        <v>1214</v>
      </c>
    </row>
    <row r="668" spans="1:4" x14ac:dyDescent="0.35">
      <c r="A668" t="s">
        <v>39</v>
      </c>
      <c r="B668" t="s">
        <v>65</v>
      </c>
      <c r="C668" t="s">
        <v>806</v>
      </c>
      <c r="D668">
        <v>1210</v>
      </c>
    </row>
    <row r="669" spans="1:4" x14ac:dyDescent="0.35">
      <c r="A669" t="s">
        <v>54</v>
      </c>
      <c r="B669" t="s">
        <v>86</v>
      </c>
      <c r="C669" t="s">
        <v>1778</v>
      </c>
      <c r="D669">
        <v>1210</v>
      </c>
    </row>
    <row r="670" spans="1:4" x14ac:dyDescent="0.35">
      <c r="A670" t="s">
        <v>38</v>
      </c>
      <c r="B670" t="s">
        <v>83</v>
      </c>
      <c r="C670" t="s">
        <v>1510</v>
      </c>
      <c r="D670">
        <v>1207</v>
      </c>
    </row>
    <row r="671" spans="1:4" x14ac:dyDescent="0.35">
      <c r="A671" t="s">
        <v>38</v>
      </c>
      <c r="B671" t="s">
        <v>69</v>
      </c>
      <c r="C671" t="s">
        <v>883</v>
      </c>
      <c r="D671">
        <v>1206</v>
      </c>
    </row>
    <row r="672" spans="1:4" x14ac:dyDescent="0.35">
      <c r="A672" t="s">
        <v>55</v>
      </c>
      <c r="B672" t="s">
        <v>95</v>
      </c>
      <c r="C672" t="s">
        <v>2242</v>
      </c>
      <c r="D672">
        <v>1201</v>
      </c>
    </row>
    <row r="673" spans="1:4" x14ac:dyDescent="0.35">
      <c r="A673" t="s">
        <v>39</v>
      </c>
      <c r="B673" t="s">
        <v>85</v>
      </c>
      <c r="C673" t="s">
        <v>1594</v>
      </c>
      <c r="D673">
        <v>1201</v>
      </c>
    </row>
    <row r="674" spans="1:4" x14ac:dyDescent="0.35">
      <c r="A674" t="s">
        <v>39</v>
      </c>
      <c r="B674" t="s">
        <v>86</v>
      </c>
      <c r="C674" t="s">
        <v>1855</v>
      </c>
      <c r="D674">
        <v>1200</v>
      </c>
    </row>
    <row r="675" spans="1:4" x14ac:dyDescent="0.35">
      <c r="A675" t="s">
        <v>51</v>
      </c>
      <c r="B675" t="s">
        <v>86</v>
      </c>
      <c r="C675" t="s">
        <v>1865</v>
      </c>
      <c r="D675">
        <v>1200</v>
      </c>
    </row>
    <row r="676" spans="1:4" x14ac:dyDescent="0.35">
      <c r="A676" t="s">
        <v>55</v>
      </c>
      <c r="B676" t="s">
        <v>95</v>
      </c>
      <c r="C676" t="s">
        <v>2239</v>
      </c>
      <c r="D676">
        <v>1198</v>
      </c>
    </row>
    <row r="677" spans="1:4" x14ac:dyDescent="0.35">
      <c r="A677" t="s">
        <v>53</v>
      </c>
      <c r="B677" t="s">
        <v>69</v>
      </c>
      <c r="C677" t="s">
        <v>876</v>
      </c>
      <c r="D677">
        <v>1195</v>
      </c>
    </row>
    <row r="678" spans="1:4" x14ac:dyDescent="0.35">
      <c r="A678" t="s">
        <v>55</v>
      </c>
      <c r="B678" t="s">
        <v>95</v>
      </c>
      <c r="C678" t="s">
        <v>2235</v>
      </c>
      <c r="D678">
        <v>1193</v>
      </c>
    </row>
    <row r="679" spans="1:4" x14ac:dyDescent="0.35">
      <c r="A679" t="s">
        <v>38</v>
      </c>
      <c r="B679" t="s">
        <v>83</v>
      </c>
      <c r="C679" t="s">
        <v>1508</v>
      </c>
      <c r="D679">
        <v>1188</v>
      </c>
    </row>
    <row r="680" spans="1:4" x14ac:dyDescent="0.35">
      <c r="A680" t="s">
        <v>47</v>
      </c>
      <c r="B680" t="s">
        <v>89</v>
      </c>
      <c r="C680" t="s">
        <v>1916</v>
      </c>
      <c r="D680">
        <v>1185</v>
      </c>
    </row>
    <row r="681" spans="1:4" x14ac:dyDescent="0.35">
      <c r="A681" t="s">
        <v>47</v>
      </c>
      <c r="B681" t="s">
        <v>92</v>
      </c>
      <c r="C681" t="s">
        <v>2214</v>
      </c>
      <c r="D681">
        <v>1175</v>
      </c>
    </row>
    <row r="682" spans="1:4" x14ac:dyDescent="0.35">
      <c r="A682" t="s">
        <v>84</v>
      </c>
      <c r="B682" t="s">
        <v>86</v>
      </c>
      <c r="C682" t="s">
        <v>1906</v>
      </c>
      <c r="D682">
        <v>1169</v>
      </c>
    </row>
    <row r="683" spans="1:4" x14ac:dyDescent="0.35">
      <c r="A683" t="s">
        <v>54</v>
      </c>
      <c r="B683" t="s">
        <v>85</v>
      </c>
      <c r="C683" t="s">
        <v>1616</v>
      </c>
      <c r="D683">
        <v>1169</v>
      </c>
    </row>
    <row r="684" spans="1:4" x14ac:dyDescent="0.35">
      <c r="A684" t="s">
        <v>39</v>
      </c>
      <c r="B684" t="s">
        <v>81</v>
      </c>
      <c r="C684" t="s">
        <v>1251</v>
      </c>
      <c r="D684">
        <v>1167</v>
      </c>
    </row>
    <row r="685" spans="1:4" x14ac:dyDescent="0.35">
      <c r="A685" t="s">
        <v>39</v>
      </c>
      <c r="B685" t="s">
        <v>72</v>
      </c>
      <c r="C685" t="s">
        <v>1151</v>
      </c>
      <c r="D685">
        <v>1166</v>
      </c>
    </row>
    <row r="686" spans="1:4" x14ac:dyDescent="0.35">
      <c r="A686" t="s">
        <v>54</v>
      </c>
      <c r="B686" t="s">
        <v>69</v>
      </c>
      <c r="C686" t="s">
        <v>992</v>
      </c>
      <c r="D686">
        <v>1161</v>
      </c>
    </row>
    <row r="687" spans="1:4" x14ac:dyDescent="0.35">
      <c r="A687" t="s">
        <v>39</v>
      </c>
      <c r="B687" t="s">
        <v>65</v>
      </c>
      <c r="C687" t="s">
        <v>805</v>
      </c>
      <c r="D687">
        <v>1160</v>
      </c>
    </row>
    <row r="688" spans="1:4" x14ac:dyDescent="0.35">
      <c r="A688" t="s">
        <v>55</v>
      </c>
      <c r="B688" t="s">
        <v>69</v>
      </c>
      <c r="C688" t="s">
        <v>900</v>
      </c>
      <c r="D688">
        <v>1156</v>
      </c>
    </row>
    <row r="689" spans="1:4" x14ac:dyDescent="0.35">
      <c r="A689" t="s">
        <v>55</v>
      </c>
      <c r="B689" t="s">
        <v>69</v>
      </c>
      <c r="C689" t="s">
        <v>906</v>
      </c>
      <c r="D689">
        <v>1156</v>
      </c>
    </row>
    <row r="690" spans="1:4" x14ac:dyDescent="0.35">
      <c r="A690" t="s">
        <v>54</v>
      </c>
      <c r="B690" t="s">
        <v>69</v>
      </c>
      <c r="C690" t="s">
        <v>991</v>
      </c>
      <c r="D690">
        <v>1152</v>
      </c>
    </row>
    <row r="691" spans="1:4" x14ac:dyDescent="0.35">
      <c r="A691" t="s">
        <v>38</v>
      </c>
      <c r="B691" t="s">
        <v>59</v>
      </c>
      <c r="C691" t="s">
        <v>117</v>
      </c>
      <c r="D691">
        <v>1152</v>
      </c>
    </row>
    <row r="692" spans="1:4" x14ac:dyDescent="0.35">
      <c r="A692" t="s">
        <v>39</v>
      </c>
      <c r="B692" t="s">
        <v>65</v>
      </c>
      <c r="C692" t="s">
        <v>781</v>
      </c>
      <c r="D692">
        <v>1149</v>
      </c>
    </row>
    <row r="693" spans="1:4" x14ac:dyDescent="0.35">
      <c r="A693" t="s">
        <v>47</v>
      </c>
      <c r="B693" t="s">
        <v>95</v>
      </c>
      <c r="C693" t="s">
        <v>2282</v>
      </c>
      <c r="D693">
        <v>1147</v>
      </c>
    </row>
    <row r="694" spans="1:4" x14ac:dyDescent="0.35">
      <c r="A694" t="s">
        <v>56</v>
      </c>
      <c r="B694" t="s">
        <v>92</v>
      </c>
      <c r="C694" t="s">
        <v>2113</v>
      </c>
      <c r="D694">
        <v>1146</v>
      </c>
    </row>
    <row r="695" spans="1:4" x14ac:dyDescent="0.35">
      <c r="A695" t="s">
        <v>55</v>
      </c>
      <c r="B695" t="s">
        <v>81</v>
      </c>
      <c r="C695" t="s">
        <v>2537</v>
      </c>
      <c r="D695">
        <v>1145</v>
      </c>
    </row>
    <row r="696" spans="1:4" x14ac:dyDescent="0.35">
      <c r="A696" t="s">
        <v>38</v>
      </c>
      <c r="B696" t="s">
        <v>95</v>
      </c>
      <c r="C696" t="s">
        <v>2308</v>
      </c>
      <c r="D696">
        <v>1143</v>
      </c>
    </row>
    <row r="697" spans="1:4" x14ac:dyDescent="0.35">
      <c r="A697" t="s">
        <v>47</v>
      </c>
      <c r="B697" t="s">
        <v>85</v>
      </c>
      <c r="C697" t="s">
        <v>1687</v>
      </c>
      <c r="D697">
        <v>1143</v>
      </c>
    </row>
    <row r="698" spans="1:4" x14ac:dyDescent="0.35">
      <c r="A698" t="s">
        <v>56</v>
      </c>
      <c r="B698" t="s">
        <v>81</v>
      </c>
      <c r="C698" t="s">
        <v>1225</v>
      </c>
      <c r="D698">
        <v>1141</v>
      </c>
    </row>
    <row r="699" spans="1:4" x14ac:dyDescent="0.35">
      <c r="A699" t="s">
        <v>38</v>
      </c>
      <c r="B699" t="s">
        <v>69</v>
      </c>
      <c r="C699" t="s">
        <v>885</v>
      </c>
      <c r="D699">
        <v>1136</v>
      </c>
    </row>
    <row r="700" spans="1:4" x14ac:dyDescent="0.35">
      <c r="A700" t="s">
        <v>55</v>
      </c>
      <c r="B700" t="s">
        <v>95</v>
      </c>
      <c r="C700" t="s">
        <v>2241</v>
      </c>
      <c r="D700">
        <v>1136</v>
      </c>
    </row>
    <row r="701" spans="1:4" x14ac:dyDescent="0.35">
      <c r="A701" t="s">
        <v>55</v>
      </c>
      <c r="B701" t="s">
        <v>83</v>
      </c>
      <c r="C701" t="s">
        <v>1365</v>
      </c>
      <c r="D701">
        <v>1135</v>
      </c>
    </row>
    <row r="702" spans="1:4" x14ac:dyDescent="0.35">
      <c r="A702" t="s">
        <v>39</v>
      </c>
      <c r="B702" t="s">
        <v>81</v>
      </c>
      <c r="C702" t="s">
        <v>1244</v>
      </c>
      <c r="D702">
        <v>1131</v>
      </c>
    </row>
    <row r="703" spans="1:4" x14ac:dyDescent="0.35">
      <c r="A703" t="s">
        <v>56</v>
      </c>
      <c r="B703" t="s">
        <v>89</v>
      </c>
      <c r="C703" t="s">
        <v>2019</v>
      </c>
      <c r="D703">
        <v>1127</v>
      </c>
    </row>
    <row r="704" spans="1:4" x14ac:dyDescent="0.35">
      <c r="A704" t="s">
        <v>54</v>
      </c>
      <c r="B704" t="s">
        <v>65</v>
      </c>
      <c r="C704" t="s">
        <v>529</v>
      </c>
      <c r="D704">
        <v>1127</v>
      </c>
    </row>
    <row r="705" spans="1:4" x14ac:dyDescent="0.35">
      <c r="A705" t="s">
        <v>39</v>
      </c>
      <c r="B705" t="s">
        <v>83</v>
      </c>
      <c r="C705" t="s">
        <v>1520</v>
      </c>
      <c r="D705">
        <v>1125</v>
      </c>
    </row>
    <row r="706" spans="1:4" x14ac:dyDescent="0.35">
      <c r="A706" t="s">
        <v>54</v>
      </c>
      <c r="B706" t="s">
        <v>95</v>
      </c>
      <c r="C706" t="s">
        <v>2351</v>
      </c>
      <c r="D706">
        <v>1125</v>
      </c>
    </row>
    <row r="707" spans="1:4" x14ac:dyDescent="0.35">
      <c r="A707" t="s">
        <v>55</v>
      </c>
      <c r="B707" t="s">
        <v>92</v>
      </c>
      <c r="C707" t="s">
        <v>2194</v>
      </c>
      <c r="D707">
        <v>1125</v>
      </c>
    </row>
    <row r="708" spans="1:4" x14ac:dyDescent="0.35">
      <c r="A708" t="s">
        <v>56</v>
      </c>
      <c r="B708" t="s">
        <v>59</v>
      </c>
      <c r="C708" t="s">
        <v>344</v>
      </c>
      <c r="D708">
        <v>1125</v>
      </c>
    </row>
    <row r="709" spans="1:4" x14ac:dyDescent="0.35">
      <c r="A709" t="s">
        <v>55</v>
      </c>
      <c r="B709" t="s">
        <v>89</v>
      </c>
      <c r="C709" t="s">
        <v>2055</v>
      </c>
      <c r="D709">
        <v>1124</v>
      </c>
    </row>
    <row r="710" spans="1:4" x14ac:dyDescent="0.35">
      <c r="A710" t="s">
        <v>55</v>
      </c>
      <c r="B710" t="s">
        <v>65</v>
      </c>
      <c r="C710" t="s">
        <v>683</v>
      </c>
      <c r="D710">
        <v>1124</v>
      </c>
    </row>
    <row r="711" spans="1:4" x14ac:dyDescent="0.35">
      <c r="A711" t="s">
        <v>47</v>
      </c>
      <c r="B711" t="s">
        <v>72</v>
      </c>
      <c r="C711" t="s">
        <v>1085</v>
      </c>
      <c r="D711">
        <v>1124</v>
      </c>
    </row>
    <row r="712" spans="1:4" x14ac:dyDescent="0.35">
      <c r="A712" t="s">
        <v>56</v>
      </c>
      <c r="B712" t="s">
        <v>95</v>
      </c>
      <c r="C712" t="s">
        <v>2329</v>
      </c>
      <c r="D712">
        <v>1123</v>
      </c>
    </row>
    <row r="713" spans="1:4" x14ac:dyDescent="0.35">
      <c r="A713" t="s">
        <v>38</v>
      </c>
      <c r="B713" t="s">
        <v>81</v>
      </c>
      <c r="C713" t="s">
        <v>1209</v>
      </c>
      <c r="D713">
        <v>1122</v>
      </c>
    </row>
    <row r="714" spans="1:4" x14ac:dyDescent="0.35">
      <c r="A714" t="s">
        <v>51</v>
      </c>
      <c r="B714" t="s">
        <v>65</v>
      </c>
      <c r="C714" t="s">
        <v>740</v>
      </c>
      <c r="D714">
        <v>1119</v>
      </c>
    </row>
    <row r="715" spans="1:4" x14ac:dyDescent="0.35">
      <c r="A715" t="s">
        <v>54</v>
      </c>
      <c r="B715" t="s">
        <v>95</v>
      </c>
      <c r="C715" t="s">
        <v>2347</v>
      </c>
      <c r="D715">
        <v>1112</v>
      </c>
    </row>
    <row r="716" spans="1:4" x14ac:dyDescent="0.35">
      <c r="A716" t="s">
        <v>55</v>
      </c>
      <c r="B716" t="s">
        <v>92</v>
      </c>
      <c r="C716" t="s">
        <v>2204</v>
      </c>
      <c r="D716">
        <v>1112</v>
      </c>
    </row>
    <row r="717" spans="1:4" x14ac:dyDescent="0.35">
      <c r="A717" t="s">
        <v>53</v>
      </c>
      <c r="B717" t="s">
        <v>65</v>
      </c>
      <c r="C717" t="s">
        <v>633</v>
      </c>
      <c r="D717">
        <v>1111</v>
      </c>
    </row>
    <row r="718" spans="1:4" x14ac:dyDescent="0.35">
      <c r="A718" t="s">
        <v>54</v>
      </c>
      <c r="B718" t="s">
        <v>81</v>
      </c>
      <c r="C718" t="s">
        <v>1174</v>
      </c>
      <c r="D718">
        <v>1107</v>
      </c>
    </row>
    <row r="719" spans="1:4" x14ac:dyDescent="0.35">
      <c r="A719" t="s">
        <v>55</v>
      </c>
      <c r="B719" t="s">
        <v>89</v>
      </c>
      <c r="C719" t="s">
        <v>1108</v>
      </c>
      <c r="D719">
        <v>1106</v>
      </c>
    </row>
    <row r="720" spans="1:4" x14ac:dyDescent="0.35">
      <c r="A720" t="s">
        <v>39</v>
      </c>
      <c r="B720" t="s">
        <v>92</v>
      </c>
      <c r="C720" t="s">
        <v>2091</v>
      </c>
      <c r="D720">
        <v>1106</v>
      </c>
    </row>
    <row r="721" spans="1:4" x14ac:dyDescent="0.35">
      <c r="A721" t="s">
        <v>53</v>
      </c>
      <c r="B721" t="s">
        <v>89</v>
      </c>
      <c r="C721" t="s">
        <v>1963</v>
      </c>
      <c r="D721">
        <v>1100</v>
      </c>
    </row>
    <row r="722" spans="1:4" x14ac:dyDescent="0.35">
      <c r="A722" t="s">
        <v>47</v>
      </c>
      <c r="B722" t="s">
        <v>95</v>
      </c>
      <c r="C722" t="s">
        <v>2294</v>
      </c>
      <c r="D722">
        <v>1096</v>
      </c>
    </row>
    <row r="723" spans="1:4" x14ac:dyDescent="0.35">
      <c r="A723" t="s">
        <v>38</v>
      </c>
      <c r="B723" t="s">
        <v>65</v>
      </c>
      <c r="C723" t="s">
        <v>707</v>
      </c>
      <c r="D723">
        <v>1095</v>
      </c>
    </row>
    <row r="724" spans="1:4" x14ac:dyDescent="0.35">
      <c r="A724" t="s">
        <v>47</v>
      </c>
      <c r="B724" t="s">
        <v>89</v>
      </c>
      <c r="C724" t="s">
        <v>1926</v>
      </c>
      <c r="D724">
        <v>1092</v>
      </c>
    </row>
    <row r="725" spans="1:4" x14ac:dyDescent="0.35">
      <c r="A725" t="s">
        <v>56</v>
      </c>
      <c r="B725" t="s">
        <v>92</v>
      </c>
      <c r="C725" t="s">
        <v>2122</v>
      </c>
      <c r="D725">
        <v>1092</v>
      </c>
    </row>
    <row r="726" spans="1:4" x14ac:dyDescent="0.35">
      <c r="A726" t="s">
        <v>55</v>
      </c>
      <c r="B726" t="s">
        <v>95</v>
      </c>
      <c r="C726" t="s">
        <v>2229</v>
      </c>
      <c r="D726">
        <v>1091</v>
      </c>
    </row>
    <row r="727" spans="1:4" x14ac:dyDescent="0.35">
      <c r="A727" t="s">
        <v>38</v>
      </c>
      <c r="B727" t="s">
        <v>85</v>
      </c>
      <c r="C727" t="s">
        <v>1575</v>
      </c>
      <c r="D727">
        <v>1084</v>
      </c>
    </row>
    <row r="728" spans="1:4" x14ac:dyDescent="0.35">
      <c r="A728" t="s">
        <v>53</v>
      </c>
      <c r="B728" t="s">
        <v>89</v>
      </c>
      <c r="C728" t="s">
        <v>1959</v>
      </c>
      <c r="D728">
        <v>1081</v>
      </c>
    </row>
    <row r="729" spans="1:4" x14ac:dyDescent="0.35">
      <c r="A729" t="s">
        <v>75</v>
      </c>
      <c r="B729" t="s">
        <v>76</v>
      </c>
      <c r="C729" t="s">
        <v>1168</v>
      </c>
      <c r="D729">
        <v>1078</v>
      </c>
    </row>
    <row r="730" spans="1:4" x14ac:dyDescent="0.35">
      <c r="A730" t="s">
        <v>55</v>
      </c>
      <c r="B730" t="s">
        <v>72</v>
      </c>
      <c r="C730" t="s">
        <v>1090</v>
      </c>
      <c r="D730">
        <v>1074</v>
      </c>
    </row>
    <row r="731" spans="1:4" x14ac:dyDescent="0.35">
      <c r="A731" t="s">
        <v>38</v>
      </c>
      <c r="B731" t="s">
        <v>83</v>
      </c>
      <c r="C731" t="s">
        <v>1502</v>
      </c>
      <c r="D731">
        <v>1073</v>
      </c>
    </row>
    <row r="732" spans="1:4" x14ac:dyDescent="0.35">
      <c r="A732" t="s">
        <v>55</v>
      </c>
      <c r="B732" t="s">
        <v>65</v>
      </c>
      <c r="C732" t="s">
        <v>677</v>
      </c>
      <c r="D732">
        <v>1072</v>
      </c>
    </row>
    <row r="733" spans="1:4" x14ac:dyDescent="0.35">
      <c r="A733" t="s">
        <v>90</v>
      </c>
      <c r="B733" t="s">
        <v>92</v>
      </c>
      <c r="C733" t="s">
        <v>2219</v>
      </c>
      <c r="D733">
        <v>1071</v>
      </c>
    </row>
    <row r="734" spans="1:4" x14ac:dyDescent="0.35">
      <c r="A734" t="s">
        <v>39</v>
      </c>
      <c r="B734" t="s">
        <v>86</v>
      </c>
      <c r="C734" t="s">
        <v>1848</v>
      </c>
      <c r="D734">
        <v>1070</v>
      </c>
    </row>
    <row r="735" spans="1:4" x14ac:dyDescent="0.35">
      <c r="A735" t="s">
        <v>54</v>
      </c>
      <c r="B735" t="s">
        <v>65</v>
      </c>
      <c r="C735" t="s">
        <v>521</v>
      </c>
      <c r="D735">
        <v>1069</v>
      </c>
    </row>
    <row r="736" spans="1:4" x14ac:dyDescent="0.35">
      <c r="A736" t="s">
        <v>47</v>
      </c>
      <c r="B736" t="s">
        <v>83</v>
      </c>
      <c r="C736" t="s">
        <v>1321</v>
      </c>
      <c r="D736">
        <v>1066</v>
      </c>
    </row>
    <row r="737" spans="1:4" x14ac:dyDescent="0.35">
      <c r="A737" t="s">
        <v>56</v>
      </c>
      <c r="B737" t="s">
        <v>85</v>
      </c>
      <c r="C737" t="s">
        <v>1728</v>
      </c>
      <c r="D737">
        <v>1066</v>
      </c>
    </row>
    <row r="738" spans="1:4" x14ac:dyDescent="0.35">
      <c r="A738" t="s">
        <v>54</v>
      </c>
      <c r="B738" t="s">
        <v>85</v>
      </c>
      <c r="C738" t="s">
        <v>1607</v>
      </c>
      <c r="D738">
        <v>1061</v>
      </c>
    </row>
    <row r="739" spans="1:4" x14ac:dyDescent="0.35">
      <c r="A739" t="s">
        <v>55</v>
      </c>
      <c r="B739" t="s">
        <v>83</v>
      </c>
      <c r="C739" t="s">
        <v>1364</v>
      </c>
      <c r="D739">
        <v>1059</v>
      </c>
    </row>
    <row r="740" spans="1:4" x14ac:dyDescent="0.35">
      <c r="A740" t="s">
        <v>47</v>
      </c>
      <c r="B740" t="s">
        <v>92</v>
      </c>
      <c r="C740" t="s">
        <v>2209</v>
      </c>
      <c r="D740">
        <v>1059</v>
      </c>
    </row>
    <row r="741" spans="1:4" x14ac:dyDescent="0.35">
      <c r="A741" t="s">
        <v>54</v>
      </c>
      <c r="B741" t="s">
        <v>65</v>
      </c>
      <c r="C741" t="s">
        <v>536</v>
      </c>
      <c r="D741">
        <v>1057</v>
      </c>
    </row>
    <row r="742" spans="1:4" x14ac:dyDescent="0.35">
      <c r="A742" t="s">
        <v>39</v>
      </c>
      <c r="B742" t="s">
        <v>65</v>
      </c>
      <c r="C742" t="s">
        <v>797</v>
      </c>
      <c r="D742">
        <v>1055</v>
      </c>
    </row>
    <row r="743" spans="1:4" x14ac:dyDescent="0.35">
      <c r="A743" t="s">
        <v>39</v>
      </c>
      <c r="B743" t="s">
        <v>86</v>
      </c>
      <c r="C743" t="s">
        <v>1857</v>
      </c>
      <c r="D743">
        <v>1055</v>
      </c>
    </row>
    <row r="744" spans="1:4" x14ac:dyDescent="0.35">
      <c r="A744" t="s">
        <v>55</v>
      </c>
      <c r="B744" t="s">
        <v>83</v>
      </c>
      <c r="C744" t="s">
        <v>1376</v>
      </c>
      <c r="D744">
        <v>1055</v>
      </c>
    </row>
    <row r="745" spans="1:4" x14ac:dyDescent="0.35">
      <c r="A745" t="s">
        <v>54</v>
      </c>
      <c r="B745" t="s">
        <v>95</v>
      </c>
      <c r="C745" t="s">
        <v>2342</v>
      </c>
      <c r="D745">
        <v>1054</v>
      </c>
    </row>
    <row r="746" spans="1:4" x14ac:dyDescent="0.35">
      <c r="A746" t="s">
        <v>55</v>
      </c>
      <c r="B746" t="s">
        <v>83</v>
      </c>
      <c r="C746" t="s">
        <v>1375</v>
      </c>
      <c r="D746">
        <v>1050</v>
      </c>
    </row>
    <row r="747" spans="1:4" x14ac:dyDescent="0.35">
      <c r="A747" t="s">
        <v>56</v>
      </c>
      <c r="B747" t="s">
        <v>69</v>
      </c>
      <c r="C747" t="s">
        <v>925</v>
      </c>
      <c r="D747">
        <v>1047</v>
      </c>
    </row>
    <row r="748" spans="1:4" x14ac:dyDescent="0.35">
      <c r="A748" t="s">
        <v>47</v>
      </c>
      <c r="B748" t="s">
        <v>92</v>
      </c>
      <c r="C748" t="s">
        <v>2216</v>
      </c>
      <c r="D748">
        <v>1044</v>
      </c>
    </row>
    <row r="749" spans="1:4" x14ac:dyDescent="0.35">
      <c r="A749" t="s">
        <v>54</v>
      </c>
      <c r="B749" t="s">
        <v>86</v>
      </c>
      <c r="C749" t="s">
        <v>1769</v>
      </c>
      <c r="D749">
        <v>1043</v>
      </c>
    </row>
    <row r="750" spans="1:4" x14ac:dyDescent="0.35">
      <c r="A750" t="s">
        <v>39</v>
      </c>
      <c r="B750" t="s">
        <v>83</v>
      </c>
      <c r="C750" t="s">
        <v>1532</v>
      </c>
      <c r="D750">
        <v>1039</v>
      </c>
    </row>
    <row r="751" spans="1:4" x14ac:dyDescent="0.35">
      <c r="A751" t="s">
        <v>55</v>
      </c>
      <c r="B751" t="s">
        <v>97</v>
      </c>
      <c r="C751" t="s">
        <v>2437</v>
      </c>
      <c r="D751">
        <v>1035</v>
      </c>
    </row>
    <row r="752" spans="1:4" x14ac:dyDescent="0.35">
      <c r="A752" t="s">
        <v>55</v>
      </c>
      <c r="B752" t="s">
        <v>89</v>
      </c>
      <c r="C752" t="s">
        <v>2047</v>
      </c>
      <c r="D752">
        <v>1031</v>
      </c>
    </row>
    <row r="753" spans="1:4" x14ac:dyDescent="0.35">
      <c r="A753" t="s">
        <v>39</v>
      </c>
      <c r="B753" t="s">
        <v>86</v>
      </c>
      <c r="C753" t="s">
        <v>1847</v>
      </c>
      <c r="D753">
        <v>1030</v>
      </c>
    </row>
    <row r="754" spans="1:4" x14ac:dyDescent="0.35">
      <c r="A754" t="s">
        <v>39</v>
      </c>
      <c r="B754" t="s">
        <v>59</v>
      </c>
      <c r="C754" t="s">
        <v>130</v>
      </c>
      <c r="D754">
        <v>1028</v>
      </c>
    </row>
    <row r="755" spans="1:4" x14ac:dyDescent="0.35">
      <c r="A755" t="s">
        <v>54</v>
      </c>
      <c r="B755" t="s">
        <v>81</v>
      </c>
      <c r="C755" t="s">
        <v>1181</v>
      </c>
      <c r="D755">
        <v>1027</v>
      </c>
    </row>
    <row r="756" spans="1:4" x14ac:dyDescent="0.35">
      <c r="A756" t="s">
        <v>47</v>
      </c>
      <c r="B756" t="s">
        <v>97</v>
      </c>
      <c r="C756" t="s">
        <v>2507</v>
      </c>
      <c r="D756">
        <v>1024</v>
      </c>
    </row>
    <row r="757" spans="1:4" x14ac:dyDescent="0.35">
      <c r="A757" t="s">
        <v>54</v>
      </c>
      <c r="B757" t="s">
        <v>81</v>
      </c>
      <c r="C757" t="s">
        <v>1179</v>
      </c>
      <c r="D757">
        <v>1024</v>
      </c>
    </row>
    <row r="758" spans="1:4" x14ac:dyDescent="0.35">
      <c r="A758" t="s">
        <v>38</v>
      </c>
      <c r="B758" t="s">
        <v>83</v>
      </c>
      <c r="C758" t="s">
        <v>1507</v>
      </c>
      <c r="D758">
        <v>1023</v>
      </c>
    </row>
    <row r="759" spans="1:4" x14ac:dyDescent="0.35">
      <c r="A759" t="s">
        <v>51</v>
      </c>
      <c r="B759" t="s">
        <v>83</v>
      </c>
      <c r="C759" t="s">
        <v>1449</v>
      </c>
      <c r="D759">
        <v>1022</v>
      </c>
    </row>
    <row r="760" spans="1:4" x14ac:dyDescent="0.35">
      <c r="A760" t="s">
        <v>53</v>
      </c>
      <c r="B760" t="s">
        <v>59</v>
      </c>
      <c r="C760" t="s">
        <v>293</v>
      </c>
      <c r="D760">
        <v>1017</v>
      </c>
    </row>
    <row r="761" spans="1:4" x14ac:dyDescent="0.35">
      <c r="A761" t="s">
        <v>53</v>
      </c>
      <c r="B761" t="s">
        <v>65</v>
      </c>
      <c r="C761" t="s">
        <v>653</v>
      </c>
      <c r="D761">
        <v>1012</v>
      </c>
    </row>
    <row r="762" spans="1:4" x14ac:dyDescent="0.35">
      <c r="A762" t="s">
        <v>38</v>
      </c>
      <c r="B762" t="s">
        <v>83</v>
      </c>
      <c r="C762" t="s">
        <v>1500</v>
      </c>
      <c r="D762">
        <v>1008</v>
      </c>
    </row>
    <row r="763" spans="1:4" x14ac:dyDescent="0.35">
      <c r="A763" t="s">
        <v>54</v>
      </c>
      <c r="B763" t="s">
        <v>65</v>
      </c>
      <c r="C763" t="s">
        <v>539</v>
      </c>
      <c r="D763">
        <v>1001</v>
      </c>
    </row>
    <row r="764" spans="1:4" x14ac:dyDescent="0.35">
      <c r="A764" t="s">
        <v>54</v>
      </c>
      <c r="B764" t="s">
        <v>65</v>
      </c>
      <c r="C764" t="s">
        <v>541</v>
      </c>
      <c r="D764">
        <v>990</v>
      </c>
    </row>
    <row r="765" spans="1:4" x14ac:dyDescent="0.35">
      <c r="A765" t="s">
        <v>55</v>
      </c>
      <c r="B765" t="s">
        <v>86</v>
      </c>
      <c r="C765" t="s">
        <v>1749</v>
      </c>
      <c r="D765">
        <v>990</v>
      </c>
    </row>
    <row r="766" spans="1:4" x14ac:dyDescent="0.35">
      <c r="A766" t="s">
        <v>39</v>
      </c>
      <c r="B766" t="s">
        <v>85</v>
      </c>
      <c r="C766" t="s">
        <v>1593</v>
      </c>
      <c r="D766">
        <v>990</v>
      </c>
    </row>
    <row r="767" spans="1:4" x14ac:dyDescent="0.35">
      <c r="A767" t="s">
        <v>53</v>
      </c>
      <c r="B767" t="s">
        <v>69</v>
      </c>
      <c r="C767" t="s">
        <v>862</v>
      </c>
      <c r="D767">
        <v>989</v>
      </c>
    </row>
    <row r="768" spans="1:4" x14ac:dyDescent="0.35">
      <c r="A768" t="s">
        <v>55</v>
      </c>
      <c r="B768" t="s">
        <v>95</v>
      </c>
      <c r="C768" t="s">
        <v>2234</v>
      </c>
      <c r="D768">
        <v>989</v>
      </c>
    </row>
    <row r="769" spans="1:4" x14ac:dyDescent="0.35">
      <c r="A769" t="s">
        <v>51</v>
      </c>
      <c r="B769" t="s">
        <v>83</v>
      </c>
      <c r="C769" t="s">
        <v>1451</v>
      </c>
      <c r="D769">
        <v>988</v>
      </c>
    </row>
    <row r="770" spans="1:4" x14ac:dyDescent="0.35">
      <c r="A770" t="s">
        <v>47</v>
      </c>
      <c r="B770" t="s">
        <v>69</v>
      </c>
      <c r="C770" t="s">
        <v>953</v>
      </c>
      <c r="D770">
        <v>987</v>
      </c>
    </row>
    <row r="771" spans="1:4" x14ac:dyDescent="0.35">
      <c r="A771" t="s">
        <v>47</v>
      </c>
      <c r="B771" t="s">
        <v>97</v>
      </c>
      <c r="C771" t="s">
        <v>2515</v>
      </c>
      <c r="D771">
        <v>986</v>
      </c>
    </row>
    <row r="772" spans="1:4" x14ac:dyDescent="0.35">
      <c r="A772" t="s">
        <v>55</v>
      </c>
      <c r="B772" t="s">
        <v>65</v>
      </c>
      <c r="C772" t="s">
        <v>670</v>
      </c>
      <c r="D772">
        <v>983</v>
      </c>
    </row>
    <row r="773" spans="1:4" x14ac:dyDescent="0.35">
      <c r="A773" t="s">
        <v>47</v>
      </c>
      <c r="B773" t="s">
        <v>92</v>
      </c>
      <c r="C773" t="s">
        <v>2215</v>
      </c>
      <c r="D773">
        <v>982</v>
      </c>
    </row>
    <row r="774" spans="1:4" x14ac:dyDescent="0.35">
      <c r="A774" t="s">
        <v>47</v>
      </c>
      <c r="B774" t="s">
        <v>65</v>
      </c>
      <c r="C774" t="s">
        <v>451</v>
      </c>
      <c r="D774">
        <v>979</v>
      </c>
    </row>
    <row r="775" spans="1:4" x14ac:dyDescent="0.35">
      <c r="A775" t="s">
        <v>96</v>
      </c>
      <c r="B775" t="s">
        <v>97</v>
      </c>
      <c r="C775" t="s">
        <v>2520</v>
      </c>
      <c r="D775">
        <v>978</v>
      </c>
    </row>
    <row r="776" spans="1:4" x14ac:dyDescent="0.35">
      <c r="A776" t="s">
        <v>39</v>
      </c>
      <c r="B776" t="s">
        <v>85</v>
      </c>
      <c r="C776" t="s">
        <v>1590</v>
      </c>
      <c r="D776">
        <v>978</v>
      </c>
    </row>
    <row r="777" spans="1:4" x14ac:dyDescent="0.35">
      <c r="A777" t="s">
        <v>56</v>
      </c>
      <c r="B777" t="s">
        <v>85</v>
      </c>
      <c r="C777" t="s">
        <v>1721</v>
      </c>
      <c r="D777">
        <v>978</v>
      </c>
    </row>
    <row r="778" spans="1:4" x14ac:dyDescent="0.35">
      <c r="A778" t="s">
        <v>38</v>
      </c>
      <c r="B778" t="s">
        <v>86</v>
      </c>
      <c r="C778" t="s">
        <v>1803</v>
      </c>
      <c r="D778">
        <v>976</v>
      </c>
    </row>
    <row r="779" spans="1:4" x14ac:dyDescent="0.35">
      <c r="A779" t="s">
        <v>55</v>
      </c>
      <c r="B779" t="s">
        <v>92</v>
      </c>
      <c r="C779" t="s">
        <v>2191</v>
      </c>
      <c r="D779">
        <v>976</v>
      </c>
    </row>
    <row r="780" spans="1:4" x14ac:dyDescent="0.35">
      <c r="A780" t="s">
        <v>47</v>
      </c>
      <c r="B780" t="s">
        <v>83</v>
      </c>
      <c r="C780" t="s">
        <v>1335</v>
      </c>
      <c r="D780">
        <v>973</v>
      </c>
    </row>
    <row r="781" spans="1:4" x14ac:dyDescent="0.35">
      <c r="A781" t="s">
        <v>47</v>
      </c>
      <c r="B781" t="s">
        <v>85</v>
      </c>
      <c r="C781" t="s">
        <v>1688</v>
      </c>
      <c r="D781">
        <v>971</v>
      </c>
    </row>
    <row r="782" spans="1:4" x14ac:dyDescent="0.35">
      <c r="A782" t="s">
        <v>56</v>
      </c>
      <c r="B782" t="s">
        <v>81</v>
      </c>
      <c r="C782" t="s">
        <v>1229</v>
      </c>
      <c r="D782">
        <v>968</v>
      </c>
    </row>
    <row r="783" spans="1:4" x14ac:dyDescent="0.35">
      <c r="A783" t="s">
        <v>55</v>
      </c>
      <c r="B783" t="s">
        <v>65</v>
      </c>
      <c r="C783" t="s">
        <v>666</v>
      </c>
      <c r="D783">
        <v>967</v>
      </c>
    </row>
    <row r="784" spans="1:4" x14ac:dyDescent="0.35">
      <c r="A784" t="s">
        <v>39</v>
      </c>
      <c r="B784" t="s">
        <v>83</v>
      </c>
      <c r="C784" t="s">
        <v>1518</v>
      </c>
      <c r="D784">
        <v>967</v>
      </c>
    </row>
    <row r="785" spans="1:4" x14ac:dyDescent="0.35">
      <c r="A785" t="s">
        <v>47</v>
      </c>
      <c r="B785" t="s">
        <v>89</v>
      </c>
      <c r="C785" t="s">
        <v>1917</v>
      </c>
      <c r="D785">
        <v>966</v>
      </c>
    </row>
    <row r="786" spans="1:4" x14ac:dyDescent="0.35">
      <c r="A786" t="s">
        <v>54</v>
      </c>
      <c r="B786" t="s">
        <v>65</v>
      </c>
      <c r="C786" t="s">
        <v>2563</v>
      </c>
      <c r="D786">
        <v>965</v>
      </c>
    </row>
    <row r="787" spans="1:4" x14ac:dyDescent="0.35">
      <c r="A787" t="s">
        <v>49</v>
      </c>
      <c r="B787" t="s">
        <v>95</v>
      </c>
      <c r="C787" t="s">
        <v>2265</v>
      </c>
      <c r="D787">
        <v>965</v>
      </c>
    </row>
    <row r="788" spans="1:4" x14ac:dyDescent="0.35">
      <c r="A788" t="s">
        <v>55</v>
      </c>
      <c r="B788" t="s">
        <v>72</v>
      </c>
      <c r="C788" t="s">
        <v>1094</v>
      </c>
      <c r="D788">
        <v>960</v>
      </c>
    </row>
    <row r="789" spans="1:4" x14ac:dyDescent="0.35">
      <c r="A789" t="s">
        <v>39</v>
      </c>
      <c r="B789" t="s">
        <v>83</v>
      </c>
      <c r="C789" t="s">
        <v>1528</v>
      </c>
      <c r="D789">
        <v>959</v>
      </c>
    </row>
    <row r="790" spans="1:4" x14ac:dyDescent="0.35">
      <c r="A790" t="s">
        <v>51</v>
      </c>
      <c r="B790" t="s">
        <v>69</v>
      </c>
      <c r="C790" t="s">
        <v>940</v>
      </c>
      <c r="D790">
        <v>958</v>
      </c>
    </row>
    <row r="791" spans="1:4" x14ac:dyDescent="0.35">
      <c r="A791" t="s">
        <v>55</v>
      </c>
      <c r="B791" t="s">
        <v>89</v>
      </c>
      <c r="C791" t="s">
        <v>2050</v>
      </c>
      <c r="D791">
        <v>957</v>
      </c>
    </row>
    <row r="792" spans="1:4" x14ac:dyDescent="0.35">
      <c r="A792" t="s">
        <v>39</v>
      </c>
      <c r="B792" t="s">
        <v>95</v>
      </c>
      <c r="C792" t="s">
        <v>2253</v>
      </c>
      <c r="D792">
        <v>946</v>
      </c>
    </row>
    <row r="793" spans="1:4" x14ac:dyDescent="0.35">
      <c r="A793" t="s">
        <v>55</v>
      </c>
      <c r="B793" t="s">
        <v>59</v>
      </c>
      <c r="C793" t="s">
        <v>321</v>
      </c>
      <c r="D793">
        <v>946</v>
      </c>
    </row>
    <row r="794" spans="1:4" x14ac:dyDescent="0.35">
      <c r="A794" t="s">
        <v>54</v>
      </c>
      <c r="B794" t="s">
        <v>59</v>
      </c>
      <c r="C794" t="s">
        <v>313</v>
      </c>
      <c r="D794">
        <v>945</v>
      </c>
    </row>
    <row r="795" spans="1:4" x14ac:dyDescent="0.35">
      <c r="A795" t="s">
        <v>55</v>
      </c>
      <c r="B795" t="s">
        <v>72</v>
      </c>
      <c r="C795" t="s">
        <v>1103</v>
      </c>
      <c r="D795">
        <v>944</v>
      </c>
    </row>
    <row r="796" spans="1:4" x14ac:dyDescent="0.35">
      <c r="A796" t="s">
        <v>56</v>
      </c>
      <c r="B796" t="s">
        <v>92</v>
      </c>
      <c r="C796" t="s">
        <v>2115</v>
      </c>
      <c r="D796">
        <v>944</v>
      </c>
    </row>
    <row r="797" spans="1:4" x14ac:dyDescent="0.35">
      <c r="A797" t="s">
        <v>38</v>
      </c>
      <c r="B797" t="s">
        <v>81</v>
      </c>
      <c r="C797" t="s">
        <v>1208</v>
      </c>
      <c r="D797">
        <v>943</v>
      </c>
    </row>
    <row r="798" spans="1:4" x14ac:dyDescent="0.35">
      <c r="A798" t="s">
        <v>39</v>
      </c>
      <c r="B798" t="s">
        <v>83</v>
      </c>
      <c r="C798" t="s">
        <v>1514</v>
      </c>
      <c r="D798">
        <v>942</v>
      </c>
    </row>
    <row r="799" spans="1:4" x14ac:dyDescent="0.35">
      <c r="A799" t="s">
        <v>47</v>
      </c>
      <c r="B799" t="s">
        <v>81</v>
      </c>
      <c r="C799" t="s">
        <v>1267</v>
      </c>
      <c r="D799">
        <v>942</v>
      </c>
    </row>
    <row r="800" spans="1:4" x14ac:dyDescent="0.35">
      <c r="A800" t="s">
        <v>55</v>
      </c>
      <c r="B800" t="s">
        <v>85</v>
      </c>
      <c r="C800" t="s">
        <v>1712</v>
      </c>
      <c r="D800">
        <v>935</v>
      </c>
    </row>
    <row r="801" spans="1:4" x14ac:dyDescent="0.35">
      <c r="A801" t="s">
        <v>39</v>
      </c>
      <c r="B801" t="s">
        <v>92</v>
      </c>
      <c r="C801" t="s">
        <v>2101</v>
      </c>
      <c r="D801">
        <v>934</v>
      </c>
    </row>
    <row r="802" spans="1:4" x14ac:dyDescent="0.35">
      <c r="A802" t="s">
        <v>39</v>
      </c>
      <c r="B802" t="s">
        <v>69</v>
      </c>
      <c r="C802" t="s">
        <v>1006</v>
      </c>
      <c r="D802">
        <v>932</v>
      </c>
    </row>
    <row r="803" spans="1:4" x14ac:dyDescent="0.35">
      <c r="A803" t="s">
        <v>54</v>
      </c>
      <c r="B803" t="s">
        <v>89</v>
      </c>
      <c r="C803" t="s">
        <v>1983</v>
      </c>
      <c r="D803">
        <v>931</v>
      </c>
    </row>
    <row r="804" spans="1:4" x14ac:dyDescent="0.35">
      <c r="A804" t="s">
        <v>56</v>
      </c>
      <c r="B804" t="s">
        <v>65</v>
      </c>
      <c r="C804" t="s">
        <v>509</v>
      </c>
      <c r="D804">
        <v>929</v>
      </c>
    </row>
    <row r="805" spans="1:4" x14ac:dyDescent="0.35">
      <c r="A805" t="s">
        <v>55</v>
      </c>
      <c r="B805" t="s">
        <v>86</v>
      </c>
      <c r="C805" t="s">
        <v>1754</v>
      </c>
      <c r="D805">
        <v>929</v>
      </c>
    </row>
    <row r="806" spans="1:4" x14ac:dyDescent="0.35">
      <c r="A806" t="s">
        <v>38</v>
      </c>
      <c r="B806" t="s">
        <v>59</v>
      </c>
      <c r="C806" t="s">
        <v>99</v>
      </c>
      <c r="D806">
        <v>929</v>
      </c>
    </row>
    <row r="807" spans="1:4" x14ac:dyDescent="0.35">
      <c r="A807" t="s">
        <v>39</v>
      </c>
      <c r="B807" t="s">
        <v>83</v>
      </c>
      <c r="C807" t="s">
        <v>1529</v>
      </c>
      <c r="D807">
        <v>928</v>
      </c>
    </row>
    <row r="808" spans="1:4" x14ac:dyDescent="0.35">
      <c r="A808" t="s">
        <v>55</v>
      </c>
      <c r="B808" t="s">
        <v>95</v>
      </c>
      <c r="C808" t="s">
        <v>2228</v>
      </c>
      <c r="D808">
        <v>928</v>
      </c>
    </row>
    <row r="809" spans="1:4" x14ac:dyDescent="0.35">
      <c r="A809" t="s">
        <v>66</v>
      </c>
      <c r="B809" t="s">
        <v>69</v>
      </c>
      <c r="C809" t="s">
        <v>1039</v>
      </c>
      <c r="D809">
        <v>924</v>
      </c>
    </row>
    <row r="810" spans="1:4" x14ac:dyDescent="0.35">
      <c r="A810" t="s">
        <v>38</v>
      </c>
      <c r="B810" t="s">
        <v>59</v>
      </c>
      <c r="C810" t="s">
        <v>102</v>
      </c>
      <c r="D810">
        <v>923</v>
      </c>
    </row>
    <row r="811" spans="1:4" x14ac:dyDescent="0.35">
      <c r="A811" t="s">
        <v>54</v>
      </c>
      <c r="B811" t="s">
        <v>65</v>
      </c>
      <c r="C811" t="s">
        <v>519</v>
      </c>
      <c r="D811">
        <v>921</v>
      </c>
    </row>
    <row r="812" spans="1:4" x14ac:dyDescent="0.35">
      <c r="A812" t="s">
        <v>47</v>
      </c>
      <c r="B812" t="s">
        <v>86</v>
      </c>
      <c r="C812" t="s">
        <v>1829</v>
      </c>
      <c r="D812">
        <v>921</v>
      </c>
    </row>
    <row r="813" spans="1:4" x14ac:dyDescent="0.35">
      <c r="A813" t="s">
        <v>39</v>
      </c>
      <c r="B813" t="s">
        <v>69</v>
      </c>
      <c r="C813" t="s">
        <v>1002</v>
      </c>
      <c r="D813">
        <v>919</v>
      </c>
    </row>
    <row r="814" spans="1:4" x14ac:dyDescent="0.35">
      <c r="A814" t="s">
        <v>54</v>
      </c>
      <c r="B814" t="s">
        <v>85</v>
      </c>
      <c r="C814" t="s">
        <v>1612</v>
      </c>
      <c r="D814">
        <v>919</v>
      </c>
    </row>
    <row r="815" spans="1:4" x14ac:dyDescent="0.35">
      <c r="A815" t="s">
        <v>56</v>
      </c>
      <c r="B815" t="s">
        <v>85</v>
      </c>
      <c r="C815" t="s">
        <v>1722</v>
      </c>
      <c r="D815">
        <v>918</v>
      </c>
    </row>
    <row r="816" spans="1:4" x14ac:dyDescent="0.35">
      <c r="A816" t="s">
        <v>55</v>
      </c>
      <c r="B816" t="s">
        <v>59</v>
      </c>
      <c r="C816" t="s">
        <v>336</v>
      </c>
      <c r="D816">
        <v>918</v>
      </c>
    </row>
    <row r="817" spans="1:4" x14ac:dyDescent="0.35">
      <c r="A817" t="s">
        <v>51</v>
      </c>
      <c r="B817" t="s">
        <v>83</v>
      </c>
      <c r="C817" t="s">
        <v>1443</v>
      </c>
      <c r="D817">
        <v>917</v>
      </c>
    </row>
    <row r="818" spans="1:4" x14ac:dyDescent="0.35">
      <c r="A818" t="s">
        <v>47</v>
      </c>
      <c r="B818" t="s">
        <v>97</v>
      </c>
      <c r="C818" t="s">
        <v>2517</v>
      </c>
      <c r="D818">
        <v>913</v>
      </c>
    </row>
    <row r="819" spans="1:4" x14ac:dyDescent="0.35">
      <c r="A819" t="s">
        <v>54</v>
      </c>
      <c r="B819" t="s">
        <v>85</v>
      </c>
      <c r="C819" t="s">
        <v>1613</v>
      </c>
      <c r="D819">
        <v>911</v>
      </c>
    </row>
    <row r="820" spans="1:4" x14ac:dyDescent="0.35">
      <c r="A820" t="s">
        <v>55</v>
      </c>
      <c r="B820" t="s">
        <v>65</v>
      </c>
      <c r="C820" t="s">
        <v>671</v>
      </c>
      <c r="D820">
        <v>910</v>
      </c>
    </row>
    <row r="821" spans="1:4" x14ac:dyDescent="0.35">
      <c r="A821" t="s">
        <v>38</v>
      </c>
      <c r="B821" t="s">
        <v>59</v>
      </c>
      <c r="C821" t="s">
        <v>100</v>
      </c>
      <c r="D821">
        <v>906</v>
      </c>
    </row>
    <row r="822" spans="1:4" x14ac:dyDescent="0.35">
      <c r="A822" t="s">
        <v>56</v>
      </c>
      <c r="B822" t="s">
        <v>65</v>
      </c>
      <c r="C822" t="s">
        <v>511</v>
      </c>
      <c r="D822">
        <v>903</v>
      </c>
    </row>
    <row r="823" spans="1:4" x14ac:dyDescent="0.35">
      <c r="A823" t="s">
        <v>56</v>
      </c>
      <c r="B823" t="s">
        <v>81</v>
      </c>
      <c r="C823" t="s">
        <v>1228</v>
      </c>
      <c r="D823">
        <v>902</v>
      </c>
    </row>
    <row r="824" spans="1:4" x14ac:dyDescent="0.35">
      <c r="A824" t="s">
        <v>38</v>
      </c>
      <c r="B824" t="s">
        <v>65</v>
      </c>
      <c r="C824" t="s">
        <v>696</v>
      </c>
      <c r="D824">
        <v>899</v>
      </c>
    </row>
    <row r="825" spans="1:4" x14ac:dyDescent="0.35">
      <c r="A825" t="s">
        <v>54</v>
      </c>
      <c r="B825" t="s">
        <v>65</v>
      </c>
      <c r="C825" t="s">
        <v>549</v>
      </c>
      <c r="D825">
        <v>899</v>
      </c>
    </row>
    <row r="826" spans="1:4" x14ac:dyDescent="0.35">
      <c r="A826" t="s">
        <v>84</v>
      </c>
      <c r="B826" t="s">
        <v>86</v>
      </c>
      <c r="C826" t="s">
        <v>1905</v>
      </c>
      <c r="D826">
        <v>899</v>
      </c>
    </row>
    <row r="827" spans="1:4" x14ac:dyDescent="0.35">
      <c r="A827" t="s">
        <v>39</v>
      </c>
      <c r="B827" t="s">
        <v>65</v>
      </c>
      <c r="C827" t="s">
        <v>799</v>
      </c>
      <c r="D827">
        <v>896</v>
      </c>
    </row>
    <row r="828" spans="1:4" x14ac:dyDescent="0.35">
      <c r="A828" t="s">
        <v>51</v>
      </c>
      <c r="B828" t="s">
        <v>97</v>
      </c>
      <c r="C828" t="s">
        <v>2503</v>
      </c>
      <c r="D828">
        <v>893</v>
      </c>
    </row>
    <row r="829" spans="1:4" x14ac:dyDescent="0.35">
      <c r="A829" t="s">
        <v>39</v>
      </c>
      <c r="B829" t="s">
        <v>89</v>
      </c>
      <c r="C829" t="s">
        <v>1975</v>
      </c>
      <c r="D829">
        <v>892</v>
      </c>
    </row>
    <row r="830" spans="1:4" x14ac:dyDescent="0.35">
      <c r="A830" t="s">
        <v>78</v>
      </c>
      <c r="B830" t="s">
        <v>81</v>
      </c>
      <c r="C830" t="s">
        <v>1314</v>
      </c>
      <c r="D830">
        <v>884</v>
      </c>
    </row>
    <row r="831" spans="1:4" x14ac:dyDescent="0.35">
      <c r="A831" t="s">
        <v>55</v>
      </c>
      <c r="B831" t="s">
        <v>97</v>
      </c>
      <c r="C831" t="s">
        <v>2442</v>
      </c>
      <c r="D831">
        <v>882</v>
      </c>
    </row>
    <row r="832" spans="1:4" x14ac:dyDescent="0.35">
      <c r="A832" t="s">
        <v>54</v>
      </c>
      <c r="B832" t="s">
        <v>89</v>
      </c>
      <c r="C832" t="s">
        <v>1994</v>
      </c>
      <c r="D832">
        <v>879</v>
      </c>
    </row>
    <row r="833" spans="1:4" x14ac:dyDescent="0.35">
      <c r="A833" t="s">
        <v>38</v>
      </c>
      <c r="B833" t="s">
        <v>92</v>
      </c>
      <c r="C833" t="s">
        <v>2079</v>
      </c>
      <c r="D833">
        <v>875</v>
      </c>
    </row>
    <row r="834" spans="1:4" x14ac:dyDescent="0.35">
      <c r="A834" t="s">
        <v>38</v>
      </c>
      <c r="B834" t="s">
        <v>59</v>
      </c>
      <c r="C834" t="s">
        <v>380</v>
      </c>
      <c r="D834">
        <v>874</v>
      </c>
    </row>
    <row r="835" spans="1:4" x14ac:dyDescent="0.35">
      <c r="A835" t="s">
        <v>47</v>
      </c>
      <c r="B835" t="s">
        <v>92</v>
      </c>
      <c r="C835" t="s">
        <v>2206</v>
      </c>
      <c r="D835">
        <v>873</v>
      </c>
    </row>
    <row r="836" spans="1:4" x14ac:dyDescent="0.35">
      <c r="A836" t="s">
        <v>39</v>
      </c>
      <c r="B836" t="s">
        <v>86</v>
      </c>
      <c r="C836" t="s">
        <v>1854</v>
      </c>
      <c r="D836">
        <v>872</v>
      </c>
    </row>
    <row r="837" spans="1:4" x14ac:dyDescent="0.35">
      <c r="A837" t="s">
        <v>54</v>
      </c>
      <c r="B837" t="s">
        <v>72</v>
      </c>
      <c r="C837" t="s">
        <v>1120</v>
      </c>
      <c r="D837">
        <v>868</v>
      </c>
    </row>
    <row r="838" spans="1:4" x14ac:dyDescent="0.35">
      <c r="A838" t="s">
        <v>39</v>
      </c>
      <c r="B838" t="s">
        <v>81</v>
      </c>
      <c r="C838" t="s">
        <v>1253</v>
      </c>
      <c r="D838">
        <v>866</v>
      </c>
    </row>
    <row r="839" spans="1:4" x14ac:dyDescent="0.35">
      <c r="A839" t="s">
        <v>55</v>
      </c>
      <c r="B839" t="s">
        <v>69</v>
      </c>
      <c r="C839" t="s">
        <v>897</v>
      </c>
      <c r="D839">
        <v>864</v>
      </c>
    </row>
    <row r="840" spans="1:4" x14ac:dyDescent="0.35">
      <c r="A840" t="s">
        <v>56</v>
      </c>
      <c r="B840" t="s">
        <v>83</v>
      </c>
      <c r="C840" t="s">
        <v>1468</v>
      </c>
      <c r="D840">
        <v>864</v>
      </c>
    </row>
    <row r="841" spans="1:4" x14ac:dyDescent="0.35">
      <c r="A841" t="s">
        <v>39</v>
      </c>
      <c r="B841" t="s">
        <v>92</v>
      </c>
      <c r="C841" t="s">
        <v>2094</v>
      </c>
      <c r="D841">
        <v>863</v>
      </c>
    </row>
    <row r="842" spans="1:4" x14ac:dyDescent="0.35">
      <c r="A842" t="s">
        <v>56</v>
      </c>
      <c r="B842" t="s">
        <v>83</v>
      </c>
      <c r="C842" t="s">
        <v>1466</v>
      </c>
      <c r="D842">
        <v>862</v>
      </c>
    </row>
    <row r="843" spans="1:4" x14ac:dyDescent="0.35">
      <c r="A843" t="s">
        <v>53</v>
      </c>
      <c r="B843" t="s">
        <v>89</v>
      </c>
      <c r="C843" t="s">
        <v>1961</v>
      </c>
      <c r="D843">
        <v>858</v>
      </c>
    </row>
    <row r="844" spans="1:4" x14ac:dyDescent="0.35">
      <c r="A844" t="s">
        <v>53</v>
      </c>
      <c r="B844" t="s">
        <v>65</v>
      </c>
      <c r="C844" t="s">
        <v>646</v>
      </c>
      <c r="D844">
        <v>858</v>
      </c>
    </row>
    <row r="845" spans="1:4" x14ac:dyDescent="0.35">
      <c r="A845" t="s">
        <v>38</v>
      </c>
      <c r="B845" t="s">
        <v>72</v>
      </c>
      <c r="C845" t="s">
        <v>1147</v>
      </c>
      <c r="D845">
        <v>858</v>
      </c>
    </row>
    <row r="846" spans="1:4" x14ac:dyDescent="0.35">
      <c r="A846" t="s">
        <v>55</v>
      </c>
      <c r="B846" t="s">
        <v>65</v>
      </c>
      <c r="C846" t="s">
        <v>680</v>
      </c>
      <c r="D846">
        <v>856</v>
      </c>
    </row>
    <row r="847" spans="1:4" x14ac:dyDescent="0.35">
      <c r="A847" t="s">
        <v>54</v>
      </c>
      <c r="B847" t="s">
        <v>92</v>
      </c>
      <c r="C847" t="s">
        <v>2181</v>
      </c>
      <c r="D847">
        <v>856</v>
      </c>
    </row>
    <row r="848" spans="1:4" x14ac:dyDescent="0.35">
      <c r="A848" t="s">
        <v>53</v>
      </c>
      <c r="B848" t="s">
        <v>65</v>
      </c>
      <c r="C848" t="s">
        <v>2561</v>
      </c>
      <c r="D848">
        <v>855</v>
      </c>
    </row>
    <row r="849" spans="1:4" x14ac:dyDescent="0.35">
      <c r="A849" t="s">
        <v>47</v>
      </c>
      <c r="B849" t="s">
        <v>72</v>
      </c>
      <c r="C849" t="s">
        <v>1087</v>
      </c>
      <c r="D849">
        <v>853</v>
      </c>
    </row>
    <row r="850" spans="1:4" x14ac:dyDescent="0.35">
      <c r="A850" t="s">
        <v>38</v>
      </c>
      <c r="B850" t="s">
        <v>86</v>
      </c>
      <c r="C850" t="s">
        <v>1799</v>
      </c>
      <c r="D850">
        <v>846</v>
      </c>
    </row>
    <row r="851" spans="1:4" x14ac:dyDescent="0.35">
      <c r="A851" t="s">
        <v>55</v>
      </c>
      <c r="B851" t="s">
        <v>72</v>
      </c>
      <c r="C851" t="s">
        <v>1097</v>
      </c>
      <c r="D851">
        <v>844</v>
      </c>
    </row>
    <row r="852" spans="1:4" x14ac:dyDescent="0.35">
      <c r="A852" t="s">
        <v>55</v>
      </c>
      <c r="B852" t="s">
        <v>83</v>
      </c>
      <c r="C852" t="s">
        <v>1363</v>
      </c>
      <c r="D852">
        <v>843</v>
      </c>
    </row>
    <row r="853" spans="1:4" x14ac:dyDescent="0.35">
      <c r="A853" t="s">
        <v>56</v>
      </c>
      <c r="B853" t="s">
        <v>81</v>
      </c>
      <c r="C853" t="s">
        <v>1221</v>
      </c>
      <c r="D853">
        <v>842</v>
      </c>
    </row>
    <row r="854" spans="1:4" x14ac:dyDescent="0.35">
      <c r="A854" t="s">
        <v>54</v>
      </c>
      <c r="B854" t="s">
        <v>72</v>
      </c>
      <c r="C854" t="s">
        <v>1127</v>
      </c>
      <c r="D854">
        <v>841</v>
      </c>
    </row>
    <row r="855" spans="1:4" x14ac:dyDescent="0.35">
      <c r="A855" t="s">
        <v>47</v>
      </c>
      <c r="B855" t="s">
        <v>85</v>
      </c>
      <c r="C855" t="s">
        <v>1693</v>
      </c>
      <c r="D855">
        <v>839</v>
      </c>
    </row>
    <row r="856" spans="1:4" x14ac:dyDescent="0.35">
      <c r="A856" t="s">
        <v>55</v>
      </c>
      <c r="B856" t="s">
        <v>83</v>
      </c>
      <c r="C856" t="s">
        <v>1372</v>
      </c>
      <c r="D856">
        <v>837</v>
      </c>
    </row>
    <row r="857" spans="1:4" x14ac:dyDescent="0.35">
      <c r="A857" t="s">
        <v>54</v>
      </c>
      <c r="B857" t="s">
        <v>83</v>
      </c>
      <c r="C857" t="s">
        <v>1346</v>
      </c>
      <c r="D857">
        <v>837</v>
      </c>
    </row>
    <row r="858" spans="1:4" x14ac:dyDescent="0.35">
      <c r="A858" t="s">
        <v>56</v>
      </c>
      <c r="B858" t="s">
        <v>83</v>
      </c>
      <c r="C858" t="s">
        <v>1463</v>
      </c>
      <c r="D858">
        <v>835</v>
      </c>
    </row>
    <row r="859" spans="1:4" x14ac:dyDescent="0.35">
      <c r="A859" t="s">
        <v>38</v>
      </c>
      <c r="B859" t="s">
        <v>86</v>
      </c>
      <c r="C859" t="s">
        <v>1805</v>
      </c>
      <c r="D859">
        <v>832</v>
      </c>
    </row>
    <row r="860" spans="1:4" x14ac:dyDescent="0.35">
      <c r="A860" t="s">
        <v>51</v>
      </c>
      <c r="B860" t="s">
        <v>85</v>
      </c>
      <c r="C860" t="s">
        <v>1651</v>
      </c>
      <c r="D860">
        <v>825</v>
      </c>
    </row>
    <row r="861" spans="1:4" x14ac:dyDescent="0.35">
      <c r="A861" t="s">
        <v>61</v>
      </c>
      <c r="B861" t="s">
        <v>65</v>
      </c>
      <c r="C861" t="s">
        <v>838</v>
      </c>
      <c r="D861">
        <v>823</v>
      </c>
    </row>
    <row r="862" spans="1:4" x14ac:dyDescent="0.35">
      <c r="A862" t="s">
        <v>54</v>
      </c>
      <c r="B862" t="s">
        <v>89</v>
      </c>
      <c r="C862" t="s">
        <v>1993</v>
      </c>
      <c r="D862">
        <v>822</v>
      </c>
    </row>
    <row r="863" spans="1:4" x14ac:dyDescent="0.35">
      <c r="A863" t="s">
        <v>47</v>
      </c>
      <c r="B863" t="s">
        <v>65</v>
      </c>
      <c r="C863" t="s">
        <v>448</v>
      </c>
      <c r="D863">
        <v>822</v>
      </c>
    </row>
    <row r="864" spans="1:4" x14ac:dyDescent="0.35">
      <c r="A864" t="s">
        <v>38</v>
      </c>
      <c r="B864" t="s">
        <v>85</v>
      </c>
      <c r="C864" t="s">
        <v>1576</v>
      </c>
      <c r="D864">
        <v>820</v>
      </c>
    </row>
    <row r="865" spans="1:4" x14ac:dyDescent="0.35">
      <c r="A865" t="s">
        <v>84</v>
      </c>
      <c r="B865" t="s">
        <v>86</v>
      </c>
      <c r="C865" t="s">
        <v>1907</v>
      </c>
      <c r="D865">
        <v>817</v>
      </c>
    </row>
    <row r="866" spans="1:4" x14ac:dyDescent="0.35">
      <c r="A866" t="s">
        <v>55</v>
      </c>
      <c r="B866" t="s">
        <v>65</v>
      </c>
      <c r="C866" t="s">
        <v>689</v>
      </c>
      <c r="D866">
        <v>816</v>
      </c>
    </row>
    <row r="867" spans="1:4" x14ac:dyDescent="0.35">
      <c r="A867" t="s">
        <v>55</v>
      </c>
      <c r="B867" t="s">
        <v>89</v>
      </c>
      <c r="C867" t="s">
        <v>2046</v>
      </c>
      <c r="D867">
        <v>814</v>
      </c>
    </row>
    <row r="868" spans="1:4" x14ac:dyDescent="0.35">
      <c r="A868" t="s">
        <v>38</v>
      </c>
      <c r="B868" t="s">
        <v>83</v>
      </c>
      <c r="C868" t="s">
        <v>1499</v>
      </c>
      <c r="D868">
        <v>808</v>
      </c>
    </row>
    <row r="869" spans="1:4" x14ac:dyDescent="0.35">
      <c r="A869" t="s">
        <v>39</v>
      </c>
      <c r="B869" t="s">
        <v>92</v>
      </c>
      <c r="C869" t="s">
        <v>2102</v>
      </c>
      <c r="D869">
        <v>807</v>
      </c>
    </row>
    <row r="870" spans="1:4" x14ac:dyDescent="0.35">
      <c r="A870" t="s">
        <v>51</v>
      </c>
      <c r="B870" t="s">
        <v>83</v>
      </c>
      <c r="C870" t="s">
        <v>1447</v>
      </c>
      <c r="D870">
        <v>806</v>
      </c>
    </row>
    <row r="871" spans="1:4" x14ac:dyDescent="0.35">
      <c r="A871" t="s">
        <v>39</v>
      </c>
      <c r="B871" t="s">
        <v>95</v>
      </c>
      <c r="C871" t="s">
        <v>2245</v>
      </c>
      <c r="D871">
        <v>806</v>
      </c>
    </row>
    <row r="872" spans="1:4" x14ac:dyDescent="0.35">
      <c r="A872" t="s">
        <v>38</v>
      </c>
      <c r="B872" t="s">
        <v>81</v>
      </c>
      <c r="C872" t="s">
        <v>1210</v>
      </c>
      <c r="D872">
        <v>806</v>
      </c>
    </row>
    <row r="873" spans="1:4" x14ac:dyDescent="0.35">
      <c r="A873" t="s">
        <v>55</v>
      </c>
      <c r="B873" t="s">
        <v>65</v>
      </c>
      <c r="C873" t="s">
        <v>678</v>
      </c>
      <c r="D873">
        <v>804</v>
      </c>
    </row>
    <row r="874" spans="1:4" x14ac:dyDescent="0.35">
      <c r="A874" t="s">
        <v>47</v>
      </c>
      <c r="B874" t="s">
        <v>65</v>
      </c>
      <c r="C874" t="s">
        <v>456</v>
      </c>
      <c r="D874">
        <v>803</v>
      </c>
    </row>
    <row r="875" spans="1:4" x14ac:dyDescent="0.35">
      <c r="A875" t="s">
        <v>51</v>
      </c>
      <c r="B875" t="s">
        <v>83</v>
      </c>
      <c r="C875" t="s">
        <v>1440</v>
      </c>
      <c r="D875">
        <v>802</v>
      </c>
    </row>
    <row r="876" spans="1:4" x14ac:dyDescent="0.35">
      <c r="A876" t="s">
        <v>56</v>
      </c>
      <c r="B876" t="s">
        <v>85</v>
      </c>
      <c r="C876" t="s">
        <v>1723</v>
      </c>
      <c r="D876">
        <v>802</v>
      </c>
    </row>
    <row r="877" spans="1:4" x14ac:dyDescent="0.35">
      <c r="A877" t="s">
        <v>56</v>
      </c>
      <c r="B877" t="s">
        <v>69</v>
      </c>
      <c r="C877" t="s">
        <v>927</v>
      </c>
      <c r="D877">
        <v>799</v>
      </c>
    </row>
    <row r="878" spans="1:4" x14ac:dyDescent="0.35">
      <c r="A878" t="s">
        <v>56</v>
      </c>
      <c r="B878" t="s">
        <v>69</v>
      </c>
      <c r="C878" t="s">
        <v>937</v>
      </c>
      <c r="D878">
        <v>799</v>
      </c>
    </row>
    <row r="879" spans="1:4" x14ac:dyDescent="0.35">
      <c r="A879" t="s">
        <v>56</v>
      </c>
      <c r="B879" t="s">
        <v>97</v>
      </c>
      <c r="C879" t="s">
        <v>2419</v>
      </c>
      <c r="D879">
        <v>798</v>
      </c>
    </row>
    <row r="880" spans="1:4" x14ac:dyDescent="0.35">
      <c r="A880" t="s">
        <v>51</v>
      </c>
      <c r="B880" t="s">
        <v>72</v>
      </c>
      <c r="C880" t="s">
        <v>1067</v>
      </c>
      <c r="D880">
        <v>795</v>
      </c>
    </row>
    <row r="881" spans="1:4" x14ac:dyDescent="0.35">
      <c r="A881" t="s">
        <v>47</v>
      </c>
      <c r="B881" t="s">
        <v>59</v>
      </c>
      <c r="C881" t="s">
        <v>194</v>
      </c>
      <c r="D881">
        <v>794</v>
      </c>
    </row>
    <row r="882" spans="1:4" x14ac:dyDescent="0.35">
      <c r="A882" t="s">
        <v>55</v>
      </c>
      <c r="B882" t="s">
        <v>86</v>
      </c>
      <c r="C882" t="s">
        <v>1751</v>
      </c>
      <c r="D882">
        <v>793</v>
      </c>
    </row>
    <row r="883" spans="1:4" x14ac:dyDescent="0.35">
      <c r="A883" t="s">
        <v>38</v>
      </c>
      <c r="B883" t="s">
        <v>83</v>
      </c>
      <c r="C883" t="s">
        <v>1498</v>
      </c>
      <c r="D883">
        <v>792</v>
      </c>
    </row>
    <row r="884" spans="1:4" x14ac:dyDescent="0.35">
      <c r="A884" t="s">
        <v>47</v>
      </c>
      <c r="B884" t="s">
        <v>83</v>
      </c>
      <c r="C884" t="s">
        <v>1328</v>
      </c>
      <c r="D884">
        <v>792</v>
      </c>
    </row>
    <row r="885" spans="1:4" x14ac:dyDescent="0.35">
      <c r="A885" t="s">
        <v>39</v>
      </c>
      <c r="B885" t="s">
        <v>83</v>
      </c>
      <c r="C885" t="s">
        <v>1525</v>
      </c>
      <c r="D885">
        <v>789</v>
      </c>
    </row>
    <row r="886" spans="1:4" x14ac:dyDescent="0.35">
      <c r="A886" t="s">
        <v>55</v>
      </c>
      <c r="B886" t="s">
        <v>65</v>
      </c>
      <c r="C886" t="s">
        <v>675</v>
      </c>
      <c r="D886">
        <v>787</v>
      </c>
    </row>
    <row r="887" spans="1:4" x14ac:dyDescent="0.35">
      <c r="A887" t="s">
        <v>47</v>
      </c>
      <c r="B887" t="s">
        <v>65</v>
      </c>
      <c r="C887" t="s">
        <v>423</v>
      </c>
      <c r="D887">
        <v>785</v>
      </c>
    </row>
    <row r="888" spans="1:4" x14ac:dyDescent="0.35">
      <c r="A888" t="s">
        <v>53</v>
      </c>
      <c r="B888" t="s">
        <v>65</v>
      </c>
      <c r="C888" t="s">
        <v>651</v>
      </c>
      <c r="D888">
        <v>779</v>
      </c>
    </row>
    <row r="889" spans="1:4" x14ac:dyDescent="0.35">
      <c r="A889" t="s">
        <v>38</v>
      </c>
      <c r="B889" t="s">
        <v>83</v>
      </c>
      <c r="C889" t="s">
        <v>1503</v>
      </c>
      <c r="D889">
        <v>779</v>
      </c>
    </row>
    <row r="890" spans="1:4" x14ac:dyDescent="0.35">
      <c r="A890" t="s">
        <v>55</v>
      </c>
      <c r="B890" t="s">
        <v>59</v>
      </c>
      <c r="C890" t="s">
        <v>328</v>
      </c>
      <c r="D890">
        <v>778</v>
      </c>
    </row>
    <row r="891" spans="1:4" x14ac:dyDescent="0.35">
      <c r="A891" t="s">
        <v>39</v>
      </c>
      <c r="B891" t="s">
        <v>72</v>
      </c>
      <c r="C891" t="s">
        <v>1152</v>
      </c>
      <c r="D891">
        <v>772</v>
      </c>
    </row>
    <row r="892" spans="1:4" x14ac:dyDescent="0.35">
      <c r="A892" t="s">
        <v>38</v>
      </c>
      <c r="B892" t="s">
        <v>89</v>
      </c>
      <c r="C892" t="s">
        <v>2058</v>
      </c>
      <c r="D892">
        <v>771</v>
      </c>
    </row>
    <row r="893" spans="1:4" x14ac:dyDescent="0.35">
      <c r="A893" t="s">
        <v>55</v>
      </c>
      <c r="B893" t="s">
        <v>65</v>
      </c>
      <c r="C893" t="s">
        <v>679</v>
      </c>
      <c r="D893">
        <v>770</v>
      </c>
    </row>
    <row r="894" spans="1:4" x14ac:dyDescent="0.35">
      <c r="A894" t="s">
        <v>54</v>
      </c>
      <c r="B894" t="s">
        <v>65</v>
      </c>
      <c r="C894" t="s">
        <v>548</v>
      </c>
      <c r="D894">
        <v>770</v>
      </c>
    </row>
    <row r="895" spans="1:4" x14ac:dyDescent="0.35">
      <c r="A895" t="s">
        <v>54</v>
      </c>
      <c r="B895" t="s">
        <v>65</v>
      </c>
      <c r="C895" t="s">
        <v>540</v>
      </c>
      <c r="D895">
        <v>767</v>
      </c>
    </row>
    <row r="896" spans="1:4" x14ac:dyDescent="0.35">
      <c r="A896" t="s">
        <v>51</v>
      </c>
      <c r="B896" t="s">
        <v>59</v>
      </c>
      <c r="C896" t="s">
        <v>266</v>
      </c>
      <c r="D896">
        <v>767</v>
      </c>
    </row>
    <row r="897" spans="1:4" x14ac:dyDescent="0.35">
      <c r="A897" t="s">
        <v>39</v>
      </c>
      <c r="B897" t="s">
        <v>65</v>
      </c>
      <c r="C897" t="s">
        <v>807</v>
      </c>
      <c r="D897">
        <v>766</v>
      </c>
    </row>
    <row r="898" spans="1:4" x14ac:dyDescent="0.35">
      <c r="A898" t="s">
        <v>47</v>
      </c>
      <c r="B898" t="s">
        <v>85</v>
      </c>
      <c r="C898" t="s">
        <v>1689</v>
      </c>
      <c r="D898">
        <v>766</v>
      </c>
    </row>
    <row r="899" spans="1:4" x14ac:dyDescent="0.35">
      <c r="A899" t="s">
        <v>56</v>
      </c>
      <c r="B899" t="s">
        <v>89</v>
      </c>
      <c r="C899" t="s">
        <v>2018</v>
      </c>
      <c r="D899">
        <v>765</v>
      </c>
    </row>
    <row r="900" spans="1:4" x14ac:dyDescent="0.35">
      <c r="A900" t="s">
        <v>54</v>
      </c>
      <c r="B900" t="s">
        <v>95</v>
      </c>
      <c r="C900" t="s">
        <v>2352</v>
      </c>
      <c r="D900">
        <v>764</v>
      </c>
    </row>
    <row r="901" spans="1:4" x14ac:dyDescent="0.35">
      <c r="A901" t="s">
        <v>55</v>
      </c>
      <c r="B901" t="s">
        <v>92</v>
      </c>
      <c r="C901" t="s">
        <v>2200</v>
      </c>
      <c r="D901">
        <v>764</v>
      </c>
    </row>
    <row r="902" spans="1:4" x14ac:dyDescent="0.35">
      <c r="A902" t="s">
        <v>55</v>
      </c>
      <c r="B902" t="s">
        <v>83</v>
      </c>
      <c r="C902" t="s">
        <v>1371</v>
      </c>
      <c r="D902">
        <v>763</v>
      </c>
    </row>
    <row r="903" spans="1:4" x14ac:dyDescent="0.35">
      <c r="A903" t="s">
        <v>47</v>
      </c>
      <c r="B903" t="s">
        <v>97</v>
      </c>
      <c r="C903" t="s">
        <v>2512</v>
      </c>
      <c r="D903">
        <v>763</v>
      </c>
    </row>
    <row r="904" spans="1:4" x14ac:dyDescent="0.35">
      <c r="A904" t="s">
        <v>54</v>
      </c>
      <c r="B904" t="s">
        <v>65</v>
      </c>
      <c r="C904" t="s">
        <v>523</v>
      </c>
      <c r="D904">
        <v>762</v>
      </c>
    </row>
    <row r="905" spans="1:4" x14ac:dyDescent="0.35">
      <c r="A905" t="s">
        <v>54</v>
      </c>
      <c r="B905" t="s">
        <v>69</v>
      </c>
      <c r="C905" t="s">
        <v>987</v>
      </c>
      <c r="D905">
        <v>761</v>
      </c>
    </row>
    <row r="906" spans="1:4" x14ac:dyDescent="0.35">
      <c r="A906" t="s">
        <v>51</v>
      </c>
      <c r="B906" t="s">
        <v>83</v>
      </c>
      <c r="C906" t="s">
        <v>2554</v>
      </c>
      <c r="D906">
        <v>758</v>
      </c>
    </row>
    <row r="907" spans="1:4" x14ac:dyDescent="0.35">
      <c r="A907" t="s">
        <v>38</v>
      </c>
      <c r="B907" t="s">
        <v>65</v>
      </c>
      <c r="C907" t="s">
        <v>705</v>
      </c>
      <c r="D907">
        <v>755</v>
      </c>
    </row>
    <row r="908" spans="1:4" x14ac:dyDescent="0.35">
      <c r="A908" t="s">
        <v>39</v>
      </c>
      <c r="B908" t="s">
        <v>86</v>
      </c>
      <c r="C908" t="s">
        <v>1856</v>
      </c>
      <c r="D908">
        <v>753</v>
      </c>
    </row>
    <row r="909" spans="1:4" x14ac:dyDescent="0.35">
      <c r="A909" t="s">
        <v>38</v>
      </c>
      <c r="B909" t="s">
        <v>59</v>
      </c>
      <c r="C909" t="s">
        <v>112</v>
      </c>
      <c r="D909">
        <v>752</v>
      </c>
    </row>
    <row r="910" spans="1:4" x14ac:dyDescent="0.35">
      <c r="A910" t="s">
        <v>49</v>
      </c>
      <c r="B910" t="s">
        <v>59</v>
      </c>
      <c r="C910" t="s">
        <v>241</v>
      </c>
      <c r="D910">
        <v>752</v>
      </c>
    </row>
    <row r="911" spans="1:4" x14ac:dyDescent="0.35">
      <c r="A911" t="s">
        <v>55</v>
      </c>
      <c r="B911" t="s">
        <v>65</v>
      </c>
      <c r="C911" t="s">
        <v>681</v>
      </c>
      <c r="D911">
        <v>749</v>
      </c>
    </row>
    <row r="912" spans="1:4" x14ac:dyDescent="0.35">
      <c r="A912" t="s">
        <v>47</v>
      </c>
      <c r="B912" t="s">
        <v>72</v>
      </c>
      <c r="C912" t="s">
        <v>1081</v>
      </c>
      <c r="D912">
        <v>746</v>
      </c>
    </row>
    <row r="913" spans="1:4" x14ac:dyDescent="0.35">
      <c r="A913" t="s">
        <v>55</v>
      </c>
      <c r="B913" t="s">
        <v>81</v>
      </c>
      <c r="C913" t="s">
        <v>1306</v>
      </c>
      <c r="D913">
        <v>746</v>
      </c>
    </row>
    <row r="914" spans="1:4" x14ac:dyDescent="0.35">
      <c r="A914" t="s">
        <v>54</v>
      </c>
      <c r="B914" t="s">
        <v>92</v>
      </c>
      <c r="C914" t="s">
        <v>2179</v>
      </c>
      <c r="D914">
        <v>738</v>
      </c>
    </row>
    <row r="915" spans="1:4" x14ac:dyDescent="0.35">
      <c r="A915" t="s">
        <v>38</v>
      </c>
      <c r="B915" t="s">
        <v>59</v>
      </c>
      <c r="C915" t="s">
        <v>105</v>
      </c>
      <c r="D915">
        <v>738</v>
      </c>
    </row>
    <row r="916" spans="1:4" x14ac:dyDescent="0.35">
      <c r="A916" t="s">
        <v>47</v>
      </c>
      <c r="B916" t="s">
        <v>59</v>
      </c>
      <c r="C916" t="s">
        <v>195</v>
      </c>
      <c r="D916">
        <v>738</v>
      </c>
    </row>
    <row r="917" spans="1:4" x14ac:dyDescent="0.35">
      <c r="A917" t="s">
        <v>56</v>
      </c>
      <c r="B917" t="s">
        <v>72</v>
      </c>
      <c r="C917" t="s">
        <v>1057</v>
      </c>
      <c r="D917">
        <v>737</v>
      </c>
    </row>
    <row r="918" spans="1:4" x14ac:dyDescent="0.35">
      <c r="A918" t="s">
        <v>47</v>
      </c>
      <c r="B918" t="s">
        <v>65</v>
      </c>
      <c r="C918" t="s">
        <v>449</v>
      </c>
      <c r="D918">
        <v>736</v>
      </c>
    </row>
    <row r="919" spans="1:4" x14ac:dyDescent="0.35">
      <c r="A919" t="s">
        <v>53</v>
      </c>
      <c r="B919" t="s">
        <v>89</v>
      </c>
      <c r="C919" t="s">
        <v>1950</v>
      </c>
      <c r="D919">
        <v>735</v>
      </c>
    </row>
    <row r="920" spans="1:4" x14ac:dyDescent="0.35">
      <c r="A920" t="s">
        <v>38</v>
      </c>
      <c r="B920" t="s">
        <v>92</v>
      </c>
      <c r="C920" t="s">
        <v>2078</v>
      </c>
      <c r="D920">
        <v>735</v>
      </c>
    </row>
    <row r="921" spans="1:4" x14ac:dyDescent="0.35">
      <c r="A921" t="s">
        <v>47</v>
      </c>
      <c r="B921" t="s">
        <v>86</v>
      </c>
      <c r="C921" t="s">
        <v>1835</v>
      </c>
      <c r="D921">
        <v>734</v>
      </c>
    </row>
    <row r="922" spans="1:4" x14ac:dyDescent="0.35">
      <c r="A922" t="s">
        <v>38</v>
      </c>
      <c r="B922" t="s">
        <v>83</v>
      </c>
      <c r="C922" t="s">
        <v>1496</v>
      </c>
      <c r="D922">
        <v>734</v>
      </c>
    </row>
    <row r="923" spans="1:4" x14ac:dyDescent="0.35">
      <c r="A923" t="s">
        <v>56</v>
      </c>
      <c r="B923" t="s">
        <v>72</v>
      </c>
      <c r="C923" t="s">
        <v>1054</v>
      </c>
      <c r="D923">
        <v>733</v>
      </c>
    </row>
    <row r="924" spans="1:4" x14ac:dyDescent="0.35">
      <c r="A924" t="s">
        <v>39</v>
      </c>
      <c r="B924" t="s">
        <v>89</v>
      </c>
      <c r="C924" t="s">
        <v>1977</v>
      </c>
      <c r="D924">
        <v>732</v>
      </c>
    </row>
    <row r="925" spans="1:4" x14ac:dyDescent="0.35">
      <c r="A925" t="s">
        <v>49</v>
      </c>
      <c r="B925" t="s">
        <v>89</v>
      </c>
      <c r="C925" t="s">
        <v>1939</v>
      </c>
      <c r="D925">
        <v>731</v>
      </c>
    </row>
    <row r="926" spans="1:4" x14ac:dyDescent="0.35">
      <c r="A926" t="s">
        <v>56</v>
      </c>
      <c r="B926" t="s">
        <v>81</v>
      </c>
      <c r="C926" t="s">
        <v>1227</v>
      </c>
      <c r="D926">
        <v>727</v>
      </c>
    </row>
    <row r="927" spans="1:4" x14ac:dyDescent="0.35">
      <c r="A927" t="s">
        <v>39</v>
      </c>
      <c r="B927" t="s">
        <v>83</v>
      </c>
      <c r="C927" t="s">
        <v>1515</v>
      </c>
      <c r="D927">
        <v>723</v>
      </c>
    </row>
    <row r="928" spans="1:4" x14ac:dyDescent="0.35">
      <c r="A928" t="s">
        <v>39</v>
      </c>
      <c r="B928" t="s">
        <v>81</v>
      </c>
      <c r="C928" t="s">
        <v>1245</v>
      </c>
      <c r="D928">
        <v>723</v>
      </c>
    </row>
    <row r="929" spans="1:4" x14ac:dyDescent="0.35">
      <c r="A929" t="s">
        <v>38</v>
      </c>
      <c r="B929" t="s">
        <v>89</v>
      </c>
      <c r="C929" t="s">
        <v>2057</v>
      </c>
      <c r="D929">
        <v>722</v>
      </c>
    </row>
    <row r="930" spans="1:4" x14ac:dyDescent="0.35">
      <c r="A930" t="s">
        <v>39</v>
      </c>
      <c r="B930" t="s">
        <v>85</v>
      </c>
      <c r="C930" t="s">
        <v>1602</v>
      </c>
      <c r="D930">
        <v>721</v>
      </c>
    </row>
    <row r="931" spans="1:4" x14ac:dyDescent="0.35">
      <c r="A931" t="s">
        <v>38</v>
      </c>
      <c r="B931" t="s">
        <v>89</v>
      </c>
      <c r="C931" t="s">
        <v>2066</v>
      </c>
      <c r="D931">
        <v>719</v>
      </c>
    </row>
    <row r="932" spans="1:4" x14ac:dyDescent="0.35">
      <c r="A932" t="s">
        <v>38</v>
      </c>
      <c r="B932" t="s">
        <v>69</v>
      </c>
      <c r="C932" t="s">
        <v>882</v>
      </c>
      <c r="D932">
        <v>718</v>
      </c>
    </row>
    <row r="933" spans="1:4" x14ac:dyDescent="0.35">
      <c r="A933" t="s">
        <v>39</v>
      </c>
      <c r="B933" t="s">
        <v>92</v>
      </c>
      <c r="C933" t="s">
        <v>2093</v>
      </c>
      <c r="D933">
        <v>718</v>
      </c>
    </row>
    <row r="934" spans="1:4" x14ac:dyDescent="0.35">
      <c r="A934" t="s">
        <v>55</v>
      </c>
      <c r="B934" t="s">
        <v>65</v>
      </c>
      <c r="C934" t="s">
        <v>688</v>
      </c>
      <c r="D934">
        <v>716</v>
      </c>
    </row>
    <row r="935" spans="1:4" x14ac:dyDescent="0.35">
      <c r="A935" t="s">
        <v>39</v>
      </c>
      <c r="B935" t="s">
        <v>89</v>
      </c>
      <c r="C935" t="s">
        <v>1970</v>
      </c>
      <c r="D935">
        <v>714</v>
      </c>
    </row>
    <row r="936" spans="1:4" x14ac:dyDescent="0.35">
      <c r="A936" t="s">
        <v>55</v>
      </c>
      <c r="B936" t="s">
        <v>92</v>
      </c>
      <c r="C936" t="s">
        <v>2203</v>
      </c>
      <c r="D936">
        <v>712</v>
      </c>
    </row>
    <row r="937" spans="1:4" x14ac:dyDescent="0.35">
      <c r="A937" t="s">
        <v>39</v>
      </c>
      <c r="B937" t="s">
        <v>85</v>
      </c>
      <c r="C937" t="s">
        <v>1604</v>
      </c>
      <c r="D937">
        <v>711</v>
      </c>
    </row>
    <row r="938" spans="1:4" x14ac:dyDescent="0.35">
      <c r="A938" t="s">
        <v>53</v>
      </c>
      <c r="B938" t="s">
        <v>59</v>
      </c>
      <c r="C938" t="s">
        <v>281</v>
      </c>
      <c r="D938">
        <v>710</v>
      </c>
    </row>
    <row r="939" spans="1:4" x14ac:dyDescent="0.35">
      <c r="A939" t="s">
        <v>61</v>
      </c>
      <c r="B939" t="s">
        <v>65</v>
      </c>
      <c r="C939" t="s">
        <v>833</v>
      </c>
      <c r="D939">
        <v>709</v>
      </c>
    </row>
    <row r="940" spans="1:4" x14ac:dyDescent="0.35">
      <c r="A940" t="s">
        <v>54</v>
      </c>
      <c r="B940" t="s">
        <v>85</v>
      </c>
      <c r="C940" t="s">
        <v>1608</v>
      </c>
      <c r="D940">
        <v>708</v>
      </c>
    </row>
    <row r="941" spans="1:4" x14ac:dyDescent="0.35">
      <c r="A941" t="s">
        <v>51</v>
      </c>
      <c r="B941" t="s">
        <v>85</v>
      </c>
      <c r="C941" t="s">
        <v>1665</v>
      </c>
      <c r="D941">
        <v>708</v>
      </c>
    </row>
    <row r="942" spans="1:4" x14ac:dyDescent="0.35">
      <c r="A942" t="s">
        <v>38</v>
      </c>
      <c r="B942" t="s">
        <v>72</v>
      </c>
      <c r="C942" t="s">
        <v>1145</v>
      </c>
      <c r="D942">
        <v>707</v>
      </c>
    </row>
    <row r="943" spans="1:4" x14ac:dyDescent="0.35">
      <c r="A943" t="s">
        <v>38</v>
      </c>
      <c r="B943" t="s">
        <v>97</v>
      </c>
      <c r="C943" t="s">
        <v>2456</v>
      </c>
      <c r="D943">
        <v>705</v>
      </c>
    </row>
    <row r="944" spans="1:4" x14ac:dyDescent="0.35">
      <c r="A944" t="s">
        <v>55</v>
      </c>
      <c r="B944" t="s">
        <v>72</v>
      </c>
      <c r="C944" t="s">
        <v>1100</v>
      </c>
      <c r="D944">
        <v>702</v>
      </c>
    </row>
    <row r="945" spans="1:4" x14ac:dyDescent="0.35">
      <c r="A945" t="s">
        <v>47</v>
      </c>
      <c r="B945" t="s">
        <v>81</v>
      </c>
      <c r="C945" t="s">
        <v>1269</v>
      </c>
      <c r="D945">
        <v>702</v>
      </c>
    </row>
    <row r="946" spans="1:4" x14ac:dyDescent="0.35">
      <c r="A946" t="s">
        <v>56</v>
      </c>
      <c r="B946" t="s">
        <v>86</v>
      </c>
      <c r="C946" t="s">
        <v>1779</v>
      </c>
      <c r="D946">
        <v>701</v>
      </c>
    </row>
    <row r="947" spans="1:4" x14ac:dyDescent="0.35">
      <c r="A947" t="s">
        <v>54</v>
      </c>
      <c r="B947" t="s">
        <v>65</v>
      </c>
      <c r="C947" t="s">
        <v>546</v>
      </c>
      <c r="D947">
        <v>699</v>
      </c>
    </row>
    <row r="948" spans="1:4" x14ac:dyDescent="0.35">
      <c r="A948" t="s">
        <v>47</v>
      </c>
      <c r="B948" t="s">
        <v>97</v>
      </c>
      <c r="C948" t="s">
        <v>2511</v>
      </c>
      <c r="D948">
        <v>698</v>
      </c>
    </row>
    <row r="949" spans="1:4" x14ac:dyDescent="0.35">
      <c r="A949" t="s">
        <v>40</v>
      </c>
      <c r="B949" t="s">
        <v>95</v>
      </c>
      <c r="C949" t="s">
        <v>2271</v>
      </c>
      <c r="D949">
        <v>697</v>
      </c>
    </row>
    <row r="950" spans="1:4" x14ac:dyDescent="0.35">
      <c r="A950" t="s">
        <v>38</v>
      </c>
      <c r="B950" t="s">
        <v>85</v>
      </c>
      <c r="C950" t="s">
        <v>1581</v>
      </c>
      <c r="D950">
        <v>696</v>
      </c>
    </row>
    <row r="951" spans="1:4" x14ac:dyDescent="0.35">
      <c r="A951" t="s">
        <v>38</v>
      </c>
      <c r="B951" t="s">
        <v>83</v>
      </c>
      <c r="C951" t="s">
        <v>1509</v>
      </c>
      <c r="D951">
        <v>695</v>
      </c>
    </row>
    <row r="952" spans="1:4" x14ac:dyDescent="0.35">
      <c r="A952" t="s">
        <v>54</v>
      </c>
      <c r="B952" t="s">
        <v>59</v>
      </c>
      <c r="C952" t="s">
        <v>296</v>
      </c>
      <c r="D952">
        <v>692</v>
      </c>
    </row>
    <row r="953" spans="1:4" x14ac:dyDescent="0.35">
      <c r="A953" t="s">
        <v>38</v>
      </c>
      <c r="B953" t="s">
        <v>92</v>
      </c>
      <c r="C953" t="s">
        <v>2085</v>
      </c>
      <c r="D953">
        <v>690</v>
      </c>
    </row>
    <row r="954" spans="1:4" x14ac:dyDescent="0.35">
      <c r="A954" t="s">
        <v>47</v>
      </c>
      <c r="B954" t="s">
        <v>69</v>
      </c>
      <c r="C954" t="s">
        <v>946</v>
      </c>
      <c r="D954">
        <v>688</v>
      </c>
    </row>
    <row r="955" spans="1:4" x14ac:dyDescent="0.35">
      <c r="A955" t="s">
        <v>78</v>
      </c>
      <c r="B955" t="s">
        <v>81</v>
      </c>
      <c r="C955" t="s">
        <v>1310</v>
      </c>
      <c r="D955">
        <v>687</v>
      </c>
    </row>
    <row r="956" spans="1:4" x14ac:dyDescent="0.35">
      <c r="A956" t="s">
        <v>39</v>
      </c>
      <c r="B956" t="s">
        <v>65</v>
      </c>
      <c r="C956" t="s">
        <v>789</v>
      </c>
      <c r="D956">
        <v>685</v>
      </c>
    </row>
    <row r="957" spans="1:4" x14ac:dyDescent="0.35">
      <c r="A957" t="s">
        <v>54</v>
      </c>
      <c r="B957" t="s">
        <v>69</v>
      </c>
      <c r="C957" t="s">
        <v>989</v>
      </c>
      <c r="D957">
        <v>684</v>
      </c>
    </row>
    <row r="958" spans="1:4" x14ac:dyDescent="0.35">
      <c r="A958" t="s">
        <v>55</v>
      </c>
      <c r="B958" t="s">
        <v>72</v>
      </c>
      <c r="C958" t="s">
        <v>1096</v>
      </c>
      <c r="D958">
        <v>684</v>
      </c>
    </row>
    <row r="959" spans="1:4" x14ac:dyDescent="0.35">
      <c r="A959" t="s">
        <v>56</v>
      </c>
      <c r="B959" t="s">
        <v>97</v>
      </c>
      <c r="C959" t="s">
        <v>2423</v>
      </c>
      <c r="D959">
        <v>684</v>
      </c>
    </row>
    <row r="960" spans="1:4" x14ac:dyDescent="0.35">
      <c r="A960" t="s">
        <v>47</v>
      </c>
      <c r="B960" t="s">
        <v>59</v>
      </c>
      <c r="C960" t="s">
        <v>193</v>
      </c>
      <c r="D960">
        <v>683</v>
      </c>
    </row>
    <row r="961" spans="1:4" x14ac:dyDescent="0.35">
      <c r="A961" t="s">
        <v>54</v>
      </c>
      <c r="B961" t="s">
        <v>95</v>
      </c>
      <c r="C961" t="s">
        <v>2344</v>
      </c>
      <c r="D961">
        <v>682</v>
      </c>
    </row>
    <row r="962" spans="1:4" x14ac:dyDescent="0.35">
      <c r="A962" t="s">
        <v>57</v>
      </c>
      <c r="B962" t="s">
        <v>59</v>
      </c>
      <c r="C962" t="s">
        <v>365</v>
      </c>
      <c r="D962">
        <v>680</v>
      </c>
    </row>
    <row r="963" spans="1:4" x14ac:dyDescent="0.35">
      <c r="A963" t="s">
        <v>38</v>
      </c>
      <c r="B963" t="s">
        <v>69</v>
      </c>
      <c r="C963" t="s">
        <v>878</v>
      </c>
      <c r="D963">
        <v>679</v>
      </c>
    </row>
    <row r="964" spans="1:4" x14ac:dyDescent="0.35">
      <c r="A964" t="s">
        <v>53</v>
      </c>
      <c r="B964" t="s">
        <v>59</v>
      </c>
      <c r="C964" t="s">
        <v>278</v>
      </c>
      <c r="D964">
        <v>678</v>
      </c>
    </row>
    <row r="965" spans="1:4" x14ac:dyDescent="0.35">
      <c r="A965" t="s">
        <v>56</v>
      </c>
      <c r="B965" t="s">
        <v>69</v>
      </c>
      <c r="C965" t="s">
        <v>930</v>
      </c>
      <c r="D965">
        <v>677</v>
      </c>
    </row>
    <row r="966" spans="1:4" x14ac:dyDescent="0.35">
      <c r="A966" t="s">
        <v>47</v>
      </c>
      <c r="B966" t="s">
        <v>65</v>
      </c>
      <c r="C966" t="s">
        <v>430</v>
      </c>
      <c r="D966">
        <v>677</v>
      </c>
    </row>
    <row r="967" spans="1:4" x14ac:dyDescent="0.35">
      <c r="A967" t="s">
        <v>47</v>
      </c>
      <c r="B967" t="s">
        <v>72</v>
      </c>
      <c r="C967" t="s">
        <v>1089</v>
      </c>
      <c r="D967">
        <v>676</v>
      </c>
    </row>
    <row r="968" spans="1:4" x14ac:dyDescent="0.35">
      <c r="A968" t="s">
        <v>39</v>
      </c>
      <c r="B968" t="s">
        <v>69</v>
      </c>
      <c r="C968" t="s">
        <v>1007</v>
      </c>
      <c r="D968">
        <v>669</v>
      </c>
    </row>
    <row r="969" spans="1:4" x14ac:dyDescent="0.35">
      <c r="A969" t="s">
        <v>49</v>
      </c>
      <c r="B969" t="s">
        <v>86</v>
      </c>
      <c r="C969" t="s">
        <v>1900</v>
      </c>
      <c r="D969">
        <v>669</v>
      </c>
    </row>
    <row r="970" spans="1:4" x14ac:dyDescent="0.35">
      <c r="A970" t="s">
        <v>39</v>
      </c>
      <c r="B970" t="s">
        <v>95</v>
      </c>
      <c r="C970" t="s">
        <v>2552</v>
      </c>
      <c r="D970">
        <v>665</v>
      </c>
    </row>
    <row r="971" spans="1:4" x14ac:dyDescent="0.35">
      <c r="A971" t="s">
        <v>56</v>
      </c>
      <c r="B971" t="s">
        <v>92</v>
      </c>
      <c r="C971" t="s">
        <v>2121</v>
      </c>
      <c r="D971">
        <v>665</v>
      </c>
    </row>
    <row r="972" spans="1:4" x14ac:dyDescent="0.35">
      <c r="A972" t="s">
        <v>51</v>
      </c>
      <c r="B972" t="s">
        <v>59</v>
      </c>
      <c r="C972" t="s">
        <v>265</v>
      </c>
      <c r="D972">
        <v>663</v>
      </c>
    </row>
    <row r="973" spans="1:4" x14ac:dyDescent="0.35">
      <c r="A973" t="s">
        <v>39</v>
      </c>
      <c r="B973" t="s">
        <v>65</v>
      </c>
      <c r="C973" t="s">
        <v>785</v>
      </c>
      <c r="D973">
        <v>661</v>
      </c>
    </row>
    <row r="974" spans="1:4" x14ac:dyDescent="0.35">
      <c r="A974" t="s">
        <v>38</v>
      </c>
      <c r="B974" t="s">
        <v>86</v>
      </c>
      <c r="C974" t="s">
        <v>1804</v>
      </c>
      <c r="D974">
        <v>661</v>
      </c>
    </row>
    <row r="975" spans="1:4" x14ac:dyDescent="0.35">
      <c r="A975" t="s">
        <v>38</v>
      </c>
      <c r="B975" t="s">
        <v>85</v>
      </c>
      <c r="C975" t="s">
        <v>1586</v>
      </c>
      <c r="D975">
        <v>661</v>
      </c>
    </row>
    <row r="976" spans="1:4" x14ac:dyDescent="0.35">
      <c r="A976" t="s">
        <v>47</v>
      </c>
      <c r="B976" t="s">
        <v>86</v>
      </c>
      <c r="C976" t="s">
        <v>1836</v>
      </c>
      <c r="D976">
        <v>659</v>
      </c>
    </row>
    <row r="977" spans="1:4" x14ac:dyDescent="0.35">
      <c r="A977" t="s">
        <v>49</v>
      </c>
      <c r="B977" t="s">
        <v>86</v>
      </c>
      <c r="C977" t="s">
        <v>1892</v>
      </c>
      <c r="D977">
        <v>658</v>
      </c>
    </row>
    <row r="978" spans="1:4" x14ac:dyDescent="0.35">
      <c r="A978" t="s">
        <v>51</v>
      </c>
      <c r="B978" t="s">
        <v>65</v>
      </c>
      <c r="C978" t="s">
        <v>739</v>
      </c>
      <c r="D978">
        <v>657</v>
      </c>
    </row>
    <row r="979" spans="1:4" x14ac:dyDescent="0.35">
      <c r="A979" t="s">
        <v>51</v>
      </c>
      <c r="B979" t="s">
        <v>83</v>
      </c>
      <c r="C979" t="s">
        <v>1450</v>
      </c>
      <c r="D979">
        <v>656</v>
      </c>
    </row>
    <row r="980" spans="1:4" x14ac:dyDescent="0.35">
      <c r="A980" t="s">
        <v>56</v>
      </c>
      <c r="B980" t="s">
        <v>72</v>
      </c>
      <c r="C980" t="s">
        <v>1048</v>
      </c>
      <c r="D980">
        <v>655</v>
      </c>
    </row>
    <row r="981" spans="1:4" x14ac:dyDescent="0.35">
      <c r="A981" t="s">
        <v>53</v>
      </c>
      <c r="B981" t="s">
        <v>65</v>
      </c>
      <c r="C981" t="s">
        <v>640</v>
      </c>
      <c r="D981">
        <v>654</v>
      </c>
    </row>
    <row r="982" spans="1:4" x14ac:dyDescent="0.35">
      <c r="A982" t="s">
        <v>56</v>
      </c>
      <c r="B982" t="s">
        <v>65</v>
      </c>
      <c r="C982" t="s">
        <v>496</v>
      </c>
      <c r="D982">
        <v>654</v>
      </c>
    </row>
    <row r="983" spans="1:4" x14ac:dyDescent="0.35">
      <c r="A983" t="s">
        <v>51</v>
      </c>
      <c r="B983" t="s">
        <v>65</v>
      </c>
      <c r="C983" t="s">
        <v>754</v>
      </c>
      <c r="D983">
        <v>654</v>
      </c>
    </row>
    <row r="984" spans="1:4" x14ac:dyDescent="0.35">
      <c r="A984" t="s">
        <v>55</v>
      </c>
      <c r="B984" t="s">
        <v>92</v>
      </c>
      <c r="C984" t="s">
        <v>2196</v>
      </c>
      <c r="D984">
        <v>654</v>
      </c>
    </row>
    <row r="985" spans="1:4" x14ac:dyDescent="0.35">
      <c r="A985" t="s">
        <v>39</v>
      </c>
      <c r="B985" t="s">
        <v>81</v>
      </c>
      <c r="C985" t="s">
        <v>1246</v>
      </c>
      <c r="D985">
        <v>654</v>
      </c>
    </row>
    <row r="986" spans="1:4" x14ac:dyDescent="0.35">
      <c r="A986" t="s">
        <v>55</v>
      </c>
      <c r="B986" t="s">
        <v>59</v>
      </c>
      <c r="C986" t="s">
        <v>330</v>
      </c>
      <c r="D986">
        <v>653</v>
      </c>
    </row>
    <row r="987" spans="1:4" x14ac:dyDescent="0.35">
      <c r="A987" t="s">
        <v>38</v>
      </c>
      <c r="B987" t="s">
        <v>81</v>
      </c>
      <c r="C987" t="s">
        <v>1213</v>
      </c>
      <c r="D987">
        <v>653</v>
      </c>
    </row>
    <row r="988" spans="1:4" x14ac:dyDescent="0.35">
      <c r="A988" t="s">
        <v>54</v>
      </c>
      <c r="B988" t="s">
        <v>69</v>
      </c>
      <c r="C988" t="s">
        <v>982</v>
      </c>
      <c r="D988">
        <v>650</v>
      </c>
    </row>
    <row r="989" spans="1:4" x14ac:dyDescent="0.35">
      <c r="A989" t="s">
        <v>54</v>
      </c>
      <c r="B989" t="s">
        <v>65</v>
      </c>
      <c r="C989" t="s">
        <v>530</v>
      </c>
      <c r="D989">
        <v>650</v>
      </c>
    </row>
    <row r="990" spans="1:4" x14ac:dyDescent="0.35">
      <c r="A990" t="s">
        <v>39</v>
      </c>
      <c r="B990" t="s">
        <v>69</v>
      </c>
      <c r="C990" t="s">
        <v>1011</v>
      </c>
      <c r="D990">
        <v>646</v>
      </c>
    </row>
    <row r="991" spans="1:4" x14ac:dyDescent="0.35">
      <c r="A991" t="s">
        <v>55</v>
      </c>
      <c r="B991" t="s">
        <v>95</v>
      </c>
      <c r="C991" t="s">
        <v>2243</v>
      </c>
      <c r="D991">
        <v>646</v>
      </c>
    </row>
    <row r="992" spans="1:4" x14ac:dyDescent="0.35">
      <c r="A992" t="s">
        <v>39</v>
      </c>
      <c r="B992" t="s">
        <v>95</v>
      </c>
      <c r="C992" t="s">
        <v>2246</v>
      </c>
      <c r="D992">
        <v>645</v>
      </c>
    </row>
    <row r="993" spans="1:4" x14ac:dyDescent="0.35">
      <c r="A993" t="s">
        <v>47</v>
      </c>
      <c r="B993" t="s">
        <v>92</v>
      </c>
      <c r="C993" t="s">
        <v>577</v>
      </c>
      <c r="D993">
        <v>645</v>
      </c>
    </row>
    <row r="994" spans="1:4" x14ac:dyDescent="0.35">
      <c r="A994" t="s">
        <v>47</v>
      </c>
      <c r="B994" t="s">
        <v>95</v>
      </c>
      <c r="C994" t="s">
        <v>2288</v>
      </c>
      <c r="D994">
        <v>643</v>
      </c>
    </row>
    <row r="995" spans="1:4" x14ac:dyDescent="0.35">
      <c r="A995" t="s">
        <v>78</v>
      </c>
      <c r="B995" t="s">
        <v>81</v>
      </c>
      <c r="C995" t="s">
        <v>1315</v>
      </c>
      <c r="D995">
        <v>643</v>
      </c>
    </row>
    <row r="996" spans="1:4" x14ac:dyDescent="0.35">
      <c r="A996" t="s">
        <v>84</v>
      </c>
      <c r="B996" t="s">
        <v>85</v>
      </c>
      <c r="C996" t="s">
        <v>1738</v>
      </c>
      <c r="D996">
        <v>642</v>
      </c>
    </row>
    <row r="997" spans="1:4" x14ac:dyDescent="0.35">
      <c r="A997" t="s">
        <v>53</v>
      </c>
      <c r="B997" t="s">
        <v>59</v>
      </c>
      <c r="C997" t="s">
        <v>277</v>
      </c>
      <c r="D997">
        <v>642</v>
      </c>
    </row>
    <row r="998" spans="1:4" x14ac:dyDescent="0.35">
      <c r="A998" t="s">
        <v>66</v>
      </c>
      <c r="B998" t="s">
        <v>69</v>
      </c>
      <c r="C998" t="s">
        <v>1040</v>
      </c>
      <c r="D998">
        <v>639</v>
      </c>
    </row>
    <row r="999" spans="1:4" x14ac:dyDescent="0.35">
      <c r="A999" t="s">
        <v>44</v>
      </c>
      <c r="B999" t="s">
        <v>65</v>
      </c>
      <c r="C999" t="s">
        <v>597</v>
      </c>
      <c r="D999">
        <v>639</v>
      </c>
    </row>
    <row r="1000" spans="1:4" x14ac:dyDescent="0.35">
      <c r="A1000" t="s">
        <v>61</v>
      </c>
      <c r="B1000" t="s">
        <v>65</v>
      </c>
      <c r="C1000" t="s">
        <v>841</v>
      </c>
      <c r="D1000">
        <v>639</v>
      </c>
    </row>
    <row r="1001" spans="1:4" x14ac:dyDescent="0.35">
      <c r="A1001" t="s">
        <v>51</v>
      </c>
      <c r="B1001" t="s">
        <v>89</v>
      </c>
      <c r="C1001" t="s">
        <v>2027</v>
      </c>
      <c r="D1001">
        <v>636</v>
      </c>
    </row>
    <row r="1002" spans="1:4" x14ac:dyDescent="0.35">
      <c r="A1002" t="s">
        <v>47</v>
      </c>
      <c r="B1002" t="s">
        <v>72</v>
      </c>
      <c r="C1002" t="s">
        <v>1080</v>
      </c>
      <c r="D1002">
        <v>635</v>
      </c>
    </row>
    <row r="1003" spans="1:4" x14ac:dyDescent="0.35">
      <c r="A1003" t="s">
        <v>55</v>
      </c>
      <c r="B1003" t="s">
        <v>97</v>
      </c>
      <c r="C1003" t="s">
        <v>2440</v>
      </c>
      <c r="D1003">
        <v>635</v>
      </c>
    </row>
    <row r="1004" spans="1:4" x14ac:dyDescent="0.35">
      <c r="A1004" t="s">
        <v>38</v>
      </c>
      <c r="B1004" t="s">
        <v>86</v>
      </c>
      <c r="C1004" t="s">
        <v>1795</v>
      </c>
      <c r="D1004">
        <v>629</v>
      </c>
    </row>
    <row r="1005" spans="1:4" x14ac:dyDescent="0.35">
      <c r="A1005" t="s">
        <v>39</v>
      </c>
      <c r="B1005" t="s">
        <v>92</v>
      </c>
      <c r="C1005" t="s">
        <v>2096</v>
      </c>
      <c r="D1005">
        <v>627</v>
      </c>
    </row>
    <row r="1006" spans="1:4" x14ac:dyDescent="0.35">
      <c r="A1006" t="s">
        <v>53</v>
      </c>
      <c r="B1006" t="s">
        <v>59</v>
      </c>
      <c r="C1006" t="s">
        <v>280</v>
      </c>
      <c r="D1006">
        <v>627</v>
      </c>
    </row>
    <row r="1007" spans="1:4" x14ac:dyDescent="0.35">
      <c r="A1007" t="s">
        <v>51</v>
      </c>
      <c r="B1007" t="s">
        <v>86</v>
      </c>
      <c r="C1007" t="s">
        <v>1867</v>
      </c>
      <c r="D1007">
        <v>626</v>
      </c>
    </row>
    <row r="1008" spans="1:4" x14ac:dyDescent="0.35">
      <c r="A1008" t="s">
        <v>53</v>
      </c>
      <c r="B1008" t="s">
        <v>65</v>
      </c>
      <c r="C1008" t="s">
        <v>2560</v>
      </c>
      <c r="D1008">
        <v>625</v>
      </c>
    </row>
    <row r="1009" spans="1:4" x14ac:dyDescent="0.35">
      <c r="A1009" t="s">
        <v>47</v>
      </c>
      <c r="B1009" t="s">
        <v>65</v>
      </c>
      <c r="C1009" t="s">
        <v>455</v>
      </c>
      <c r="D1009">
        <v>625</v>
      </c>
    </row>
    <row r="1010" spans="1:4" x14ac:dyDescent="0.35">
      <c r="A1010" t="s">
        <v>51</v>
      </c>
      <c r="B1010" t="s">
        <v>85</v>
      </c>
      <c r="C1010" t="s">
        <v>1652</v>
      </c>
      <c r="D1010">
        <v>625</v>
      </c>
    </row>
    <row r="1011" spans="1:4" x14ac:dyDescent="0.35">
      <c r="A1011" t="s">
        <v>47</v>
      </c>
      <c r="B1011" t="s">
        <v>65</v>
      </c>
      <c r="C1011" t="s">
        <v>438</v>
      </c>
      <c r="D1011">
        <v>621</v>
      </c>
    </row>
    <row r="1012" spans="1:4" x14ac:dyDescent="0.35">
      <c r="A1012" t="s">
        <v>54</v>
      </c>
      <c r="B1012" t="s">
        <v>85</v>
      </c>
      <c r="C1012" t="s">
        <v>1617</v>
      </c>
      <c r="D1012">
        <v>621</v>
      </c>
    </row>
    <row r="1013" spans="1:4" x14ac:dyDescent="0.35">
      <c r="A1013" t="s">
        <v>66</v>
      </c>
      <c r="B1013" t="s">
        <v>69</v>
      </c>
      <c r="C1013" t="s">
        <v>1043</v>
      </c>
      <c r="D1013">
        <v>620</v>
      </c>
    </row>
    <row r="1014" spans="1:4" x14ac:dyDescent="0.35">
      <c r="A1014" t="s">
        <v>54</v>
      </c>
      <c r="B1014" t="s">
        <v>95</v>
      </c>
      <c r="C1014" t="s">
        <v>2349</v>
      </c>
      <c r="D1014">
        <v>619</v>
      </c>
    </row>
    <row r="1015" spans="1:4" x14ac:dyDescent="0.35">
      <c r="A1015" t="s">
        <v>47</v>
      </c>
      <c r="B1015" t="s">
        <v>69</v>
      </c>
      <c r="C1015" t="s">
        <v>950</v>
      </c>
      <c r="D1015">
        <v>617</v>
      </c>
    </row>
    <row r="1016" spans="1:4" x14ac:dyDescent="0.35">
      <c r="A1016" t="s">
        <v>38</v>
      </c>
      <c r="B1016" t="s">
        <v>92</v>
      </c>
      <c r="C1016" t="s">
        <v>2080</v>
      </c>
      <c r="D1016">
        <v>617</v>
      </c>
    </row>
    <row r="1017" spans="1:4" x14ac:dyDescent="0.35">
      <c r="A1017" t="s">
        <v>53</v>
      </c>
      <c r="B1017" t="s">
        <v>65</v>
      </c>
      <c r="C1017" t="s">
        <v>643</v>
      </c>
      <c r="D1017">
        <v>616</v>
      </c>
    </row>
    <row r="1018" spans="1:4" x14ac:dyDescent="0.35">
      <c r="A1018" t="s">
        <v>39</v>
      </c>
      <c r="B1018" t="s">
        <v>92</v>
      </c>
      <c r="C1018" t="s">
        <v>2098</v>
      </c>
      <c r="D1018">
        <v>615</v>
      </c>
    </row>
    <row r="1019" spans="1:4" x14ac:dyDescent="0.35">
      <c r="A1019" t="s">
        <v>54</v>
      </c>
      <c r="B1019" t="s">
        <v>92</v>
      </c>
      <c r="C1019" t="s">
        <v>2180</v>
      </c>
      <c r="D1019">
        <v>615</v>
      </c>
    </row>
    <row r="1020" spans="1:4" x14ac:dyDescent="0.35">
      <c r="A1020" t="s">
        <v>54</v>
      </c>
      <c r="B1020" t="s">
        <v>72</v>
      </c>
      <c r="C1020" t="s">
        <v>1122</v>
      </c>
      <c r="D1020">
        <v>614</v>
      </c>
    </row>
    <row r="1021" spans="1:4" x14ac:dyDescent="0.35">
      <c r="A1021" t="s">
        <v>53</v>
      </c>
      <c r="B1021" t="s">
        <v>65</v>
      </c>
      <c r="C1021" t="s">
        <v>630</v>
      </c>
      <c r="D1021">
        <v>611</v>
      </c>
    </row>
    <row r="1022" spans="1:4" x14ac:dyDescent="0.35">
      <c r="A1022" t="s">
        <v>55</v>
      </c>
      <c r="B1022" t="s">
        <v>97</v>
      </c>
      <c r="C1022" t="s">
        <v>2449</v>
      </c>
      <c r="D1022">
        <v>611</v>
      </c>
    </row>
    <row r="1023" spans="1:4" x14ac:dyDescent="0.35">
      <c r="A1023" t="s">
        <v>78</v>
      </c>
      <c r="B1023" t="s">
        <v>81</v>
      </c>
      <c r="C1023" t="s">
        <v>1311</v>
      </c>
      <c r="D1023">
        <v>608</v>
      </c>
    </row>
    <row r="1024" spans="1:4" x14ac:dyDescent="0.35">
      <c r="A1024" t="s">
        <v>54</v>
      </c>
      <c r="B1024" t="s">
        <v>81</v>
      </c>
      <c r="C1024" t="s">
        <v>1169</v>
      </c>
      <c r="D1024">
        <v>608</v>
      </c>
    </row>
    <row r="1025" spans="1:4" x14ac:dyDescent="0.35">
      <c r="A1025" t="s">
        <v>38</v>
      </c>
      <c r="B1025" t="s">
        <v>72</v>
      </c>
      <c r="C1025" t="s">
        <v>1146</v>
      </c>
      <c r="D1025">
        <v>606</v>
      </c>
    </row>
    <row r="1026" spans="1:4" x14ac:dyDescent="0.35">
      <c r="A1026" t="s">
        <v>56</v>
      </c>
      <c r="B1026" t="s">
        <v>65</v>
      </c>
      <c r="C1026" t="s">
        <v>502</v>
      </c>
      <c r="D1026">
        <v>604</v>
      </c>
    </row>
    <row r="1027" spans="1:4" x14ac:dyDescent="0.35">
      <c r="A1027" t="s">
        <v>56</v>
      </c>
      <c r="B1027" t="s">
        <v>95</v>
      </c>
      <c r="C1027" t="s">
        <v>2335</v>
      </c>
      <c r="D1027">
        <v>603</v>
      </c>
    </row>
    <row r="1028" spans="1:4" x14ac:dyDescent="0.35">
      <c r="A1028" t="s">
        <v>53</v>
      </c>
      <c r="B1028" t="s">
        <v>59</v>
      </c>
      <c r="C1028" t="s">
        <v>282</v>
      </c>
      <c r="D1028">
        <v>601</v>
      </c>
    </row>
    <row r="1029" spans="1:4" x14ac:dyDescent="0.35">
      <c r="A1029" t="s">
        <v>38</v>
      </c>
      <c r="B1029" t="s">
        <v>83</v>
      </c>
      <c r="C1029" t="s">
        <v>1511</v>
      </c>
      <c r="D1029">
        <v>599</v>
      </c>
    </row>
    <row r="1030" spans="1:4" x14ac:dyDescent="0.35">
      <c r="A1030" t="s">
        <v>51</v>
      </c>
      <c r="B1030" t="s">
        <v>95</v>
      </c>
      <c r="C1030" t="s">
        <v>2365</v>
      </c>
      <c r="D1030">
        <v>598</v>
      </c>
    </row>
    <row r="1031" spans="1:4" x14ac:dyDescent="0.35">
      <c r="A1031" t="s">
        <v>53</v>
      </c>
      <c r="B1031" t="s">
        <v>65</v>
      </c>
      <c r="C1031" t="s">
        <v>641</v>
      </c>
      <c r="D1031">
        <v>597</v>
      </c>
    </row>
    <row r="1032" spans="1:4" x14ac:dyDescent="0.35">
      <c r="A1032" t="s">
        <v>55</v>
      </c>
      <c r="B1032" t="s">
        <v>83</v>
      </c>
      <c r="C1032" t="s">
        <v>1377</v>
      </c>
      <c r="D1032">
        <v>597</v>
      </c>
    </row>
    <row r="1033" spans="1:4" x14ac:dyDescent="0.35">
      <c r="A1033" t="s">
        <v>47</v>
      </c>
      <c r="B1033" t="s">
        <v>89</v>
      </c>
      <c r="C1033" t="s">
        <v>1918</v>
      </c>
      <c r="D1033">
        <v>595</v>
      </c>
    </row>
    <row r="1034" spans="1:4" x14ac:dyDescent="0.35">
      <c r="A1034" t="s">
        <v>54</v>
      </c>
      <c r="B1034" t="s">
        <v>85</v>
      </c>
      <c r="C1034" t="s">
        <v>1618</v>
      </c>
      <c r="D1034">
        <v>594</v>
      </c>
    </row>
    <row r="1035" spans="1:4" x14ac:dyDescent="0.35">
      <c r="A1035" t="s">
        <v>55</v>
      </c>
      <c r="B1035" t="s">
        <v>59</v>
      </c>
      <c r="C1035" t="s">
        <v>323</v>
      </c>
      <c r="D1035">
        <v>594</v>
      </c>
    </row>
    <row r="1036" spans="1:4" x14ac:dyDescent="0.35">
      <c r="A1036" t="s">
        <v>38</v>
      </c>
      <c r="B1036" t="s">
        <v>92</v>
      </c>
      <c r="C1036" t="s">
        <v>2083</v>
      </c>
      <c r="D1036">
        <v>592</v>
      </c>
    </row>
    <row r="1037" spans="1:4" x14ac:dyDescent="0.35">
      <c r="A1037" t="s">
        <v>51</v>
      </c>
      <c r="B1037" t="s">
        <v>85</v>
      </c>
      <c r="C1037" t="s">
        <v>1650</v>
      </c>
      <c r="D1037">
        <v>591</v>
      </c>
    </row>
    <row r="1038" spans="1:4" x14ac:dyDescent="0.35">
      <c r="A1038" t="s">
        <v>47</v>
      </c>
      <c r="B1038" t="s">
        <v>97</v>
      </c>
      <c r="C1038" t="s">
        <v>2513</v>
      </c>
      <c r="D1038">
        <v>589</v>
      </c>
    </row>
    <row r="1039" spans="1:4" x14ac:dyDescent="0.35">
      <c r="A1039" t="s">
        <v>55</v>
      </c>
      <c r="B1039" t="s">
        <v>59</v>
      </c>
      <c r="C1039" t="s">
        <v>316</v>
      </c>
      <c r="D1039">
        <v>589</v>
      </c>
    </row>
    <row r="1040" spans="1:4" x14ac:dyDescent="0.35">
      <c r="A1040" t="s">
        <v>74</v>
      </c>
      <c r="B1040" t="s">
        <v>76</v>
      </c>
      <c r="C1040" t="s">
        <v>1167</v>
      </c>
      <c r="D1040">
        <v>589</v>
      </c>
    </row>
    <row r="1041" spans="1:4" x14ac:dyDescent="0.35">
      <c r="A1041" t="s">
        <v>54</v>
      </c>
      <c r="B1041" t="s">
        <v>89</v>
      </c>
      <c r="C1041" t="s">
        <v>1989</v>
      </c>
      <c r="D1041">
        <v>587</v>
      </c>
    </row>
    <row r="1042" spans="1:4" x14ac:dyDescent="0.35">
      <c r="A1042" t="s">
        <v>49</v>
      </c>
      <c r="B1042" t="s">
        <v>65</v>
      </c>
      <c r="C1042" t="s">
        <v>555</v>
      </c>
      <c r="D1042">
        <v>587</v>
      </c>
    </row>
    <row r="1043" spans="1:4" x14ac:dyDescent="0.35">
      <c r="A1043" t="s">
        <v>55</v>
      </c>
      <c r="B1043" t="s">
        <v>72</v>
      </c>
      <c r="C1043" t="s">
        <v>1091</v>
      </c>
      <c r="D1043">
        <v>587</v>
      </c>
    </row>
    <row r="1044" spans="1:4" x14ac:dyDescent="0.35">
      <c r="A1044" t="s">
        <v>54</v>
      </c>
      <c r="B1044" t="s">
        <v>92</v>
      </c>
      <c r="C1044" t="s">
        <v>2183</v>
      </c>
      <c r="D1044">
        <v>587</v>
      </c>
    </row>
    <row r="1045" spans="1:4" x14ac:dyDescent="0.35">
      <c r="A1045" t="s">
        <v>47</v>
      </c>
      <c r="B1045" t="s">
        <v>65</v>
      </c>
      <c r="C1045" t="s">
        <v>453</v>
      </c>
      <c r="D1045">
        <v>583</v>
      </c>
    </row>
    <row r="1046" spans="1:4" x14ac:dyDescent="0.35">
      <c r="A1046" t="s">
        <v>38</v>
      </c>
      <c r="B1046" t="s">
        <v>81</v>
      </c>
      <c r="C1046" t="s">
        <v>326</v>
      </c>
      <c r="D1046">
        <v>583</v>
      </c>
    </row>
    <row r="1047" spans="1:4" x14ac:dyDescent="0.35">
      <c r="A1047" t="s">
        <v>56</v>
      </c>
      <c r="B1047" t="s">
        <v>65</v>
      </c>
      <c r="C1047" t="s">
        <v>491</v>
      </c>
      <c r="D1047">
        <v>582</v>
      </c>
    </row>
    <row r="1048" spans="1:4" x14ac:dyDescent="0.35">
      <c r="A1048" t="s">
        <v>39</v>
      </c>
      <c r="B1048" t="s">
        <v>85</v>
      </c>
      <c r="C1048" t="s">
        <v>1599</v>
      </c>
      <c r="D1048">
        <v>582</v>
      </c>
    </row>
    <row r="1049" spans="1:4" x14ac:dyDescent="0.35">
      <c r="A1049" t="s">
        <v>51</v>
      </c>
      <c r="B1049" t="s">
        <v>59</v>
      </c>
      <c r="C1049" t="s">
        <v>253</v>
      </c>
      <c r="D1049">
        <v>580</v>
      </c>
    </row>
    <row r="1050" spans="1:4" x14ac:dyDescent="0.35">
      <c r="A1050" t="s">
        <v>54</v>
      </c>
      <c r="B1050" t="s">
        <v>72</v>
      </c>
      <c r="C1050" t="s">
        <v>1118</v>
      </c>
      <c r="D1050">
        <v>579</v>
      </c>
    </row>
    <row r="1051" spans="1:4" x14ac:dyDescent="0.35">
      <c r="A1051" t="s">
        <v>54</v>
      </c>
      <c r="B1051" t="s">
        <v>95</v>
      </c>
      <c r="C1051" t="s">
        <v>2353</v>
      </c>
      <c r="D1051">
        <v>579</v>
      </c>
    </row>
    <row r="1052" spans="1:4" x14ac:dyDescent="0.35">
      <c r="A1052" t="s">
        <v>54</v>
      </c>
      <c r="B1052" t="s">
        <v>95</v>
      </c>
      <c r="C1052" t="s">
        <v>2356</v>
      </c>
      <c r="D1052">
        <v>579</v>
      </c>
    </row>
    <row r="1053" spans="1:4" x14ac:dyDescent="0.35">
      <c r="A1053" t="s">
        <v>39</v>
      </c>
      <c r="B1053" t="s">
        <v>69</v>
      </c>
      <c r="C1053" t="s">
        <v>1000</v>
      </c>
      <c r="D1053">
        <v>578</v>
      </c>
    </row>
    <row r="1054" spans="1:4" x14ac:dyDescent="0.35">
      <c r="A1054" t="s">
        <v>53</v>
      </c>
      <c r="B1054" t="s">
        <v>69</v>
      </c>
      <c r="C1054" t="s">
        <v>864</v>
      </c>
      <c r="D1054">
        <v>578</v>
      </c>
    </row>
    <row r="1055" spans="1:4" x14ac:dyDescent="0.35">
      <c r="A1055" t="s">
        <v>56</v>
      </c>
      <c r="B1055" t="s">
        <v>69</v>
      </c>
      <c r="C1055" t="s">
        <v>938</v>
      </c>
      <c r="D1055">
        <v>578</v>
      </c>
    </row>
    <row r="1056" spans="1:4" x14ac:dyDescent="0.35">
      <c r="A1056" t="s">
        <v>51</v>
      </c>
      <c r="B1056" t="s">
        <v>89</v>
      </c>
      <c r="C1056" t="s">
        <v>2031</v>
      </c>
      <c r="D1056">
        <v>578</v>
      </c>
    </row>
    <row r="1057" spans="1:4" x14ac:dyDescent="0.35">
      <c r="A1057" t="s">
        <v>51</v>
      </c>
      <c r="B1057" t="s">
        <v>65</v>
      </c>
      <c r="C1057" t="s">
        <v>741</v>
      </c>
      <c r="D1057">
        <v>578</v>
      </c>
    </row>
    <row r="1058" spans="1:4" x14ac:dyDescent="0.35">
      <c r="A1058" t="s">
        <v>51</v>
      </c>
      <c r="B1058" t="s">
        <v>95</v>
      </c>
      <c r="C1058" t="s">
        <v>2360</v>
      </c>
      <c r="D1058">
        <v>577</v>
      </c>
    </row>
    <row r="1059" spans="1:4" x14ac:dyDescent="0.35">
      <c r="A1059" t="s">
        <v>38</v>
      </c>
      <c r="B1059" t="s">
        <v>65</v>
      </c>
      <c r="C1059" t="s">
        <v>695</v>
      </c>
      <c r="D1059">
        <v>576</v>
      </c>
    </row>
    <row r="1060" spans="1:4" x14ac:dyDescent="0.35">
      <c r="A1060" t="s">
        <v>56</v>
      </c>
      <c r="B1060" t="s">
        <v>83</v>
      </c>
      <c r="C1060" t="s">
        <v>1462</v>
      </c>
      <c r="D1060">
        <v>575</v>
      </c>
    </row>
    <row r="1061" spans="1:4" x14ac:dyDescent="0.35">
      <c r="A1061" t="s">
        <v>90</v>
      </c>
      <c r="B1061" t="s">
        <v>92</v>
      </c>
      <c r="C1061" t="s">
        <v>2218</v>
      </c>
      <c r="D1061">
        <v>575</v>
      </c>
    </row>
    <row r="1062" spans="1:4" x14ac:dyDescent="0.35">
      <c r="A1062" t="s">
        <v>54</v>
      </c>
      <c r="B1062" t="s">
        <v>72</v>
      </c>
      <c r="C1062" t="s">
        <v>1126</v>
      </c>
      <c r="D1062">
        <v>573</v>
      </c>
    </row>
    <row r="1063" spans="1:4" x14ac:dyDescent="0.35">
      <c r="A1063" t="s">
        <v>53</v>
      </c>
      <c r="B1063" t="s">
        <v>59</v>
      </c>
      <c r="C1063" t="s">
        <v>275</v>
      </c>
      <c r="D1063">
        <v>572</v>
      </c>
    </row>
    <row r="1064" spans="1:4" x14ac:dyDescent="0.35">
      <c r="A1064" t="s">
        <v>51</v>
      </c>
      <c r="B1064" t="s">
        <v>85</v>
      </c>
      <c r="C1064" t="s">
        <v>1653</v>
      </c>
      <c r="D1064">
        <v>571</v>
      </c>
    </row>
    <row r="1065" spans="1:4" x14ac:dyDescent="0.35">
      <c r="A1065" t="s">
        <v>84</v>
      </c>
      <c r="B1065" t="s">
        <v>85</v>
      </c>
      <c r="C1065" t="s">
        <v>1735</v>
      </c>
      <c r="D1065">
        <v>570</v>
      </c>
    </row>
    <row r="1066" spans="1:4" x14ac:dyDescent="0.35">
      <c r="A1066" t="s">
        <v>47</v>
      </c>
      <c r="B1066" t="s">
        <v>95</v>
      </c>
      <c r="C1066" t="s">
        <v>2290</v>
      </c>
      <c r="D1066">
        <v>568</v>
      </c>
    </row>
    <row r="1067" spans="1:4" x14ac:dyDescent="0.35">
      <c r="A1067" t="s">
        <v>55</v>
      </c>
      <c r="B1067" t="s">
        <v>69</v>
      </c>
      <c r="C1067" t="s">
        <v>901</v>
      </c>
      <c r="D1067">
        <v>567</v>
      </c>
    </row>
    <row r="1068" spans="1:4" x14ac:dyDescent="0.35">
      <c r="A1068" t="s">
        <v>54</v>
      </c>
      <c r="B1068" t="s">
        <v>95</v>
      </c>
      <c r="C1068" t="s">
        <v>2345</v>
      </c>
      <c r="D1068">
        <v>565</v>
      </c>
    </row>
    <row r="1069" spans="1:4" x14ac:dyDescent="0.35">
      <c r="A1069" t="s">
        <v>38</v>
      </c>
      <c r="B1069" t="s">
        <v>65</v>
      </c>
      <c r="C1069" t="s">
        <v>700</v>
      </c>
      <c r="D1069">
        <v>563</v>
      </c>
    </row>
    <row r="1070" spans="1:4" x14ac:dyDescent="0.35">
      <c r="A1070" t="s">
        <v>39</v>
      </c>
      <c r="B1070" t="s">
        <v>92</v>
      </c>
      <c r="C1070" t="s">
        <v>2092</v>
      </c>
      <c r="D1070">
        <v>563</v>
      </c>
    </row>
    <row r="1071" spans="1:4" x14ac:dyDescent="0.35">
      <c r="A1071" t="s">
        <v>56</v>
      </c>
      <c r="B1071" t="s">
        <v>65</v>
      </c>
      <c r="C1071" t="s">
        <v>500</v>
      </c>
      <c r="D1071">
        <v>562</v>
      </c>
    </row>
    <row r="1072" spans="1:4" x14ac:dyDescent="0.35">
      <c r="A1072" t="s">
        <v>47</v>
      </c>
      <c r="B1072" t="s">
        <v>97</v>
      </c>
      <c r="C1072" t="s">
        <v>2519</v>
      </c>
      <c r="D1072">
        <v>560</v>
      </c>
    </row>
    <row r="1073" spans="1:4" x14ac:dyDescent="0.35">
      <c r="A1073" t="s">
        <v>55</v>
      </c>
      <c r="B1073" t="s">
        <v>72</v>
      </c>
      <c r="C1073" t="s">
        <v>1101</v>
      </c>
      <c r="D1073">
        <v>557</v>
      </c>
    </row>
    <row r="1074" spans="1:4" x14ac:dyDescent="0.35">
      <c r="A1074" t="s">
        <v>90</v>
      </c>
      <c r="B1074" t="s">
        <v>92</v>
      </c>
      <c r="C1074" t="s">
        <v>2222</v>
      </c>
      <c r="D1074">
        <v>556</v>
      </c>
    </row>
    <row r="1075" spans="1:4" x14ac:dyDescent="0.35">
      <c r="A1075" t="s">
        <v>38</v>
      </c>
      <c r="B1075" t="s">
        <v>89</v>
      </c>
      <c r="C1075" t="s">
        <v>2059</v>
      </c>
      <c r="D1075">
        <v>555</v>
      </c>
    </row>
    <row r="1076" spans="1:4" x14ac:dyDescent="0.35">
      <c r="A1076" t="s">
        <v>39</v>
      </c>
      <c r="B1076" t="s">
        <v>83</v>
      </c>
      <c r="C1076" t="s">
        <v>1519</v>
      </c>
      <c r="D1076">
        <v>555</v>
      </c>
    </row>
    <row r="1077" spans="1:4" x14ac:dyDescent="0.35">
      <c r="A1077" t="s">
        <v>38</v>
      </c>
      <c r="B1077" t="s">
        <v>97</v>
      </c>
      <c r="C1077" t="s">
        <v>2460</v>
      </c>
      <c r="D1077">
        <v>550</v>
      </c>
    </row>
    <row r="1078" spans="1:4" x14ac:dyDescent="0.35">
      <c r="A1078" t="s">
        <v>47</v>
      </c>
      <c r="B1078" t="s">
        <v>65</v>
      </c>
      <c r="C1078" t="s">
        <v>429</v>
      </c>
      <c r="D1078">
        <v>549</v>
      </c>
    </row>
    <row r="1079" spans="1:4" x14ac:dyDescent="0.35">
      <c r="A1079" t="s">
        <v>53</v>
      </c>
      <c r="B1079" t="s">
        <v>65</v>
      </c>
      <c r="C1079" t="s">
        <v>648</v>
      </c>
      <c r="D1079">
        <v>548</v>
      </c>
    </row>
    <row r="1080" spans="1:4" x14ac:dyDescent="0.35">
      <c r="A1080" t="s">
        <v>54</v>
      </c>
      <c r="B1080" t="s">
        <v>85</v>
      </c>
      <c r="C1080" t="s">
        <v>1619</v>
      </c>
      <c r="D1080">
        <v>547</v>
      </c>
    </row>
    <row r="1081" spans="1:4" x14ac:dyDescent="0.35">
      <c r="A1081" t="s">
        <v>38</v>
      </c>
      <c r="B1081" t="s">
        <v>86</v>
      </c>
      <c r="C1081" t="s">
        <v>1806</v>
      </c>
      <c r="D1081">
        <v>546</v>
      </c>
    </row>
    <row r="1082" spans="1:4" x14ac:dyDescent="0.35">
      <c r="A1082" t="s">
        <v>82</v>
      </c>
      <c r="B1082" t="s">
        <v>83</v>
      </c>
      <c r="C1082" t="s">
        <v>1556</v>
      </c>
      <c r="D1082">
        <v>545</v>
      </c>
    </row>
    <row r="1083" spans="1:4" x14ac:dyDescent="0.35">
      <c r="A1083" t="s">
        <v>55</v>
      </c>
      <c r="B1083" t="s">
        <v>59</v>
      </c>
      <c r="C1083" t="s">
        <v>332</v>
      </c>
      <c r="D1083">
        <v>545</v>
      </c>
    </row>
    <row r="1084" spans="1:4" x14ac:dyDescent="0.35">
      <c r="A1084" t="s">
        <v>38</v>
      </c>
      <c r="B1084" t="s">
        <v>69</v>
      </c>
      <c r="C1084" t="s">
        <v>889</v>
      </c>
      <c r="D1084">
        <v>544</v>
      </c>
    </row>
    <row r="1085" spans="1:4" x14ac:dyDescent="0.35">
      <c r="A1085" t="s">
        <v>38</v>
      </c>
      <c r="B1085" t="s">
        <v>65</v>
      </c>
      <c r="C1085" t="s">
        <v>721</v>
      </c>
      <c r="D1085">
        <v>544</v>
      </c>
    </row>
    <row r="1086" spans="1:4" x14ac:dyDescent="0.35">
      <c r="A1086" t="s">
        <v>53</v>
      </c>
      <c r="B1086" t="s">
        <v>65</v>
      </c>
      <c r="C1086" t="s">
        <v>637</v>
      </c>
      <c r="D1086">
        <v>544</v>
      </c>
    </row>
    <row r="1087" spans="1:4" x14ac:dyDescent="0.35">
      <c r="A1087" t="s">
        <v>39</v>
      </c>
      <c r="B1087" t="s">
        <v>81</v>
      </c>
      <c r="C1087" t="s">
        <v>1250</v>
      </c>
      <c r="D1087">
        <v>542</v>
      </c>
    </row>
    <row r="1088" spans="1:4" x14ac:dyDescent="0.35">
      <c r="A1088" t="s">
        <v>51</v>
      </c>
      <c r="B1088" t="s">
        <v>85</v>
      </c>
      <c r="C1088" t="s">
        <v>1659</v>
      </c>
      <c r="D1088">
        <v>541</v>
      </c>
    </row>
    <row r="1089" spans="1:4" x14ac:dyDescent="0.35">
      <c r="A1089" t="s">
        <v>47</v>
      </c>
      <c r="B1089" t="s">
        <v>59</v>
      </c>
      <c r="C1089" t="s">
        <v>206</v>
      </c>
      <c r="D1089">
        <v>541</v>
      </c>
    </row>
    <row r="1090" spans="1:4" x14ac:dyDescent="0.35">
      <c r="A1090" t="s">
        <v>84</v>
      </c>
      <c r="B1090" t="s">
        <v>86</v>
      </c>
      <c r="C1090" t="s">
        <v>1908</v>
      </c>
      <c r="D1090">
        <v>540</v>
      </c>
    </row>
    <row r="1091" spans="1:4" x14ac:dyDescent="0.35">
      <c r="A1091" t="s">
        <v>39</v>
      </c>
      <c r="B1091" t="s">
        <v>83</v>
      </c>
      <c r="C1091" t="s">
        <v>1530</v>
      </c>
      <c r="D1091">
        <v>540</v>
      </c>
    </row>
    <row r="1092" spans="1:4" x14ac:dyDescent="0.35">
      <c r="A1092" t="s">
        <v>54</v>
      </c>
      <c r="B1092" t="s">
        <v>92</v>
      </c>
      <c r="C1092" t="s">
        <v>2185</v>
      </c>
      <c r="D1092">
        <v>538</v>
      </c>
    </row>
    <row r="1093" spans="1:4" x14ac:dyDescent="0.35">
      <c r="A1093" t="s">
        <v>38</v>
      </c>
      <c r="B1093" t="s">
        <v>65</v>
      </c>
      <c r="C1093" t="s">
        <v>710</v>
      </c>
      <c r="D1093">
        <v>537</v>
      </c>
    </row>
    <row r="1094" spans="1:4" x14ac:dyDescent="0.35">
      <c r="A1094" t="s">
        <v>38</v>
      </c>
      <c r="B1094" t="s">
        <v>65</v>
      </c>
      <c r="C1094" t="s">
        <v>693</v>
      </c>
      <c r="D1094">
        <v>537</v>
      </c>
    </row>
    <row r="1095" spans="1:4" x14ac:dyDescent="0.35">
      <c r="A1095" t="s">
        <v>44</v>
      </c>
      <c r="B1095" t="s">
        <v>65</v>
      </c>
      <c r="C1095" t="s">
        <v>593</v>
      </c>
      <c r="D1095">
        <v>536</v>
      </c>
    </row>
    <row r="1096" spans="1:4" x14ac:dyDescent="0.35">
      <c r="A1096" t="s">
        <v>56</v>
      </c>
      <c r="B1096" t="s">
        <v>69</v>
      </c>
      <c r="C1096" t="s">
        <v>922</v>
      </c>
      <c r="D1096">
        <v>535</v>
      </c>
    </row>
    <row r="1097" spans="1:4" x14ac:dyDescent="0.35">
      <c r="A1097" t="s">
        <v>51</v>
      </c>
      <c r="B1097" t="s">
        <v>72</v>
      </c>
      <c r="C1097" t="s">
        <v>1073</v>
      </c>
      <c r="D1097">
        <v>533</v>
      </c>
    </row>
    <row r="1098" spans="1:4" x14ac:dyDescent="0.35">
      <c r="A1098" t="s">
        <v>66</v>
      </c>
      <c r="B1098" t="s">
        <v>69</v>
      </c>
      <c r="C1098" t="s">
        <v>1044</v>
      </c>
      <c r="D1098">
        <v>531</v>
      </c>
    </row>
    <row r="1099" spans="1:4" x14ac:dyDescent="0.35">
      <c r="A1099" t="s">
        <v>38</v>
      </c>
      <c r="B1099" t="s">
        <v>65</v>
      </c>
      <c r="C1099" t="s">
        <v>722</v>
      </c>
      <c r="D1099">
        <v>531</v>
      </c>
    </row>
    <row r="1100" spans="1:4" x14ac:dyDescent="0.35">
      <c r="A1100" t="s">
        <v>55</v>
      </c>
      <c r="B1100" t="s">
        <v>65</v>
      </c>
      <c r="C1100" t="s">
        <v>672</v>
      </c>
      <c r="D1100">
        <v>531</v>
      </c>
    </row>
    <row r="1101" spans="1:4" x14ac:dyDescent="0.35">
      <c r="A1101" t="s">
        <v>56</v>
      </c>
      <c r="B1101" t="s">
        <v>65</v>
      </c>
      <c r="C1101" t="s">
        <v>483</v>
      </c>
      <c r="D1101">
        <v>531</v>
      </c>
    </row>
    <row r="1102" spans="1:4" x14ac:dyDescent="0.35">
      <c r="A1102" t="s">
        <v>47</v>
      </c>
      <c r="B1102" t="s">
        <v>59</v>
      </c>
      <c r="C1102" t="s">
        <v>208</v>
      </c>
      <c r="D1102">
        <v>529</v>
      </c>
    </row>
    <row r="1103" spans="1:4" x14ac:dyDescent="0.35">
      <c r="A1103" t="s">
        <v>38</v>
      </c>
      <c r="B1103" t="s">
        <v>65</v>
      </c>
      <c r="C1103" t="s">
        <v>701</v>
      </c>
      <c r="D1103">
        <v>528</v>
      </c>
    </row>
    <row r="1104" spans="1:4" x14ac:dyDescent="0.35">
      <c r="A1104" t="s">
        <v>55</v>
      </c>
      <c r="B1104" t="s">
        <v>86</v>
      </c>
      <c r="C1104" t="s">
        <v>1755</v>
      </c>
      <c r="D1104">
        <v>528</v>
      </c>
    </row>
    <row r="1105" spans="1:4" x14ac:dyDescent="0.35">
      <c r="A1105" t="s">
        <v>57</v>
      </c>
      <c r="B1105" t="s">
        <v>95</v>
      </c>
      <c r="C1105" t="s">
        <v>2397</v>
      </c>
      <c r="D1105">
        <v>526</v>
      </c>
    </row>
    <row r="1106" spans="1:4" x14ac:dyDescent="0.35">
      <c r="A1106" t="s">
        <v>38</v>
      </c>
      <c r="B1106" t="s">
        <v>85</v>
      </c>
      <c r="C1106" t="s">
        <v>1579</v>
      </c>
      <c r="D1106">
        <v>525</v>
      </c>
    </row>
    <row r="1107" spans="1:4" x14ac:dyDescent="0.35">
      <c r="A1107" t="s">
        <v>55</v>
      </c>
      <c r="B1107" t="s">
        <v>89</v>
      </c>
      <c r="C1107" t="s">
        <v>2044</v>
      </c>
      <c r="D1107">
        <v>524</v>
      </c>
    </row>
    <row r="1108" spans="1:4" x14ac:dyDescent="0.35">
      <c r="A1108" t="s">
        <v>39</v>
      </c>
      <c r="B1108" t="s">
        <v>86</v>
      </c>
      <c r="C1108" t="s">
        <v>1849</v>
      </c>
      <c r="D1108">
        <v>524</v>
      </c>
    </row>
    <row r="1109" spans="1:4" x14ac:dyDescent="0.35">
      <c r="A1109" t="s">
        <v>56</v>
      </c>
      <c r="B1109" t="s">
        <v>85</v>
      </c>
      <c r="C1109" t="s">
        <v>1734</v>
      </c>
      <c r="D1109">
        <v>523</v>
      </c>
    </row>
    <row r="1110" spans="1:4" x14ac:dyDescent="0.35">
      <c r="A1110" t="s">
        <v>55</v>
      </c>
      <c r="B1110" t="s">
        <v>59</v>
      </c>
      <c r="C1110" t="s">
        <v>324</v>
      </c>
      <c r="D1110">
        <v>523</v>
      </c>
    </row>
    <row r="1111" spans="1:4" x14ac:dyDescent="0.35">
      <c r="A1111" t="s">
        <v>38</v>
      </c>
      <c r="B1111" t="s">
        <v>65</v>
      </c>
      <c r="C1111" t="s">
        <v>709</v>
      </c>
      <c r="D1111">
        <v>519</v>
      </c>
    </row>
    <row r="1112" spans="1:4" x14ac:dyDescent="0.35">
      <c r="A1112" t="s">
        <v>47</v>
      </c>
      <c r="B1112" t="s">
        <v>59</v>
      </c>
      <c r="C1112" t="s">
        <v>199</v>
      </c>
      <c r="D1112">
        <v>518</v>
      </c>
    </row>
    <row r="1113" spans="1:4" x14ac:dyDescent="0.35">
      <c r="A1113" t="s">
        <v>51</v>
      </c>
      <c r="B1113" t="s">
        <v>83</v>
      </c>
      <c r="C1113" t="s">
        <v>1444</v>
      </c>
      <c r="D1113">
        <v>512</v>
      </c>
    </row>
    <row r="1114" spans="1:4" x14ac:dyDescent="0.35">
      <c r="A1114" t="s">
        <v>39</v>
      </c>
      <c r="B1114" t="s">
        <v>95</v>
      </c>
      <c r="C1114" t="s">
        <v>2256</v>
      </c>
      <c r="D1114">
        <v>512</v>
      </c>
    </row>
    <row r="1115" spans="1:4" x14ac:dyDescent="0.35">
      <c r="A1115" t="s">
        <v>39</v>
      </c>
      <c r="B1115" t="s">
        <v>89</v>
      </c>
      <c r="C1115" t="s">
        <v>1974</v>
      </c>
      <c r="D1115">
        <v>511</v>
      </c>
    </row>
    <row r="1116" spans="1:4" x14ac:dyDescent="0.35">
      <c r="A1116" t="s">
        <v>44</v>
      </c>
      <c r="B1116" t="s">
        <v>83</v>
      </c>
      <c r="C1116" t="s">
        <v>1481</v>
      </c>
      <c r="D1116">
        <v>511</v>
      </c>
    </row>
    <row r="1117" spans="1:4" x14ac:dyDescent="0.35">
      <c r="A1117" t="s">
        <v>55</v>
      </c>
      <c r="B1117" t="s">
        <v>69</v>
      </c>
      <c r="C1117" t="s">
        <v>909</v>
      </c>
      <c r="D1117">
        <v>509</v>
      </c>
    </row>
    <row r="1118" spans="1:4" x14ac:dyDescent="0.35">
      <c r="A1118" t="s">
        <v>56</v>
      </c>
      <c r="B1118" t="s">
        <v>97</v>
      </c>
      <c r="C1118" t="s">
        <v>2422</v>
      </c>
      <c r="D1118">
        <v>509</v>
      </c>
    </row>
    <row r="1119" spans="1:4" x14ac:dyDescent="0.35">
      <c r="A1119" t="s">
        <v>38</v>
      </c>
      <c r="B1119" t="s">
        <v>85</v>
      </c>
      <c r="C1119" t="s">
        <v>1572</v>
      </c>
      <c r="D1119">
        <v>508</v>
      </c>
    </row>
    <row r="1120" spans="1:4" x14ac:dyDescent="0.35">
      <c r="A1120" t="s">
        <v>51</v>
      </c>
      <c r="B1120" t="s">
        <v>85</v>
      </c>
      <c r="C1120" t="s">
        <v>1666</v>
      </c>
      <c r="D1120">
        <v>508</v>
      </c>
    </row>
    <row r="1121" spans="1:4" x14ac:dyDescent="0.35">
      <c r="A1121" t="s">
        <v>51</v>
      </c>
      <c r="B1121" t="s">
        <v>89</v>
      </c>
      <c r="C1121" t="s">
        <v>2030</v>
      </c>
      <c r="D1121">
        <v>507</v>
      </c>
    </row>
    <row r="1122" spans="1:4" x14ac:dyDescent="0.35">
      <c r="A1122" t="s">
        <v>38</v>
      </c>
      <c r="B1122" t="s">
        <v>89</v>
      </c>
      <c r="C1122" t="s">
        <v>2062</v>
      </c>
      <c r="D1122">
        <v>506</v>
      </c>
    </row>
    <row r="1123" spans="1:4" x14ac:dyDescent="0.35">
      <c r="A1123" t="s">
        <v>56</v>
      </c>
      <c r="B1123" t="s">
        <v>69</v>
      </c>
      <c r="C1123" t="s">
        <v>924</v>
      </c>
      <c r="D1123">
        <v>505</v>
      </c>
    </row>
    <row r="1124" spans="1:4" x14ac:dyDescent="0.35">
      <c r="A1124" t="s">
        <v>47</v>
      </c>
      <c r="B1124" t="s">
        <v>72</v>
      </c>
      <c r="C1124" t="s">
        <v>1086</v>
      </c>
      <c r="D1124">
        <v>505</v>
      </c>
    </row>
    <row r="1125" spans="1:4" x14ac:dyDescent="0.35">
      <c r="A1125" t="s">
        <v>38</v>
      </c>
      <c r="B1125" t="s">
        <v>83</v>
      </c>
      <c r="C1125" t="s">
        <v>1505</v>
      </c>
      <c r="D1125">
        <v>505</v>
      </c>
    </row>
    <row r="1126" spans="1:4" x14ac:dyDescent="0.35">
      <c r="A1126" t="s">
        <v>82</v>
      </c>
      <c r="B1126" t="s">
        <v>83</v>
      </c>
      <c r="C1126" t="s">
        <v>1554</v>
      </c>
      <c r="D1126">
        <v>504</v>
      </c>
    </row>
    <row r="1127" spans="1:4" x14ac:dyDescent="0.35">
      <c r="A1127" t="s">
        <v>56</v>
      </c>
      <c r="B1127" t="s">
        <v>83</v>
      </c>
      <c r="C1127" t="s">
        <v>1457</v>
      </c>
      <c r="D1127">
        <v>504</v>
      </c>
    </row>
    <row r="1128" spans="1:4" x14ac:dyDescent="0.35">
      <c r="A1128" t="s">
        <v>53</v>
      </c>
      <c r="B1128" t="s">
        <v>89</v>
      </c>
      <c r="C1128" t="s">
        <v>1954</v>
      </c>
      <c r="D1128">
        <v>502</v>
      </c>
    </row>
    <row r="1129" spans="1:4" x14ac:dyDescent="0.35">
      <c r="A1129" t="s">
        <v>47</v>
      </c>
      <c r="B1129" t="s">
        <v>89</v>
      </c>
      <c r="C1129" t="s">
        <v>1920</v>
      </c>
      <c r="D1129">
        <v>501</v>
      </c>
    </row>
    <row r="1130" spans="1:4" x14ac:dyDescent="0.35">
      <c r="A1130" t="s">
        <v>39</v>
      </c>
      <c r="B1130" t="s">
        <v>65</v>
      </c>
      <c r="C1130" t="s">
        <v>801</v>
      </c>
      <c r="D1130">
        <v>501</v>
      </c>
    </row>
    <row r="1131" spans="1:4" x14ac:dyDescent="0.35">
      <c r="A1131" t="s">
        <v>38</v>
      </c>
      <c r="B1131" t="s">
        <v>97</v>
      </c>
      <c r="C1131" t="s">
        <v>2454</v>
      </c>
      <c r="D1131">
        <v>500</v>
      </c>
    </row>
    <row r="1132" spans="1:4" x14ac:dyDescent="0.35">
      <c r="A1132" t="s">
        <v>51</v>
      </c>
      <c r="B1132" t="s">
        <v>86</v>
      </c>
      <c r="C1132" t="s">
        <v>1862</v>
      </c>
      <c r="D1132">
        <v>499</v>
      </c>
    </row>
    <row r="1133" spans="1:4" x14ac:dyDescent="0.35">
      <c r="A1133" t="s">
        <v>56</v>
      </c>
      <c r="B1133" t="s">
        <v>83</v>
      </c>
      <c r="C1133" t="s">
        <v>1461</v>
      </c>
      <c r="D1133">
        <v>499</v>
      </c>
    </row>
    <row r="1134" spans="1:4" x14ac:dyDescent="0.35">
      <c r="A1134" t="s">
        <v>38</v>
      </c>
      <c r="B1134" t="s">
        <v>65</v>
      </c>
      <c r="C1134" t="s">
        <v>715</v>
      </c>
      <c r="D1134">
        <v>497</v>
      </c>
    </row>
    <row r="1135" spans="1:4" x14ac:dyDescent="0.35">
      <c r="A1135" t="s">
        <v>55</v>
      </c>
      <c r="B1135" t="s">
        <v>83</v>
      </c>
      <c r="C1135" t="s">
        <v>1366</v>
      </c>
      <c r="D1135">
        <v>497</v>
      </c>
    </row>
    <row r="1136" spans="1:4" x14ac:dyDescent="0.35">
      <c r="A1136" t="s">
        <v>55</v>
      </c>
      <c r="B1136" t="s">
        <v>95</v>
      </c>
      <c r="C1136" t="s">
        <v>2240</v>
      </c>
      <c r="D1136">
        <v>497</v>
      </c>
    </row>
    <row r="1137" spans="1:4" x14ac:dyDescent="0.35">
      <c r="A1137" t="s">
        <v>54</v>
      </c>
      <c r="B1137" t="s">
        <v>69</v>
      </c>
      <c r="C1137" t="s">
        <v>988</v>
      </c>
      <c r="D1137">
        <v>494</v>
      </c>
    </row>
    <row r="1138" spans="1:4" x14ac:dyDescent="0.35">
      <c r="A1138" t="s">
        <v>53</v>
      </c>
      <c r="B1138" t="s">
        <v>65</v>
      </c>
      <c r="C1138" t="s">
        <v>655</v>
      </c>
      <c r="D1138">
        <v>494</v>
      </c>
    </row>
    <row r="1139" spans="1:4" x14ac:dyDescent="0.35">
      <c r="A1139" t="s">
        <v>53</v>
      </c>
      <c r="B1139" t="s">
        <v>59</v>
      </c>
      <c r="C1139" t="s">
        <v>286</v>
      </c>
      <c r="D1139">
        <v>494</v>
      </c>
    </row>
    <row r="1140" spans="1:4" x14ac:dyDescent="0.35">
      <c r="A1140" t="s">
        <v>53</v>
      </c>
      <c r="B1140" t="s">
        <v>65</v>
      </c>
      <c r="C1140" t="s">
        <v>628</v>
      </c>
      <c r="D1140">
        <v>493</v>
      </c>
    </row>
    <row r="1141" spans="1:4" x14ac:dyDescent="0.35">
      <c r="A1141" t="s">
        <v>54</v>
      </c>
      <c r="B1141" t="s">
        <v>95</v>
      </c>
      <c r="C1141" t="s">
        <v>2341</v>
      </c>
      <c r="D1141">
        <v>493</v>
      </c>
    </row>
    <row r="1142" spans="1:4" x14ac:dyDescent="0.35">
      <c r="A1142" t="s">
        <v>55</v>
      </c>
      <c r="B1142" t="s">
        <v>69</v>
      </c>
      <c r="C1142" t="s">
        <v>911</v>
      </c>
      <c r="D1142">
        <v>492</v>
      </c>
    </row>
    <row r="1143" spans="1:4" x14ac:dyDescent="0.35">
      <c r="A1143" t="s">
        <v>39</v>
      </c>
      <c r="B1143" t="s">
        <v>69</v>
      </c>
      <c r="C1143" t="s">
        <v>999</v>
      </c>
      <c r="D1143">
        <v>491</v>
      </c>
    </row>
    <row r="1144" spans="1:4" x14ac:dyDescent="0.35">
      <c r="A1144" t="s">
        <v>51</v>
      </c>
      <c r="B1144" t="s">
        <v>59</v>
      </c>
      <c r="C1144" t="s">
        <v>254</v>
      </c>
      <c r="D1144">
        <v>491</v>
      </c>
    </row>
    <row r="1145" spans="1:4" x14ac:dyDescent="0.35">
      <c r="A1145" t="s">
        <v>48</v>
      </c>
      <c r="B1145" t="s">
        <v>65</v>
      </c>
      <c r="C1145" t="s">
        <v>475</v>
      </c>
      <c r="D1145">
        <v>489</v>
      </c>
    </row>
    <row r="1146" spans="1:4" x14ac:dyDescent="0.35">
      <c r="A1146" t="s">
        <v>38</v>
      </c>
      <c r="B1146" t="s">
        <v>72</v>
      </c>
      <c r="C1146" t="s">
        <v>1144</v>
      </c>
      <c r="D1146">
        <v>489</v>
      </c>
    </row>
    <row r="1147" spans="1:4" x14ac:dyDescent="0.35">
      <c r="A1147" t="s">
        <v>38</v>
      </c>
      <c r="B1147" t="s">
        <v>65</v>
      </c>
      <c r="C1147" t="s">
        <v>716</v>
      </c>
      <c r="D1147">
        <v>486</v>
      </c>
    </row>
    <row r="1148" spans="1:4" x14ac:dyDescent="0.35">
      <c r="A1148" t="s">
        <v>51</v>
      </c>
      <c r="B1148" t="s">
        <v>65</v>
      </c>
      <c r="C1148" t="s">
        <v>757</v>
      </c>
      <c r="D1148">
        <v>485</v>
      </c>
    </row>
    <row r="1149" spans="1:4" x14ac:dyDescent="0.35">
      <c r="A1149" t="s">
        <v>38</v>
      </c>
      <c r="B1149" t="s">
        <v>83</v>
      </c>
      <c r="C1149" t="s">
        <v>1506</v>
      </c>
      <c r="D1149">
        <v>485</v>
      </c>
    </row>
    <row r="1150" spans="1:4" x14ac:dyDescent="0.35">
      <c r="A1150" t="s">
        <v>38</v>
      </c>
      <c r="B1150" t="s">
        <v>92</v>
      </c>
      <c r="C1150" t="s">
        <v>2077</v>
      </c>
      <c r="D1150">
        <v>485</v>
      </c>
    </row>
    <row r="1151" spans="1:4" x14ac:dyDescent="0.35">
      <c r="A1151" t="s">
        <v>56</v>
      </c>
      <c r="B1151" t="s">
        <v>69</v>
      </c>
      <c r="C1151" t="s">
        <v>933</v>
      </c>
      <c r="D1151">
        <v>484</v>
      </c>
    </row>
    <row r="1152" spans="1:4" x14ac:dyDescent="0.35">
      <c r="A1152" t="s">
        <v>39</v>
      </c>
      <c r="B1152" t="s">
        <v>69</v>
      </c>
      <c r="C1152" t="s">
        <v>1005</v>
      </c>
      <c r="D1152">
        <v>483</v>
      </c>
    </row>
    <row r="1153" spans="1:4" x14ac:dyDescent="0.35">
      <c r="A1153" t="s">
        <v>38</v>
      </c>
      <c r="B1153" t="s">
        <v>97</v>
      </c>
      <c r="C1153" t="s">
        <v>2458</v>
      </c>
      <c r="D1153">
        <v>483</v>
      </c>
    </row>
    <row r="1154" spans="1:4" x14ac:dyDescent="0.35">
      <c r="A1154" t="s">
        <v>56</v>
      </c>
      <c r="B1154" t="s">
        <v>92</v>
      </c>
      <c r="C1154" t="s">
        <v>2110</v>
      </c>
      <c r="D1154">
        <v>483</v>
      </c>
    </row>
    <row r="1155" spans="1:4" x14ac:dyDescent="0.35">
      <c r="A1155" t="s">
        <v>38</v>
      </c>
      <c r="B1155" t="s">
        <v>95</v>
      </c>
      <c r="C1155" t="s">
        <v>2316</v>
      </c>
      <c r="D1155">
        <v>482</v>
      </c>
    </row>
    <row r="1156" spans="1:4" x14ac:dyDescent="0.35">
      <c r="A1156" t="s">
        <v>47</v>
      </c>
      <c r="B1156" t="s">
        <v>97</v>
      </c>
      <c r="C1156" t="s">
        <v>2514</v>
      </c>
      <c r="D1156">
        <v>482</v>
      </c>
    </row>
    <row r="1157" spans="1:4" x14ac:dyDescent="0.35">
      <c r="A1157" t="s">
        <v>84</v>
      </c>
      <c r="B1157" t="s">
        <v>85</v>
      </c>
      <c r="C1157" t="s">
        <v>1743</v>
      </c>
      <c r="D1157">
        <v>479</v>
      </c>
    </row>
    <row r="1158" spans="1:4" x14ac:dyDescent="0.35">
      <c r="A1158" t="s">
        <v>51</v>
      </c>
      <c r="B1158" t="s">
        <v>85</v>
      </c>
      <c r="C1158" t="s">
        <v>1660</v>
      </c>
      <c r="D1158">
        <v>479</v>
      </c>
    </row>
    <row r="1159" spans="1:4" x14ac:dyDescent="0.35">
      <c r="A1159" t="s">
        <v>54</v>
      </c>
      <c r="B1159" t="s">
        <v>83</v>
      </c>
      <c r="C1159" t="s">
        <v>1355</v>
      </c>
      <c r="D1159">
        <v>478</v>
      </c>
    </row>
    <row r="1160" spans="1:4" x14ac:dyDescent="0.35">
      <c r="A1160" t="s">
        <v>39</v>
      </c>
      <c r="B1160" t="s">
        <v>81</v>
      </c>
      <c r="C1160" t="s">
        <v>1247</v>
      </c>
      <c r="D1160">
        <v>478</v>
      </c>
    </row>
    <row r="1161" spans="1:4" x14ac:dyDescent="0.35">
      <c r="A1161" t="s">
        <v>51</v>
      </c>
      <c r="B1161" t="s">
        <v>65</v>
      </c>
      <c r="C1161" t="s">
        <v>733</v>
      </c>
      <c r="D1161">
        <v>476</v>
      </c>
    </row>
    <row r="1162" spans="1:4" x14ac:dyDescent="0.35">
      <c r="A1162" t="s">
        <v>56</v>
      </c>
      <c r="B1162" t="s">
        <v>81</v>
      </c>
      <c r="C1162" t="s">
        <v>1226</v>
      </c>
      <c r="D1162">
        <v>476</v>
      </c>
    </row>
    <row r="1163" spans="1:4" x14ac:dyDescent="0.35">
      <c r="A1163" t="s">
        <v>47</v>
      </c>
      <c r="B1163" t="s">
        <v>83</v>
      </c>
      <c r="C1163" t="s">
        <v>1322</v>
      </c>
      <c r="D1163">
        <v>475</v>
      </c>
    </row>
    <row r="1164" spans="1:4" x14ac:dyDescent="0.35">
      <c r="A1164" t="s">
        <v>55</v>
      </c>
      <c r="B1164" t="s">
        <v>97</v>
      </c>
      <c r="C1164" t="s">
        <v>2450</v>
      </c>
      <c r="D1164">
        <v>474</v>
      </c>
    </row>
    <row r="1165" spans="1:4" x14ac:dyDescent="0.35">
      <c r="A1165" t="s">
        <v>39</v>
      </c>
      <c r="B1165" t="s">
        <v>59</v>
      </c>
      <c r="C1165" t="s">
        <v>137</v>
      </c>
      <c r="D1165">
        <v>474</v>
      </c>
    </row>
    <row r="1166" spans="1:4" x14ac:dyDescent="0.35">
      <c r="A1166" t="s">
        <v>39</v>
      </c>
      <c r="B1166" t="s">
        <v>85</v>
      </c>
      <c r="C1166" t="s">
        <v>1601</v>
      </c>
      <c r="D1166">
        <v>473</v>
      </c>
    </row>
    <row r="1167" spans="1:4" x14ac:dyDescent="0.35">
      <c r="A1167" t="s">
        <v>51</v>
      </c>
      <c r="B1167" t="s">
        <v>95</v>
      </c>
      <c r="C1167" t="s">
        <v>2363</v>
      </c>
      <c r="D1167">
        <v>472</v>
      </c>
    </row>
    <row r="1168" spans="1:4" x14ac:dyDescent="0.35">
      <c r="A1168" t="s">
        <v>84</v>
      </c>
      <c r="B1168" t="s">
        <v>85</v>
      </c>
      <c r="C1168" t="s">
        <v>1736</v>
      </c>
      <c r="D1168">
        <v>472</v>
      </c>
    </row>
    <row r="1169" spans="1:4" x14ac:dyDescent="0.35">
      <c r="A1169" t="s">
        <v>38</v>
      </c>
      <c r="B1169" t="s">
        <v>97</v>
      </c>
      <c r="C1169" t="s">
        <v>2452</v>
      </c>
      <c r="D1169">
        <v>470</v>
      </c>
    </row>
    <row r="1170" spans="1:4" x14ac:dyDescent="0.35">
      <c r="A1170" t="s">
        <v>51</v>
      </c>
      <c r="B1170" t="s">
        <v>89</v>
      </c>
      <c r="C1170" t="s">
        <v>2028</v>
      </c>
      <c r="D1170">
        <v>469</v>
      </c>
    </row>
    <row r="1171" spans="1:4" x14ac:dyDescent="0.35">
      <c r="A1171" t="s">
        <v>38</v>
      </c>
      <c r="B1171" t="s">
        <v>69</v>
      </c>
      <c r="C1171" t="s">
        <v>881</v>
      </c>
      <c r="D1171">
        <v>468</v>
      </c>
    </row>
    <row r="1172" spans="1:4" x14ac:dyDescent="0.35">
      <c r="A1172" t="s">
        <v>53</v>
      </c>
      <c r="B1172" t="s">
        <v>65</v>
      </c>
      <c r="C1172" t="s">
        <v>645</v>
      </c>
      <c r="D1172">
        <v>468</v>
      </c>
    </row>
    <row r="1173" spans="1:4" x14ac:dyDescent="0.35">
      <c r="A1173" t="s">
        <v>93</v>
      </c>
      <c r="B1173" t="s">
        <v>95</v>
      </c>
      <c r="C1173" t="s">
        <v>2394</v>
      </c>
      <c r="D1173">
        <v>468</v>
      </c>
    </row>
    <row r="1174" spans="1:4" x14ac:dyDescent="0.35">
      <c r="A1174" t="s">
        <v>54</v>
      </c>
      <c r="B1174" t="s">
        <v>86</v>
      </c>
      <c r="C1174" t="s">
        <v>1764</v>
      </c>
      <c r="D1174">
        <v>467</v>
      </c>
    </row>
    <row r="1175" spans="1:4" x14ac:dyDescent="0.35">
      <c r="A1175" t="s">
        <v>47</v>
      </c>
      <c r="B1175" t="s">
        <v>59</v>
      </c>
      <c r="C1175" t="s">
        <v>212</v>
      </c>
      <c r="D1175">
        <v>467</v>
      </c>
    </row>
    <row r="1176" spans="1:4" x14ac:dyDescent="0.35">
      <c r="A1176" t="s">
        <v>38</v>
      </c>
      <c r="B1176" t="s">
        <v>89</v>
      </c>
      <c r="C1176" t="s">
        <v>2071</v>
      </c>
      <c r="D1176">
        <v>466</v>
      </c>
    </row>
    <row r="1177" spans="1:4" x14ac:dyDescent="0.35">
      <c r="A1177" t="s">
        <v>51</v>
      </c>
      <c r="B1177" t="s">
        <v>86</v>
      </c>
      <c r="C1177" t="s">
        <v>1859</v>
      </c>
      <c r="D1177">
        <v>465</v>
      </c>
    </row>
    <row r="1178" spans="1:4" x14ac:dyDescent="0.35">
      <c r="A1178" t="s">
        <v>38</v>
      </c>
      <c r="B1178" t="s">
        <v>97</v>
      </c>
      <c r="C1178" t="s">
        <v>2459</v>
      </c>
      <c r="D1178">
        <v>464</v>
      </c>
    </row>
    <row r="1179" spans="1:4" x14ac:dyDescent="0.35">
      <c r="A1179" t="s">
        <v>54</v>
      </c>
      <c r="B1179" t="s">
        <v>89</v>
      </c>
      <c r="C1179" t="s">
        <v>1988</v>
      </c>
      <c r="D1179">
        <v>463</v>
      </c>
    </row>
    <row r="1180" spans="1:4" x14ac:dyDescent="0.35">
      <c r="A1180" t="s">
        <v>54</v>
      </c>
      <c r="B1180" t="s">
        <v>92</v>
      </c>
      <c r="C1180" t="s">
        <v>2189</v>
      </c>
      <c r="D1180">
        <v>461</v>
      </c>
    </row>
    <row r="1181" spans="1:4" x14ac:dyDescent="0.35">
      <c r="A1181" t="s">
        <v>54</v>
      </c>
      <c r="B1181" t="s">
        <v>89</v>
      </c>
      <c r="C1181" t="s">
        <v>1992</v>
      </c>
      <c r="D1181">
        <v>460</v>
      </c>
    </row>
    <row r="1182" spans="1:4" x14ac:dyDescent="0.35">
      <c r="A1182" t="s">
        <v>54</v>
      </c>
      <c r="B1182" t="s">
        <v>72</v>
      </c>
      <c r="C1182" t="s">
        <v>1123</v>
      </c>
      <c r="D1182">
        <v>460</v>
      </c>
    </row>
    <row r="1183" spans="1:4" x14ac:dyDescent="0.35">
      <c r="A1183" t="s">
        <v>38</v>
      </c>
      <c r="B1183" t="s">
        <v>65</v>
      </c>
      <c r="C1183" t="s">
        <v>698</v>
      </c>
      <c r="D1183">
        <v>458</v>
      </c>
    </row>
    <row r="1184" spans="1:4" x14ac:dyDescent="0.35">
      <c r="A1184" t="s">
        <v>56</v>
      </c>
      <c r="B1184" t="s">
        <v>65</v>
      </c>
      <c r="C1184" t="s">
        <v>492</v>
      </c>
      <c r="D1184">
        <v>457</v>
      </c>
    </row>
    <row r="1185" spans="1:4" x14ac:dyDescent="0.35">
      <c r="A1185" t="s">
        <v>51</v>
      </c>
      <c r="B1185" t="s">
        <v>83</v>
      </c>
      <c r="C1185" t="s">
        <v>1442</v>
      </c>
      <c r="D1185">
        <v>455</v>
      </c>
    </row>
    <row r="1186" spans="1:4" x14ac:dyDescent="0.35">
      <c r="A1186" t="s">
        <v>44</v>
      </c>
      <c r="B1186" t="s">
        <v>95</v>
      </c>
      <c r="C1186" t="s">
        <v>2300</v>
      </c>
      <c r="D1186">
        <v>455</v>
      </c>
    </row>
    <row r="1187" spans="1:4" x14ac:dyDescent="0.35">
      <c r="A1187" t="s">
        <v>55</v>
      </c>
      <c r="B1187" t="s">
        <v>97</v>
      </c>
      <c r="C1187" t="s">
        <v>2443</v>
      </c>
      <c r="D1187">
        <v>454</v>
      </c>
    </row>
    <row r="1188" spans="1:4" x14ac:dyDescent="0.35">
      <c r="A1188" t="s">
        <v>39</v>
      </c>
      <c r="B1188" t="s">
        <v>85</v>
      </c>
      <c r="C1188" t="s">
        <v>1598</v>
      </c>
      <c r="D1188">
        <v>453</v>
      </c>
    </row>
    <row r="1189" spans="1:4" x14ac:dyDescent="0.35">
      <c r="A1189" t="s">
        <v>38</v>
      </c>
      <c r="B1189" t="s">
        <v>81</v>
      </c>
      <c r="C1189" t="s">
        <v>1215</v>
      </c>
      <c r="D1189">
        <v>453</v>
      </c>
    </row>
    <row r="1190" spans="1:4" x14ac:dyDescent="0.35">
      <c r="A1190" t="s">
        <v>71</v>
      </c>
      <c r="B1190" t="s">
        <v>72</v>
      </c>
      <c r="C1190" t="s">
        <v>1164</v>
      </c>
      <c r="D1190">
        <v>452</v>
      </c>
    </row>
    <row r="1191" spans="1:4" x14ac:dyDescent="0.35">
      <c r="A1191" t="s">
        <v>47</v>
      </c>
      <c r="B1191" t="s">
        <v>59</v>
      </c>
      <c r="C1191" t="s">
        <v>200</v>
      </c>
      <c r="D1191">
        <v>449</v>
      </c>
    </row>
    <row r="1192" spans="1:4" x14ac:dyDescent="0.35">
      <c r="A1192" t="s">
        <v>54</v>
      </c>
      <c r="B1192" t="s">
        <v>83</v>
      </c>
      <c r="C1192" t="s">
        <v>1354</v>
      </c>
      <c r="D1192">
        <v>448</v>
      </c>
    </row>
    <row r="1193" spans="1:4" x14ac:dyDescent="0.35">
      <c r="A1193" t="s">
        <v>57</v>
      </c>
      <c r="B1193" t="s">
        <v>59</v>
      </c>
      <c r="C1193" t="s">
        <v>372</v>
      </c>
      <c r="D1193">
        <v>448</v>
      </c>
    </row>
    <row r="1194" spans="1:4" x14ac:dyDescent="0.35">
      <c r="A1194" t="s">
        <v>57</v>
      </c>
      <c r="B1194" t="s">
        <v>59</v>
      </c>
      <c r="C1194" t="s">
        <v>375</v>
      </c>
      <c r="D1194">
        <v>447</v>
      </c>
    </row>
    <row r="1195" spans="1:4" x14ac:dyDescent="0.35">
      <c r="A1195" t="s">
        <v>84</v>
      </c>
      <c r="B1195" t="s">
        <v>85</v>
      </c>
      <c r="C1195" t="s">
        <v>1741</v>
      </c>
      <c r="D1195">
        <v>444</v>
      </c>
    </row>
    <row r="1196" spans="1:4" x14ac:dyDescent="0.35">
      <c r="A1196" t="s">
        <v>39</v>
      </c>
      <c r="B1196" t="s">
        <v>81</v>
      </c>
      <c r="C1196" t="s">
        <v>1255</v>
      </c>
      <c r="D1196">
        <v>444</v>
      </c>
    </row>
    <row r="1197" spans="1:4" x14ac:dyDescent="0.35">
      <c r="A1197" t="s">
        <v>49</v>
      </c>
      <c r="B1197" t="s">
        <v>69</v>
      </c>
      <c r="C1197" t="s">
        <v>914</v>
      </c>
      <c r="D1197">
        <v>443</v>
      </c>
    </row>
    <row r="1198" spans="1:4" x14ac:dyDescent="0.35">
      <c r="A1198" t="s">
        <v>38</v>
      </c>
      <c r="B1198" t="s">
        <v>95</v>
      </c>
      <c r="C1198" t="s">
        <v>2317</v>
      </c>
      <c r="D1198">
        <v>442</v>
      </c>
    </row>
    <row r="1199" spans="1:4" x14ac:dyDescent="0.35">
      <c r="A1199" t="s">
        <v>47</v>
      </c>
      <c r="B1199" t="s">
        <v>95</v>
      </c>
      <c r="C1199" t="s">
        <v>2286</v>
      </c>
      <c r="D1199">
        <v>441</v>
      </c>
    </row>
    <row r="1200" spans="1:4" x14ac:dyDescent="0.35">
      <c r="A1200" t="s">
        <v>38</v>
      </c>
      <c r="B1200" t="s">
        <v>86</v>
      </c>
      <c r="C1200" t="s">
        <v>1797</v>
      </c>
      <c r="D1200">
        <v>440</v>
      </c>
    </row>
    <row r="1201" spans="1:4" x14ac:dyDescent="0.35">
      <c r="A1201" t="s">
        <v>38</v>
      </c>
      <c r="B1201" t="s">
        <v>95</v>
      </c>
      <c r="C1201" t="s">
        <v>2305</v>
      </c>
      <c r="D1201">
        <v>440</v>
      </c>
    </row>
    <row r="1202" spans="1:4" x14ac:dyDescent="0.35">
      <c r="A1202" t="s">
        <v>38</v>
      </c>
      <c r="B1202" t="s">
        <v>72</v>
      </c>
      <c r="C1202" t="s">
        <v>1135</v>
      </c>
      <c r="D1202">
        <v>439</v>
      </c>
    </row>
    <row r="1203" spans="1:4" x14ac:dyDescent="0.35">
      <c r="A1203" t="s">
        <v>51</v>
      </c>
      <c r="B1203" t="s">
        <v>81</v>
      </c>
      <c r="C1203" t="s">
        <v>1194</v>
      </c>
      <c r="D1203">
        <v>439</v>
      </c>
    </row>
    <row r="1204" spans="1:4" x14ac:dyDescent="0.35">
      <c r="A1204" t="s">
        <v>47</v>
      </c>
      <c r="B1204" t="s">
        <v>72</v>
      </c>
      <c r="C1204" t="s">
        <v>1083</v>
      </c>
      <c r="D1204">
        <v>438</v>
      </c>
    </row>
    <row r="1205" spans="1:4" x14ac:dyDescent="0.35">
      <c r="A1205" t="s">
        <v>51</v>
      </c>
      <c r="B1205" t="s">
        <v>89</v>
      </c>
      <c r="C1205" t="s">
        <v>2033</v>
      </c>
      <c r="D1205">
        <v>437</v>
      </c>
    </row>
    <row r="1206" spans="1:4" x14ac:dyDescent="0.35">
      <c r="A1206" t="s">
        <v>44</v>
      </c>
      <c r="B1206" t="s">
        <v>65</v>
      </c>
      <c r="C1206" t="s">
        <v>591</v>
      </c>
      <c r="D1206">
        <v>434</v>
      </c>
    </row>
    <row r="1207" spans="1:4" x14ac:dyDescent="0.35">
      <c r="A1207" t="s">
        <v>38</v>
      </c>
      <c r="B1207" t="s">
        <v>72</v>
      </c>
      <c r="C1207" t="s">
        <v>1143</v>
      </c>
      <c r="D1207">
        <v>433</v>
      </c>
    </row>
    <row r="1208" spans="1:4" x14ac:dyDescent="0.35">
      <c r="A1208" t="s">
        <v>54</v>
      </c>
      <c r="B1208" t="s">
        <v>81</v>
      </c>
      <c r="C1208" t="s">
        <v>1178</v>
      </c>
      <c r="D1208">
        <v>433</v>
      </c>
    </row>
    <row r="1209" spans="1:4" x14ac:dyDescent="0.35">
      <c r="A1209" t="s">
        <v>53</v>
      </c>
      <c r="B1209" t="s">
        <v>89</v>
      </c>
      <c r="C1209" t="s">
        <v>1953</v>
      </c>
      <c r="D1209">
        <v>432</v>
      </c>
    </row>
    <row r="1210" spans="1:4" x14ac:dyDescent="0.35">
      <c r="A1210" t="s">
        <v>53</v>
      </c>
      <c r="B1210" t="s">
        <v>95</v>
      </c>
      <c r="C1210" t="s">
        <v>2357</v>
      </c>
      <c r="D1210">
        <v>432</v>
      </c>
    </row>
    <row r="1211" spans="1:4" x14ac:dyDescent="0.35">
      <c r="A1211" t="s">
        <v>38</v>
      </c>
      <c r="B1211" t="s">
        <v>85</v>
      </c>
      <c r="C1211" t="s">
        <v>1582</v>
      </c>
      <c r="D1211">
        <v>431</v>
      </c>
    </row>
    <row r="1212" spans="1:4" x14ac:dyDescent="0.35">
      <c r="A1212" t="s">
        <v>49</v>
      </c>
      <c r="B1212" t="s">
        <v>65</v>
      </c>
      <c r="C1212" t="s">
        <v>553</v>
      </c>
      <c r="D1212">
        <v>430</v>
      </c>
    </row>
    <row r="1213" spans="1:4" x14ac:dyDescent="0.35">
      <c r="A1213" t="s">
        <v>38</v>
      </c>
      <c r="B1213" t="s">
        <v>95</v>
      </c>
      <c r="C1213" t="s">
        <v>2310</v>
      </c>
      <c r="D1213">
        <v>430</v>
      </c>
    </row>
    <row r="1214" spans="1:4" x14ac:dyDescent="0.35">
      <c r="A1214" t="s">
        <v>56</v>
      </c>
      <c r="B1214" t="s">
        <v>65</v>
      </c>
      <c r="C1214" t="s">
        <v>486</v>
      </c>
      <c r="D1214">
        <v>429</v>
      </c>
    </row>
    <row r="1215" spans="1:4" x14ac:dyDescent="0.35">
      <c r="A1215" t="s">
        <v>51</v>
      </c>
      <c r="B1215" t="s">
        <v>86</v>
      </c>
      <c r="C1215" t="s">
        <v>1861</v>
      </c>
      <c r="D1215">
        <v>429</v>
      </c>
    </row>
    <row r="1216" spans="1:4" x14ac:dyDescent="0.35">
      <c r="A1216" t="s">
        <v>38</v>
      </c>
      <c r="B1216" t="s">
        <v>65</v>
      </c>
      <c r="C1216" t="s">
        <v>717</v>
      </c>
      <c r="D1216">
        <v>428</v>
      </c>
    </row>
    <row r="1217" spans="1:4" x14ac:dyDescent="0.35">
      <c r="A1217" t="s">
        <v>56</v>
      </c>
      <c r="B1217" t="s">
        <v>97</v>
      </c>
      <c r="C1217" t="s">
        <v>2412</v>
      </c>
      <c r="D1217">
        <v>428</v>
      </c>
    </row>
    <row r="1218" spans="1:4" x14ac:dyDescent="0.35">
      <c r="A1218" t="s">
        <v>45</v>
      </c>
      <c r="B1218" t="s">
        <v>65</v>
      </c>
      <c r="C1218" t="s">
        <v>611</v>
      </c>
      <c r="D1218">
        <v>427</v>
      </c>
    </row>
    <row r="1219" spans="1:4" x14ac:dyDescent="0.35">
      <c r="A1219" t="s">
        <v>54</v>
      </c>
      <c r="B1219" t="s">
        <v>83</v>
      </c>
      <c r="C1219" t="s">
        <v>1347</v>
      </c>
      <c r="D1219">
        <v>427</v>
      </c>
    </row>
    <row r="1220" spans="1:4" x14ac:dyDescent="0.35">
      <c r="A1220" t="s">
        <v>54</v>
      </c>
      <c r="B1220" t="s">
        <v>95</v>
      </c>
      <c r="C1220" t="s">
        <v>2350</v>
      </c>
      <c r="D1220">
        <v>427</v>
      </c>
    </row>
    <row r="1221" spans="1:4" x14ac:dyDescent="0.35">
      <c r="A1221" t="s">
        <v>96</v>
      </c>
      <c r="B1221" t="s">
        <v>97</v>
      </c>
      <c r="C1221" t="s">
        <v>2523</v>
      </c>
      <c r="D1221">
        <v>426</v>
      </c>
    </row>
    <row r="1222" spans="1:4" x14ac:dyDescent="0.35">
      <c r="A1222" t="s">
        <v>54</v>
      </c>
      <c r="B1222" t="s">
        <v>81</v>
      </c>
      <c r="C1222" t="s">
        <v>1180</v>
      </c>
      <c r="D1222">
        <v>426</v>
      </c>
    </row>
    <row r="1223" spans="1:4" x14ac:dyDescent="0.35">
      <c r="A1223" t="s">
        <v>38</v>
      </c>
      <c r="B1223" t="s">
        <v>69</v>
      </c>
      <c r="C1223" t="s">
        <v>892</v>
      </c>
      <c r="D1223">
        <v>425</v>
      </c>
    </row>
    <row r="1224" spans="1:4" x14ac:dyDescent="0.35">
      <c r="A1224" t="s">
        <v>53</v>
      </c>
      <c r="B1224" t="s">
        <v>69</v>
      </c>
      <c r="C1224" t="s">
        <v>870</v>
      </c>
      <c r="D1224">
        <v>423</v>
      </c>
    </row>
    <row r="1225" spans="1:4" x14ac:dyDescent="0.35">
      <c r="A1225" t="s">
        <v>38</v>
      </c>
      <c r="B1225" t="s">
        <v>65</v>
      </c>
      <c r="C1225" t="s">
        <v>692</v>
      </c>
      <c r="D1225">
        <v>422</v>
      </c>
    </row>
    <row r="1226" spans="1:4" x14ac:dyDescent="0.35">
      <c r="A1226" t="s">
        <v>39</v>
      </c>
      <c r="B1226" t="s">
        <v>69</v>
      </c>
      <c r="C1226" t="s">
        <v>1015</v>
      </c>
      <c r="D1226">
        <v>421</v>
      </c>
    </row>
    <row r="1227" spans="1:4" x14ac:dyDescent="0.35">
      <c r="A1227" t="s">
        <v>51</v>
      </c>
      <c r="B1227" t="s">
        <v>85</v>
      </c>
      <c r="C1227" t="s">
        <v>1662</v>
      </c>
      <c r="D1227">
        <v>420</v>
      </c>
    </row>
    <row r="1228" spans="1:4" x14ac:dyDescent="0.35">
      <c r="A1228" t="s">
        <v>51</v>
      </c>
      <c r="B1228" t="s">
        <v>85</v>
      </c>
      <c r="C1228" t="s">
        <v>1654</v>
      </c>
      <c r="D1228">
        <v>419</v>
      </c>
    </row>
    <row r="1229" spans="1:4" x14ac:dyDescent="0.35">
      <c r="A1229" t="s">
        <v>39</v>
      </c>
      <c r="B1229" t="s">
        <v>69</v>
      </c>
      <c r="C1229" t="s">
        <v>1003</v>
      </c>
      <c r="D1229">
        <v>418</v>
      </c>
    </row>
    <row r="1230" spans="1:4" x14ac:dyDescent="0.35">
      <c r="A1230" t="s">
        <v>38</v>
      </c>
      <c r="B1230" t="s">
        <v>65</v>
      </c>
      <c r="C1230" t="s">
        <v>706</v>
      </c>
      <c r="D1230">
        <v>418</v>
      </c>
    </row>
    <row r="1231" spans="1:4" x14ac:dyDescent="0.35">
      <c r="A1231" t="s">
        <v>53</v>
      </c>
      <c r="B1231" t="s">
        <v>69</v>
      </c>
      <c r="C1231" t="s">
        <v>868</v>
      </c>
      <c r="D1231">
        <v>417</v>
      </c>
    </row>
    <row r="1232" spans="1:4" x14ac:dyDescent="0.35">
      <c r="A1232" t="s">
        <v>38</v>
      </c>
      <c r="B1232" t="s">
        <v>65</v>
      </c>
      <c r="C1232" t="s">
        <v>2531</v>
      </c>
      <c r="D1232">
        <v>417</v>
      </c>
    </row>
    <row r="1233" spans="1:4" x14ac:dyDescent="0.35">
      <c r="A1233" t="s">
        <v>39</v>
      </c>
      <c r="B1233" t="s">
        <v>89</v>
      </c>
      <c r="C1233" t="s">
        <v>1980</v>
      </c>
      <c r="D1233">
        <v>416</v>
      </c>
    </row>
    <row r="1234" spans="1:4" x14ac:dyDescent="0.35">
      <c r="A1234" t="s">
        <v>39</v>
      </c>
      <c r="B1234" t="s">
        <v>86</v>
      </c>
      <c r="C1234" t="s">
        <v>1850</v>
      </c>
      <c r="D1234">
        <v>415</v>
      </c>
    </row>
    <row r="1235" spans="1:4" x14ac:dyDescent="0.35">
      <c r="A1235" t="s">
        <v>55</v>
      </c>
      <c r="B1235" t="s">
        <v>72</v>
      </c>
      <c r="C1235" t="s">
        <v>1093</v>
      </c>
      <c r="D1235">
        <v>415</v>
      </c>
    </row>
    <row r="1236" spans="1:4" x14ac:dyDescent="0.35">
      <c r="A1236" t="s">
        <v>49</v>
      </c>
      <c r="B1236" t="s">
        <v>83</v>
      </c>
      <c r="C1236" t="s">
        <v>1548</v>
      </c>
      <c r="D1236">
        <v>415</v>
      </c>
    </row>
    <row r="1237" spans="1:4" x14ac:dyDescent="0.35">
      <c r="A1237" t="s">
        <v>38</v>
      </c>
      <c r="B1237" t="s">
        <v>92</v>
      </c>
      <c r="C1237" t="s">
        <v>2076</v>
      </c>
      <c r="D1237">
        <v>415</v>
      </c>
    </row>
    <row r="1238" spans="1:4" x14ac:dyDescent="0.35">
      <c r="A1238" t="s">
        <v>54</v>
      </c>
      <c r="B1238" t="s">
        <v>86</v>
      </c>
      <c r="C1238" t="s">
        <v>1776</v>
      </c>
      <c r="D1238">
        <v>413</v>
      </c>
    </row>
    <row r="1239" spans="1:4" x14ac:dyDescent="0.35">
      <c r="A1239" t="s">
        <v>55</v>
      </c>
      <c r="B1239" t="s">
        <v>85</v>
      </c>
      <c r="C1239" t="s">
        <v>1702</v>
      </c>
      <c r="D1239">
        <v>413</v>
      </c>
    </row>
    <row r="1240" spans="1:4" x14ac:dyDescent="0.35">
      <c r="A1240" t="s">
        <v>55</v>
      </c>
      <c r="B1240" t="s">
        <v>95</v>
      </c>
      <c r="C1240" t="s">
        <v>2237</v>
      </c>
      <c r="D1240">
        <v>412</v>
      </c>
    </row>
    <row r="1241" spans="1:4" x14ac:dyDescent="0.35">
      <c r="A1241" t="s">
        <v>38</v>
      </c>
      <c r="B1241" t="s">
        <v>85</v>
      </c>
      <c r="C1241" t="s">
        <v>1574</v>
      </c>
      <c r="D1241">
        <v>411</v>
      </c>
    </row>
    <row r="1242" spans="1:4" x14ac:dyDescent="0.35">
      <c r="A1242" t="s">
        <v>56</v>
      </c>
      <c r="B1242" t="s">
        <v>59</v>
      </c>
      <c r="C1242" t="s">
        <v>349</v>
      </c>
      <c r="D1242">
        <v>410</v>
      </c>
    </row>
    <row r="1243" spans="1:4" x14ac:dyDescent="0.35">
      <c r="A1243" t="s">
        <v>53</v>
      </c>
      <c r="B1243" t="s">
        <v>89</v>
      </c>
      <c r="C1243" t="s">
        <v>1956</v>
      </c>
      <c r="D1243">
        <v>409</v>
      </c>
    </row>
    <row r="1244" spans="1:4" x14ac:dyDescent="0.35">
      <c r="A1244" t="s">
        <v>39</v>
      </c>
      <c r="B1244" t="s">
        <v>95</v>
      </c>
      <c r="C1244" t="s">
        <v>2258</v>
      </c>
      <c r="D1244">
        <v>409</v>
      </c>
    </row>
    <row r="1245" spans="1:4" x14ac:dyDescent="0.35">
      <c r="A1245" t="s">
        <v>51</v>
      </c>
      <c r="B1245" t="s">
        <v>92</v>
      </c>
      <c r="C1245" t="s">
        <v>2150</v>
      </c>
      <c r="D1245">
        <v>407</v>
      </c>
    </row>
    <row r="1246" spans="1:4" x14ac:dyDescent="0.35">
      <c r="A1246" t="s">
        <v>51</v>
      </c>
      <c r="B1246" t="s">
        <v>85</v>
      </c>
      <c r="C1246" t="s">
        <v>1657</v>
      </c>
      <c r="D1246">
        <v>407</v>
      </c>
    </row>
    <row r="1247" spans="1:4" x14ac:dyDescent="0.35">
      <c r="A1247" t="s">
        <v>51</v>
      </c>
      <c r="B1247" t="s">
        <v>95</v>
      </c>
      <c r="C1247" t="s">
        <v>2373</v>
      </c>
      <c r="D1247">
        <v>406</v>
      </c>
    </row>
    <row r="1248" spans="1:4" x14ac:dyDescent="0.35">
      <c r="A1248" t="s">
        <v>56</v>
      </c>
      <c r="B1248" t="s">
        <v>85</v>
      </c>
      <c r="C1248" t="s">
        <v>1727</v>
      </c>
      <c r="D1248">
        <v>406</v>
      </c>
    </row>
    <row r="1249" spans="1:4" x14ac:dyDescent="0.35">
      <c r="A1249" t="s">
        <v>39</v>
      </c>
      <c r="B1249" t="s">
        <v>65</v>
      </c>
      <c r="C1249" t="s">
        <v>790</v>
      </c>
      <c r="D1249">
        <v>405</v>
      </c>
    </row>
    <row r="1250" spans="1:4" x14ac:dyDescent="0.35">
      <c r="A1250" t="s">
        <v>51</v>
      </c>
      <c r="B1250" t="s">
        <v>86</v>
      </c>
      <c r="C1250" t="s">
        <v>1864</v>
      </c>
      <c r="D1250">
        <v>405</v>
      </c>
    </row>
    <row r="1251" spans="1:4" x14ac:dyDescent="0.35">
      <c r="A1251" t="s">
        <v>56</v>
      </c>
      <c r="B1251" t="s">
        <v>65</v>
      </c>
      <c r="C1251" t="s">
        <v>498</v>
      </c>
      <c r="D1251">
        <v>404</v>
      </c>
    </row>
    <row r="1252" spans="1:4" x14ac:dyDescent="0.35">
      <c r="A1252" t="s">
        <v>38</v>
      </c>
      <c r="B1252" t="s">
        <v>83</v>
      </c>
      <c r="C1252" t="s">
        <v>1513</v>
      </c>
      <c r="D1252">
        <v>404</v>
      </c>
    </row>
    <row r="1253" spans="1:4" x14ac:dyDescent="0.35">
      <c r="A1253" t="s">
        <v>38</v>
      </c>
      <c r="B1253" t="s">
        <v>83</v>
      </c>
      <c r="C1253" t="s">
        <v>1501</v>
      </c>
      <c r="D1253">
        <v>401</v>
      </c>
    </row>
    <row r="1254" spans="1:4" x14ac:dyDescent="0.35">
      <c r="A1254" t="s">
        <v>38</v>
      </c>
      <c r="B1254" t="s">
        <v>65</v>
      </c>
      <c r="C1254" t="s">
        <v>725</v>
      </c>
      <c r="D1254">
        <v>399</v>
      </c>
    </row>
    <row r="1255" spans="1:4" x14ac:dyDescent="0.35">
      <c r="A1255" t="s">
        <v>38</v>
      </c>
      <c r="B1255" t="s">
        <v>86</v>
      </c>
      <c r="C1255" t="s">
        <v>1808</v>
      </c>
      <c r="D1255">
        <v>399</v>
      </c>
    </row>
    <row r="1256" spans="1:4" x14ac:dyDescent="0.35">
      <c r="A1256" t="s">
        <v>47</v>
      </c>
      <c r="B1256" t="s">
        <v>59</v>
      </c>
      <c r="C1256" t="s">
        <v>191</v>
      </c>
      <c r="D1256">
        <v>399</v>
      </c>
    </row>
    <row r="1257" spans="1:4" x14ac:dyDescent="0.35">
      <c r="A1257" t="s">
        <v>55</v>
      </c>
      <c r="B1257" t="s">
        <v>89</v>
      </c>
      <c r="C1257" t="s">
        <v>2043</v>
      </c>
      <c r="D1257">
        <v>398</v>
      </c>
    </row>
    <row r="1258" spans="1:4" x14ac:dyDescent="0.35">
      <c r="A1258" t="s">
        <v>54</v>
      </c>
      <c r="B1258" t="s">
        <v>89</v>
      </c>
      <c r="C1258" t="s">
        <v>1991</v>
      </c>
      <c r="D1258">
        <v>398</v>
      </c>
    </row>
    <row r="1259" spans="1:4" x14ac:dyDescent="0.35">
      <c r="A1259" t="s">
        <v>56</v>
      </c>
      <c r="B1259" t="s">
        <v>65</v>
      </c>
      <c r="C1259" t="s">
        <v>501</v>
      </c>
      <c r="D1259">
        <v>398</v>
      </c>
    </row>
    <row r="1260" spans="1:4" x14ac:dyDescent="0.35">
      <c r="A1260" t="s">
        <v>84</v>
      </c>
      <c r="B1260" t="s">
        <v>85</v>
      </c>
      <c r="C1260" t="s">
        <v>1744</v>
      </c>
      <c r="D1260">
        <v>398</v>
      </c>
    </row>
    <row r="1261" spans="1:4" x14ac:dyDescent="0.35">
      <c r="A1261" t="s">
        <v>51</v>
      </c>
      <c r="B1261" t="s">
        <v>85</v>
      </c>
      <c r="C1261" t="s">
        <v>1658</v>
      </c>
      <c r="D1261">
        <v>397</v>
      </c>
    </row>
    <row r="1262" spans="1:4" x14ac:dyDescent="0.35">
      <c r="A1262" t="s">
        <v>55</v>
      </c>
      <c r="B1262" t="s">
        <v>59</v>
      </c>
      <c r="C1262" t="s">
        <v>329</v>
      </c>
      <c r="D1262">
        <v>397</v>
      </c>
    </row>
    <row r="1263" spans="1:4" x14ac:dyDescent="0.35">
      <c r="A1263" t="s">
        <v>44</v>
      </c>
      <c r="B1263" t="s">
        <v>65</v>
      </c>
      <c r="C1263" t="s">
        <v>599</v>
      </c>
      <c r="D1263">
        <v>396</v>
      </c>
    </row>
    <row r="1264" spans="1:4" x14ac:dyDescent="0.35">
      <c r="A1264" t="s">
        <v>53</v>
      </c>
      <c r="B1264" t="s">
        <v>65</v>
      </c>
      <c r="C1264" t="s">
        <v>652</v>
      </c>
      <c r="D1264">
        <v>394</v>
      </c>
    </row>
    <row r="1265" spans="1:4" x14ac:dyDescent="0.35">
      <c r="A1265" t="s">
        <v>47</v>
      </c>
      <c r="B1265" t="s">
        <v>72</v>
      </c>
      <c r="C1265" t="s">
        <v>1076</v>
      </c>
      <c r="D1265">
        <v>394</v>
      </c>
    </row>
    <row r="1266" spans="1:4" x14ac:dyDescent="0.35">
      <c r="A1266" t="s">
        <v>47</v>
      </c>
      <c r="B1266" t="s">
        <v>85</v>
      </c>
      <c r="C1266" t="s">
        <v>1694</v>
      </c>
      <c r="D1266">
        <v>393</v>
      </c>
    </row>
    <row r="1267" spans="1:4" x14ac:dyDescent="0.35">
      <c r="A1267" t="s">
        <v>44</v>
      </c>
      <c r="B1267" t="s">
        <v>65</v>
      </c>
      <c r="C1267" t="s">
        <v>594</v>
      </c>
      <c r="D1267">
        <v>392</v>
      </c>
    </row>
    <row r="1268" spans="1:4" x14ac:dyDescent="0.35">
      <c r="A1268" t="s">
        <v>61</v>
      </c>
      <c r="B1268" t="s">
        <v>65</v>
      </c>
      <c r="C1268" t="s">
        <v>834</v>
      </c>
      <c r="D1268">
        <v>391</v>
      </c>
    </row>
    <row r="1269" spans="1:4" x14ac:dyDescent="0.35">
      <c r="A1269" t="s">
        <v>53</v>
      </c>
      <c r="B1269" t="s">
        <v>65</v>
      </c>
      <c r="C1269" t="s">
        <v>2562</v>
      </c>
      <c r="D1269">
        <v>390</v>
      </c>
    </row>
    <row r="1270" spans="1:4" x14ac:dyDescent="0.35">
      <c r="A1270" t="s">
        <v>55</v>
      </c>
      <c r="B1270" t="s">
        <v>86</v>
      </c>
      <c r="C1270" t="s">
        <v>1759</v>
      </c>
      <c r="D1270">
        <v>390</v>
      </c>
    </row>
    <row r="1271" spans="1:4" x14ac:dyDescent="0.35">
      <c r="A1271" t="s">
        <v>55</v>
      </c>
      <c r="B1271" t="s">
        <v>83</v>
      </c>
      <c r="C1271" t="s">
        <v>1368</v>
      </c>
      <c r="D1271">
        <v>390</v>
      </c>
    </row>
    <row r="1272" spans="1:4" x14ac:dyDescent="0.35">
      <c r="A1272" t="s">
        <v>46</v>
      </c>
      <c r="B1272" t="s">
        <v>59</v>
      </c>
      <c r="C1272" t="s">
        <v>178</v>
      </c>
      <c r="D1272">
        <v>390</v>
      </c>
    </row>
    <row r="1273" spans="1:4" x14ac:dyDescent="0.35">
      <c r="A1273" t="s">
        <v>53</v>
      </c>
      <c r="B1273" t="s">
        <v>89</v>
      </c>
      <c r="C1273" t="s">
        <v>1955</v>
      </c>
      <c r="D1273">
        <v>389</v>
      </c>
    </row>
    <row r="1274" spans="1:4" x14ac:dyDescent="0.35">
      <c r="A1274" t="s">
        <v>39</v>
      </c>
      <c r="B1274" t="s">
        <v>72</v>
      </c>
      <c r="C1274" t="s">
        <v>1159</v>
      </c>
      <c r="D1274">
        <v>387</v>
      </c>
    </row>
    <row r="1275" spans="1:4" x14ac:dyDescent="0.35">
      <c r="A1275" t="s">
        <v>51</v>
      </c>
      <c r="B1275" t="s">
        <v>81</v>
      </c>
      <c r="C1275" t="s">
        <v>1201</v>
      </c>
      <c r="D1275">
        <v>386</v>
      </c>
    </row>
    <row r="1276" spans="1:4" x14ac:dyDescent="0.35">
      <c r="A1276" t="s">
        <v>38</v>
      </c>
      <c r="B1276" t="s">
        <v>69</v>
      </c>
      <c r="C1276" t="s">
        <v>879</v>
      </c>
      <c r="D1276">
        <v>384</v>
      </c>
    </row>
    <row r="1277" spans="1:4" x14ac:dyDescent="0.35">
      <c r="A1277" t="s">
        <v>53</v>
      </c>
      <c r="B1277" t="s">
        <v>69</v>
      </c>
      <c r="C1277" t="s">
        <v>866</v>
      </c>
      <c r="D1277">
        <v>384</v>
      </c>
    </row>
    <row r="1278" spans="1:4" x14ac:dyDescent="0.35">
      <c r="A1278" t="s">
        <v>51</v>
      </c>
      <c r="B1278" t="s">
        <v>72</v>
      </c>
      <c r="C1278" t="s">
        <v>1069</v>
      </c>
      <c r="D1278">
        <v>382</v>
      </c>
    </row>
    <row r="1279" spans="1:4" x14ac:dyDescent="0.35">
      <c r="A1279" t="s">
        <v>54</v>
      </c>
      <c r="B1279" t="s">
        <v>97</v>
      </c>
      <c r="C1279" t="s">
        <v>2496</v>
      </c>
      <c r="D1279">
        <v>381</v>
      </c>
    </row>
    <row r="1280" spans="1:4" x14ac:dyDescent="0.35">
      <c r="A1280" t="s">
        <v>56</v>
      </c>
      <c r="B1280" t="s">
        <v>85</v>
      </c>
      <c r="C1280" t="s">
        <v>1731</v>
      </c>
      <c r="D1280">
        <v>381</v>
      </c>
    </row>
    <row r="1281" spans="1:4" x14ac:dyDescent="0.35">
      <c r="A1281" t="s">
        <v>55</v>
      </c>
      <c r="B1281" t="s">
        <v>59</v>
      </c>
      <c r="C1281" t="s">
        <v>317</v>
      </c>
      <c r="D1281">
        <v>381</v>
      </c>
    </row>
    <row r="1282" spans="1:4" x14ac:dyDescent="0.35">
      <c r="A1282" t="s">
        <v>61</v>
      </c>
      <c r="B1282" t="s">
        <v>65</v>
      </c>
      <c r="C1282" t="s">
        <v>843</v>
      </c>
      <c r="D1282">
        <v>380</v>
      </c>
    </row>
    <row r="1283" spans="1:4" x14ac:dyDescent="0.35">
      <c r="A1283" t="s">
        <v>51</v>
      </c>
      <c r="B1283" t="s">
        <v>59</v>
      </c>
      <c r="C1283" t="s">
        <v>259</v>
      </c>
      <c r="D1283">
        <v>380</v>
      </c>
    </row>
    <row r="1284" spans="1:4" x14ac:dyDescent="0.35">
      <c r="A1284" t="s">
        <v>56</v>
      </c>
      <c r="B1284" t="s">
        <v>81</v>
      </c>
      <c r="C1284" t="s">
        <v>1220</v>
      </c>
      <c r="D1284">
        <v>380</v>
      </c>
    </row>
    <row r="1285" spans="1:4" x14ac:dyDescent="0.35">
      <c r="A1285" t="s">
        <v>42</v>
      </c>
      <c r="B1285" t="s">
        <v>59</v>
      </c>
      <c r="C1285" t="s">
        <v>149</v>
      </c>
      <c r="D1285">
        <v>379</v>
      </c>
    </row>
    <row r="1286" spans="1:4" x14ac:dyDescent="0.35">
      <c r="A1286" t="s">
        <v>38</v>
      </c>
      <c r="B1286" t="s">
        <v>81</v>
      </c>
      <c r="C1286" t="s">
        <v>1218</v>
      </c>
      <c r="D1286">
        <v>379</v>
      </c>
    </row>
    <row r="1287" spans="1:4" x14ac:dyDescent="0.35">
      <c r="A1287" t="s">
        <v>61</v>
      </c>
      <c r="B1287" t="s">
        <v>65</v>
      </c>
      <c r="C1287" t="s">
        <v>835</v>
      </c>
      <c r="D1287">
        <v>378</v>
      </c>
    </row>
    <row r="1288" spans="1:4" x14ac:dyDescent="0.35">
      <c r="A1288" t="s">
        <v>38</v>
      </c>
      <c r="B1288" t="s">
        <v>81</v>
      </c>
      <c r="C1288" t="s">
        <v>1212</v>
      </c>
      <c r="D1288">
        <v>377</v>
      </c>
    </row>
    <row r="1289" spans="1:4" x14ac:dyDescent="0.35">
      <c r="A1289" t="s">
        <v>53</v>
      </c>
      <c r="B1289" t="s">
        <v>89</v>
      </c>
      <c r="C1289" t="s">
        <v>1965</v>
      </c>
      <c r="D1289">
        <v>375</v>
      </c>
    </row>
    <row r="1290" spans="1:4" x14ac:dyDescent="0.35">
      <c r="A1290" t="s">
        <v>53</v>
      </c>
      <c r="B1290" t="s">
        <v>69</v>
      </c>
      <c r="C1290" t="s">
        <v>867</v>
      </c>
      <c r="D1290">
        <v>374</v>
      </c>
    </row>
    <row r="1291" spans="1:4" x14ac:dyDescent="0.35">
      <c r="A1291" t="s">
        <v>39</v>
      </c>
      <c r="B1291" t="s">
        <v>92</v>
      </c>
      <c r="C1291" t="s">
        <v>2099</v>
      </c>
      <c r="D1291">
        <v>374</v>
      </c>
    </row>
    <row r="1292" spans="1:4" x14ac:dyDescent="0.35">
      <c r="A1292" t="s">
        <v>38</v>
      </c>
      <c r="B1292" t="s">
        <v>65</v>
      </c>
      <c r="C1292" t="s">
        <v>713</v>
      </c>
      <c r="D1292">
        <v>373</v>
      </c>
    </row>
    <row r="1293" spans="1:4" x14ac:dyDescent="0.35">
      <c r="A1293" t="s">
        <v>38</v>
      </c>
      <c r="B1293" t="s">
        <v>65</v>
      </c>
      <c r="C1293" t="s">
        <v>703</v>
      </c>
      <c r="D1293">
        <v>372</v>
      </c>
    </row>
    <row r="1294" spans="1:4" x14ac:dyDescent="0.35">
      <c r="A1294" t="s">
        <v>56</v>
      </c>
      <c r="B1294" t="s">
        <v>65</v>
      </c>
      <c r="C1294" t="s">
        <v>510</v>
      </c>
      <c r="D1294">
        <v>372</v>
      </c>
    </row>
    <row r="1295" spans="1:4" x14ac:dyDescent="0.35">
      <c r="A1295" t="s">
        <v>55</v>
      </c>
      <c r="B1295" t="s">
        <v>85</v>
      </c>
      <c r="C1295" t="s">
        <v>1715</v>
      </c>
      <c r="D1295">
        <v>371</v>
      </c>
    </row>
    <row r="1296" spans="1:4" x14ac:dyDescent="0.35">
      <c r="A1296" t="s">
        <v>51</v>
      </c>
      <c r="B1296" t="s">
        <v>95</v>
      </c>
      <c r="C1296" t="s">
        <v>2361</v>
      </c>
      <c r="D1296">
        <v>370</v>
      </c>
    </row>
    <row r="1297" spans="1:4" x14ac:dyDescent="0.35">
      <c r="A1297" t="s">
        <v>51</v>
      </c>
      <c r="B1297" t="s">
        <v>65</v>
      </c>
      <c r="C1297" t="s">
        <v>731</v>
      </c>
      <c r="D1297">
        <v>369</v>
      </c>
    </row>
    <row r="1298" spans="1:4" x14ac:dyDescent="0.35">
      <c r="A1298" t="s">
        <v>51</v>
      </c>
      <c r="B1298" t="s">
        <v>72</v>
      </c>
      <c r="C1298" t="s">
        <v>1065</v>
      </c>
      <c r="D1298">
        <v>369</v>
      </c>
    </row>
    <row r="1299" spans="1:4" x14ac:dyDescent="0.35">
      <c r="A1299" t="s">
        <v>82</v>
      </c>
      <c r="B1299" t="s">
        <v>83</v>
      </c>
      <c r="C1299" t="s">
        <v>1564</v>
      </c>
      <c r="D1299">
        <v>369</v>
      </c>
    </row>
    <row r="1300" spans="1:4" x14ac:dyDescent="0.35">
      <c r="A1300" t="s">
        <v>51</v>
      </c>
      <c r="B1300" t="s">
        <v>65</v>
      </c>
      <c r="C1300" t="s">
        <v>727</v>
      </c>
      <c r="D1300">
        <v>368</v>
      </c>
    </row>
    <row r="1301" spans="1:4" x14ac:dyDescent="0.35">
      <c r="A1301" t="s">
        <v>56</v>
      </c>
      <c r="B1301" t="s">
        <v>72</v>
      </c>
      <c r="C1301" t="s">
        <v>1050</v>
      </c>
      <c r="D1301">
        <v>368</v>
      </c>
    </row>
    <row r="1302" spans="1:4" x14ac:dyDescent="0.35">
      <c r="A1302" t="s">
        <v>53</v>
      </c>
      <c r="B1302" t="s">
        <v>65</v>
      </c>
      <c r="C1302" t="s">
        <v>626</v>
      </c>
      <c r="D1302">
        <v>366</v>
      </c>
    </row>
    <row r="1303" spans="1:4" x14ac:dyDescent="0.35">
      <c r="A1303" t="s">
        <v>51</v>
      </c>
      <c r="B1303" t="s">
        <v>81</v>
      </c>
      <c r="C1303" t="s">
        <v>1199</v>
      </c>
      <c r="D1303">
        <v>366</v>
      </c>
    </row>
    <row r="1304" spans="1:4" x14ac:dyDescent="0.35">
      <c r="A1304" t="s">
        <v>38</v>
      </c>
      <c r="B1304" t="s">
        <v>81</v>
      </c>
      <c r="C1304" t="s">
        <v>1216</v>
      </c>
      <c r="D1304">
        <v>365</v>
      </c>
    </row>
    <row r="1305" spans="1:4" x14ac:dyDescent="0.35">
      <c r="A1305" t="s">
        <v>49</v>
      </c>
      <c r="B1305" t="s">
        <v>65</v>
      </c>
      <c r="C1305" t="s">
        <v>560</v>
      </c>
      <c r="D1305">
        <v>364</v>
      </c>
    </row>
    <row r="1306" spans="1:4" x14ac:dyDescent="0.35">
      <c r="A1306" t="s">
        <v>44</v>
      </c>
      <c r="B1306" t="s">
        <v>95</v>
      </c>
      <c r="C1306" t="s">
        <v>2296</v>
      </c>
      <c r="D1306">
        <v>364</v>
      </c>
    </row>
    <row r="1307" spans="1:4" x14ac:dyDescent="0.35">
      <c r="A1307" t="s">
        <v>51</v>
      </c>
      <c r="B1307" t="s">
        <v>81</v>
      </c>
      <c r="C1307" t="s">
        <v>1198</v>
      </c>
      <c r="D1307">
        <v>364</v>
      </c>
    </row>
    <row r="1308" spans="1:4" x14ac:dyDescent="0.35">
      <c r="A1308" t="s">
        <v>61</v>
      </c>
      <c r="B1308" t="s">
        <v>65</v>
      </c>
      <c r="C1308" t="s">
        <v>846</v>
      </c>
      <c r="D1308">
        <v>363</v>
      </c>
    </row>
    <row r="1309" spans="1:4" x14ac:dyDescent="0.35">
      <c r="A1309" t="s">
        <v>54</v>
      </c>
      <c r="B1309" t="s">
        <v>86</v>
      </c>
      <c r="C1309" t="s">
        <v>1775</v>
      </c>
      <c r="D1309">
        <v>362</v>
      </c>
    </row>
    <row r="1310" spans="1:4" x14ac:dyDescent="0.35">
      <c r="A1310" t="s">
        <v>53</v>
      </c>
      <c r="B1310" t="s">
        <v>59</v>
      </c>
      <c r="C1310" t="s">
        <v>285</v>
      </c>
      <c r="D1310">
        <v>362</v>
      </c>
    </row>
    <row r="1311" spans="1:4" x14ac:dyDescent="0.35">
      <c r="A1311" t="s">
        <v>54</v>
      </c>
      <c r="B1311" t="s">
        <v>86</v>
      </c>
      <c r="C1311" t="s">
        <v>1773</v>
      </c>
      <c r="D1311">
        <v>361</v>
      </c>
    </row>
    <row r="1312" spans="1:4" x14ac:dyDescent="0.35">
      <c r="A1312" t="s">
        <v>57</v>
      </c>
      <c r="B1312" t="s">
        <v>95</v>
      </c>
      <c r="C1312" t="s">
        <v>2399</v>
      </c>
      <c r="D1312">
        <v>360</v>
      </c>
    </row>
    <row r="1313" spans="1:4" x14ac:dyDescent="0.35">
      <c r="A1313" t="s">
        <v>38</v>
      </c>
      <c r="B1313" t="s">
        <v>65</v>
      </c>
      <c r="C1313" t="s">
        <v>704</v>
      </c>
      <c r="D1313">
        <v>358</v>
      </c>
    </row>
    <row r="1314" spans="1:4" x14ac:dyDescent="0.35">
      <c r="A1314" t="s">
        <v>53</v>
      </c>
      <c r="B1314" t="s">
        <v>59</v>
      </c>
      <c r="C1314" t="s">
        <v>274</v>
      </c>
      <c r="D1314">
        <v>357</v>
      </c>
    </row>
    <row r="1315" spans="1:4" x14ac:dyDescent="0.35">
      <c r="A1315" t="s">
        <v>38</v>
      </c>
      <c r="B1315" t="s">
        <v>69</v>
      </c>
      <c r="C1315" t="s">
        <v>884</v>
      </c>
      <c r="D1315">
        <v>356</v>
      </c>
    </row>
    <row r="1316" spans="1:4" x14ac:dyDescent="0.35">
      <c r="A1316" t="s">
        <v>44</v>
      </c>
      <c r="B1316" t="s">
        <v>86</v>
      </c>
      <c r="C1316" t="s">
        <v>1746</v>
      </c>
      <c r="D1316">
        <v>356</v>
      </c>
    </row>
    <row r="1317" spans="1:4" x14ac:dyDescent="0.35">
      <c r="A1317" t="s">
        <v>39</v>
      </c>
      <c r="B1317" t="s">
        <v>83</v>
      </c>
      <c r="C1317" t="s">
        <v>1526</v>
      </c>
      <c r="D1317">
        <v>354</v>
      </c>
    </row>
    <row r="1318" spans="1:4" x14ac:dyDescent="0.35">
      <c r="A1318" t="s">
        <v>55</v>
      </c>
      <c r="B1318" t="s">
        <v>81</v>
      </c>
      <c r="C1318" t="s">
        <v>1307</v>
      </c>
      <c r="D1318">
        <v>354</v>
      </c>
    </row>
    <row r="1319" spans="1:4" x14ac:dyDescent="0.35">
      <c r="A1319" t="s">
        <v>42</v>
      </c>
      <c r="B1319" t="s">
        <v>69</v>
      </c>
      <c r="C1319" t="s">
        <v>954</v>
      </c>
      <c r="D1319">
        <v>352</v>
      </c>
    </row>
    <row r="1320" spans="1:4" x14ac:dyDescent="0.35">
      <c r="A1320" t="s">
        <v>39</v>
      </c>
      <c r="B1320" t="s">
        <v>65</v>
      </c>
      <c r="C1320" t="s">
        <v>809</v>
      </c>
      <c r="D1320">
        <v>352</v>
      </c>
    </row>
    <row r="1321" spans="1:4" x14ac:dyDescent="0.35">
      <c r="A1321" t="s">
        <v>53</v>
      </c>
      <c r="B1321" t="s">
        <v>65</v>
      </c>
      <c r="C1321" t="s">
        <v>650</v>
      </c>
      <c r="D1321">
        <v>352</v>
      </c>
    </row>
    <row r="1322" spans="1:4" x14ac:dyDescent="0.35">
      <c r="A1322" t="s">
        <v>61</v>
      </c>
      <c r="B1322" t="s">
        <v>65</v>
      </c>
      <c r="C1322" t="s">
        <v>840</v>
      </c>
      <c r="D1322">
        <v>352</v>
      </c>
    </row>
    <row r="1323" spans="1:4" x14ac:dyDescent="0.35">
      <c r="A1323" t="s">
        <v>38</v>
      </c>
      <c r="B1323" t="s">
        <v>89</v>
      </c>
      <c r="C1323" t="s">
        <v>2060</v>
      </c>
      <c r="D1323">
        <v>351</v>
      </c>
    </row>
    <row r="1324" spans="1:4" x14ac:dyDescent="0.35">
      <c r="A1324" t="s">
        <v>56</v>
      </c>
      <c r="B1324" t="s">
        <v>89</v>
      </c>
      <c r="C1324" t="s">
        <v>2016</v>
      </c>
      <c r="D1324">
        <v>350</v>
      </c>
    </row>
    <row r="1325" spans="1:4" x14ac:dyDescent="0.35">
      <c r="A1325" t="s">
        <v>55</v>
      </c>
      <c r="B1325" t="s">
        <v>89</v>
      </c>
      <c r="C1325" t="s">
        <v>2051</v>
      </c>
      <c r="D1325">
        <v>349</v>
      </c>
    </row>
    <row r="1326" spans="1:4" x14ac:dyDescent="0.35">
      <c r="A1326" t="s">
        <v>51</v>
      </c>
      <c r="B1326" t="s">
        <v>65</v>
      </c>
      <c r="C1326" t="s">
        <v>744</v>
      </c>
      <c r="D1326">
        <v>348</v>
      </c>
    </row>
    <row r="1327" spans="1:4" x14ac:dyDescent="0.35">
      <c r="A1327" t="s">
        <v>51</v>
      </c>
      <c r="B1327" t="s">
        <v>89</v>
      </c>
      <c r="C1327" t="s">
        <v>2029</v>
      </c>
      <c r="D1327">
        <v>346</v>
      </c>
    </row>
    <row r="1328" spans="1:4" x14ac:dyDescent="0.35">
      <c r="A1328" t="s">
        <v>38</v>
      </c>
      <c r="B1328" t="s">
        <v>59</v>
      </c>
      <c r="C1328" t="s">
        <v>118</v>
      </c>
      <c r="D1328">
        <v>344</v>
      </c>
    </row>
    <row r="1329" spans="1:4" x14ac:dyDescent="0.35">
      <c r="A1329" t="s">
        <v>78</v>
      </c>
      <c r="B1329" t="s">
        <v>81</v>
      </c>
      <c r="C1329" t="s">
        <v>1313</v>
      </c>
      <c r="D1329">
        <v>343</v>
      </c>
    </row>
    <row r="1330" spans="1:4" x14ac:dyDescent="0.35">
      <c r="A1330" t="s">
        <v>51</v>
      </c>
      <c r="B1330" t="s">
        <v>65</v>
      </c>
      <c r="C1330" t="s">
        <v>752</v>
      </c>
      <c r="D1330">
        <v>342</v>
      </c>
    </row>
    <row r="1331" spans="1:4" x14ac:dyDescent="0.35">
      <c r="A1331" t="s">
        <v>42</v>
      </c>
      <c r="B1331" t="s">
        <v>59</v>
      </c>
      <c r="C1331" t="s">
        <v>150</v>
      </c>
      <c r="D1331">
        <v>342</v>
      </c>
    </row>
    <row r="1332" spans="1:4" x14ac:dyDescent="0.35">
      <c r="A1332" t="s">
        <v>39</v>
      </c>
      <c r="B1332" t="s">
        <v>89</v>
      </c>
      <c r="C1332" t="s">
        <v>1969</v>
      </c>
      <c r="D1332">
        <v>341</v>
      </c>
    </row>
    <row r="1333" spans="1:4" x14ac:dyDescent="0.35">
      <c r="A1333" t="s">
        <v>38</v>
      </c>
      <c r="B1333" t="s">
        <v>97</v>
      </c>
      <c r="C1333" t="s">
        <v>2451</v>
      </c>
      <c r="D1333">
        <v>341</v>
      </c>
    </row>
    <row r="1334" spans="1:4" x14ac:dyDescent="0.35">
      <c r="A1334" t="s">
        <v>38</v>
      </c>
      <c r="B1334" t="s">
        <v>72</v>
      </c>
      <c r="C1334" t="s">
        <v>1141</v>
      </c>
      <c r="D1334">
        <v>340</v>
      </c>
    </row>
    <row r="1335" spans="1:4" x14ac:dyDescent="0.35">
      <c r="A1335" t="s">
        <v>55</v>
      </c>
      <c r="B1335" t="s">
        <v>95</v>
      </c>
      <c r="C1335" t="s">
        <v>2227</v>
      </c>
      <c r="D1335">
        <v>340</v>
      </c>
    </row>
    <row r="1336" spans="1:4" x14ac:dyDescent="0.35">
      <c r="A1336" t="s">
        <v>39</v>
      </c>
      <c r="B1336" t="s">
        <v>97</v>
      </c>
      <c r="C1336" t="s">
        <v>2484</v>
      </c>
      <c r="D1336">
        <v>340</v>
      </c>
    </row>
    <row r="1337" spans="1:4" x14ac:dyDescent="0.35">
      <c r="A1337" t="s">
        <v>39</v>
      </c>
      <c r="B1337" t="s">
        <v>95</v>
      </c>
      <c r="C1337" t="s">
        <v>2261</v>
      </c>
      <c r="D1337">
        <v>339</v>
      </c>
    </row>
    <row r="1338" spans="1:4" x14ac:dyDescent="0.35">
      <c r="A1338" t="s">
        <v>39</v>
      </c>
      <c r="B1338" t="s">
        <v>59</v>
      </c>
      <c r="C1338" t="s">
        <v>133</v>
      </c>
      <c r="D1338">
        <v>339</v>
      </c>
    </row>
    <row r="1339" spans="1:4" x14ac:dyDescent="0.35">
      <c r="A1339" t="s">
        <v>39</v>
      </c>
      <c r="B1339" t="s">
        <v>65</v>
      </c>
      <c r="C1339" t="s">
        <v>800</v>
      </c>
      <c r="D1339">
        <v>338</v>
      </c>
    </row>
    <row r="1340" spans="1:4" x14ac:dyDescent="0.35">
      <c r="A1340" t="s">
        <v>38</v>
      </c>
      <c r="B1340" t="s">
        <v>72</v>
      </c>
      <c r="C1340" t="s">
        <v>1134</v>
      </c>
      <c r="D1340">
        <v>338</v>
      </c>
    </row>
    <row r="1341" spans="1:4" x14ac:dyDescent="0.35">
      <c r="A1341" t="s">
        <v>38</v>
      </c>
      <c r="B1341" t="s">
        <v>59</v>
      </c>
      <c r="C1341" t="s">
        <v>116</v>
      </c>
      <c r="D1341">
        <v>338</v>
      </c>
    </row>
    <row r="1342" spans="1:4" x14ac:dyDescent="0.35">
      <c r="A1342" t="s">
        <v>38</v>
      </c>
      <c r="B1342" t="s">
        <v>95</v>
      </c>
      <c r="C1342" t="s">
        <v>2303</v>
      </c>
      <c r="D1342">
        <v>335</v>
      </c>
    </row>
    <row r="1343" spans="1:4" x14ac:dyDescent="0.35">
      <c r="A1343" t="s">
        <v>56</v>
      </c>
      <c r="B1343" t="s">
        <v>59</v>
      </c>
      <c r="C1343" t="s">
        <v>347</v>
      </c>
      <c r="D1343">
        <v>335</v>
      </c>
    </row>
    <row r="1344" spans="1:4" x14ac:dyDescent="0.35">
      <c r="A1344" t="s">
        <v>38</v>
      </c>
      <c r="B1344" t="s">
        <v>81</v>
      </c>
      <c r="C1344" t="s">
        <v>1207</v>
      </c>
      <c r="D1344">
        <v>335</v>
      </c>
    </row>
    <row r="1345" spans="1:4" x14ac:dyDescent="0.35">
      <c r="A1345" t="s">
        <v>55</v>
      </c>
      <c r="B1345" t="s">
        <v>89</v>
      </c>
      <c r="C1345" t="s">
        <v>2056</v>
      </c>
      <c r="D1345">
        <v>333</v>
      </c>
    </row>
    <row r="1346" spans="1:4" x14ac:dyDescent="0.35">
      <c r="A1346" t="s">
        <v>84</v>
      </c>
      <c r="B1346" t="s">
        <v>85</v>
      </c>
      <c r="C1346" t="s">
        <v>1740</v>
      </c>
      <c r="D1346">
        <v>333</v>
      </c>
    </row>
    <row r="1347" spans="1:4" x14ac:dyDescent="0.35">
      <c r="A1347" t="s">
        <v>45</v>
      </c>
      <c r="B1347" t="s">
        <v>59</v>
      </c>
      <c r="C1347" t="s">
        <v>166</v>
      </c>
      <c r="D1347">
        <v>333</v>
      </c>
    </row>
    <row r="1348" spans="1:4" x14ac:dyDescent="0.35">
      <c r="A1348" t="s">
        <v>57</v>
      </c>
      <c r="B1348" t="s">
        <v>59</v>
      </c>
      <c r="C1348" t="s">
        <v>363</v>
      </c>
      <c r="D1348">
        <v>331</v>
      </c>
    </row>
    <row r="1349" spans="1:4" x14ac:dyDescent="0.35">
      <c r="A1349" t="s">
        <v>38</v>
      </c>
      <c r="B1349" t="s">
        <v>81</v>
      </c>
      <c r="C1349" t="s">
        <v>1219</v>
      </c>
      <c r="D1349">
        <v>331</v>
      </c>
    </row>
    <row r="1350" spans="1:4" x14ac:dyDescent="0.35">
      <c r="A1350" t="s">
        <v>38</v>
      </c>
      <c r="B1350" t="s">
        <v>59</v>
      </c>
      <c r="C1350" t="s">
        <v>103</v>
      </c>
      <c r="D1350">
        <v>329</v>
      </c>
    </row>
    <row r="1351" spans="1:4" x14ac:dyDescent="0.35">
      <c r="A1351" t="s">
        <v>53</v>
      </c>
      <c r="B1351" t="s">
        <v>83</v>
      </c>
      <c r="C1351" t="s">
        <v>1341</v>
      </c>
      <c r="D1351">
        <v>327</v>
      </c>
    </row>
    <row r="1352" spans="1:4" x14ac:dyDescent="0.35">
      <c r="A1352" t="s">
        <v>45</v>
      </c>
      <c r="B1352" t="s">
        <v>59</v>
      </c>
      <c r="C1352" t="s">
        <v>165</v>
      </c>
      <c r="D1352">
        <v>327</v>
      </c>
    </row>
    <row r="1353" spans="1:4" x14ac:dyDescent="0.35">
      <c r="A1353" t="s">
        <v>51</v>
      </c>
      <c r="B1353" t="s">
        <v>92</v>
      </c>
      <c r="C1353" t="s">
        <v>2145</v>
      </c>
      <c r="D1353">
        <v>325</v>
      </c>
    </row>
    <row r="1354" spans="1:4" x14ac:dyDescent="0.35">
      <c r="A1354" t="s">
        <v>56</v>
      </c>
      <c r="B1354" t="s">
        <v>59</v>
      </c>
      <c r="C1354" t="s">
        <v>354</v>
      </c>
      <c r="D1354">
        <v>325</v>
      </c>
    </row>
    <row r="1355" spans="1:4" x14ac:dyDescent="0.35">
      <c r="A1355" t="s">
        <v>47</v>
      </c>
      <c r="B1355" t="s">
        <v>72</v>
      </c>
      <c r="C1355" t="s">
        <v>1088</v>
      </c>
      <c r="D1355">
        <v>324</v>
      </c>
    </row>
    <row r="1356" spans="1:4" x14ac:dyDescent="0.35">
      <c r="A1356" t="s">
        <v>61</v>
      </c>
      <c r="B1356" t="s">
        <v>65</v>
      </c>
      <c r="C1356" t="s">
        <v>856</v>
      </c>
      <c r="D1356">
        <v>323</v>
      </c>
    </row>
    <row r="1357" spans="1:4" x14ac:dyDescent="0.35">
      <c r="A1357" t="s">
        <v>43</v>
      </c>
      <c r="B1357" t="s">
        <v>95</v>
      </c>
      <c r="C1357" t="s">
        <v>2321</v>
      </c>
      <c r="D1357">
        <v>323</v>
      </c>
    </row>
    <row r="1358" spans="1:4" x14ac:dyDescent="0.35">
      <c r="A1358" t="s">
        <v>51</v>
      </c>
      <c r="B1358" t="s">
        <v>89</v>
      </c>
      <c r="C1358" t="s">
        <v>2038</v>
      </c>
      <c r="D1358">
        <v>321</v>
      </c>
    </row>
    <row r="1359" spans="1:4" x14ac:dyDescent="0.35">
      <c r="A1359" t="s">
        <v>96</v>
      </c>
      <c r="B1359" t="s">
        <v>97</v>
      </c>
      <c r="C1359" t="s">
        <v>2524</v>
      </c>
      <c r="D1359">
        <v>321</v>
      </c>
    </row>
    <row r="1360" spans="1:4" x14ac:dyDescent="0.35">
      <c r="A1360" t="s">
        <v>51</v>
      </c>
      <c r="B1360" t="s">
        <v>85</v>
      </c>
      <c r="C1360" t="s">
        <v>1655</v>
      </c>
      <c r="D1360">
        <v>320</v>
      </c>
    </row>
    <row r="1361" spans="1:4" x14ac:dyDescent="0.35">
      <c r="A1361" t="s">
        <v>51</v>
      </c>
      <c r="B1361" t="s">
        <v>89</v>
      </c>
      <c r="C1361" t="s">
        <v>2025</v>
      </c>
      <c r="D1361">
        <v>319</v>
      </c>
    </row>
    <row r="1362" spans="1:4" x14ac:dyDescent="0.35">
      <c r="A1362" t="s">
        <v>41</v>
      </c>
      <c r="B1362" t="s">
        <v>65</v>
      </c>
      <c r="C1362" t="s">
        <v>2558</v>
      </c>
      <c r="D1362">
        <v>319</v>
      </c>
    </row>
    <row r="1363" spans="1:4" x14ac:dyDescent="0.35">
      <c r="A1363" t="s">
        <v>56</v>
      </c>
      <c r="B1363" t="s">
        <v>92</v>
      </c>
      <c r="C1363" t="s">
        <v>2111</v>
      </c>
      <c r="D1363">
        <v>319</v>
      </c>
    </row>
    <row r="1364" spans="1:4" x14ac:dyDescent="0.35">
      <c r="A1364" t="s">
        <v>54</v>
      </c>
      <c r="B1364" t="s">
        <v>85</v>
      </c>
      <c r="C1364" t="s">
        <v>1620</v>
      </c>
      <c r="D1364">
        <v>319</v>
      </c>
    </row>
    <row r="1365" spans="1:4" x14ac:dyDescent="0.35">
      <c r="A1365" t="s">
        <v>46</v>
      </c>
      <c r="B1365" t="s">
        <v>86</v>
      </c>
      <c r="C1365" t="s">
        <v>1822</v>
      </c>
      <c r="D1365">
        <v>318</v>
      </c>
    </row>
    <row r="1366" spans="1:4" x14ac:dyDescent="0.35">
      <c r="A1366" t="s">
        <v>54</v>
      </c>
      <c r="B1366" t="s">
        <v>83</v>
      </c>
      <c r="C1366" t="s">
        <v>1342</v>
      </c>
      <c r="D1366">
        <v>317</v>
      </c>
    </row>
    <row r="1367" spans="1:4" x14ac:dyDescent="0.35">
      <c r="A1367" t="s">
        <v>84</v>
      </c>
      <c r="B1367" t="s">
        <v>85</v>
      </c>
      <c r="C1367" t="s">
        <v>1737</v>
      </c>
      <c r="D1367">
        <v>317</v>
      </c>
    </row>
    <row r="1368" spans="1:4" x14ac:dyDescent="0.35">
      <c r="A1368" t="s">
        <v>38</v>
      </c>
      <c r="B1368" t="s">
        <v>65</v>
      </c>
      <c r="C1368" t="s">
        <v>699</v>
      </c>
      <c r="D1368">
        <v>316</v>
      </c>
    </row>
    <row r="1369" spans="1:4" x14ac:dyDescent="0.35">
      <c r="A1369" t="s">
        <v>51</v>
      </c>
      <c r="B1369" t="s">
        <v>65</v>
      </c>
      <c r="C1369" t="s">
        <v>730</v>
      </c>
      <c r="D1369">
        <v>316</v>
      </c>
    </row>
    <row r="1370" spans="1:4" x14ac:dyDescent="0.35">
      <c r="A1370" t="s">
        <v>49</v>
      </c>
      <c r="B1370" t="s">
        <v>85</v>
      </c>
      <c r="C1370" t="s">
        <v>1641</v>
      </c>
      <c r="D1370">
        <v>316</v>
      </c>
    </row>
    <row r="1371" spans="1:4" x14ac:dyDescent="0.35">
      <c r="A1371" t="s">
        <v>38</v>
      </c>
      <c r="B1371" t="s">
        <v>69</v>
      </c>
      <c r="C1371" t="s">
        <v>890</v>
      </c>
      <c r="D1371">
        <v>313</v>
      </c>
    </row>
    <row r="1372" spans="1:4" x14ac:dyDescent="0.35">
      <c r="A1372" t="s">
        <v>56</v>
      </c>
      <c r="B1372" t="s">
        <v>83</v>
      </c>
      <c r="C1372" t="s">
        <v>1464</v>
      </c>
      <c r="D1372">
        <v>313</v>
      </c>
    </row>
    <row r="1373" spans="1:4" x14ac:dyDescent="0.35">
      <c r="A1373" t="s">
        <v>56</v>
      </c>
      <c r="B1373" t="s">
        <v>97</v>
      </c>
      <c r="C1373" t="s">
        <v>2421</v>
      </c>
      <c r="D1373">
        <v>313</v>
      </c>
    </row>
    <row r="1374" spans="1:4" x14ac:dyDescent="0.35">
      <c r="A1374" t="s">
        <v>54</v>
      </c>
      <c r="B1374" t="s">
        <v>59</v>
      </c>
      <c r="C1374" t="s">
        <v>311</v>
      </c>
      <c r="D1374">
        <v>313</v>
      </c>
    </row>
    <row r="1375" spans="1:4" x14ac:dyDescent="0.35">
      <c r="A1375" t="s">
        <v>53</v>
      </c>
      <c r="B1375" t="s">
        <v>65</v>
      </c>
      <c r="C1375" t="s">
        <v>639</v>
      </c>
      <c r="D1375">
        <v>312</v>
      </c>
    </row>
    <row r="1376" spans="1:4" x14ac:dyDescent="0.35">
      <c r="A1376" t="s">
        <v>49</v>
      </c>
      <c r="B1376" t="s">
        <v>97</v>
      </c>
      <c r="C1376" t="s">
        <v>2435</v>
      </c>
      <c r="D1376">
        <v>312</v>
      </c>
    </row>
    <row r="1377" spans="1:4" x14ac:dyDescent="0.35">
      <c r="A1377" t="s">
        <v>53</v>
      </c>
      <c r="B1377" t="s">
        <v>65</v>
      </c>
      <c r="C1377" t="s">
        <v>2559</v>
      </c>
      <c r="D1377">
        <v>311</v>
      </c>
    </row>
    <row r="1378" spans="1:4" x14ac:dyDescent="0.35">
      <c r="A1378" t="s">
        <v>55</v>
      </c>
      <c r="B1378" t="s">
        <v>89</v>
      </c>
      <c r="C1378" t="s">
        <v>2049</v>
      </c>
      <c r="D1378">
        <v>310</v>
      </c>
    </row>
    <row r="1379" spans="1:4" x14ac:dyDescent="0.35">
      <c r="A1379" t="s">
        <v>51</v>
      </c>
      <c r="B1379" t="s">
        <v>65</v>
      </c>
      <c r="C1379" t="s">
        <v>758</v>
      </c>
      <c r="D1379">
        <v>310</v>
      </c>
    </row>
    <row r="1380" spans="1:4" x14ac:dyDescent="0.35">
      <c r="A1380" t="s">
        <v>82</v>
      </c>
      <c r="B1380" t="s">
        <v>83</v>
      </c>
      <c r="C1380" t="s">
        <v>1552</v>
      </c>
      <c r="D1380">
        <v>310</v>
      </c>
    </row>
    <row r="1381" spans="1:4" x14ac:dyDescent="0.35">
      <c r="A1381" t="s">
        <v>54</v>
      </c>
      <c r="B1381" t="s">
        <v>86</v>
      </c>
      <c r="C1381" t="s">
        <v>1766</v>
      </c>
      <c r="D1381">
        <v>309</v>
      </c>
    </row>
    <row r="1382" spans="1:4" x14ac:dyDescent="0.35">
      <c r="A1382" t="s">
        <v>49</v>
      </c>
      <c r="B1382" t="s">
        <v>81</v>
      </c>
      <c r="C1382" t="s">
        <v>1258</v>
      </c>
      <c r="D1382">
        <v>308</v>
      </c>
    </row>
    <row r="1383" spans="1:4" x14ac:dyDescent="0.35">
      <c r="A1383" t="s">
        <v>61</v>
      </c>
      <c r="B1383" t="s">
        <v>65</v>
      </c>
      <c r="C1383" t="s">
        <v>849</v>
      </c>
      <c r="D1383">
        <v>306</v>
      </c>
    </row>
    <row r="1384" spans="1:4" x14ac:dyDescent="0.35">
      <c r="A1384" t="s">
        <v>39</v>
      </c>
      <c r="B1384" t="s">
        <v>72</v>
      </c>
      <c r="C1384" t="s">
        <v>1148</v>
      </c>
      <c r="D1384">
        <v>306</v>
      </c>
    </row>
    <row r="1385" spans="1:4" x14ac:dyDescent="0.35">
      <c r="A1385" t="s">
        <v>82</v>
      </c>
      <c r="B1385" t="s">
        <v>83</v>
      </c>
      <c r="C1385" t="s">
        <v>1570</v>
      </c>
      <c r="D1385">
        <v>306</v>
      </c>
    </row>
    <row r="1386" spans="1:4" x14ac:dyDescent="0.35">
      <c r="A1386" t="s">
        <v>39</v>
      </c>
      <c r="B1386" t="s">
        <v>97</v>
      </c>
      <c r="C1386" t="s">
        <v>2551</v>
      </c>
      <c r="D1386">
        <v>305</v>
      </c>
    </row>
    <row r="1387" spans="1:4" x14ac:dyDescent="0.35">
      <c r="A1387" t="s">
        <v>39</v>
      </c>
      <c r="B1387" t="s">
        <v>72</v>
      </c>
      <c r="C1387" t="s">
        <v>1160</v>
      </c>
      <c r="D1387">
        <v>304</v>
      </c>
    </row>
    <row r="1388" spans="1:4" x14ac:dyDescent="0.35">
      <c r="A1388" t="s">
        <v>56</v>
      </c>
      <c r="B1388" t="s">
        <v>72</v>
      </c>
      <c r="C1388" t="s">
        <v>1059</v>
      </c>
      <c r="D1388">
        <v>304</v>
      </c>
    </row>
    <row r="1389" spans="1:4" x14ac:dyDescent="0.35">
      <c r="A1389" t="s">
        <v>46</v>
      </c>
      <c r="B1389" t="s">
        <v>81</v>
      </c>
      <c r="C1389" t="s">
        <v>1282</v>
      </c>
      <c r="D1389">
        <v>303</v>
      </c>
    </row>
    <row r="1390" spans="1:4" x14ac:dyDescent="0.35">
      <c r="A1390" t="s">
        <v>44</v>
      </c>
      <c r="B1390" t="s">
        <v>92</v>
      </c>
      <c r="C1390" t="s">
        <v>2129</v>
      </c>
      <c r="D1390">
        <v>302</v>
      </c>
    </row>
    <row r="1391" spans="1:4" x14ac:dyDescent="0.35">
      <c r="A1391" t="s">
        <v>49</v>
      </c>
      <c r="B1391" t="s">
        <v>83</v>
      </c>
      <c r="C1391" t="s">
        <v>1540</v>
      </c>
      <c r="D1391">
        <v>301</v>
      </c>
    </row>
    <row r="1392" spans="1:4" x14ac:dyDescent="0.35">
      <c r="A1392" t="s">
        <v>38</v>
      </c>
      <c r="B1392" t="s">
        <v>72</v>
      </c>
      <c r="C1392" t="s">
        <v>1138</v>
      </c>
      <c r="D1392">
        <v>300</v>
      </c>
    </row>
    <row r="1393" spans="1:4" x14ac:dyDescent="0.35">
      <c r="A1393" t="s">
        <v>39</v>
      </c>
      <c r="B1393" t="s">
        <v>69</v>
      </c>
      <c r="C1393" t="s">
        <v>1010</v>
      </c>
      <c r="D1393">
        <v>299</v>
      </c>
    </row>
    <row r="1394" spans="1:4" x14ac:dyDescent="0.35">
      <c r="A1394" t="s">
        <v>38</v>
      </c>
      <c r="B1394" t="s">
        <v>65</v>
      </c>
      <c r="C1394" t="s">
        <v>711</v>
      </c>
      <c r="D1394">
        <v>299</v>
      </c>
    </row>
    <row r="1395" spans="1:4" x14ac:dyDescent="0.35">
      <c r="A1395" t="s">
        <v>51</v>
      </c>
      <c r="B1395" t="s">
        <v>86</v>
      </c>
      <c r="C1395" t="s">
        <v>1872</v>
      </c>
      <c r="D1395">
        <v>299</v>
      </c>
    </row>
    <row r="1396" spans="1:4" x14ac:dyDescent="0.35">
      <c r="A1396" t="s">
        <v>45</v>
      </c>
      <c r="B1396" t="s">
        <v>69</v>
      </c>
      <c r="C1396" t="s">
        <v>1016</v>
      </c>
      <c r="D1396">
        <v>297</v>
      </c>
    </row>
    <row r="1397" spans="1:4" x14ac:dyDescent="0.35">
      <c r="A1397" t="s">
        <v>56</v>
      </c>
      <c r="B1397" t="s">
        <v>69</v>
      </c>
      <c r="C1397" t="s">
        <v>934</v>
      </c>
      <c r="D1397">
        <v>295</v>
      </c>
    </row>
    <row r="1398" spans="1:4" x14ac:dyDescent="0.35">
      <c r="A1398" t="s">
        <v>57</v>
      </c>
      <c r="B1398" t="s">
        <v>95</v>
      </c>
      <c r="C1398" t="s">
        <v>2400</v>
      </c>
      <c r="D1398">
        <v>295</v>
      </c>
    </row>
    <row r="1399" spans="1:4" x14ac:dyDescent="0.35">
      <c r="A1399" t="s">
        <v>42</v>
      </c>
      <c r="B1399" t="s">
        <v>65</v>
      </c>
      <c r="C1399" t="s">
        <v>481</v>
      </c>
      <c r="D1399">
        <v>294</v>
      </c>
    </row>
    <row r="1400" spans="1:4" x14ac:dyDescent="0.35">
      <c r="A1400" t="s">
        <v>39</v>
      </c>
      <c r="B1400" t="s">
        <v>86</v>
      </c>
      <c r="C1400" t="s">
        <v>1845</v>
      </c>
      <c r="D1400">
        <v>294</v>
      </c>
    </row>
    <row r="1401" spans="1:4" x14ac:dyDescent="0.35">
      <c r="A1401" t="s">
        <v>51</v>
      </c>
      <c r="B1401" t="s">
        <v>95</v>
      </c>
      <c r="C1401" t="s">
        <v>2376</v>
      </c>
      <c r="D1401">
        <v>292</v>
      </c>
    </row>
    <row r="1402" spans="1:4" x14ac:dyDescent="0.35">
      <c r="A1402" t="s">
        <v>56</v>
      </c>
      <c r="B1402" t="s">
        <v>59</v>
      </c>
      <c r="C1402" t="s">
        <v>346</v>
      </c>
      <c r="D1402">
        <v>292</v>
      </c>
    </row>
    <row r="1403" spans="1:4" x14ac:dyDescent="0.35">
      <c r="A1403" t="s">
        <v>77</v>
      </c>
      <c r="B1403" t="s">
        <v>81</v>
      </c>
      <c r="C1403" t="s">
        <v>1308</v>
      </c>
      <c r="D1403">
        <v>291</v>
      </c>
    </row>
    <row r="1404" spans="1:4" x14ac:dyDescent="0.35">
      <c r="A1404" t="s">
        <v>51</v>
      </c>
      <c r="B1404" t="s">
        <v>69</v>
      </c>
      <c r="C1404" t="s">
        <v>941</v>
      </c>
      <c r="D1404">
        <v>290</v>
      </c>
    </row>
    <row r="1405" spans="1:4" x14ac:dyDescent="0.35">
      <c r="A1405" t="s">
        <v>56</v>
      </c>
      <c r="B1405" t="s">
        <v>65</v>
      </c>
      <c r="C1405" t="s">
        <v>506</v>
      </c>
      <c r="D1405">
        <v>288</v>
      </c>
    </row>
    <row r="1406" spans="1:4" x14ac:dyDescent="0.35">
      <c r="A1406" t="s">
        <v>53</v>
      </c>
      <c r="B1406" t="s">
        <v>59</v>
      </c>
      <c r="C1406" t="s">
        <v>290</v>
      </c>
      <c r="D1406">
        <v>288</v>
      </c>
    </row>
    <row r="1407" spans="1:4" x14ac:dyDescent="0.35">
      <c r="A1407" t="s">
        <v>53</v>
      </c>
      <c r="B1407" t="s">
        <v>59</v>
      </c>
      <c r="C1407" t="s">
        <v>292</v>
      </c>
      <c r="D1407">
        <v>288</v>
      </c>
    </row>
    <row r="1408" spans="1:4" x14ac:dyDescent="0.35">
      <c r="A1408" t="s">
        <v>47</v>
      </c>
      <c r="B1408" t="s">
        <v>59</v>
      </c>
      <c r="C1408" t="s">
        <v>205</v>
      </c>
      <c r="D1408">
        <v>288</v>
      </c>
    </row>
    <row r="1409" spans="1:4" x14ac:dyDescent="0.35">
      <c r="A1409" t="s">
        <v>82</v>
      </c>
      <c r="B1409" t="s">
        <v>83</v>
      </c>
      <c r="C1409" t="s">
        <v>1558</v>
      </c>
      <c r="D1409">
        <v>287</v>
      </c>
    </row>
    <row r="1410" spans="1:4" x14ac:dyDescent="0.35">
      <c r="A1410" t="s">
        <v>38</v>
      </c>
      <c r="B1410" t="s">
        <v>86</v>
      </c>
      <c r="C1410" t="s">
        <v>1798</v>
      </c>
      <c r="D1410">
        <v>285</v>
      </c>
    </row>
    <row r="1411" spans="1:4" x14ac:dyDescent="0.35">
      <c r="A1411" t="s">
        <v>38</v>
      </c>
      <c r="B1411" t="s">
        <v>85</v>
      </c>
      <c r="C1411" t="s">
        <v>1584</v>
      </c>
      <c r="D1411">
        <v>285</v>
      </c>
    </row>
    <row r="1412" spans="1:4" x14ac:dyDescent="0.35">
      <c r="A1412" t="s">
        <v>56</v>
      </c>
      <c r="B1412" t="s">
        <v>65</v>
      </c>
      <c r="C1412" t="s">
        <v>487</v>
      </c>
      <c r="D1412">
        <v>283</v>
      </c>
    </row>
    <row r="1413" spans="1:4" x14ac:dyDescent="0.35">
      <c r="A1413" t="s">
        <v>82</v>
      </c>
      <c r="B1413" t="s">
        <v>83</v>
      </c>
      <c r="C1413" t="s">
        <v>1567</v>
      </c>
      <c r="D1413">
        <v>283</v>
      </c>
    </row>
    <row r="1414" spans="1:4" x14ac:dyDescent="0.35">
      <c r="A1414" t="s">
        <v>57</v>
      </c>
      <c r="B1414" t="s">
        <v>59</v>
      </c>
      <c r="C1414" t="s">
        <v>368</v>
      </c>
      <c r="D1414">
        <v>283</v>
      </c>
    </row>
    <row r="1415" spans="1:4" x14ac:dyDescent="0.35">
      <c r="A1415" t="s">
        <v>54</v>
      </c>
      <c r="B1415" t="s">
        <v>97</v>
      </c>
      <c r="C1415" t="s">
        <v>2495</v>
      </c>
      <c r="D1415">
        <v>282</v>
      </c>
    </row>
    <row r="1416" spans="1:4" x14ac:dyDescent="0.35">
      <c r="A1416" t="s">
        <v>47</v>
      </c>
      <c r="B1416" t="s">
        <v>59</v>
      </c>
      <c r="C1416" t="s">
        <v>207</v>
      </c>
      <c r="D1416">
        <v>282</v>
      </c>
    </row>
    <row r="1417" spans="1:4" x14ac:dyDescent="0.35">
      <c r="A1417" t="s">
        <v>51</v>
      </c>
      <c r="B1417" t="s">
        <v>81</v>
      </c>
      <c r="C1417" t="s">
        <v>1203</v>
      </c>
      <c r="D1417">
        <v>282</v>
      </c>
    </row>
    <row r="1418" spans="1:4" x14ac:dyDescent="0.35">
      <c r="A1418" t="s">
        <v>53</v>
      </c>
      <c r="B1418" t="s">
        <v>65</v>
      </c>
      <c r="C1418" t="s">
        <v>636</v>
      </c>
      <c r="D1418">
        <v>281</v>
      </c>
    </row>
    <row r="1419" spans="1:4" x14ac:dyDescent="0.35">
      <c r="A1419" t="s">
        <v>38</v>
      </c>
      <c r="B1419" t="s">
        <v>97</v>
      </c>
      <c r="C1419" t="s">
        <v>2462</v>
      </c>
      <c r="D1419">
        <v>281</v>
      </c>
    </row>
    <row r="1420" spans="1:4" x14ac:dyDescent="0.35">
      <c r="A1420" t="s">
        <v>57</v>
      </c>
      <c r="B1420" t="s">
        <v>59</v>
      </c>
      <c r="C1420" t="s">
        <v>367</v>
      </c>
      <c r="D1420">
        <v>281</v>
      </c>
    </row>
    <row r="1421" spans="1:4" x14ac:dyDescent="0.35">
      <c r="A1421" t="s">
        <v>39</v>
      </c>
      <c r="B1421" t="s">
        <v>72</v>
      </c>
      <c r="C1421" t="s">
        <v>1158</v>
      </c>
      <c r="D1421">
        <v>280</v>
      </c>
    </row>
    <row r="1422" spans="1:4" x14ac:dyDescent="0.35">
      <c r="A1422" t="s">
        <v>44</v>
      </c>
      <c r="B1422" t="s">
        <v>85</v>
      </c>
      <c r="C1422" t="s">
        <v>1700</v>
      </c>
      <c r="D1422">
        <v>280</v>
      </c>
    </row>
    <row r="1423" spans="1:4" x14ac:dyDescent="0.35">
      <c r="A1423" t="s">
        <v>53</v>
      </c>
      <c r="B1423" t="s">
        <v>65</v>
      </c>
      <c r="C1423" t="s">
        <v>627</v>
      </c>
      <c r="D1423">
        <v>279</v>
      </c>
    </row>
    <row r="1424" spans="1:4" x14ac:dyDescent="0.35">
      <c r="A1424" t="s">
        <v>44</v>
      </c>
      <c r="B1424" t="s">
        <v>95</v>
      </c>
      <c r="C1424" t="s">
        <v>2298</v>
      </c>
      <c r="D1424">
        <v>278</v>
      </c>
    </row>
    <row r="1425" spans="1:4" x14ac:dyDescent="0.35">
      <c r="A1425" t="s">
        <v>39</v>
      </c>
      <c r="B1425" t="s">
        <v>89</v>
      </c>
      <c r="C1425" t="s">
        <v>1981</v>
      </c>
      <c r="D1425">
        <v>277</v>
      </c>
    </row>
    <row r="1426" spans="1:4" x14ac:dyDescent="0.35">
      <c r="A1426" t="s">
        <v>39</v>
      </c>
      <c r="B1426" t="s">
        <v>89</v>
      </c>
      <c r="C1426" t="s">
        <v>1967</v>
      </c>
      <c r="D1426">
        <v>276</v>
      </c>
    </row>
    <row r="1427" spans="1:4" x14ac:dyDescent="0.35">
      <c r="A1427" t="s">
        <v>38</v>
      </c>
      <c r="B1427" t="s">
        <v>95</v>
      </c>
      <c r="C1427" t="s">
        <v>2313</v>
      </c>
      <c r="D1427">
        <v>276</v>
      </c>
    </row>
    <row r="1428" spans="1:4" x14ac:dyDescent="0.35">
      <c r="A1428" t="s">
        <v>39</v>
      </c>
      <c r="B1428" t="s">
        <v>89</v>
      </c>
      <c r="C1428" t="s">
        <v>1972</v>
      </c>
      <c r="D1428">
        <v>275</v>
      </c>
    </row>
    <row r="1429" spans="1:4" x14ac:dyDescent="0.35">
      <c r="A1429" t="s">
        <v>54</v>
      </c>
      <c r="B1429" t="s">
        <v>89</v>
      </c>
      <c r="C1429" t="s">
        <v>1985</v>
      </c>
      <c r="D1429">
        <v>275</v>
      </c>
    </row>
    <row r="1430" spans="1:4" x14ac:dyDescent="0.35">
      <c r="A1430" t="s">
        <v>53</v>
      </c>
      <c r="B1430" t="s">
        <v>65</v>
      </c>
      <c r="C1430" t="s">
        <v>638</v>
      </c>
      <c r="D1430">
        <v>275</v>
      </c>
    </row>
    <row r="1431" spans="1:4" x14ac:dyDescent="0.35">
      <c r="A1431" t="s">
        <v>51</v>
      </c>
      <c r="B1431" t="s">
        <v>83</v>
      </c>
      <c r="C1431" t="s">
        <v>1439</v>
      </c>
      <c r="D1431">
        <v>275</v>
      </c>
    </row>
    <row r="1432" spans="1:4" x14ac:dyDescent="0.35">
      <c r="A1432" t="s">
        <v>66</v>
      </c>
      <c r="B1432" t="s">
        <v>69</v>
      </c>
      <c r="C1432" t="s">
        <v>1041</v>
      </c>
      <c r="D1432">
        <v>274</v>
      </c>
    </row>
    <row r="1433" spans="1:4" x14ac:dyDescent="0.35">
      <c r="A1433" t="s">
        <v>44</v>
      </c>
      <c r="B1433" t="s">
        <v>65</v>
      </c>
      <c r="C1433" t="s">
        <v>589</v>
      </c>
      <c r="D1433">
        <v>274</v>
      </c>
    </row>
    <row r="1434" spans="1:4" x14ac:dyDescent="0.35">
      <c r="A1434" t="s">
        <v>56</v>
      </c>
      <c r="B1434" t="s">
        <v>83</v>
      </c>
      <c r="C1434" t="s">
        <v>1472</v>
      </c>
      <c r="D1434">
        <v>274</v>
      </c>
    </row>
    <row r="1435" spans="1:4" x14ac:dyDescent="0.35">
      <c r="A1435" t="s">
        <v>55</v>
      </c>
      <c r="B1435" t="s">
        <v>65</v>
      </c>
      <c r="C1435" t="s">
        <v>673</v>
      </c>
      <c r="D1435">
        <v>273</v>
      </c>
    </row>
    <row r="1436" spans="1:4" x14ac:dyDescent="0.35">
      <c r="A1436" t="s">
        <v>61</v>
      </c>
      <c r="B1436" t="s">
        <v>65</v>
      </c>
      <c r="C1436" t="s">
        <v>855</v>
      </c>
      <c r="D1436">
        <v>273</v>
      </c>
    </row>
    <row r="1437" spans="1:4" x14ac:dyDescent="0.35">
      <c r="A1437" t="s">
        <v>38</v>
      </c>
      <c r="B1437" t="s">
        <v>86</v>
      </c>
      <c r="C1437" t="s">
        <v>1800</v>
      </c>
      <c r="D1437">
        <v>273</v>
      </c>
    </row>
    <row r="1438" spans="1:4" x14ac:dyDescent="0.35">
      <c r="A1438" t="s">
        <v>38</v>
      </c>
      <c r="B1438" t="s">
        <v>72</v>
      </c>
      <c r="C1438" t="s">
        <v>1136</v>
      </c>
      <c r="D1438">
        <v>271</v>
      </c>
    </row>
    <row r="1439" spans="1:4" x14ac:dyDescent="0.35">
      <c r="A1439" t="s">
        <v>56</v>
      </c>
      <c r="B1439" t="s">
        <v>83</v>
      </c>
      <c r="C1439" t="s">
        <v>1475</v>
      </c>
      <c r="D1439">
        <v>271</v>
      </c>
    </row>
    <row r="1440" spans="1:4" x14ac:dyDescent="0.35">
      <c r="A1440" t="s">
        <v>51</v>
      </c>
      <c r="B1440" t="s">
        <v>59</v>
      </c>
      <c r="C1440" t="s">
        <v>250</v>
      </c>
      <c r="D1440">
        <v>271</v>
      </c>
    </row>
    <row r="1441" spans="1:4" x14ac:dyDescent="0.35">
      <c r="A1441" t="s">
        <v>38</v>
      </c>
      <c r="B1441" t="s">
        <v>97</v>
      </c>
      <c r="C1441" t="s">
        <v>2463</v>
      </c>
      <c r="D1441">
        <v>270</v>
      </c>
    </row>
    <row r="1442" spans="1:4" x14ac:dyDescent="0.35">
      <c r="A1442" t="s">
        <v>45</v>
      </c>
      <c r="B1442" t="s">
        <v>83</v>
      </c>
      <c r="C1442" t="s">
        <v>1478</v>
      </c>
      <c r="D1442">
        <v>269</v>
      </c>
    </row>
    <row r="1443" spans="1:4" x14ac:dyDescent="0.35">
      <c r="A1443" t="s">
        <v>38</v>
      </c>
      <c r="B1443" t="s">
        <v>85</v>
      </c>
      <c r="C1443" t="s">
        <v>1587</v>
      </c>
      <c r="D1443">
        <v>269</v>
      </c>
    </row>
    <row r="1444" spans="1:4" x14ac:dyDescent="0.35">
      <c r="A1444" t="s">
        <v>66</v>
      </c>
      <c r="B1444" t="s">
        <v>69</v>
      </c>
      <c r="C1444" t="s">
        <v>1045</v>
      </c>
      <c r="D1444">
        <v>268</v>
      </c>
    </row>
    <row r="1445" spans="1:4" x14ac:dyDescent="0.35">
      <c r="A1445" t="s">
        <v>44</v>
      </c>
      <c r="B1445" t="s">
        <v>89</v>
      </c>
      <c r="C1445" t="s">
        <v>1929</v>
      </c>
      <c r="D1445">
        <v>268</v>
      </c>
    </row>
    <row r="1446" spans="1:4" x14ac:dyDescent="0.35">
      <c r="A1446" t="s">
        <v>42</v>
      </c>
      <c r="B1446" t="s">
        <v>83</v>
      </c>
      <c r="C1446" t="s">
        <v>1412</v>
      </c>
      <c r="D1446">
        <v>266</v>
      </c>
    </row>
    <row r="1447" spans="1:4" x14ac:dyDescent="0.35">
      <c r="A1447" t="s">
        <v>51</v>
      </c>
      <c r="B1447" t="s">
        <v>92</v>
      </c>
      <c r="C1447" t="s">
        <v>2141</v>
      </c>
      <c r="D1447">
        <v>265</v>
      </c>
    </row>
    <row r="1448" spans="1:4" x14ac:dyDescent="0.35">
      <c r="A1448" t="s">
        <v>38</v>
      </c>
      <c r="B1448" t="s">
        <v>59</v>
      </c>
      <c r="C1448" t="s">
        <v>114</v>
      </c>
      <c r="D1448">
        <v>264</v>
      </c>
    </row>
    <row r="1449" spans="1:4" x14ac:dyDescent="0.35">
      <c r="A1449" t="s">
        <v>47</v>
      </c>
      <c r="B1449" t="s">
        <v>59</v>
      </c>
      <c r="C1449" t="s">
        <v>211</v>
      </c>
      <c r="D1449">
        <v>264</v>
      </c>
    </row>
    <row r="1450" spans="1:4" x14ac:dyDescent="0.35">
      <c r="A1450" t="s">
        <v>51</v>
      </c>
      <c r="B1450" t="s">
        <v>89</v>
      </c>
      <c r="C1450" t="s">
        <v>2035</v>
      </c>
      <c r="D1450">
        <v>262</v>
      </c>
    </row>
    <row r="1451" spans="1:4" x14ac:dyDescent="0.35">
      <c r="A1451" t="s">
        <v>56</v>
      </c>
      <c r="B1451" t="s">
        <v>59</v>
      </c>
      <c r="C1451" t="s">
        <v>342</v>
      </c>
      <c r="D1451">
        <v>262</v>
      </c>
    </row>
    <row r="1452" spans="1:4" x14ac:dyDescent="0.35">
      <c r="A1452" t="s">
        <v>47</v>
      </c>
      <c r="B1452" t="s">
        <v>97</v>
      </c>
      <c r="C1452" t="s">
        <v>2510</v>
      </c>
      <c r="D1452">
        <v>261</v>
      </c>
    </row>
    <row r="1453" spans="1:4" x14ac:dyDescent="0.35">
      <c r="A1453" t="s">
        <v>43</v>
      </c>
      <c r="B1453" t="s">
        <v>59</v>
      </c>
      <c r="C1453" t="s">
        <v>153</v>
      </c>
      <c r="D1453">
        <v>261</v>
      </c>
    </row>
    <row r="1454" spans="1:4" x14ac:dyDescent="0.35">
      <c r="A1454" t="s">
        <v>45</v>
      </c>
      <c r="B1454" t="s">
        <v>59</v>
      </c>
      <c r="C1454" t="s">
        <v>167</v>
      </c>
      <c r="D1454">
        <v>260</v>
      </c>
    </row>
    <row r="1455" spans="1:4" x14ac:dyDescent="0.35">
      <c r="A1455" t="s">
        <v>39</v>
      </c>
      <c r="B1455" t="s">
        <v>72</v>
      </c>
      <c r="C1455" t="s">
        <v>1153</v>
      </c>
      <c r="D1455">
        <v>259</v>
      </c>
    </row>
    <row r="1456" spans="1:4" x14ac:dyDescent="0.35">
      <c r="A1456" t="s">
        <v>57</v>
      </c>
      <c r="B1456" t="s">
        <v>59</v>
      </c>
      <c r="C1456" t="s">
        <v>376</v>
      </c>
      <c r="D1456">
        <v>259</v>
      </c>
    </row>
    <row r="1457" spans="1:4" x14ac:dyDescent="0.35">
      <c r="A1457" t="s">
        <v>38</v>
      </c>
      <c r="B1457" t="s">
        <v>81</v>
      </c>
      <c r="C1457" t="s">
        <v>1217</v>
      </c>
      <c r="D1457">
        <v>258</v>
      </c>
    </row>
    <row r="1458" spans="1:4" x14ac:dyDescent="0.35">
      <c r="A1458" t="s">
        <v>56</v>
      </c>
      <c r="B1458" t="s">
        <v>65</v>
      </c>
      <c r="C1458" t="s">
        <v>495</v>
      </c>
      <c r="D1458">
        <v>257</v>
      </c>
    </row>
    <row r="1459" spans="1:4" x14ac:dyDescent="0.35">
      <c r="A1459" t="s">
        <v>54</v>
      </c>
      <c r="B1459" t="s">
        <v>83</v>
      </c>
      <c r="C1459" t="s">
        <v>1358</v>
      </c>
      <c r="D1459">
        <v>257</v>
      </c>
    </row>
    <row r="1460" spans="1:4" x14ac:dyDescent="0.35">
      <c r="A1460" t="s">
        <v>51</v>
      </c>
      <c r="B1460" t="s">
        <v>92</v>
      </c>
      <c r="C1460" t="s">
        <v>2144</v>
      </c>
      <c r="D1460">
        <v>257</v>
      </c>
    </row>
    <row r="1461" spans="1:4" x14ac:dyDescent="0.35">
      <c r="A1461" t="s">
        <v>38</v>
      </c>
      <c r="B1461" t="s">
        <v>97</v>
      </c>
      <c r="C1461" t="s">
        <v>2453</v>
      </c>
      <c r="D1461">
        <v>256</v>
      </c>
    </row>
    <row r="1462" spans="1:4" x14ac:dyDescent="0.35">
      <c r="A1462" t="s">
        <v>51</v>
      </c>
      <c r="B1462" t="s">
        <v>92</v>
      </c>
      <c r="C1462" t="s">
        <v>2152</v>
      </c>
      <c r="D1462">
        <v>256</v>
      </c>
    </row>
    <row r="1463" spans="1:4" x14ac:dyDescent="0.35">
      <c r="A1463" t="s">
        <v>53</v>
      </c>
      <c r="B1463" t="s">
        <v>59</v>
      </c>
      <c r="C1463" t="s">
        <v>288</v>
      </c>
      <c r="D1463">
        <v>256</v>
      </c>
    </row>
    <row r="1464" spans="1:4" x14ac:dyDescent="0.35">
      <c r="A1464" t="s">
        <v>55</v>
      </c>
      <c r="B1464" t="s">
        <v>95</v>
      </c>
      <c r="C1464" t="s">
        <v>2233</v>
      </c>
      <c r="D1464">
        <v>254</v>
      </c>
    </row>
    <row r="1465" spans="1:4" x14ac:dyDescent="0.35">
      <c r="A1465" t="s">
        <v>90</v>
      </c>
      <c r="B1465" t="s">
        <v>92</v>
      </c>
      <c r="C1465" t="s">
        <v>2223</v>
      </c>
      <c r="D1465">
        <v>252</v>
      </c>
    </row>
    <row r="1466" spans="1:4" x14ac:dyDescent="0.35">
      <c r="A1466" t="s">
        <v>49</v>
      </c>
      <c r="B1466" t="s">
        <v>59</v>
      </c>
      <c r="C1466" t="s">
        <v>230</v>
      </c>
      <c r="D1466">
        <v>252</v>
      </c>
    </row>
    <row r="1467" spans="1:4" x14ac:dyDescent="0.35">
      <c r="A1467" t="s">
        <v>73</v>
      </c>
      <c r="B1467" t="s">
        <v>76</v>
      </c>
      <c r="C1467" t="s">
        <v>1165</v>
      </c>
      <c r="D1467">
        <v>252</v>
      </c>
    </row>
    <row r="1468" spans="1:4" x14ac:dyDescent="0.35">
      <c r="A1468" t="s">
        <v>39</v>
      </c>
      <c r="B1468" t="s">
        <v>95</v>
      </c>
      <c r="C1468" t="s">
        <v>2259</v>
      </c>
      <c r="D1468">
        <v>251</v>
      </c>
    </row>
    <row r="1469" spans="1:4" x14ac:dyDescent="0.35">
      <c r="A1469" t="s">
        <v>39</v>
      </c>
      <c r="B1469" t="s">
        <v>89</v>
      </c>
      <c r="C1469" t="s">
        <v>1971</v>
      </c>
      <c r="D1469">
        <v>250</v>
      </c>
    </row>
    <row r="1470" spans="1:4" x14ac:dyDescent="0.35">
      <c r="A1470" t="s">
        <v>56</v>
      </c>
      <c r="B1470" t="s">
        <v>65</v>
      </c>
      <c r="C1470" t="s">
        <v>507</v>
      </c>
      <c r="D1470">
        <v>250</v>
      </c>
    </row>
    <row r="1471" spans="1:4" x14ac:dyDescent="0.35">
      <c r="A1471" t="s">
        <v>61</v>
      </c>
      <c r="B1471" t="s">
        <v>65</v>
      </c>
      <c r="C1471" t="s">
        <v>850</v>
      </c>
      <c r="D1471">
        <v>249</v>
      </c>
    </row>
    <row r="1472" spans="1:4" x14ac:dyDescent="0.35">
      <c r="A1472" t="s">
        <v>57</v>
      </c>
      <c r="B1472" t="s">
        <v>59</v>
      </c>
      <c r="C1472" t="s">
        <v>377</v>
      </c>
      <c r="D1472">
        <v>249</v>
      </c>
    </row>
    <row r="1473" spans="1:4" x14ac:dyDescent="0.35">
      <c r="A1473" t="s">
        <v>51</v>
      </c>
      <c r="B1473" t="s">
        <v>65</v>
      </c>
      <c r="C1473" t="s">
        <v>755</v>
      </c>
      <c r="D1473">
        <v>248</v>
      </c>
    </row>
    <row r="1474" spans="1:4" x14ac:dyDescent="0.35">
      <c r="A1474" t="s">
        <v>49</v>
      </c>
      <c r="B1474" t="s">
        <v>69</v>
      </c>
      <c r="C1474" t="s">
        <v>912</v>
      </c>
      <c r="D1474">
        <v>247</v>
      </c>
    </row>
    <row r="1475" spans="1:4" x14ac:dyDescent="0.35">
      <c r="A1475" t="s">
        <v>56</v>
      </c>
      <c r="B1475" t="s">
        <v>89</v>
      </c>
      <c r="C1475" t="s">
        <v>2022</v>
      </c>
      <c r="D1475">
        <v>247</v>
      </c>
    </row>
    <row r="1476" spans="1:4" x14ac:dyDescent="0.35">
      <c r="A1476" t="s">
        <v>51</v>
      </c>
      <c r="B1476" t="s">
        <v>81</v>
      </c>
      <c r="C1476" t="s">
        <v>1202</v>
      </c>
      <c r="D1476">
        <v>247</v>
      </c>
    </row>
    <row r="1477" spans="1:4" x14ac:dyDescent="0.35">
      <c r="A1477" t="s">
        <v>49</v>
      </c>
      <c r="B1477" t="s">
        <v>69</v>
      </c>
      <c r="C1477" t="s">
        <v>918</v>
      </c>
      <c r="D1477">
        <v>246</v>
      </c>
    </row>
    <row r="1478" spans="1:4" x14ac:dyDescent="0.35">
      <c r="A1478" t="s">
        <v>39</v>
      </c>
      <c r="B1478" t="s">
        <v>72</v>
      </c>
      <c r="C1478" t="s">
        <v>1161</v>
      </c>
      <c r="D1478">
        <v>246</v>
      </c>
    </row>
    <row r="1479" spans="1:4" x14ac:dyDescent="0.35">
      <c r="A1479" t="s">
        <v>51</v>
      </c>
      <c r="B1479" t="s">
        <v>95</v>
      </c>
      <c r="C1479" t="s">
        <v>2368</v>
      </c>
      <c r="D1479">
        <v>246</v>
      </c>
    </row>
    <row r="1480" spans="1:4" x14ac:dyDescent="0.35">
      <c r="A1480" t="s">
        <v>54</v>
      </c>
      <c r="B1480" t="s">
        <v>97</v>
      </c>
      <c r="C1480" t="s">
        <v>2501</v>
      </c>
      <c r="D1480">
        <v>246</v>
      </c>
    </row>
    <row r="1481" spans="1:4" x14ac:dyDescent="0.35">
      <c r="A1481" t="s">
        <v>39</v>
      </c>
      <c r="B1481" t="s">
        <v>89</v>
      </c>
      <c r="C1481" t="s">
        <v>1976</v>
      </c>
      <c r="D1481">
        <v>244</v>
      </c>
    </row>
    <row r="1482" spans="1:4" x14ac:dyDescent="0.35">
      <c r="A1482" t="s">
        <v>44</v>
      </c>
      <c r="B1482" t="s">
        <v>81</v>
      </c>
      <c r="C1482" t="s">
        <v>1238</v>
      </c>
      <c r="D1482">
        <v>244</v>
      </c>
    </row>
    <row r="1483" spans="1:4" x14ac:dyDescent="0.35">
      <c r="A1483" t="s">
        <v>56</v>
      </c>
      <c r="B1483" t="s">
        <v>97</v>
      </c>
      <c r="C1483" t="s">
        <v>2416</v>
      </c>
      <c r="D1483">
        <v>243</v>
      </c>
    </row>
    <row r="1484" spans="1:4" x14ac:dyDescent="0.35">
      <c r="A1484" t="s">
        <v>45</v>
      </c>
      <c r="B1484" t="s">
        <v>59</v>
      </c>
      <c r="C1484" t="s">
        <v>168</v>
      </c>
      <c r="D1484">
        <v>243</v>
      </c>
    </row>
    <row r="1485" spans="1:4" x14ac:dyDescent="0.35">
      <c r="A1485" t="s">
        <v>55</v>
      </c>
      <c r="B1485" t="s">
        <v>65</v>
      </c>
      <c r="C1485" t="s">
        <v>682</v>
      </c>
      <c r="D1485">
        <v>242</v>
      </c>
    </row>
    <row r="1486" spans="1:4" x14ac:dyDescent="0.35">
      <c r="A1486" t="s">
        <v>51</v>
      </c>
      <c r="B1486" t="s">
        <v>86</v>
      </c>
      <c r="C1486" t="s">
        <v>1869</v>
      </c>
      <c r="D1486">
        <v>242</v>
      </c>
    </row>
    <row r="1487" spans="1:4" x14ac:dyDescent="0.35">
      <c r="A1487" t="s">
        <v>57</v>
      </c>
      <c r="B1487" t="s">
        <v>59</v>
      </c>
      <c r="C1487" t="s">
        <v>364</v>
      </c>
      <c r="D1487">
        <v>242</v>
      </c>
    </row>
    <row r="1488" spans="1:4" x14ac:dyDescent="0.35">
      <c r="A1488" t="s">
        <v>53</v>
      </c>
      <c r="B1488" t="s">
        <v>59</v>
      </c>
      <c r="C1488" t="s">
        <v>276</v>
      </c>
      <c r="D1488">
        <v>241</v>
      </c>
    </row>
    <row r="1489" spans="1:4" x14ac:dyDescent="0.35">
      <c r="A1489" t="s">
        <v>53</v>
      </c>
      <c r="B1489" t="s">
        <v>59</v>
      </c>
      <c r="C1489" t="s">
        <v>284</v>
      </c>
      <c r="D1489">
        <v>241</v>
      </c>
    </row>
    <row r="1490" spans="1:4" x14ac:dyDescent="0.35">
      <c r="A1490" t="s">
        <v>44</v>
      </c>
      <c r="B1490" t="s">
        <v>59</v>
      </c>
      <c r="C1490" t="s">
        <v>161</v>
      </c>
      <c r="D1490">
        <v>241</v>
      </c>
    </row>
    <row r="1491" spans="1:4" x14ac:dyDescent="0.35">
      <c r="A1491" t="s">
        <v>51</v>
      </c>
      <c r="B1491" t="s">
        <v>81</v>
      </c>
      <c r="C1491" t="s">
        <v>1191</v>
      </c>
      <c r="D1491">
        <v>240</v>
      </c>
    </row>
    <row r="1492" spans="1:4" x14ac:dyDescent="0.35">
      <c r="A1492" t="s">
        <v>42</v>
      </c>
      <c r="B1492" t="s">
        <v>65</v>
      </c>
      <c r="C1492" t="s">
        <v>479</v>
      </c>
      <c r="D1492">
        <v>239</v>
      </c>
    </row>
    <row r="1493" spans="1:4" x14ac:dyDescent="0.35">
      <c r="A1493" t="s">
        <v>38</v>
      </c>
      <c r="B1493" t="s">
        <v>95</v>
      </c>
      <c r="C1493" t="s">
        <v>2314</v>
      </c>
      <c r="D1493">
        <v>239</v>
      </c>
    </row>
    <row r="1494" spans="1:4" x14ac:dyDescent="0.35">
      <c r="A1494" t="s">
        <v>56</v>
      </c>
      <c r="B1494" t="s">
        <v>65</v>
      </c>
      <c r="C1494" t="s">
        <v>484</v>
      </c>
      <c r="D1494">
        <v>238</v>
      </c>
    </row>
    <row r="1495" spans="1:4" x14ac:dyDescent="0.35">
      <c r="A1495" t="s">
        <v>38</v>
      </c>
      <c r="B1495" t="s">
        <v>97</v>
      </c>
      <c r="C1495" t="s">
        <v>2461</v>
      </c>
      <c r="D1495">
        <v>238</v>
      </c>
    </row>
    <row r="1496" spans="1:4" x14ac:dyDescent="0.35">
      <c r="A1496" t="s">
        <v>38</v>
      </c>
      <c r="B1496" t="s">
        <v>69</v>
      </c>
      <c r="C1496" t="s">
        <v>888</v>
      </c>
      <c r="D1496">
        <v>237</v>
      </c>
    </row>
    <row r="1497" spans="1:4" x14ac:dyDescent="0.35">
      <c r="A1497" t="s">
        <v>51</v>
      </c>
      <c r="B1497" t="s">
        <v>65</v>
      </c>
      <c r="C1497" t="s">
        <v>738</v>
      </c>
      <c r="D1497">
        <v>237</v>
      </c>
    </row>
    <row r="1498" spans="1:4" x14ac:dyDescent="0.35">
      <c r="A1498" t="s">
        <v>54</v>
      </c>
      <c r="B1498" t="s">
        <v>97</v>
      </c>
      <c r="C1498" t="s">
        <v>2499</v>
      </c>
      <c r="D1498">
        <v>237</v>
      </c>
    </row>
    <row r="1499" spans="1:4" x14ac:dyDescent="0.35">
      <c r="A1499" t="s">
        <v>44</v>
      </c>
      <c r="B1499" t="s">
        <v>92</v>
      </c>
      <c r="C1499" t="s">
        <v>2126</v>
      </c>
      <c r="D1499">
        <v>237</v>
      </c>
    </row>
    <row r="1500" spans="1:4" x14ac:dyDescent="0.35">
      <c r="A1500" t="s">
        <v>38</v>
      </c>
      <c r="B1500" t="s">
        <v>85</v>
      </c>
      <c r="C1500" t="s">
        <v>1585</v>
      </c>
      <c r="D1500">
        <v>237</v>
      </c>
    </row>
    <row r="1501" spans="1:4" x14ac:dyDescent="0.35">
      <c r="A1501" t="s">
        <v>38</v>
      </c>
      <c r="B1501" t="s">
        <v>89</v>
      </c>
      <c r="C1501" t="s">
        <v>2068</v>
      </c>
      <c r="D1501">
        <v>236</v>
      </c>
    </row>
    <row r="1502" spans="1:4" x14ac:dyDescent="0.35">
      <c r="A1502" t="s">
        <v>51</v>
      </c>
      <c r="B1502" t="s">
        <v>65</v>
      </c>
      <c r="C1502" t="s">
        <v>761</v>
      </c>
      <c r="D1502">
        <v>236</v>
      </c>
    </row>
    <row r="1503" spans="1:4" x14ac:dyDescent="0.35">
      <c r="A1503" t="s">
        <v>49</v>
      </c>
      <c r="B1503" t="s">
        <v>86</v>
      </c>
      <c r="C1503" t="s">
        <v>1894</v>
      </c>
      <c r="D1503">
        <v>236</v>
      </c>
    </row>
    <row r="1504" spans="1:4" x14ac:dyDescent="0.35">
      <c r="A1504" t="s">
        <v>46</v>
      </c>
      <c r="B1504" t="s">
        <v>83</v>
      </c>
      <c r="C1504" t="s">
        <v>1393</v>
      </c>
      <c r="D1504">
        <v>236</v>
      </c>
    </row>
    <row r="1505" spans="1:4" x14ac:dyDescent="0.35">
      <c r="A1505" t="s">
        <v>53</v>
      </c>
      <c r="B1505" t="s">
        <v>59</v>
      </c>
      <c r="C1505" t="s">
        <v>279</v>
      </c>
      <c r="D1505">
        <v>236</v>
      </c>
    </row>
    <row r="1506" spans="1:4" x14ac:dyDescent="0.35">
      <c r="A1506" t="s">
        <v>56</v>
      </c>
      <c r="B1506" t="s">
        <v>59</v>
      </c>
      <c r="C1506" t="s">
        <v>356</v>
      </c>
      <c r="D1506">
        <v>235</v>
      </c>
    </row>
    <row r="1507" spans="1:4" x14ac:dyDescent="0.35">
      <c r="A1507" t="s">
        <v>48</v>
      </c>
      <c r="B1507" t="s">
        <v>83</v>
      </c>
      <c r="C1507" t="s">
        <v>1408</v>
      </c>
      <c r="D1507">
        <v>234</v>
      </c>
    </row>
    <row r="1508" spans="1:4" x14ac:dyDescent="0.35">
      <c r="A1508" t="s">
        <v>56</v>
      </c>
      <c r="B1508" t="s">
        <v>69</v>
      </c>
      <c r="C1508" t="s">
        <v>928</v>
      </c>
      <c r="D1508">
        <v>233</v>
      </c>
    </row>
    <row r="1509" spans="1:4" x14ac:dyDescent="0.35">
      <c r="A1509" t="s">
        <v>55</v>
      </c>
      <c r="B1509" t="s">
        <v>97</v>
      </c>
      <c r="C1509" t="s">
        <v>2438</v>
      </c>
      <c r="D1509">
        <v>233</v>
      </c>
    </row>
    <row r="1510" spans="1:4" x14ac:dyDescent="0.35">
      <c r="A1510" t="s">
        <v>49</v>
      </c>
      <c r="B1510" t="s">
        <v>83</v>
      </c>
      <c r="C1510" t="s">
        <v>1547</v>
      </c>
      <c r="D1510">
        <v>230</v>
      </c>
    </row>
    <row r="1511" spans="1:4" x14ac:dyDescent="0.35">
      <c r="A1511" t="s">
        <v>38</v>
      </c>
      <c r="B1511" t="s">
        <v>65</v>
      </c>
      <c r="C1511" t="s">
        <v>702</v>
      </c>
      <c r="D1511">
        <v>229</v>
      </c>
    </row>
    <row r="1512" spans="1:4" x14ac:dyDescent="0.35">
      <c r="A1512" t="s">
        <v>39</v>
      </c>
      <c r="B1512" t="s">
        <v>95</v>
      </c>
      <c r="C1512" t="s">
        <v>2249</v>
      </c>
      <c r="D1512">
        <v>229</v>
      </c>
    </row>
    <row r="1513" spans="1:4" x14ac:dyDescent="0.35">
      <c r="A1513" t="s">
        <v>51</v>
      </c>
      <c r="B1513" t="s">
        <v>81</v>
      </c>
      <c r="C1513" t="s">
        <v>1197</v>
      </c>
      <c r="D1513">
        <v>228</v>
      </c>
    </row>
    <row r="1514" spans="1:4" x14ac:dyDescent="0.35">
      <c r="A1514" t="s">
        <v>38</v>
      </c>
      <c r="B1514" t="s">
        <v>69</v>
      </c>
      <c r="C1514" t="s">
        <v>880</v>
      </c>
      <c r="D1514">
        <v>227</v>
      </c>
    </row>
    <row r="1515" spans="1:4" x14ac:dyDescent="0.35">
      <c r="A1515" t="s">
        <v>44</v>
      </c>
      <c r="B1515" t="s">
        <v>69</v>
      </c>
      <c r="C1515" t="s">
        <v>1022</v>
      </c>
      <c r="D1515">
        <v>227</v>
      </c>
    </row>
    <row r="1516" spans="1:4" x14ac:dyDescent="0.35">
      <c r="A1516" t="s">
        <v>38</v>
      </c>
      <c r="B1516" t="s">
        <v>89</v>
      </c>
      <c r="C1516" t="s">
        <v>2069</v>
      </c>
      <c r="D1516">
        <v>227</v>
      </c>
    </row>
    <row r="1517" spans="1:4" x14ac:dyDescent="0.35">
      <c r="A1517" t="s">
        <v>51</v>
      </c>
      <c r="B1517" t="s">
        <v>95</v>
      </c>
      <c r="C1517" t="s">
        <v>2369</v>
      </c>
      <c r="D1517">
        <v>227</v>
      </c>
    </row>
    <row r="1518" spans="1:4" x14ac:dyDescent="0.35">
      <c r="A1518" t="s">
        <v>61</v>
      </c>
      <c r="B1518" t="s">
        <v>65</v>
      </c>
      <c r="C1518" t="s">
        <v>854</v>
      </c>
      <c r="D1518">
        <v>226</v>
      </c>
    </row>
    <row r="1519" spans="1:4" x14ac:dyDescent="0.35">
      <c r="A1519" t="s">
        <v>51</v>
      </c>
      <c r="B1519" t="s">
        <v>86</v>
      </c>
      <c r="C1519" t="s">
        <v>1870</v>
      </c>
      <c r="D1519">
        <v>226</v>
      </c>
    </row>
    <row r="1520" spans="1:4" x14ac:dyDescent="0.35">
      <c r="A1520" t="s">
        <v>39</v>
      </c>
      <c r="B1520" t="s">
        <v>95</v>
      </c>
      <c r="C1520" t="s">
        <v>2257</v>
      </c>
      <c r="D1520">
        <v>226</v>
      </c>
    </row>
    <row r="1521" spans="1:4" x14ac:dyDescent="0.35">
      <c r="A1521" t="s">
        <v>38</v>
      </c>
      <c r="B1521" t="s">
        <v>65</v>
      </c>
      <c r="C1521" t="s">
        <v>720</v>
      </c>
      <c r="D1521">
        <v>225</v>
      </c>
    </row>
    <row r="1522" spans="1:4" x14ac:dyDescent="0.35">
      <c r="A1522" t="s">
        <v>51</v>
      </c>
      <c r="B1522" t="s">
        <v>65</v>
      </c>
      <c r="C1522" t="s">
        <v>746</v>
      </c>
      <c r="D1522">
        <v>224</v>
      </c>
    </row>
    <row r="1523" spans="1:4" x14ac:dyDescent="0.35">
      <c r="A1523" t="s">
        <v>38</v>
      </c>
      <c r="B1523" t="s">
        <v>95</v>
      </c>
      <c r="C1523" t="s">
        <v>2304</v>
      </c>
      <c r="D1523">
        <v>224</v>
      </c>
    </row>
    <row r="1524" spans="1:4" x14ac:dyDescent="0.35">
      <c r="A1524" t="s">
        <v>47</v>
      </c>
      <c r="B1524" t="s">
        <v>59</v>
      </c>
      <c r="C1524" t="s">
        <v>202</v>
      </c>
      <c r="D1524">
        <v>224</v>
      </c>
    </row>
    <row r="1525" spans="1:4" x14ac:dyDescent="0.35">
      <c r="A1525" t="s">
        <v>54</v>
      </c>
      <c r="B1525" t="s">
        <v>72</v>
      </c>
      <c r="C1525" t="s">
        <v>1119</v>
      </c>
      <c r="D1525">
        <v>223</v>
      </c>
    </row>
    <row r="1526" spans="1:4" x14ac:dyDescent="0.35">
      <c r="A1526" t="s">
        <v>56</v>
      </c>
      <c r="B1526" t="s">
        <v>65</v>
      </c>
      <c r="C1526" t="s">
        <v>489</v>
      </c>
      <c r="D1526">
        <v>221</v>
      </c>
    </row>
    <row r="1527" spans="1:4" x14ac:dyDescent="0.35">
      <c r="A1527" t="s">
        <v>51</v>
      </c>
      <c r="B1527" t="s">
        <v>95</v>
      </c>
      <c r="C1527" t="s">
        <v>2370</v>
      </c>
      <c r="D1527">
        <v>221</v>
      </c>
    </row>
    <row r="1528" spans="1:4" x14ac:dyDescent="0.35">
      <c r="A1528" t="s">
        <v>49</v>
      </c>
      <c r="B1528" t="s">
        <v>85</v>
      </c>
      <c r="C1528" t="s">
        <v>1079</v>
      </c>
      <c r="D1528">
        <v>221</v>
      </c>
    </row>
    <row r="1529" spans="1:4" x14ac:dyDescent="0.35">
      <c r="A1529" t="s">
        <v>49</v>
      </c>
      <c r="B1529" t="s">
        <v>65</v>
      </c>
      <c r="C1529" t="s">
        <v>561</v>
      </c>
      <c r="D1529">
        <v>220</v>
      </c>
    </row>
    <row r="1530" spans="1:4" x14ac:dyDescent="0.35">
      <c r="A1530" t="s">
        <v>47</v>
      </c>
      <c r="B1530" t="s">
        <v>97</v>
      </c>
      <c r="C1530" t="s">
        <v>2516</v>
      </c>
      <c r="D1530">
        <v>220</v>
      </c>
    </row>
    <row r="1531" spans="1:4" x14ac:dyDescent="0.35">
      <c r="A1531" t="s">
        <v>56</v>
      </c>
      <c r="B1531" t="s">
        <v>65</v>
      </c>
      <c r="C1531" t="s">
        <v>514</v>
      </c>
      <c r="D1531">
        <v>219</v>
      </c>
    </row>
    <row r="1532" spans="1:4" x14ac:dyDescent="0.35">
      <c r="A1532" t="s">
        <v>51</v>
      </c>
      <c r="B1532" t="s">
        <v>65</v>
      </c>
      <c r="C1532" t="s">
        <v>751</v>
      </c>
      <c r="D1532">
        <v>219</v>
      </c>
    </row>
    <row r="1533" spans="1:4" x14ac:dyDescent="0.35">
      <c r="A1533" t="s">
        <v>51</v>
      </c>
      <c r="B1533" t="s">
        <v>89</v>
      </c>
      <c r="C1533" t="s">
        <v>2026</v>
      </c>
      <c r="D1533">
        <v>218</v>
      </c>
    </row>
    <row r="1534" spans="1:4" x14ac:dyDescent="0.35">
      <c r="A1534" t="s">
        <v>51</v>
      </c>
      <c r="B1534" t="s">
        <v>65</v>
      </c>
      <c r="C1534" t="s">
        <v>736</v>
      </c>
      <c r="D1534">
        <v>218</v>
      </c>
    </row>
    <row r="1535" spans="1:4" x14ac:dyDescent="0.35">
      <c r="A1535" t="s">
        <v>38</v>
      </c>
      <c r="B1535" t="s">
        <v>95</v>
      </c>
      <c r="C1535" t="s">
        <v>2318</v>
      </c>
      <c r="D1535">
        <v>217</v>
      </c>
    </row>
    <row r="1536" spans="1:4" x14ac:dyDescent="0.35">
      <c r="A1536" t="s">
        <v>44</v>
      </c>
      <c r="B1536" t="s">
        <v>83</v>
      </c>
      <c r="C1536" t="s">
        <v>1483</v>
      </c>
      <c r="D1536">
        <v>216</v>
      </c>
    </row>
    <row r="1537" spans="1:4" x14ac:dyDescent="0.35">
      <c r="A1537" t="s">
        <v>51</v>
      </c>
      <c r="B1537" t="s">
        <v>85</v>
      </c>
      <c r="C1537" t="s">
        <v>1664</v>
      </c>
      <c r="D1537">
        <v>216</v>
      </c>
    </row>
    <row r="1538" spans="1:4" x14ac:dyDescent="0.35">
      <c r="A1538" t="s">
        <v>44</v>
      </c>
      <c r="B1538" t="s">
        <v>69</v>
      </c>
      <c r="C1538" t="s">
        <v>1026</v>
      </c>
      <c r="D1538">
        <v>215</v>
      </c>
    </row>
    <row r="1539" spans="1:4" x14ac:dyDescent="0.35">
      <c r="A1539" t="s">
        <v>61</v>
      </c>
      <c r="B1539" t="s">
        <v>65</v>
      </c>
      <c r="C1539" t="s">
        <v>844</v>
      </c>
      <c r="D1539">
        <v>215</v>
      </c>
    </row>
    <row r="1540" spans="1:4" x14ac:dyDescent="0.35">
      <c r="A1540" t="s">
        <v>63</v>
      </c>
      <c r="B1540" t="s">
        <v>65</v>
      </c>
      <c r="C1540" t="s">
        <v>858</v>
      </c>
      <c r="D1540">
        <v>215</v>
      </c>
    </row>
    <row r="1541" spans="1:4" x14ac:dyDescent="0.35">
      <c r="A1541" t="s">
        <v>39</v>
      </c>
      <c r="B1541" t="s">
        <v>72</v>
      </c>
      <c r="C1541" t="s">
        <v>1149</v>
      </c>
      <c r="D1541">
        <v>215</v>
      </c>
    </row>
    <row r="1542" spans="1:4" x14ac:dyDescent="0.35">
      <c r="A1542" t="s">
        <v>44</v>
      </c>
      <c r="B1542" t="s">
        <v>65</v>
      </c>
      <c r="C1542" t="s">
        <v>590</v>
      </c>
      <c r="D1542">
        <v>214</v>
      </c>
    </row>
    <row r="1543" spans="1:4" x14ac:dyDescent="0.35">
      <c r="A1543" t="s">
        <v>53</v>
      </c>
      <c r="B1543" t="s">
        <v>81</v>
      </c>
      <c r="C1543" t="s">
        <v>1280</v>
      </c>
      <c r="D1543">
        <v>213</v>
      </c>
    </row>
    <row r="1544" spans="1:4" x14ac:dyDescent="0.35">
      <c r="A1544" t="s">
        <v>55</v>
      </c>
      <c r="B1544" t="s">
        <v>65</v>
      </c>
      <c r="C1544" t="s">
        <v>684</v>
      </c>
      <c r="D1544">
        <v>212</v>
      </c>
    </row>
    <row r="1545" spans="1:4" x14ac:dyDescent="0.35">
      <c r="A1545" t="s">
        <v>50</v>
      </c>
      <c r="B1545" t="s">
        <v>65</v>
      </c>
      <c r="C1545" t="s">
        <v>821</v>
      </c>
      <c r="D1545">
        <v>212</v>
      </c>
    </row>
    <row r="1546" spans="1:4" x14ac:dyDescent="0.35">
      <c r="A1546" t="s">
        <v>51</v>
      </c>
      <c r="B1546" t="s">
        <v>65</v>
      </c>
      <c r="C1546" t="s">
        <v>737</v>
      </c>
      <c r="D1546">
        <v>211</v>
      </c>
    </row>
    <row r="1547" spans="1:4" x14ac:dyDescent="0.35">
      <c r="A1547" t="s">
        <v>57</v>
      </c>
      <c r="B1547" t="s">
        <v>59</v>
      </c>
      <c r="C1547" t="s">
        <v>370</v>
      </c>
      <c r="D1547">
        <v>211</v>
      </c>
    </row>
    <row r="1548" spans="1:4" x14ac:dyDescent="0.35">
      <c r="A1548" t="s">
        <v>44</v>
      </c>
      <c r="B1548" t="s">
        <v>81</v>
      </c>
      <c r="C1548" t="s">
        <v>1240</v>
      </c>
      <c r="D1548">
        <v>211</v>
      </c>
    </row>
    <row r="1549" spans="1:4" x14ac:dyDescent="0.35">
      <c r="A1549" t="s">
        <v>42</v>
      </c>
      <c r="B1549" t="s">
        <v>65</v>
      </c>
      <c r="C1549" t="s">
        <v>477</v>
      </c>
      <c r="D1549">
        <v>210</v>
      </c>
    </row>
    <row r="1550" spans="1:4" x14ac:dyDescent="0.35">
      <c r="A1550" t="s">
        <v>38</v>
      </c>
      <c r="B1550" t="s">
        <v>95</v>
      </c>
      <c r="C1550" t="s">
        <v>2315</v>
      </c>
      <c r="D1550">
        <v>210</v>
      </c>
    </row>
    <row r="1551" spans="1:4" x14ac:dyDescent="0.35">
      <c r="A1551" t="s">
        <v>43</v>
      </c>
      <c r="B1551" t="s">
        <v>92</v>
      </c>
      <c r="C1551" t="s">
        <v>2166</v>
      </c>
      <c r="D1551">
        <v>210</v>
      </c>
    </row>
    <row r="1552" spans="1:4" x14ac:dyDescent="0.35">
      <c r="A1552" t="s">
        <v>55</v>
      </c>
      <c r="B1552" t="s">
        <v>85</v>
      </c>
      <c r="C1552" t="s">
        <v>1703</v>
      </c>
      <c r="D1552">
        <v>210</v>
      </c>
    </row>
    <row r="1553" spans="1:4" x14ac:dyDescent="0.35">
      <c r="A1553" t="s">
        <v>53</v>
      </c>
      <c r="B1553" t="s">
        <v>59</v>
      </c>
      <c r="C1553" t="s">
        <v>283</v>
      </c>
      <c r="D1553">
        <v>210</v>
      </c>
    </row>
    <row r="1554" spans="1:4" x14ac:dyDescent="0.35">
      <c r="A1554" t="s">
        <v>51</v>
      </c>
      <c r="B1554" t="s">
        <v>59</v>
      </c>
      <c r="C1554" t="s">
        <v>252</v>
      </c>
      <c r="D1554">
        <v>210</v>
      </c>
    </row>
    <row r="1555" spans="1:4" x14ac:dyDescent="0.35">
      <c r="A1555" t="s">
        <v>51</v>
      </c>
      <c r="B1555" t="s">
        <v>72</v>
      </c>
      <c r="C1555" t="s">
        <v>1062</v>
      </c>
      <c r="D1555">
        <v>209</v>
      </c>
    </row>
    <row r="1556" spans="1:4" x14ac:dyDescent="0.35">
      <c r="A1556" t="s">
        <v>51</v>
      </c>
      <c r="B1556" t="s">
        <v>95</v>
      </c>
      <c r="C1556" t="s">
        <v>2377</v>
      </c>
      <c r="D1556">
        <v>209</v>
      </c>
    </row>
    <row r="1557" spans="1:4" x14ac:dyDescent="0.35">
      <c r="A1557" t="s">
        <v>51</v>
      </c>
      <c r="B1557" t="s">
        <v>81</v>
      </c>
      <c r="C1557" t="s">
        <v>1204</v>
      </c>
      <c r="D1557">
        <v>209</v>
      </c>
    </row>
    <row r="1558" spans="1:4" x14ac:dyDescent="0.35">
      <c r="A1558" t="s">
        <v>38</v>
      </c>
      <c r="B1558" t="s">
        <v>65</v>
      </c>
      <c r="C1558" t="s">
        <v>724</v>
      </c>
      <c r="D1558">
        <v>208</v>
      </c>
    </row>
    <row r="1559" spans="1:4" x14ac:dyDescent="0.35">
      <c r="A1559" t="s">
        <v>51</v>
      </c>
      <c r="B1559" t="s">
        <v>65</v>
      </c>
      <c r="C1559" t="s">
        <v>745</v>
      </c>
      <c r="D1559">
        <v>208</v>
      </c>
    </row>
    <row r="1560" spans="1:4" x14ac:dyDescent="0.35">
      <c r="A1560" t="s">
        <v>39</v>
      </c>
      <c r="B1560" t="s">
        <v>95</v>
      </c>
      <c r="C1560" t="s">
        <v>2251</v>
      </c>
      <c r="D1560">
        <v>208</v>
      </c>
    </row>
    <row r="1561" spans="1:4" x14ac:dyDescent="0.35">
      <c r="A1561" t="s">
        <v>43</v>
      </c>
      <c r="B1561" t="s">
        <v>65</v>
      </c>
      <c r="C1561" t="s">
        <v>766</v>
      </c>
      <c r="D1561">
        <v>207</v>
      </c>
    </row>
    <row r="1562" spans="1:4" x14ac:dyDescent="0.35">
      <c r="A1562" t="s">
        <v>49</v>
      </c>
      <c r="B1562" t="s">
        <v>59</v>
      </c>
      <c r="C1562" t="s">
        <v>235</v>
      </c>
      <c r="D1562">
        <v>207</v>
      </c>
    </row>
    <row r="1563" spans="1:4" x14ac:dyDescent="0.35">
      <c r="A1563" t="s">
        <v>51</v>
      </c>
      <c r="B1563" t="s">
        <v>72</v>
      </c>
      <c r="C1563" t="s">
        <v>1075</v>
      </c>
      <c r="D1563">
        <v>206</v>
      </c>
    </row>
    <row r="1564" spans="1:4" x14ac:dyDescent="0.35">
      <c r="A1564" t="s">
        <v>44</v>
      </c>
      <c r="B1564" t="s">
        <v>69</v>
      </c>
      <c r="C1564" t="s">
        <v>1020</v>
      </c>
      <c r="D1564">
        <v>204</v>
      </c>
    </row>
    <row r="1565" spans="1:4" x14ac:dyDescent="0.35">
      <c r="A1565" t="s">
        <v>45</v>
      </c>
      <c r="B1565" t="s">
        <v>89</v>
      </c>
      <c r="C1565" t="s">
        <v>1931</v>
      </c>
      <c r="D1565">
        <v>204</v>
      </c>
    </row>
    <row r="1566" spans="1:4" x14ac:dyDescent="0.35">
      <c r="A1566" t="s">
        <v>53</v>
      </c>
      <c r="B1566" t="s">
        <v>65</v>
      </c>
      <c r="C1566" t="s">
        <v>642</v>
      </c>
      <c r="D1566">
        <v>204</v>
      </c>
    </row>
    <row r="1567" spans="1:4" x14ac:dyDescent="0.35">
      <c r="A1567" t="s">
        <v>61</v>
      </c>
      <c r="B1567" t="s">
        <v>65</v>
      </c>
      <c r="C1567" t="s">
        <v>839</v>
      </c>
      <c r="D1567">
        <v>203</v>
      </c>
    </row>
    <row r="1568" spans="1:4" x14ac:dyDescent="0.35">
      <c r="A1568" t="s">
        <v>56</v>
      </c>
      <c r="B1568" t="s">
        <v>59</v>
      </c>
      <c r="C1568" t="s">
        <v>357</v>
      </c>
      <c r="D1568">
        <v>203</v>
      </c>
    </row>
    <row r="1569" spans="1:4" x14ac:dyDescent="0.35">
      <c r="A1569" t="s">
        <v>51</v>
      </c>
      <c r="B1569" t="s">
        <v>81</v>
      </c>
      <c r="C1569" t="s">
        <v>1195</v>
      </c>
      <c r="D1569">
        <v>202</v>
      </c>
    </row>
    <row r="1570" spans="1:4" x14ac:dyDescent="0.35">
      <c r="A1570" t="s">
        <v>53</v>
      </c>
      <c r="B1570" t="s">
        <v>69</v>
      </c>
      <c r="C1570" t="s">
        <v>869</v>
      </c>
      <c r="D1570">
        <v>201</v>
      </c>
    </row>
    <row r="1571" spans="1:4" x14ac:dyDescent="0.35">
      <c r="A1571" t="s">
        <v>49</v>
      </c>
      <c r="B1571" t="s">
        <v>86</v>
      </c>
      <c r="C1571" t="s">
        <v>1901</v>
      </c>
      <c r="D1571">
        <v>201</v>
      </c>
    </row>
    <row r="1572" spans="1:4" x14ac:dyDescent="0.35">
      <c r="A1572" t="s">
        <v>44</v>
      </c>
      <c r="B1572" t="s">
        <v>92</v>
      </c>
      <c r="C1572" t="s">
        <v>2123</v>
      </c>
      <c r="D1572">
        <v>201</v>
      </c>
    </row>
    <row r="1573" spans="1:4" x14ac:dyDescent="0.35">
      <c r="A1573" t="s">
        <v>43</v>
      </c>
      <c r="B1573" t="s">
        <v>85</v>
      </c>
      <c r="C1573" t="s">
        <v>1679</v>
      </c>
      <c r="D1573">
        <v>201</v>
      </c>
    </row>
    <row r="1574" spans="1:4" x14ac:dyDescent="0.35">
      <c r="A1574" t="s">
        <v>39</v>
      </c>
      <c r="B1574" t="s">
        <v>97</v>
      </c>
      <c r="C1574" t="s">
        <v>2482</v>
      </c>
      <c r="D1574">
        <v>200</v>
      </c>
    </row>
    <row r="1575" spans="1:4" x14ac:dyDescent="0.35">
      <c r="A1575" t="s">
        <v>44</v>
      </c>
      <c r="B1575" t="s">
        <v>59</v>
      </c>
      <c r="C1575" t="s">
        <v>381</v>
      </c>
      <c r="D1575">
        <v>200</v>
      </c>
    </row>
    <row r="1576" spans="1:4" x14ac:dyDescent="0.35">
      <c r="A1576" t="s">
        <v>51</v>
      </c>
      <c r="B1576" t="s">
        <v>59</v>
      </c>
      <c r="C1576" t="s">
        <v>251</v>
      </c>
      <c r="D1576">
        <v>200</v>
      </c>
    </row>
    <row r="1577" spans="1:4" x14ac:dyDescent="0.35">
      <c r="A1577" t="s">
        <v>42</v>
      </c>
      <c r="B1577" t="s">
        <v>59</v>
      </c>
      <c r="C1577" t="s">
        <v>151</v>
      </c>
      <c r="D1577">
        <v>200</v>
      </c>
    </row>
    <row r="1578" spans="1:4" x14ac:dyDescent="0.35">
      <c r="A1578" t="s">
        <v>44</v>
      </c>
      <c r="B1578" t="s">
        <v>86</v>
      </c>
      <c r="C1578" t="s">
        <v>1747</v>
      </c>
      <c r="D1578">
        <v>199</v>
      </c>
    </row>
    <row r="1579" spans="1:4" x14ac:dyDescent="0.35">
      <c r="A1579" t="s">
        <v>51</v>
      </c>
      <c r="B1579" t="s">
        <v>72</v>
      </c>
      <c r="C1579" t="s">
        <v>1066</v>
      </c>
      <c r="D1579">
        <v>199</v>
      </c>
    </row>
    <row r="1580" spans="1:4" x14ac:dyDescent="0.35">
      <c r="A1580" t="s">
        <v>56</v>
      </c>
      <c r="B1580" t="s">
        <v>81</v>
      </c>
      <c r="C1580" t="s">
        <v>1230</v>
      </c>
      <c r="D1580">
        <v>199</v>
      </c>
    </row>
    <row r="1581" spans="1:4" x14ac:dyDescent="0.35">
      <c r="A1581" t="s">
        <v>56</v>
      </c>
      <c r="B1581" t="s">
        <v>83</v>
      </c>
      <c r="C1581" t="s">
        <v>1473</v>
      </c>
      <c r="D1581">
        <v>198</v>
      </c>
    </row>
    <row r="1582" spans="1:4" x14ac:dyDescent="0.35">
      <c r="A1582" t="s">
        <v>51</v>
      </c>
      <c r="B1582" t="s">
        <v>83</v>
      </c>
      <c r="C1582" t="s">
        <v>1454</v>
      </c>
      <c r="D1582">
        <v>198</v>
      </c>
    </row>
    <row r="1583" spans="1:4" x14ac:dyDescent="0.35">
      <c r="A1583" t="s">
        <v>54</v>
      </c>
      <c r="B1583" t="s">
        <v>72</v>
      </c>
      <c r="C1583" t="s">
        <v>1129</v>
      </c>
      <c r="D1583">
        <v>197</v>
      </c>
    </row>
    <row r="1584" spans="1:4" x14ac:dyDescent="0.35">
      <c r="A1584" t="s">
        <v>96</v>
      </c>
      <c r="B1584" t="s">
        <v>97</v>
      </c>
      <c r="C1584" t="s">
        <v>2521</v>
      </c>
      <c r="D1584">
        <v>197</v>
      </c>
    </row>
    <row r="1585" spans="1:4" x14ac:dyDescent="0.35">
      <c r="A1585" t="s">
        <v>43</v>
      </c>
      <c r="B1585" t="s">
        <v>65</v>
      </c>
      <c r="C1585" t="s">
        <v>765</v>
      </c>
      <c r="D1585">
        <v>195</v>
      </c>
    </row>
    <row r="1586" spans="1:4" x14ac:dyDescent="0.35">
      <c r="A1586" t="s">
        <v>56</v>
      </c>
      <c r="B1586" t="s">
        <v>97</v>
      </c>
      <c r="C1586" t="s">
        <v>2413</v>
      </c>
      <c r="D1586">
        <v>195</v>
      </c>
    </row>
    <row r="1587" spans="1:4" x14ac:dyDescent="0.35">
      <c r="A1587" t="s">
        <v>51</v>
      </c>
      <c r="B1587" t="s">
        <v>92</v>
      </c>
      <c r="C1587" t="s">
        <v>2543</v>
      </c>
      <c r="D1587">
        <v>195</v>
      </c>
    </row>
    <row r="1588" spans="1:4" x14ac:dyDescent="0.35">
      <c r="A1588" t="s">
        <v>53</v>
      </c>
      <c r="B1588" t="s">
        <v>59</v>
      </c>
      <c r="C1588" t="s">
        <v>291</v>
      </c>
      <c r="D1588">
        <v>195</v>
      </c>
    </row>
    <row r="1589" spans="1:4" x14ac:dyDescent="0.35">
      <c r="A1589" t="s">
        <v>51</v>
      </c>
      <c r="B1589" t="s">
        <v>59</v>
      </c>
      <c r="C1589" t="s">
        <v>248</v>
      </c>
      <c r="D1589">
        <v>195</v>
      </c>
    </row>
    <row r="1590" spans="1:4" x14ac:dyDescent="0.35">
      <c r="A1590" t="s">
        <v>61</v>
      </c>
      <c r="B1590" t="s">
        <v>65</v>
      </c>
      <c r="C1590" t="s">
        <v>845</v>
      </c>
      <c r="D1590">
        <v>194</v>
      </c>
    </row>
    <row r="1591" spans="1:4" x14ac:dyDescent="0.35">
      <c r="A1591" t="s">
        <v>38</v>
      </c>
      <c r="B1591" t="s">
        <v>85</v>
      </c>
      <c r="C1591" t="s">
        <v>1578</v>
      </c>
      <c r="D1591">
        <v>193</v>
      </c>
    </row>
    <row r="1592" spans="1:4" x14ac:dyDescent="0.35">
      <c r="A1592" t="s">
        <v>84</v>
      </c>
      <c r="B1592" t="s">
        <v>85</v>
      </c>
      <c r="C1592" t="s">
        <v>1742</v>
      </c>
      <c r="D1592">
        <v>193</v>
      </c>
    </row>
    <row r="1593" spans="1:4" x14ac:dyDescent="0.35">
      <c r="A1593" t="s">
        <v>38</v>
      </c>
      <c r="B1593" t="s">
        <v>69</v>
      </c>
      <c r="C1593" t="s">
        <v>887</v>
      </c>
      <c r="D1593">
        <v>192</v>
      </c>
    </row>
    <row r="1594" spans="1:4" x14ac:dyDescent="0.35">
      <c r="A1594" t="s">
        <v>51</v>
      </c>
      <c r="B1594" t="s">
        <v>89</v>
      </c>
      <c r="C1594" t="s">
        <v>2039</v>
      </c>
      <c r="D1594">
        <v>192</v>
      </c>
    </row>
    <row r="1595" spans="1:4" x14ac:dyDescent="0.35">
      <c r="A1595" t="s">
        <v>44</v>
      </c>
      <c r="B1595" t="s">
        <v>65</v>
      </c>
      <c r="C1595" t="s">
        <v>601</v>
      </c>
      <c r="D1595">
        <v>192</v>
      </c>
    </row>
    <row r="1596" spans="1:4" x14ac:dyDescent="0.35">
      <c r="A1596" t="s">
        <v>44</v>
      </c>
      <c r="B1596" t="s">
        <v>83</v>
      </c>
      <c r="C1596" t="s">
        <v>1482</v>
      </c>
      <c r="D1596">
        <v>192</v>
      </c>
    </row>
    <row r="1597" spans="1:4" x14ac:dyDescent="0.35">
      <c r="A1597" t="s">
        <v>49</v>
      </c>
      <c r="B1597" t="s">
        <v>59</v>
      </c>
      <c r="C1597" t="s">
        <v>229</v>
      </c>
      <c r="D1597">
        <v>192</v>
      </c>
    </row>
    <row r="1598" spans="1:4" x14ac:dyDescent="0.35">
      <c r="A1598" t="s">
        <v>49</v>
      </c>
      <c r="B1598" t="s">
        <v>89</v>
      </c>
      <c r="C1598" t="s">
        <v>1935</v>
      </c>
      <c r="D1598">
        <v>191</v>
      </c>
    </row>
    <row r="1599" spans="1:4" x14ac:dyDescent="0.35">
      <c r="A1599" t="s">
        <v>43</v>
      </c>
      <c r="B1599" t="s">
        <v>86</v>
      </c>
      <c r="C1599" t="s">
        <v>1763</v>
      </c>
      <c r="D1599">
        <v>191</v>
      </c>
    </row>
    <row r="1600" spans="1:4" x14ac:dyDescent="0.35">
      <c r="A1600" t="s">
        <v>56</v>
      </c>
      <c r="B1600" t="s">
        <v>72</v>
      </c>
      <c r="C1600" t="s">
        <v>1049</v>
      </c>
      <c r="D1600">
        <v>191</v>
      </c>
    </row>
    <row r="1601" spans="1:4" x14ac:dyDescent="0.35">
      <c r="A1601" t="s">
        <v>42</v>
      </c>
      <c r="B1601" t="s">
        <v>83</v>
      </c>
      <c r="C1601" t="s">
        <v>1410</v>
      </c>
      <c r="D1601">
        <v>191</v>
      </c>
    </row>
    <row r="1602" spans="1:4" x14ac:dyDescent="0.35">
      <c r="A1602" t="s">
        <v>41</v>
      </c>
      <c r="B1602" t="s">
        <v>81</v>
      </c>
      <c r="C1602" t="s">
        <v>1189</v>
      </c>
      <c r="D1602">
        <v>191</v>
      </c>
    </row>
    <row r="1603" spans="1:4" x14ac:dyDescent="0.35">
      <c r="A1603" t="s">
        <v>79</v>
      </c>
      <c r="B1603" t="s">
        <v>81</v>
      </c>
      <c r="C1603" t="s">
        <v>1316</v>
      </c>
      <c r="D1603">
        <v>191</v>
      </c>
    </row>
    <row r="1604" spans="1:4" x14ac:dyDescent="0.35">
      <c r="A1604" t="s">
        <v>53</v>
      </c>
      <c r="B1604" t="s">
        <v>81</v>
      </c>
      <c r="C1604" t="s">
        <v>1279</v>
      </c>
      <c r="D1604">
        <v>191</v>
      </c>
    </row>
    <row r="1605" spans="1:4" x14ac:dyDescent="0.35">
      <c r="A1605" t="s">
        <v>51</v>
      </c>
      <c r="B1605" t="s">
        <v>83</v>
      </c>
      <c r="C1605" t="s">
        <v>1446</v>
      </c>
      <c r="D1605">
        <v>190</v>
      </c>
    </row>
    <row r="1606" spans="1:4" x14ac:dyDescent="0.35">
      <c r="A1606" t="s">
        <v>38</v>
      </c>
      <c r="B1606" t="s">
        <v>69</v>
      </c>
      <c r="C1606" t="s">
        <v>891</v>
      </c>
      <c r="D1606">
        <v>189</v>
      </c>
    </row>
    <row r="1607" spans="1:4" x14ac:dyDescent="0.35">
      <c r="A1607" t="s">
        <v>47</v>
      </c>
      <c r="B1607" t="s">
        <v>59</v>
      </c>
      <c r="C1607" t="s">
        <v>210</v>
      </c>
      <c r="D1607">
        <v>189</v>
      </c>
    </row>
    <row r="1608" spans="1:4" x14ac:dyDescent="0.35">
      <c r="A1608" t="s">
        <v>61</v>
      </c>
      <c r="B1608" t="s">
        <v>65</v>
      </c>
      <c r="C1608" t="s">
        <v>852</v>
      </c>
      <c r="D1608">
        <v>188</v>
      </c>
    </row>
    <row r="1609" spans="1:4" x14ac:dyDescent="0.35">
      <c r="A1609" t="s">
        <v>51</v>
      </c>
      <c r="B1609" t="s">
        <v>65</v>
      </c>
      <c r="C1609" t="s">
        <v>756</v>
      </c>
      <c r="D1609">
        <v>188</v>
      </c>
    </row>
    <row r="1610" spans="1:4" x14ac:dyDescent="0.35">
      <c r="A1610" t="s">
        <v>39</v>
      </c>
      <c r="B1610" t="s">
        <v>86</v>
      </c>
      <c r="C1610" t="s">
        <v>1846</v>
      </c>
      <c r="D1610">
        <v>188</v>
      </c>
    </row>
    <row r="1611" spans="1:4" x14ac:dyDescent="0.35">
      <c r="A1611" t="s">
        <v>43</v>
      </c>
      <c r="B1611" t="s">
        <v>83</v>
      </c>
      <c r="C1611" t="s">
        <v>1399</v>
      </c>
      <c r="D1611">
        <v>188</v>
      </c>
    </row>
    <row r="1612" spans="1:4" x14ac:dyDescent="0.35">
      <c r="A1612" t="s">
        <v>38</v>
      </c>
      <c r="B1612" t="s">
        <v>85</v>
      </c>
      <c r="C1612" t="s">
        <v>1583</v>
      </c>
      <c r="D1612">
        <v>188</v>
      </c>
    </row>
    <row r="1613" spans="1:4" x14ac:dyDescent="0.35">
      <c r="A1613" t="s">
        <v>61</v>
      </c>
      <c r="B1613" t="s">
        <v>65</v>
      </c>
      <c r="C1613" t="s">
        <v>842</v>
      </c>
      <c r="D1613">
        <v>187</v>
      </c>
    </row>
    <row r="1614" spans="1:4" x14ac:dyDescent="0.35">
      <c r="A1614" t="s">
        <v>51</v>
      </c>
      <c r="B1614" t="s">
        <v>95</v>
      </c>
      <c r="C1614" t="s">
        <v>2372</v>
      </c>
      <c r="D1614">
        <v>187</v>
      </c>
    </row>
    <row r="1615" spans="1:4" x14ac:dyDescent="0.35">
      <c r="A1615" t="s">
        <v>55</v>
      </c>
      <c r="B1615" t="s">
        <v>97</v>
      </c>
      <c r="C1615" t="s">
        <v>2439</v>
      </c>
      <c r="D1615">
        <v>187</v>
      </c>
    </row>
    <row r="1616" spans="1:4" x14ac:dyDescent="0.35">
      <c r="A1616" t="s">
        <v>44</v>
      </c>
      <c r="B1616" t="s">
        <v>97</v>
      </c>
      <c r="C1616" t="s">
        <v>2425</v>
      </c>
      <c r="D1616">
        <v>187</v>
      </c>
    </row>
    <row r="1617" spans="1:4" x14ac:dyDescent="0.35">
      <c r="A1617" t="s">
        <v>51</v>
      </c>
      <c r="B1617" t="s">
        <v>59</v>
      </c>
      <c r="C1617" t="s">
        <v>257</v>
      </c>
      <c r="D1617">
        <v>187</v>
      </c>
    </row>
    <row r="1618" spans="1:4" x14ac:dyDescent="0.35">
      <c r="A1618" t="s">
        <v>44</v>
      </c>
      <c r="B1618" t="s">
        <v>81</v>
      </c>
      <c r="C1618" t="s">
        <v>1236</v>
      </c>
      <c r="D1618">
        <v>187</v>
      </c>
    </row>
    <row r="1619" spans="1:4" x14ac:dyDescent="0.35">
      <c r="A1619" t="s">
        <v>53</v>
      </c>
      <c r="B1619" t="s">
        <v>69</v>
      </c>
      <c r="C1619" t="s">
        <v>875</v>
      </c>
      <c r="D1619">
        <v>186</v>
      </c>
    </row>
    <row r="1620" spans="1:4" x14ac:dyDescent="0.35">
      <c r="A1620" t="s">
        <v>56</v>
      </c>
      <c r="B1620" t="s">
        <v>65</v>
      </c>
      <c r="C1620" t="s">
        <v>497</v>
      </c>
      <c r="D1620">
        <v>186</v>
      </c>
    </row>
    <row r="1621" spans="1:4" x14ac:dyDescent="0.35">
      <c r="A1621" t="s">
        <v>88</v>
      </c>
      <c r="B1621" t="s">
        <v>89</v>
      </c>
      <c r="C1621" t="s">
        <v>2075</v>
      </c>
      <c r="D1621">
        <v>185</v>
      </c>
    </row>
    <row r="1622" spans="1:4" x14ac:dyDescent="0.35">
      <c r="A1622" t="s">
        <v>38</v>
      </c>
      <c r="B1622" t="s">
        <v>65</v>
      </c>
      <c r="C1622" t="s">
        <v>712</v>
      </c>
      <c r="D1622">
        <v>185</v>
      </c>
    </row>
    <row r="1623" spans="1:4" x14ac:dyDescent="0.35">
      <c r="A1623" t="s">
        <v>53</v>
      </c>
      <c r="B1623" t="s">
        <v>65</v>
      </c>
      <c r="C1623" t="s">
        <v>2555</v>
      </c>
      <c r="D1623">
        <v>185</v>
      </c>
    </row>
    <row r="1624" spans="1:4" x14ac:dyDescent="0.35">
      <c r="A1624" t="s">
        <v>44</v>
      </c>
      <c r="B1624" t="s">
        <v>59</v>
      </c>
      <c r="C1624" t="s">
        <v>160</v>
      </c>
      <c r="D1624">
        <v>185</v>
      </c>
    </row>
    <row r="1625" spans="1:4" x14ac:dyDescent="0.35">
      <c r="A1625" t="s">
        <v>49</v>
      </c>
      <c r="B1625" t="s">
        <v>83</v>
      </c>
      <c r="C1625" t="s">
        <v>1545</v>
      </c>
      <c r="D1625">
        <v>184</v>
      </c>
    </row>
    <row r="1626" spans="1:4" x14ac:dyDescent="0.35">
      <c r="A1626" t="s">
        <v>51</v>
      </c>
      <c r="B1626" t="s">
        <v>97</v>
      </c>
      <c r="C1626" t="s">
        <v>2504</v>
      </c>
      <c r="D1626">
        <v>184</v>
      </c>
    </row>
    <row r="1627" spans="1:4" x14ac:dyDescent="0.35">
      <c r="A1627" t="s">
        <v>49</v>
      </c>
      <c r="B1627" t="s">
        <v>92</v>
      </c>
      <c r="C1627" t="s">
        <v>2176</v>
      </c>
      <c r="D1627">
        <v>184</v>
      </c>
    </row>
    <row r="1628" spans="1:4" x14ac:dyDescent="0.35">
      <c r="A1628" t="s">
        <v>51</v>
      </c>
      <c r="B1628" t="s">
        <v>92</v>
      </c>
      <c r="C1628" t="s">
        <v>2143</v>
      </c>
      <c r="D1628">
        <v>184</v>
      </c>
    </row>
    <row r="1629" spans="1:4" x14ac:dyDescent="0.35">
      <c r="A1629" t="s">
        <v>49</v>
      </c>
      <c r="B1629" t="s">
        <v>59</v>
      </c>
      <c r="C1629" t="s">
        <v>242</v>
      </c>
      <c r="D1629">
        <v>184</v>
      </c>
    </row>
    <row r="1630" spans="1:4" x14ac:dyDescent="0.35">
      <c r="A1630" t="s">
        <v>49</v>
      </c>
      <c r="B1630" t="s">
        <v>83</v>
      </c>
      <c r="C1630" t="s">
        <v>1534</v>
      </c>
      <c r="D1630">
        <v>183</v>
      </c>
    </row>
    <row r="1631" spans="1:4" x14ac:dyDescent="0.35">
      <c r="A1631" t="s">
        <v>38</v>
      </c>
      <c r="B1631" t="s">
        <v>92</v>
      </c>
      <c r="C1631" t="s">
        <v>2532</v>
      </c>
      <c r="D1631">
        <v>183</v>
      </c>
    </row>
    <row r="1632" spans="1:4" x14ac:dyDescent="0.35">
      <c r="A1632" t="s">
        <v>51</v>
      </c>
      <c r="B1632" t="s">
        <v>86</v>
      </c>
      <c r="C1632" t="s">
        <v>1858</v>
      </c>
      <c r="D1632">
        <v>182</v>
      </c>
    </row>
    <row r="1633" spans="1:4" x14ac:dyDescent="0.35">
      <c r="A1633" t="s">
        <v>39</v>
      </c>
      <c r="B1633" t="s">
        <v>72</v>
      </c>
      <c r="C1633" t="s">
        <v>1156</v>
      </c>
      <c r="D1633">
        <v>182</v>
      </c>
    </row>
    <row r="1634" spans="1:4" x14ac:dyDescent="0.35">
      <c r="A1634" t="s">
        <v>51</v>
      </c>
      <c r="B1634" t="s">
        <v>72</v>
      </c>
      <c r="C1634" t="s">
        <v>1063</v>
      </c>
      <c r="D1634">
        <v>182</v>
      </c>
    </row>
    <row r="1635" spans="1:4" x14ac:dyDescent="0.35">
      <c r="A1635" t="s">
        <v>84</v>
      </c>
      <c r="B1635" t="s">
        <v>85</v>
      </c>
      <c r="C1635" t="s">
        <v>1739</v>
      </c>
      <c r="D1635">
        <v>182</v>
      </c>
    </row>
    <row r="1636" spans="1:4" x14ac:dyDescent="0.35">
      <c r="A1636" t="s">
        <v>53</v>
      </c>
      <c r="B1636" t="s">
        <v>59</v>
      </c>
      <c r="C1636" t="s">
        <v>289</v>
      </c>
      <c r="D1636">
        <v>182</v>
      </c>
    </row>
    <row r="1637" spans="1:4" x14ac:dyDescent="0.35">
      <c r="A1637" t="s">
        <v>46</v>
      </c>
      <c r="B1637" t="s">
        <v>97</v>
      </c>
      <c r="C1637" t="s">
        <v>2467</v>
      </c>
      <c r="D1637">
        <v>181</v>
      </c>
    </row>
    <row r="1638" spans="1:4" x14ac:dyDescent="0.35">
      <c r="A1638" t="s">
        <v>45</v>
      </c>
      <c r="B1638" t="s">
        <v>65</v>
      </c>
      <c r="C1638" t="s">
        <v>617</v>
      </c>
      <c r="D1638">
        <v>180</v>
      </c>
    </row>
    <row r="1639" spans="1:4" x14ac:dyDescent="0.35">
      <c r="A1639" t="s">
        <v>56</v>
      </c>
      <c r="B1639" t="s">
        <v>59</v>
      </c>
      <c r="C1639" t="s">
        <v>337</v>
      </c>
      <c r="D1639">
        <v>180</v>
      </c>
    </row>
    <row r="1640" spans="1:4" x14ac:dyDescent="0.35">
      <c r="A1640" t="s">
        <v>51</v>
      </c>
      <c r="B1640" t="s">
        <v>89</v>
      </c>
      <c r="C1640" t="s">
        <v>2034</v>
      </c>
      <c r="D1640">
        <v>179</v>
      </c>
    </row>
    <row r="1641" spans="1:4" x14ac:dyDescent="0.35">
      <c r="A1641" t="s">
        <v>42</v>
      </c>
      <c r="B1641" t="s">
        <v>65</v>
      </c>
      <c r="C1641" t="s">
        <v>482</v>
      </c>
      <c r="D1641">
        <v>179</v>
      </c>
    </row>
    <row r="1642" spans="1:4" x14ac:dyDescent="0.35">
      <c r="A1642" t="s">
        <v>43</v>
      </c>
      <c r="B1642" t="s">
        <v>83</v>
      </c>
      <c r="C1642" t="s">
        <v>1400</v>
      </c>
      <c r="D1642">
        <v>179</v>
      </c>
    </row>
    <row r="1643" spans="1:4" x14ac:dyDescent="0.35">
      <c r="A1643" t="s">
        <v>54</v>
      </c>
      <c r="B1643" t="s">
        <v>97</v>
      </c>
      <c r="C1643" t="s">
        <v>2491</v>
      </c>
      <c r="D1643">
        <v>179</v>
      </c>
    </row>
    <row r="1644" spans="1:4" x14ac:dyDescent="0.35">
      <c r="A1644" t="s">
        <v>38</v>
      </c>
      <c r="B1644" t="s">
        <v>85</v>
      </c>
      <c r="C1644" t="s">
        <v>1571</v>
      </c>
      <c r="D1644">
        <v>179</v>
      </c>
    </row>
    <row r="1645" spans="1:4" x14ac:dyDescent="0.35">
      <c r="A1645" t="s">
        <v>44</v>
      </c>
      <c r="B1645" t="s">
        <v>85</v>
      </c>
      <c r="C1645" t="s">
        <v>1698</v>
      </c>
      <c r="D1645">
        <v>179</v>
      </c>
    </row>
    <row r="1646" spans="1:4" x14ac:dyDescent="0.35">
      <c r="A1646" t="s">
        <v>56</v>
      </c>
      <c r="B1646" t="s">
        <v>59</v>
      </c>
      <c r="C1646" t="s">
        <v>352</v>
      </c>
      <c r="D1646">
        <v>179</v>
      </c>
    </row>
    <row r="1647" spans="1:4" x14ac:dyDescent="0.35">
      <c r="A1647" t="s">
        <v>45</v>
      </c>
      <c r="B1647" t="s">
        <v>81</v>
      </c>
      <c r="C1647" t="s">
        <v>1241</v>
      </c>
      <c r="D1647">
        <v>179</v>
      </c>
    </row>
    <row r="1648" spans="1:4" x14ac:dyDescent="0.35">
      <c r="A1648" t="s">
        <v>51</v>
      </c>
      <c r="B1648" t="s">
        <v>65</v>
      </c>
      <c r="C1648" t="s">
        <v>750</v>
      </c>
      <c r="D1648">
        <v>178</v>
      </c>
    </row>
    <row r="1649" spans="1:4" x14ac:dyDescent="0.35">
      <c r="A1649" t="s">
        <v>53</v>
      </c>
      <c r="B1649" t="s">
        <v>72</v>
      </c>
      <c r="C1649" t="s">
        <v>1117</v>
      </c>
      <c r="D1649">
        <v>178</v>
      </c>
    </row>
    <row r="1650" spans="1:4" x14ac:dyDescent="0.35">
      <c r="A1650" t="s">
        <v>44</v>
      </c>
      <c r="B1650" t="s">
        <v>59</v>
      </c>
      <c r="C1650" t="s">
        <v>159</v>
      </c>
      <c r="D1650">
        <v>178</v>
      </c>
    </row>
    <row r="1651" spans="1:4" x14ac:dyDescent="0.35">
      <c r="A1651" t="s">
        <v>44</v>
      </c>
      <c r="B1651" t="s">
        <v>65</v>
      </c>
      <c r="C1651" t="s">
        <v>603</v>
      </c>
      <c r="D1651">
        <v>177</v>
      </c>
    </row>
    <row r="1652" spans="1:4" x14ac:dyDescent="0.35">
      <c r="A1652" t="s">
        <v>39</v>
      </c>
      <c r="B1652" t="s">
        <v>72</v>
      </c>
      <c r="C1652" t="s">
        <v>1154</v>
      </c>
      <c r="D1652">
        <v>177</v>
      </c>
    </row>
    <row r="1653" spans="1:4" x14ac:dyDescent="0.35">
      <c r="A1653" t="s">
        <v>47</v>
      </c>
      <c r="B1653" t="s">
        <v>59</v>
      </c>
      <c r="C1653" t="s">
        <v>209</v>
      </c>
      <c r="D1653">
        <v>177</v>
      </c>
    </row>
    <row r="1654" spans="1:4" x14ac:dyDescent="0.35">
      <c r="A1654" t="s">
        <v>44</v>
      </c>
      <c r="B1654" t="s">
        <v>83</v>
      </c>
      <c r="C1654" t="s">
        <v>1489</v>
      </c>
      <c r="D1654">
        <v>175</v>
      </c>
    </row>
    <row r="1655" spans="1:4" x14ac:dyDescent="0.35">
      <c r="A1655" t="s">
        <v>38</v>
      </c>
      <c r="B1655" t="s">
        <v>92</v>
      </c>
      <c r="C1655" t="s">
        <v>2086</v>
      </c>
      <c r="D1655">
        <v>175</v>
      </c>
    </row>
    <row r="1656" spans="1:4" x14ac:dyDescent="0.35">
      <c r="A1656" t="s">
        <v>40</v>
      </c>
      <c r="B1656" t="s">
        <v>85</v>
      </c>
      <c r="C1656" t="s">
        <v>1667</v>
      </c>
      <c r="D1656">
        <v>175</v>
      </c>
    </row>
    <row r="1657" spans="1:4" x14ac:dyDescent="0.35">
      <c r="A1657" t="s">
        <v>43</v>
      </c>
      <c r="B1657" t="s">
        <v>59</v>
      </c>
      <c r="C1657" t="s">
        <v>155</v>
      </c>
      <c r="D1657">
        <v>174</v>
      </c>
    </row>
    <row r="1658" spans="1:4" x14ac:dyDescent="0.35">
      <c r="A1658" t="s">
        <v>53</v>
      </c>
      <c r="B1658" t="s">
        <v>65</v>
      </c>
      <c r="C1658" t="s">
        <v>634</v>
      </c>
      <c r="D1658">
        <v>173</v>
      </c>
    </row>
    <row r="1659" spans="1:4" x14ac:dyDescent="0.35">
      <c r="A1659" t="s">
        <v>50</v>
      </c>
      <c r="B1659" t="s">
        <v>95</v>
      </c>
      <c r="C1659" t="s">
        <v>2359</v>
      </c>
      <c r="D1659">
        <v>173</v>
      </c>
    </row>
    <row r="1660" spans="1:4" x14ac:dyDescent="0.35">
      <c r="A1660" t="s">
        <v>55</v>
      </c>
      <c r="B1660" t="s">
        <v>97</v>
      </c>
      <c r="C1660" t="s">
        <v>2441</v>
      </c>
      <c r="D1660">
        <v>173</v>
      </c>
    </row>
    <row r="1661" spans="1:4" x14ac:dyDescent="0.35">
      <c r="A1661" t="s">
        <v>40</v>
      </c>
      <c r="B1661" t="s">
        <v>83</v>
      </c>
      <c r="C1661" t="s">
        <v>1429</v>
      </c>
      <c r="D1661">
        <v>170</v>
      </c>
    </row>
    <row r="1662" spans="1:4" x14ac:dyDescent="0.35">
      <c r="A1662" t="s">
        <v>51</v>
      </c>
      <c r="B1662" t="s">
        <v>59</v>
      </c>
      <c r="C1662" t="s">
        <v>256</v>
      </c>
      <c r="D1662">
        <v>170</v>
      </c>
    </row>
    <row r="1663" spans="1:4" x14ac:dyDescent="0.35">
      <c r="A1663" t="s">
        <v>51</v>
      </c>
      <c r="B1663" t="s">
        <v>59</v>
      </c>
      <c r="C1663" t="s">
        <v>249</v>
      </c>
      <c r="D1663">
        <v>170</v>
      </c>
    </row>
    <row r="1664" spans="1:4" x14ac:dyDescent="0.35">
      <c r="A1664" t="s">
        <v>45</v>
      </c>
      <c r="B1664" t="s">
        <v>65</v>
      </c>
      <c r="C1664" t="s">
        <v>609</v>
      </c>
      <c r="D1664">
        <v>169</v>
      </c>
    </row>
    <row r="1665" spans="1:4" x14ac:dyDescent="0.35">
      <c r="A1665" t="s">
        <v>45</v>
      </c>
      <c r="B1665" t="s">
        <v>95</v>
      </c>
      <c r="C1665" t="s">
        <v>2301</v>
      </c>
      <c r="D1665">
        <v>169</v>
      </c>
    </row>
    <row r="1666" spans="1:4" x14ac:dyDescent="0.35">
      <c r="A1666" t="s">
        <v>42</v>
      </c>
      <c r="B1666" t="s">
        <v>92</v>
      </c>
      <c r="C1666" t="s">
        <v>2165</v>
      </c>
      <c r="D1666">
        <v>168</v>
      </c>
    </row>
    <row r="1667" spans="1:4" x14ac:dyDescent="0.35">
      <c r="A1667" t="s">
        <v>51</v>
      </c>
      <c r="B1667" t="s">
        <v>72</v>
      </c>
      <c r="C1667" t="s">
        <v>1068</v>
      </c>
      <c r="D1667">
        <v>167</v>
      </c>
    </row>
    <row r="1668" spans="1:4" x14ac:dyDescent="0.35">
      <c r="A1668" t="s">
        <v>56</v>
      </c>
      <c r="B1668" t="s">
        <v>83</v>
      </c>
      <c r="C1668" t="s">
        <v>1471</v>
      </c>
      <c r="D1668">
        <v>167</v>
      </c>
    </row>
    <row r="1669" spans="1:4" x14ac:dyDescent="0.35">
      <c r="A1669" t="s">
        <v>67</v>
      </c>
      <c r="B1669" t="s">
        <v>69</v>
      </c>
      <c r="C1669" t="s">
        <v>1046</v>
      </c>
      <c r="D1669">
        <v>166</v>
      </c>
    </row>
    <row r="1670" spans="1:4" x14ac:dyDescent="0.35">
      <c r="A1670" t="s">
        <v>82</v>
      </c>
      <c r="B1670" t="s">
        <v>83</v>
      </c>
      <c r="C1670" t="s">
        <v>1560</v>
      </c>
      <c r="D1670">
        <v>166</v>
      </c>
    </row>
    <row r="1671" spans="1:4" x14ac:dyDescent="0.35">
      <c r="A1671" t="s">
        <v>57</v>
      </c>
      <c r="B1671" t="s">
        <v>59</v>
      </c>
      <c r="C1671" t="s">
        <v>374</v>
      </c>
      <c r="D1671">
        <v>166</v>
      </c>
    </row>
    <row r="1672" spans="1:4" x14ac:dyDescent="0.35">
      <c r="A1672" t="s">
        <v>82</v>
      </c>
      <c r="B1672" t="s">
        <v>83</v>
      </c>
      <c r="C1672" t="s">
        <v>1553</v>
      </c>
      <c r="D1672">
        <v>165</v>
      </c>
    </row>
    <row r="1673" spans="1:4" x14ac:dyDescent="0.35">
      <c r="A1673" t="s">
        <v>57</v>
      </c>
      <c r="B1673" t="s">
        <v>59</v>
      </c>
      <c r="C1673" t="s">
        <v>361</v>
      </c>
      <c r="D1673">
        <v>165</v>
      </c>
    </row>
    <row r="1674" spans="1:4" x14ac:dyDescent="0.35">
      <c r="A1674" t="s">
        <v>40</v>
      </c>
      <c r="B1674" t="s">
        <v>86</v>
      </c>
      <c r="C1674" t="s">
        <v>1884</v>
      </c>
      <c r="D1674">
        <v>164</v>
      </c>
    </row>
    <row r="1675" spans="1:4" x14ac:dyDescent="0.35">
      <c r="A1675" t="s">
        <v>51</v>
      </c>
      <c r="B1675" t="s">
        <v>83</v>
      </c>
      <c r="C1675" t="s">
        <v>1441</v>
      </c>
      <c r="D1675">
        <v>164</v>
      </c>
    </row>
    <row r="1676" spans="1:4" x14ac:dyDescent="0.35">
      <c r="A1676" t="s">
        <v>41</v>
      </c>
      <c r="B1676" t="s">
        <v>65</v>
      </c>
      <c r="C1676" t="s">
        <v>419</v>
      </c>
      <c r="D1676">
        <v>163</v>
      </c>
    </row>
    <row r="1677" spans="1:4" x14ac:dyDescent="0.35">
      <c r="A1677" t="s">
        <v>55</v>
      </c>
      <c r="B1677" t="s">
        <v>95</v>
      </c>
      <c r="C1677" t="s">
        <v>2236</v>
      </c>
      <c r="D1677">
        <v>163</v>
      </c>
    </row>
    <row r="1678" spans="1:4" x14ac:dyDescent="0.35">
      <c r="A1678" t="s">
        <v>39</v>
      </c>
      <c r="B1678" t="s">
        <v>92</v>
      </c>
      <c r="C1678" t="s">
        <v>2097</v>
      </c>
      <c r="D1678">
        <v>163</v>
      </c>
    </row>
    <row r="1679" spans="1:4" x14ac:dyDescent="0.35">
      <c r="A1679" t="s">
        <v>38</v>
      </c>
      <c r="B1679" t="s">
        <v>59</v>
      </c>
      <c r="C1679" t="s">
        <v>108</v>
      </c>
      <c r="D1679">
        <v>163</v>
      </c>
    </row>
    <row r="1680" spans="1:4" x14ac:dyDescent="0.35">
      <c r="A1680" t="s">
        <v>45</v>
      </c>
      <c r="B1680" t="s">
        <v>65</v>
      </c>
      <c r="C1680" t="s">
        <v>607</v>
      </c>
      <c r="D1680">
        <v>162</v>
      </c>
    </row>
    <row r="1681" spans="1:4" x14ac:dyDescent="0.35">
      <c r="A1681" t="s">
        <v>39</v>
      </c>
      <c r="B1681" t="s">
        <v>97</v>
      </c>
      <c r="C1681" t="s">
        <v>2481</v>
      </c>
      <c r="D1681">
        <v>162</v>
      </c>
    </row>
    <row r="1682" spans="1:4" x14ac:dyDescent="0.35">
      <c r="A1682" t="s">
        <v>54</v>
      </c>
      <c r="B1682" t="s">
        <v>92</v>
      </c>
      <c r="C1682" t="s">
        <v>2184</v>
      </c>
      <c r="D1682">
        <v>162</v>
      </c>
    </row>
    <row r="1683" spans="1:4" x14ac:dyDescent="0.35">
      <c r="A1683" t="s">
        <v>51</v>
      </c>
      <c r="B1683" t="s">
        <v>59</v>
      </c>
      <c r="C1683" t="s">
        <v>267</v>
      </c>
      <c r="D1683">
        <v>162</v>
      </c>
    </row>
    <row r="1684" spans="1:4" x14ac:dyDescent="0.35">
      <c r="A1684" t="s">
        <v>51</v>
      </c>
      <c r="B1684" t="s">
        <v>89</v>
      </c>
      <c r="C1684" t="s">
        <v>2037</v>
      </c>
      <c r="D1684">
        <v>160</v>
      </c>
    </row>
    <row r="1685" spans="1:4" x14ac:dyDescent="0.35">
      <c r="A1685" t="s">
        <v>45</v>
      </c>
      <c r="B1685" t="s">
        <v>65</v>
      </c>
      <c r="C1685" t="s">
        <v>615</v>
      </c>
      <c r="D1685">
        <v>159</v>
      </c>
    </row>
    <row r="1686" spans="1:4" x14ac:dyDescent="0.35">
      <c r="A1686" t="s">
        <v>38</v>
      </c>
      <c r="B1686" t="s">
        <v>89</v>
      </c>
      <c r="C1686" t="s">
        <v>2064</v>
      </c>
      <c r="D1686">
        <v>158</v>
      </c>
    </row>
    <row r="1687" spans="1:4" x14ac:dyDescent="0.35">
      <c r="A1687" t="s">
        <v>44</v>
      </c>
      <c r="B1687" t="s">
        <v>72</v>
      </c>
      <c r="C1687" t="s">
        <v>1132</v>
      </c>
      <c r="D1687">
        <v>158</v>
      </c>
    </row>
    <row r="1688" spans="1:4" x14ac:dyDescent="0.35">
      <c r="A1688" t="s">
        <v>82</v>
      </c>
      <c r="B1688" t="s">
        <v>83</v>
      </c>
      <c r="C1688" t="s">
        <v>1559</v>
      </c>
      <c r="D1688">
        <v>158</v>
      </c>
    </row>
    <row r="1689" spans="1:4" x14ac:dyDescent="0.35">
      <c r="A1689" t="s">
        <v>38</v>
      </c>
      <c r="B1689" t="s">
        <v>95</v>
      </c>
      <c r="C1689" t="s">
        <v>2320</v>
      </c>
      <c r="D1689">
        <v>157</v>
      </c>
    </row>
    <row r="1690" spans="1:4" x14ac:dyDescent="0.35">
      <c r="A1690" t="s">
        <v>40</v>
      </c>
      <c r="B1690" t="s">
        <v>89</v>
      </c>
      <c r="C1690" t="s">
        <v>1942</v>
      </c>
      <c r="D1690">
        <v>156</v>
      </c>
    </row>
    <row r="1691" spans="1:4" x14ac:dyDescent="0.35">
      <c r="A1691" t="s">
        <v>49</v>
      </c>
      <c r="B1691" t="s">
        <v>86</v>
      </c>
      <c r="C1691" t="s">
        <v>1893</v>
      </c>
      <c r="D1691">
        <v>156</v>
      </c>
    </row>
    <row r="1692" spans="1:4" x14ac:dyDescent="0.35">
      <c r="A1692" t="s">
        <v>40</v>
      </c>
      <c r="B1692" t="s">
        <v>83</v>
      </c>
      <c r="C1692" t="s">
        <v>1434</v>
      </c>
      <c r="D1692">
        <v>156</v>
      </c>
    </row>
    <row r="1693" spans="1:4" x14ac:dyDescent="0.35">
      <c r="A1693" t="s">
        <v>51</v>
      </c>
      <c r="B1693" t="s">
        <v>92</v>
      </c>
      <c r="C1693" t="s">
        <v>2151</v>
      </c>
      <c r="D1693">
        <v>155</v>
      </c>
    </row>
    <row r="1694" spans="1:4" x14ac:dyDescent="0.35">
      <c r="A1694" t="s">
        <v>50</v>
      </c>
      <c r="B1694" t="s">
        <v>69</v>
      </c>
      <c r="C1694" t="s">
        <v>970</v>
      </c>
      <c r="D1694">
        <v>154</v>
      </c>
    </row>
    <row r="1695" spans="1:4" x14ac:dyDescent="0.35">
      <c r="A1695" t="s">
        <v>51</v>
      </c>
      <c r="B1695" t="s">
        <v>65</v>
      </c>
      <c r="C1695" t="s">
        <v>729</v>
      </c>
      <c r="D1695">
        <v>153</v>
      </c>
    </row>
    <row r="1696" spans="1:4" x14ac:dyDescent="0.35">
      <c r="A1696" t="s">
        <v>39</v>
      </c>
      <c r="B1696" t="s">
        <v>72</v>
      </c>
      <c r="C1696" t="s">
        <v>1150</v>
      </c>
      <c r="D1696">
        <v>151</v>
      </c>
    </row>
    <row r="1697" spans="1:4" x14ac:dyDescent="0.35">
      <c r="A1697" t="s">
        <v>51</v>
      </c>
      <c r="B1697" t="s">
        <v>92</v>
      </c>
      <c r="C1697" t="s">
        <v>2147</v>
      </c>
      <c r="D1697">
        <v>151</v>
      </c>
    </row>
    <row r="1698" spans="1:4" x14ac:dyDescent="0.35">
      <c r="A1698" t="s">
        <v>38</v>
      </c>
      <c r="B1698" t="s">
        <v>89</v>
      </c>
      <c r="C1698" t="s">
        <v>2072</v>
      </c>
      <c r="D1698">
        <v>150</v>
      </c>
    </row>
    <row r="1699" spans="1:4" x14ac:dyDescent="0.35">
      <c r="A1699" t="s">
        <v>56</v>
      </c>
      <c r="B1699" t="s">
        <v>65</v>
      </c>
      <c r="C1699" t="s">
        <v>494</v>
      </c>
      <c r="D1699">
        <v>150</v>
      </c>
    </row>
    <row r="1700" spans="1:4" x14ac:dyDescent="0.35">
      <c r="A1700" t="s">
        <v>53</v>
      </c>
      <c r="B1700" t="s">
        <v>69</v>
      </c>
      <c r="C1700" t="s">
        <v>871</v>
      </c>
      <c r="D1700">
        <v>149</v>
      </c>
    </row>
    <row r="1701" spans="1:4" x14ac:dyDescent="0.35">
      <c r="A1701" t="s">
        <v>44</v>
      </c>
      <c r="B1701" t="s">
        <v>69</v>
      </c>
      <c r="C1701" t="s">
        <v>1023</v>
      </c>
      <c r="D1701">
        <v>149</v>
      </c>
    </row>
    <row r="1702" spans="1:4" x14ac:dyDescent="0.35">
      <c r="A1702" t="s">
        <v>48</v>
      </c>
      <c r="B1702" t="s">
        <v>83</v>
      </c>
      <c r="C1702" t="s">
        <v>1407</v>
      </c>
      <c r="D1702">
        <v>149</v>
      </c>
    </row>
    <row r="1703" spans="1:4" x14ac:dyDescent="0.35">
      <c r="A1703" t="s">
        <v>49</v>
      </c>
      <c r="B1703" t="s">
        <v>85</v>
      </c>
      <c r="C1703" t="s">
        <v>1640</v>
      </c>
      <c r="D1703">
        <v>149</v>
      </c>
    </row>
    <row r="1704" spans="1:4" x14ac:dyDescent="0.35">
      <c r="A1704" t="s">
        <v>91</v>
      </c>
      <c r="B1704" t="s">
        <v>92</v>
      </c>
      <c r="C1704" t="s">
        <v>2224</v>
      </c>
      <c r="D1704">
        <v>148</v>
      </c>
    </row>
    <row r="1705" spans="1:4" x14ac:dyDescent="0.35">
      <c r="A1705" t="s">
        <v>51</v>
      </c>
      <c r="B1705" t="s">
        <v>81</v>
      </c>
      <c r="C1705" t="s">
        <v>1193</v>
      </c>
      <c r="D1705">
        <v>148</v>
      </c>
    </row>
    <row r="1706" spans="1:4" x14ac:dyDescent="0.35">
      <c r="A1706" t="s">
        <v>42</v>
      </c>
      <c r="B1706" t="s">
        <v>83</v>
      </c>
      <c r="C1706" t="s">
        <v>1411</v>
      </c>
      <c r="D1706">
        <v>147</v>
      </c>
    </row>
    <row r="1707" spans="1:4" x14ac:dyDescent="0.35">
      <c r="A1707" t="s">
        <v>57</v>
      </c>
      <c r="B1707" t="s">
        <v>59</v>
      </c>
      <c r="C1707" t="s">
        <v>371</v>
      </c>
      <c r="D1707">
        <v>147</v>
      </c>
    </row>
    <row r="1708" spans="1:4" x14ac:dyDescent="0.35">
      <c r="A1708" t="s">
        <v>78</v>
      </c>
      <c r="B1708" t="s">
        <v>81</v>
      </c>
      <c r="C1708" t="s">
        <v>1312</v>
      </c>
      <c r="D1708">
        <v>147</v>
      </c>
    </row>
    <row r="1709" spans="1:4" x14ac:dyDescent="0.35">
      <c r="A1709" t="s">
        <v>44</v>
      </c>
      <c r="B1709" t="s">
        <v>83</v>
      </c>
      <c r="C1709" t="s">
        <v>1484</v>
      </c>
      <c r="D1709">
        <v>146</v>
      </c>
    </row>
    <row r="1710" spans="1:4" x14ac:dyDescent="0.35">
      <c r="A1710" t="s">
        <v>68</v>
      </c>
      <c r="B1710" t="s">
        <v>69</v>
      </c>
      <c r="C1710" t="s">
        <v>1047</v>
      </c>
      <c r="D1710">
        <v>145</v>
      </c>
    </row>
    <row r="1711" spans="1:4" x14ac:dyDescent="0.35">
      <c r="A1711" t="s">
        <v>82</v>
      </c>
      <c r="B1711" t="s">
        <v>83</v>
      </c>
      <c r="C1711" t="s">
        <v>1563</v>
      </c>
      <c r="D1711">
        <v>145</v>
      </c>
    </row>
    <row r="1712" spans="1:4" x14ac:dyDescent="0.35">
      <c r="A1712" t="s">
        <v>38</v>
      </c>
      <c r="B1712" t="s">
        <v>85</v>
      </c>
      <c r="C1712" t="s">
        <v>1580</v>
      </c>
      <c r="D1712">
        <v>145</v>
      </c>
    </row>
    <row r="1713" spans="1:4" x14ac:dyDescent="0.35">
      <c r="A1713" t="s">
        <v>49</v>
      </c>
      <c r="B1713" t="s">
        <v>85</v>
      </c>
      <c r="C1713" t="s">
        <v>1649</v>
      </c>
      <c r="D1713">
        <v>145</v>
      </c>
    </row>
    <row r="1714" spans="1:4" x14ac:dyDescent="0.35">
      <c r="A1714" t="s">
        <v>38</v>
      </c>
      <c r="B1714" t="s">
        <v>59</v>
      </c>
      <c r="C1714" t="s">
        <v>2534</v>
      </c>
      <c r="D1714">
        <v>145</v>
      </c>
    </row>
    <row r="1715" spans="1:4" x14ac:dyDescent="0.35">
      <c r="A1715" t="s">
        <v>57</v>
      </c>
      <c r="B1715" t="s">
        <v>59</v>
      </c>
      <c r="C1715" t="s">
        <v>369</v>
      </c>
      <c r="D1715">
        <v>145</v>
      </c>
    </row>
    <row r="1716" spans="1:4" x14ac:dyDescent="0.35">
      <c r="A1716" t="s">
        <v>44</v>
      </c>
      <c r="B1716" t="s">
        <v>69</v>
      </c>
      <c r="C1716" t="s">
        <v>1021</v>
      </c>
      <c r="D1716">
        <v>144</v>
      </c>
    </row>
    <row r="1717" spans="1:4" x14ac:dyDescent="0.35">
      <c r="A1717" t="s">
        <v>82</v>
      </c>
      <c r="B1717" t="s">
        <v>83</v>
      </c>
      <c r="C1717" t="s">
        <v>1566</v>
      </c>
      <c r="D1717">
        <v>143</v>
      </c>
    </row>
    <row r="1718" spans="1:4" x14ac:dyDescent="0.35">
      <c r="A1718" t="s">
        <v>40</v>
      </c>
      <c r="B1718" t="s">
        <v>95</v>
      </c>
      <c r="C1718" t="s">
        <v>2273</v>
      </c>
      <c r="D1718">
        <v>143</v>
      </c>
    </row>
    <row r="1719" spans="1:4" x14ac:dyDescent="0.35">
      <c r="A1719" t="s">
        <v>45</v>
      </c>
      <c r="B1719" t="s">
        <v>83</v>
      </c>
      <c r="C1719" t="s">
        <v>1480</v>
      </c>
      <c r="D1719">
        <v>142</v>
      </c>
    </row>
    <row r="1720" spans="1:4" x14ac:dyDescent="0.35">
      <c r="A1720" t="s">
        <v>51</v>
      </c>
      <c r="B1720" t="s">
        <v>95</v>
      </c>
      <c r="C1720" t="s">
        <v>2375</v>
      </c>
      <c r="D1720">
        <v>142</v>
      </c>
    </row>
    <row r="1721" spans="1:4" x14ac:dyDescent="0.35">
      <c r="A1721" t="s">
        <v>51</v>
      </c>
      <c r="B1721" t="s">
        <v>59</v>
      </c>
      <c r="C1721" t="s">
        <v>263</v>
      </c>
      <c r="D1721">
        <v>142</v>
      </c>
    </row>
    <row r="1722" spans="1:4" x14ac:dyDescent="0.35">
      <c r="A1722" t="s">
        <v>57</v>
      </c>
      <c r="B1722" t="s">
        <v>59</v>
      </c>
      <c r="C1722" t="s">
        <v>373</v>
      </c>
      <c r="D1722">
        <v>141</v>
      </c>
    </row>
    <row r="1723" spans="1:4" x14ac:dyDescent="0.35">
      <c r="A1723" t="s">
        <v>51</v>
      </c>
      <c r="B1723" t="s">
        <v>65</v>
      </c>
      <c r="C1723" t="s">
        <v>759</v>
      </c>
      <c r="D1723">
        <v>140</v>
      </c>
    </row>
    <row r="1724" spans="1:4" x14ac:dyDescent="0.35">
      <c r="A1724" t="s">
        <v>44</v>
      </c>
      <c r="B1724" t="s">
        <v>83</v>
      </c>
      <c r="C1724" t="s">
        <v>1485</v>
      </c>
      <c r="D1724">
        <v>140</v>
      </c>
    </row>
    <row r="1725" spans="1:4" x14ac:dyDescent="0.35">
      <c r="A1725" t="s">
        <v>56</v>
      </c>
      <c r="B1725" t="s">
        <v>59</v>
      </c>
      <c r="C1725" t="s">
        <v>338</v>
      </c>
      <c r="D1725">
        <v>140</v>
      </c>
    </row>
    <row r="1726" spans="1:4" x14ac:dyDescent="0.35">
      <c r="A1726" t="s">
        <v>56</v>
      </c>
      <c r="B1726" t="s">
        <v>81</v>
      </c>
      <c r="C1726" t="s">
        <v>1232</v>
      </c>
      <c r="D1726">
        <v>140</v>
      </c>
    </row>
    <row r="1727" spans="1:4" x14ac:dyDescent="0.35">
      <c r="A1727" t="s">
        <v>61</v>
      </c>
      <c r="B1727" t="s">
        <v>65</v>
      </c>
      <c r="C1727" t="s">
        <v>848</v>
      </c>
      <c r="D1727">
        <v>139</v>
      </c>
    </row>
    <row r="1728" spans="1:4" x14ac:dyDescent="0.35">
      <c r="A1728" t="s">
        <v>51</v>
      </c>
      <c r="B1728" t="s">
        <v>65</v>
      </c>
      <c r="C1728" t="s">
        <v>2567</v>
      </c>
      <c r="D1728">
        <v>139</v>
      </c>
    </row>
    <row r="1729" spans="1:4" x14ac:dyDescent="0.35">
      <c r="A1729" t="s">
        <v>49</v>
      </c>
      <c r="B1729" t="s">
        <v>86</v>
      </c>
      <c r="C1729" t="s">
        <v>1902</v>
      </c>
      <c r="D1729">
        <v>139</v>
      </c>
    </row>
    <row r="1730" spans="1:4" x14ac:dyDescent="0.35">
      <c r="A1730" t="s">
        <v>40</v>
      </c>
      <c r="B1730" t="s">
        <v>86</v>
      </c>
      <c r="C1730" t="s">
        <v>1880</v>
      </c>
      <c r="D1730">
        <v>139</v>
      </c>
    </row>
    <row r="1731" spans="1:4" x14ac:dyDescent="0.35">
      <c r="A1731" t="s">
        <v>49</v>
      </c>
      <c r="B1731" t="s">
        <v>95</v>
      </c>
      <c r="C1731" t="s">
        <v>2268</v>
      </c>
      <c r="D1731">
        <v>139</v>
      </c>
    </row>
    <row r="1732" spans="1:4" x14ac:dyDescent="0.35">
      <c r="A1732" t="s">
        <v>38</v>
      </c>
      <c r="B1732" t="s">
        <v>92</v>
      </c>
      <c r="C1732" t="s">
        <v>2087</v>
      </c>
      <c r="D1732">
        <v>139</v>
      </c>
    </row>
    <row r="1733" spans="1:4" x14ac:dyDescent="0.35">
      <c r="A1733" t="s">
        <v>43</v>
      </c>
      <c r="B1733" t="s">
        <v>59</v>
      </c>
      <c r="C1733" t="s">
        <v>157</v>
      </c>
      <c r="D1733">
        <v>139</v>
      </c>
    </row>
    <row r="1734" spans="1:4" x14ac:dyDescent="0.35">
      <c r="A1734" t="s">
        <v>39</v>
      </c>
      <c r="B1734" t="s">
        <v>89</v>
      </c>
      <c r="C1734" t="s">
        <v>1978</v>
      </c>
      <c r="D1734">
        <v>138</v>
      </c>
    </row>
    <row r="1735" spans="1:4" x14ac:dyDescent="0.35">
      <c r="A1735" t="s">
        <v>45</v>
      </c>
      <c r="B1735" t="s">
        <v>83</v>
      </c>
      <c r="C1735" t="s">
        <v>1476</v>
      </c>
      <c r="D1735">
        <v>138</v>
      </c>
    </row>
    <row r="1736" spans="1:4" x14ac:dyDescent="0.35">
      <c r="A1736" t="s">
        <v>51</v>
      </c>
      <c r="B1736" t="s">
        <v>59</v>
      </c>
      <c r="C1736" t="s">
        <v>260</v>
      </c>
      <c r="D1736">
        <v>138</v>
      </c>
    </row>
    <row r="1737" spans="1:4" x14ac:dyDescent="0.35">
      <c r="A1737" t="s">
        <v>38</v>
      </c>
      <c r="B1737" t="s">
        <v>89</v>
      </c>
      <c r="C1737" t="s">
        <v>2067</v>
      </c>
      <c r="D1737">
        <v>137</v>
      </c>
    </row>
    <row r="1738" spans="1:4" x14ac:dyDescent="0.35">
      <c r="A1738" t="s">
        <v>49</v>
      </c>
      <c r="B1738" t="s">
        <v>65</v>
      </c>
      <c r="C1738" t="s">
        <v>568</v>
      </c>
      <c r="D1738">
        <v>136</v>
      </c>
    </row>
    <row r="1739" spans="1:4" x14ac:dyDescent="0.35">
      <c r="A1739" t="s">
        <v>54</v>
      </c>
      <c r="B1739" t="s">
        <v>97</v>
      </c>
      <c r="C1739" t="s">
        <v>2494</v>
      </c>
      <c r="D1739">
        <v>136</v>
      </c>
    </row>
    <row r="1740" spans="1:4" x14ac:dyDescent="0.35">
      <c r="A1740" t="s">
        <v>43</v>
      </c>
      <c r="B1740" t="s">
        <v>59</v>
      </c>
      <c r="C1740" t="s">
        <v>158</v>
      </c>
      <c r="D1740">
        <v>136</v>
      </c>
    </row>
    <row r="1741" spans="1:4" x14ac:dyDescent="0.35">
      <c r="A1741" t="s">
        <v>40</v>
      </c>
      <c r="B1741" t="s">
        <v>89</v>
      </c>
      <c r="C1741" t="s">
        <v>1941</v>
      </c>
      <c r="D1741">
        <v>135</v>
      </c>
    </row>
    <row r="1742" spans="1:4" x14ac:dyDescent="0.35">
      <c r="A1742" t="s">
        <v>57</v>
      </c>
      <c r="B1742" t="s">
        <v>95</v>
      </c>
      <c r="C1742" t="s">
        <v>2396</v>
      </c>
      <c r="D1742">
        <v>134</v>
      </c>
    </row>
    <row r="1743" spans="1:4" x14ac:dyDescent="0.35">
      <c r="A1743" t="s">
        <v>56</v>
      </c>
      <c r="B1743" t="s">
        <v>97</v>
      </c>
      <c r="C1743" t="s">
        <v>2411</v>
      </c>
      <c r="D1743">
        <v>134</v>
      </c>
    </row>
    <row r="1744" spans="1:4" x14ac:dyDescent="0.35">
      <c r="A1744" t="s">
        <v>38</v>
      </c>
      <c r="B1744" t="s">
        <v>89</v>
      </c>
      <c r="C1744" t="s">
        <v>2070</v>
      </c>
      <c r="D1744">
        <v>133</v>
      </c>
    </row>
    <row r="1745" spans="1:4" x14ac:dyDescent="0.35">
      <c r="A1745" t="s">
        <v>51</v>
      </c>
      <c r="B1745" t="s">
        <v>65</v>
      </c>
      <c r="C1745" t="s">
        <v>753</v>
      </c>
      <c r="D1745">
        <v>133</v>
      </c>
    </row>
    <row r="1746" spans="1:4" x14ac:dyDescent="0.35">
      <c r="A1746" t="s">
        <v>44</v>
      </c>
      <c r="B1746" t="s">
        <v>83</v>
      </c>
      <c r="C1746" t="s">
        <v>1492</v>
      </c>
      <c r="D1746">
        <v>133</v>
      </c>
    </row>
    <row r="1747" spans="1:4" x14ac:dyDescent="0.35">
      <c r="A1747" t="s">
        <v>51</v>
      </c>
      <c r="B1747" t="s">
        <v>83</v>
      </c>
      <c r="C1747" t="s">
        <v>1453</v>
      </c>
      <c r="D1747">
        <v>133</v>
      </c>
    </row>
    <row r="1748" spans="1:4" x14ac:dyDescent="0.35">
      <c r="A1748" t="s">
        <v>46</v>
      </c>
      <c r="B1748" t="s">
        <v>85</v>
      </c>
      <c r="C1748" t="s">
        <v>1630</v>
      </c>
      <c r="D1748">
        <v>133</v>
      </c>
    </row>
    <row r="1749" spans="1:4" x14ac:dyDescent="0.35">
      <c r="A1749" t="s">
        <v>41</v>
      </c>
      <c r="B1749" t="s">
        <v>81</v>
      </c>
      <c r="C1749" t="s">
        <v>1188</v>
      </c>
      <c r="D1749">
        <v>133</v>
      </c>
    </row>
    <row r="1750" spans="1:4" x14ac:dyDescent="0.35">
      <c r="A1750" t="s">
        <v>43</v>
      </c>
      <c r="B1750" t="s">
        <v>89</v>
      </c>
      <c r="C1750" t="s">
        <v>2073</v>
      </c>
      <c r="D1750">
        <v>132</v>
      </c>
    </row>
    <row r="1751" spans="1:4" x14ac:dyDescent="0.35">
      <c r="A1751" t="s">
        <v>82</v>
      </c>
      <c r="B1751" t="s">
        <v>83</v>
      </c>
      <c r="C1751" t="s">
        <v>1562</v>
      </c>
      <c r="D1751">
        <v>132</v>
      </c>
    </row>
    <row r="1752" spans="1:4" x14ac:dyDescent="0.35">
      <c r="A1752" t="s">
        <v>57</v>
      </c>
      <c r="B1752" t="s">
        <v>59</v>
      </c>
      <c r="C1752" t="s">
        <v>360</v>
      </c>
      <c r="D1752">
        <v>132</v>
      </c>
    </row>
    <row r="1753" spans="1:4" x14ac:dyDescent="0.35">
      <c r="A1753" t="s">
        <v>44</v>
      </c>
      <c r="B1753" t="s">
        <v>86</v>
      </c>
      <c r="C1753" t="s">
        <v>1745</v>
      </c>
      <c r="D1753">
        <v>131</v>
      </c>
    </row>
    <row r="1754" spans="1:4" x14ac:dyDescent="0.35">
      <c r="A1754" t="s">
        <v>43</v>
      </c>
      <c r="B1754" t="s">
        <v>72</v>
      </c>
      <c r="C1754" t="s">
        <v>1162</v>
      </c>
      <c r="D1754">
        <v>131</v>
      </c>
    </row>
    <row r="1755" spans="1:4" x14ac:dyDescent="0.35">
      <c r="A1755" t="s">
        <v>39</v>
      </c>
      <c r="B1755" t="s">
        <v>95</v>
      </c>
      <c r="C1755" t="s">
        <v>2255</v>
      </c>
      <c r="D1755">
        <v>131</v>
      </c>
    </row>
    <row r="1756" spans="1:4" x14ac:dyDescent="0.35">
      <c r="A1756" t="s">
        <v>49</v>
      </c>
      <c r="B1756" t="s">
        <v>95</v>
      </c>
      <c r="C1756" t="s">
        <v>2269</v>
      </c>
      <c r="D1756">
        <v>131</v>
      </c>
    </row>
    <row r="1757" spans="1:4" x14ac:dyDescent="0.35">
      <c r="A1757" t="s">
        <v>44</v>
      </c>
      <c r="B1757" t="s">
        <v>92</v>
      </c>
      <c r="C1757" t="s">
        <v>2131</v>
      </c>
      <c r="D1757">
        <v>131</v>
      </c>
    </row>
    <row r="1758" spans="1:4" x14ac:dyDescent="0.35">
      <c r="A1758" t="s">
        <v>39</v>
      </c>
      <c r="B1758" t="s">
        <v>97</v>
      </c>
      <c r="C1758" t="s">
        <v>2478</v>
      </c>
      <c r="D1758">
        <v>130</v>
      </c>
    </row>
    <row r="1759" spans="1:4" x14ac:dyDescent="0.35">
      <c r="A1759" t="s">
        <v>48</v>
      </c>
      <c r="B1759" t="s">
        <v>59</v>
      </c>
      <c r="C1759" t="s">
        <v>228</v>
      </c>
      <c r="D1759">
        <v>130</v>
      </c>
    </row>
    <row r="1760" spans="1:4" x14ac:dyDescent="0.35">
      <c r="A1760" t="s">
        <v>49</v>
      </c>
      <c r="B1760" t="s">
        <v>86</v>
      </c>
      <c r="C1760" t="s">
        <v>1898</v>
      </c>
      <c r="D1760">
        <v>128</v>
      </c>
    </row>
    <row r="1761" spans="1:4" x14ac:dyDescent="0.35">
      <c r="A1761" t="s">
        <v>51</v>
      </c>
      <c r="B1761" t="s">
        <v>86</v>
      </c>
      <c r="C1761" t="s">
        <v>1866</v>
      </c>
      <c r="D1761">
        <v>128</v>
      </c>
    </row>
    <row r="1762" spans="1:4" x14ac:dyDescent="0.35">
      <c r="A1762" t="s">
        <v>82</v>
      </c>
      <c r="B1762" t="s">
        <v>83</v>
      </c>
      <c r="C1762" t="s">
        <v>1569</v>
      </c>
      <c r="D1762">
        <v>128</v>
      </c>
    </row>
    <row r="1763" spans="1:4" x14ac:dyDescent="0.35">
      <c r="A1763" t="s">
        <v>51</v>
      </c>
      <c r="B1763" t="s">
        <v>86</v>
      </c>
      <c r="C1763" t="s">
        <v>1868</v>
      </c>
      <c r="D1763">
        <v>127</v>
      </c>
    </row>
    <row r="1764" spans="1:4" x14ac:dyDescent="0.35">
      <c r="A1764" t="s">
        <v>38</v>
      </c>
      <c r="B1764" t="s">
        <v>72</v>
      </c>
      <c r="C1764" t="s">
        <v>1140</v>
      </c>
      <c r="D1764">
        <v>127</v>
      </c>
    </row>
    <row r="1765" spans="1:4" x14ac:dyDescent="0.35">
      <c r="A1765" t="s">
        <v>46</v>
      </c>
      <c r="B1765" t="s">
        <v>95</v>
      </c>
      <c r="C1765" t="s">
        <v>2386</v>
      </c>
      <c r="D1765">
        <v>127</v>
      </c>
    </row>
    <row r="1766" spans="1:4" x14ac:dyDescent="0.35">
      <c r="A1766" t="s">
        <v>90</v>
      </c>
      <c r="B1766" t="s">
        <v>92</v>
      </c>
      <c r="C1766" t="s">
        <v>2221</v>
      </c>
      <c r="D1766">
        <v>127</v>
      </c>
    </row>
    <row r="1767" spans="1:4" x14ac:dyDescent="0.35">
      <c r="A1767" t="s">
        <v>49</v>
      </c>
      <c r="B1767" t="s">
        <v>85</v>
      </c>
      <c r="C1767" t="s">
        <v>1636</v>
      </c>
      <c r="D1767">
        <v>127</v>
      </c>
    </row>
    <row r="1768" spans="1:4" x14ac:dyDescent="0.35">
      <c r="A1768" t="s">
        <v>43</v>
      </c>
      <c r="B1768" t="s">
        <v>83</v>
      </c>
      <c r="C1768" t="s">
        <v>1402</v>
      </c>
      <c r="D1768">
        <v>126</v>
      </c>
    </row>
    <row r="1769" spans="1:4" x14ac:dyDescent="0.35">
      <c r="A1769" t="s">
        <v>44</v>
      </c>
      <c r="B1769" t="s">
        <v>59</v>
      </c>
      <c r="C1769" t="s">
        <v>163</v>
      </c>
      <c r="D1769">
        <v>125</v>
      </c>
    </row>
    <row r="1770" spans="1:4" x14ac:dyDescent="0.35">
      <c r="A1770" t="s">
        <v>51</v>
      </c>
      <c r="B1770" t="s">
        <v>59</v>
      </c>
      <c r="C1770" t="s">
        <v>255</v>
      </c>
      <c r="D1770">
        <v>125</v>
      </c>
    </row>
    <row r="1771" spans="1:4" x14ac:dyDescent="0.35">
      <c r="A1771" t="s">
        <v>53</v>
      </c>
      <c r="B1771" t="s">
        <v>69</v>
      </c>
      <c r="C1771" t="s">
        <v>873</v>
      </c>
      <c r="D1771">
        <v>124</v>
      </c>
    </row>
    <row r="1772" spans="1:4" x14ac:dyDescent="0.35">
      <c r="A1772" t="s">
        <v>54</v>
      </c>
      <c r="B1772" t="s">
        <v>65</v>
      </c>
      <c r="C1772" t="s">
        <v>2564</v>
      </c>
      <c r="D1772">
        <v>124</v>
      </c>
    </row>
    <row r="1773" spans="1:4" x14ac:dyDescent="0.35">
      <c r="A1773" t="s">
        <v>46</v>
      </c>
      <c r="B1773" t="s">
        <v>81</v>
      </c>
      <c r="C1773" t="s">
        <v>1286</v>
      </c>
      <c r="D1773">
        <v>124</v>
      </c>
    </row>
    <row r="1774" spans="1:4" x14ac:dyDescent="0.35">
      <c r="A1774" t="s">
        <v>49</v>
      </c>
      <c r="B1774" t="s">
        <v>95</v>
      </c>
      <c r="C1774" t="s">
        <v>2270</v>
      </c>
      <c r="D1774">
        <v>123</v>
      </c>
    </row>
    <row r="1775" spans="1:4" x14ac:dyDescent="0.35">
      <c r="A1775" t="s">
        <v>39</v>
      </c>
      <c r="B1775" t="s">
        <v>97</v>
      </c>
      <c r="C1775" t="s">
        <v>2488</v>
      </c>
      <c r="D1775">
        <v>123</v>
      </c>
    </row>
    <row r="1776" spans="1:4" x14ac:dyDescent="0.35">
      <c r="A1776" t="s">
        <v>46</v>
      </c>
      <c r="B1776" t="s">
        <v>89</v>
      </c>
      <c r="C1776" t="s">
        <v>2006</v>
      </c>
      <c r="D1776">
        <v>122</v>
      </c>
    </row>
    <row r="1777" spans="1:4" x14ac:dyDescent="0.35">
      <c r="A1777" t="s">
        <v>46</v>
      </c>
      <c r="B1777" t="s">
        <v>89</v>
      </c>
      <c r="C1777" t="s">
        <v>2003</v>
      </c>
      <c r="D1777">
        <v>122</v>
      </c>
    </row>
    <row r="1778" spans="1:4" x14ac:dyDescent="0.35">
      <c r="A1778" t="s">
        <v>44</v>
      </c>
      <c r="B1778" t="s">
        <v>65</v>
      </c>
      <c r="C1778" t="s">
        <v>595</v>
      </c>
      <c r="D1778">
        <v>122</v>
      </c>
    </row>
    <row r="1779" spans="1:4" x14ac:dyDescent="0.35">
      <c r="A1779" t="s">
        <v>56</v>
      </c>
      <c r="B1779" t="s">
        <v>72</v>
      </c>
      <c r="C1779" t="s">
        <v>1055</v>
      </c>
      <c r="D1779">
        <v>122</v>
      </c>
    </row>
    <row r="1780" spans="1:4" x14ac:dyDescent="0.35">
      <c r="A1780" t="s">
        <v>51</v>
      </c>
      <c r="B1780" t="s">
        <v>72</v>
      </c>
      <c r="C1780" t="s">
        <v>1070</v>
      </c>
      <c r="D1780">
        <v>122</v>
      </c>
    </row>
    <row r="1781" spans="1:4" x14ac:dyDescent="0.35">
      <c r="A1781" t="s">
        <v>49</v>
      </c>
      <c r="B1781" t="s">
        <v>85</v>
      </c>
      <c r="C1781" t="s">
        <v>1635</v>
      </c>
      <c r="D1781">
        <v>122</v>
      </c>
    </row>
    <row r="1782" spans="1:4" x14ac:dyDescent="0.35">
      <c r="A1782" t="s">
        <v>49</v>
      </c>
      <c r="B1782" t="s">
        <v>69</v>
      </c>
      <c r="C1782" t="s">
        <v>913</v>
      </c>
      <c r="D1782">
        <v>121</v>
      </c>
    </row>
    <row r="1783" spans="1:4" x14ac:dyDescent="0.35">
      <c r="A1783" t="s">
        <v>49</v>
      </c>
      <c r="B1783" t="s">
        <v>95</v>
      </c>
      <c r="C1783" t="s">
        <v>2266</v>
      </c>
      <c r="D1783">
        <v>121</v>
      </c>
    </row>
    <row r="1784" spans="1:4" x14ac:dyDescent="0.35">
      <c r="A1784" t="s">
        <v>93</v>
      </c>
      <c r="B1784" t="s">
        <v>95</v>
      </c>
      <c r="C1784" t="s">
        <v>2395</v>
      </c>
      <c r="D1784">
        <v>121</v>
      </c>
    </row>
    <row r="1785" spans="1:4" x14ac:dyDescent="0.35">
      <c r="A1785" t="s">
        <v>46</v>
      </c>
      <c r="B1785" t="s">
        <v>92</v>
      </c>
      <c r="C1785" t="s">
        <v>2138</v>
      </c>
      <c r="D1785">
        <v>121</v>
      </c>
    </row>
    <row r="1786" spans="1:4" x14ac:dyDescent="0.35">
      <c r="A1786" t="s">
        <v>40</v>
      </c>
      <c r="B1786" t="s">
        <v>85</v>
      </c>
      <c r="C1786" t="s">
        <v>1668</v>
      </c>
      <c r="D1786">
        <v>121</v>
      </c>
    </row>
    <row r="1787" spans="1:4" x14ac:dyDescent="0.35">
      <c r="A1787" t="s">
        <v>46</v>
      </c>
      <c r="B1787" t="s">
        <v>83</v>
      </c>
      <c r="C1787" t="s">
        <v>1391</v>
      </c>
      <c r="D1787">
        <v>120</v>
      </c>
    </row>
    <row r="1788" spans="1:4" x14ac:dyDescent="0.35">
      <c r="A1788" t="s">
        <v>45</v>
      </c>
      <c r="B1788" t="s">
        <v>95</v>
      </c>
      <c r="C1788" t="s">
        <v>2302</v>
      </c>
      <c r="D1788">
        <v>120</v>
      </c>
    </row>
    <row r="1789" spans="1:4" x14ac:dyDescent="0.35">
      <c r="A1789" t="s">
        <v>43</v>
      </c>
      <c r="B1789" t="s">
        <v>65</v>
      </c>
      <c r="C1789" t="s">
        <v>763</v>
      </c>
      <c r="D1789">
        <v>119</v>
      </c>
    </row>
    <row r="1790" spans="1:4" x14ac:dyDescent="0.35">
      <c r="A1790" t="s">
        <v>48</v>
      </c>
      <c r="B1790" t="s">
        <v>92</v>
      </c>
      <c r="C1790" t="s">
        <v>2163</v>
      </c>
      <c r="D1790">
        <v>119</v>
      </c>
    </row>
    <row r="1791" spans="1:4" x14ac:dyDescent="0.35">
      <c r="A1791" t="s">
        <v>51</v>
      </c>
      <c r="B1791" t="s">
        <v>95</v>
      </c>
      <c r="C1791" t="s">
        <v>2364</v>
      </c>
      <c r="D1791">
        <v>118</v>
      </c>
    </row>
    <row r="1792" spans="1:4" x14ac:dyDescent="0.35">
      <c r="A1792" t="s">
        <v>49</v>
      </c>
      <c r="B1792" t="s">
        <v>85</v>
      </c>
      <c r="C1792" t="s">
        <v>1647</v>
      </c>
      <c r="D1792">
        <v>118</v>
      </c>
    </row>
    <row r="1793" spans="1:4" x14ac:dyDescent="0.35">
      <c r="A1793" t="s">
        <v>56</v>
      </c>
      <c r="B1793" t="s">
        <v>59</v>
      </c>
      <c r="C1793" t="s">
        <v>350</v>
      </c>
      <c r="D1793">
        <v>118</v>
      </c>
    </row>
    <row r="1794" spans="1:4" x14ac:dyDescent="0.35">
      <c r="A1794" t="s">
        <v>45</v>
      </c>
      <c r="B1794" t="s">
        <v>69</v>
      </c>
      <c r="C1794" t="s">
        <v>1017</v>
      </c>
      <c r="D1794">
        <v>117</v>
      </c>
    </row>
    <row r="1795" spans="1:4" x14ac:dyDescent="0.35">
      <c r="A1795" t="s">
        <v>55</v>
      </c>
      <c r="B1795" t="s">
        <v>97</v>
      </c>
      <c r="C1795" t="s">
        <v>2446</v>
      </c>
      <c r="D1795">
        <v>116</v>
      </c>
    </row>
    <row r="1796" spans="1:4" x14ac:dyDescent="0.35">
      <c r="A1796" t="s">
        <v>51</v>
      </c>
      <c r="B1796" t="s">
        <v>81</v>
      </c>
      <c r="C1796" t="s">
        <v>1196</v>
      </c>
      <c r="D1796">
        <v>116</v>
      </c>
    </row>
    <row r="1797" spans="1:4" x14ac:dyDescent="0.35">
      <c r="A1797" t="s">
        <v>61</v>
      </c>
      <c r="B1797" t="s">
        <v>65</v>
      </c>
      <c r="C1797" t="s">
        <v>837</v>
      </c>
      <c r="D1797">
        <v>115</v>
      </c>
    </row>
    <row r="1798" spans="1:4" x14ac:dyDescent="0.35">
      <c r="A1798" t="s">
        <v>50</v>
      </c>
      <c r="B1798" t="s">
        <v>69</v>
      </c>
      <c r="C1798" t="s">
        <v>972</v>
      </c>
      <c r="D1798">
        <v>114</v>
      </c>
    </row>
    <row r="1799" spans="1:4" x14ac:dyDescent="0.35">
      <c r="A1799" t="s">
        <v>46</v>
      </c>
      <c r="B1799" t="s">
        <v>65</v>
      </c>
      <c r="C1799" t="s">
        <v>390</v>
      </c>
      <c r="D1799">
        <v>114</v>
      </c>
    </row>
    <row r="1800" spans="1:4" x14ac:dyDescent="0.35">
      <c r="A1800" t="s">
        <v>44</v>
      </c>
      <c r="B1800" t="s">
        <v>65</v>
      </c>
      <c r="C1800" t="s">
        <v>596</v>
      </c>
      <c r="D1800">
        <v>114</v>
      </c>
    </row>
    <row r="1801" spans="1:4" x14ac:dyDescent="0.35">
      <c r="A1801" t="s">
        <v>51</v>
      </c>
      <c r="B1801" t="s">
        <v>83</v>
      </c>
      <c r="C1801" t="s">
        <v>1445</v>
      </c>
      <c r="D1801">
        <v>114</v>
      </c>
    </row>
    <row r="1802" spans="1:4" x14ac:dyDescent="0.35">
      <c r="A1802" t="s">
        <v>40</v>
      </c>
      <c r="B1802" t="s">
        <v>92</v>
      </c>
      <c r="C1802" t="s">
        <v>2104</v>
      </c>
      <c r="D1802">
        <v>114</v>
      </c>
    </row>
    <row r="1803" spans="1:4" x14ac:dyDescent="0.35">
      <c r="A1803" t="s">
        <v>49</v>
      </c>
      <c r="B1803" t="s">
        <v>81</v>
      </c>
      <c r="C1803" t="s">
        <v>1259</v>
      </c>
      <c r="D1803">
        <v>114</v>
      </c>
    </row>
    <row r="1804" spans="1:4" x14ac:dyDescent="0.35">
      <c r="A1804" t="s">
        <v>44</v>
      </c>
      <c r="B1804" t="s">
        <v>81</v>
      </c>
      <c r="C1804" t="s">
        <v>1235</v>
      </c>
      <c r="D1804">
        <v>114</v>
      </c>
    </row>
    <row r="1805" spans="1:4" x14ac:dyDescent="0.35">
      <c r="A1805" t="s">
        <v>50</v>
      </c>
      <c r="B1805" t="s">
        <v>89</v>
      </c>
      <c r="C1805" t="s">
        <v>1909</v>
      </c>
      <c r="D1805">
        <v>113</v>
      </c>
    </row>
    <row r="1806" spans="1:4" x14ac:dyDescent="0.35">
      <c r="A1806" t="s">
        <v>46</v>
      </c>
      <c r="B1806" t="s">
        <v>83</v>
      </c>
      <c r="C1806" t="s">
        <v>1398</v>
      </c>
      <c r="D1806">
        <v>113</v>
      </c>
    </row>
    <row r="1807" spans="1:4" x14ac:dyDescent="0.35">
      <c r="A1807" t="s">
        <v>48</v>
      </c>
      <c r="B1807" t="s">
        <v>83</v>
      </c>
      <c r="C1807" t="s">
        <v>1403</v>
      </c>
      <c r="D1807">
        <v>113</v>
      </c>
    </row>
    <row r="1808" spans="1:4" x14ac:dyDescent="0.35">
      <c r="A1808" t="s">
        <v>51</v>
      </c>
      <c r="B1808" t="s">
        <v>92</v>
      </c>
      <c r="C1808" t="s">
        <v>2148</v>
      </c>
      <c r="D1808">
        <v>113</v>
      </c>
    </row>
    <row r="1809" spans="1:4" x14ac:dyDescent="0.35">
      <c r="A1809" t="s">
        <v>50</v>
      </c>
      <c r="B1809" t="s">
        <v>59</v>
      </c>
      <c r="C1809" t="s">
        <v>244</v>
      </c>
      <c r="D1809">
        <v>113</v>
      </c>
    </row>
    <row r="1810" spans="1:4" x14ac:dyDescent="0.35">
      <c r="A1810" t="s">
        <v>43</v>
      </c>
      <c r="B1810" t="s">
        <v>59</v>
      </c>
      <c r="C1810" t="s">
        <v>154</v>
      </c>
      <c r="D1810">
        <v>113</v>
      </c>
    </row>
    <row r="1811" spans="1:4" x14ac:dyDescent="0.35">
      <c r="A1811" t="s">
        <v>51</v>
      </c>
      <c r="B1811" t="s">
        <v>65</v>
      </c>
      <c r="C1811" t="s">
        <v>734</v>
      </c>
      <c r="D1811">
        <v>112</v>
      </c>
    </row>
    <row r="1812" spans="1:4" x14ac:dyDescent="0.35">
      <c r="A1812" t="s">
        <v>53</v>
      </c>
      <c r="B1812" t="s">
        <v>97</v>
      </c>
      <c r="C1812" t="s">
        <v>2502</v>
      </c>
      <c r="D1812">
        <v>112</v>
      </c>
    </row>
    <row r="1813" spans="1:4" x14ac:dyDescent="0.35">
      <c r="A1813" t="s">
        <v>56</v>
      </c>
      <c r="B1813" t="s">
        <v>97</v>
      </c>
      <c r="C1813" t="s">
        <v>2424</v>
      </c>
      <c r="D1813">
        <v>112</v>
      </c>
    </row>
    <row r="1814" spans="1:4" x14ac:dyDescent="0.35">
      <c r="A1814" t="s">
        <v>51</v>
      </c>
      <c r="B1814" t="s">
        <v>65</v>
      </c>
      <c r="C1814" t="s">
        <v>732</v>
      </c>
      <c r="D1814">
        <v>111</v>
      </c>
    </row>
    <row r="1815" spans="1:4" x14ac:dyDescent="0.35">
      <c r="A1815" t="s">
        <v>48</v>
      </c>
      <c r="B1815" t="s">
        <v>83</v>
      </c>
      <c r="C1815" t="s">
        <v>1405</v>
      </c>
      <c r="D1815">
        <v>111</v>
      </c>
    </row>
    <row r="1816" spans="1:4" x14ac:dyDescent="0.35">
      <c r="A1816" t="s">
        <v>53</v>
      </c>
      <c r="B1816" t="s">
        <v>69</v>
      </c>
      <c r="C1816" t="s">
        <v>874</v>
      </c>
      <c r="D1816">
        <v>110</v>
      </c>
    </row>
    <row r="1817" spans="1:4" x14ac:dyDescent="0.35">
      <c r="A1817" t="s">
        <v>56</v>
      </c>
      <c r="B1817" t="s">
        <v>65</v>
      </c>
      <c r="C1817" t="s">
        <v>505</v>
      </c>
      <c r="D1817">
        <v>110</v>
      </c>
    </row>
    <row r="1818" spans="1:4" x14ac:dyDescent="0.35">
      <c r="A1818" t="s">
        <v>51</v>
      </c>
      <c r="B1818" t="s">
        <v>95</v>
      </c>
      <c r="C1818" t="s">
        <v>2371</v>
      </c>
      <c r="D1818">
        <v>110</v>
      </c>
    </row>
    <row r="1819" spans="1:4" x14ac:dyDescent="0.35">
      <c r="A1819" t="s">
        <v>39</v>
      </c>
      <c r="B1819" t="s">
        <v>97</v>
      </c>
      <c r="C1819" t="s">
        <v>2485</v>
      </c>
      <c r="D1819">
        <v>110</v>
      </c>
    </row>
    <row r="1820" spans="1:4" x14ac:dyDescent="0.35">
      <c r="A1820" t="s">
        <v>44</v>
      </c>
      <c r="B1820" t="s">
        <v>59</v>
      </c>
      <c r="C1820" t="s">
        <v>164</v>
      </c>
      <c r="D1820">
        <v>110</v>
      </c>
    </row>
    <row r="1821" spans="1:4" x14ac:dyDescent="0.35">
      <c r="A1821" t="s">
        <v>44</v>
      </c>
      <c r="B1821" t="s">
        <v>83</v>
      </c>
      <c r="C1821" t="s">
        <v>1493</v>
      </c>
      <c r="D1821">
        <v>109</v>
      </c>
    </row>
    <row r="1822" spans="1:4" x14ac:dyDescent="0.35">
      <c r="A1822" t="s">
        <v>39</v>
      </c>
      <c r="B1822" t="s">
        <v>97</v>
      </c>
      <c r="C1822" t="s">
        <v>2479</v>
      </c>
      <c r="D1822">
        <v>109</v>
      </c>
    </row>
    <row r="1823" spans="1:4" x14ac:dyDescent="0.35">
      <c r="A1823" t="s">
        <v>44</v>
      </c>
      <c r="B1823" t="s">
        <v>89</v>
      </c>
      <c r="C1823" t="s">
        <v>1928</v>
      </c>
      <c r="D1823">
        <v>108</v>
      </c>
    </row>
    <row r="1824" spans="1:4" x14ac:dyDescent="0.35">
      <c r="A1824" t="s">
        <v>46</v>
      </c>
      <c r="B1824" t="s">
        <v>65</v>
      </c>
      <c r="C1824" t="s">
        <v>408</v>
      </c>
      <c r="D1824">
        <v>108</v>
      </c>
    </row>
    <row r="1825" spans="1:4" x14ac:dyDescent="0.35">
      <c r="A1825" t="s">
        <v>49</v>
      </c>
      <c r="B1825" t="s">
        <v>83</v>
      </c>
      <c r="C1825" t="s">
        <v>1544</v>
      </c>
      <c r="D1825">
        <v>108</v>
      </c>
    </row>
    <row r="1826" spans="1:4" x14ac:dyDescent="0.35">
      <c r="A1826" t="s">
        <v>56</v>
      </c>
      <c r="B1826" t="s">
        <v>59</v>
      </c>
      <c r="C1826" t="s">
        <v>353</v>
      </c>
      <c r="D1826">
        <v>108</v>
      </c>
    </row>
    <row r="1827" spans="1:4" x14ac:dyDescent="0.35">
      <c r="A1827" t="s">
        <v>56</v>
      </c>
      <c r="B1827" t="s">
        <v>59</v>
      </c>
      <c r="C1827" t="s">
        <v>343</v>
      </c>
      <c r="D1827">
        <v>108</v>
      </c>
    </row>
    <row r="1828" spans="1:4" x14ac:dyDescent="0.35">
      <c r="A1828" t="s">
        <v>49</v>
      </c>
      <c r="B1828" t="s">
        <v>69</v>
      </c>
      <c r="C1828" t="s">
        <v>917</v>
      </c>
      <c r="D1828">
        <v>107</v>
      </c>
    </row>
    <row r="1829" spans="1:4" x14ac:dyDescent="0.35">
      <c r="A1829" t="s">
        <v>48</v>
      </c>
      <c r="B1829" t="s">
        <v>86</v>
      </c>
      <c r="C1829" t="s">
        <v>1812</v>
      </c>
      <c r="D1829">
        <v>107</v>
      </c>
    </row>
    <row r="1830" spans="1:4" x14ac:dyDescent="0.35">
      <c r="A1830" t="s">
        <v>46</v>
      </c>
      <c r="B1830" t="s">
        <v>59</v>
      </c>
      <c r="C1830" t="s">
        <v>189</v>
      </c>
      <c r="D1830">
        <v>107</v>
      </c>
    </row>
    <row r="1831" spans="1:4" x14ac:dyDescent="0.35">
      <c r="A1831" t="s">
        <v>44</v>
      </c>
      <c r="B1831" t="s">
        <v>81</v>
      </c>
      <c r="C1831" t="s">
        <v>1234</v>
      </c>
      <c r="D1831">
        <v>107</v>
      </c>
    </row>
    <row r="1832" spans="1:4" x14ac:dyDescent="0.35">
      <c r="A1832" t="s">
        <v>44</v>
      </c>
      <c r="B1832" t="s">
        <v>83</v>
      </c>
      <c r="C1832" t="s">
        <v>1486</v>
      </c>
      <c r="D1832">
        <v>106</v>
      </c>
    </row>
    <row r="1833" spans="1:4" x14ac:dyDescent="0.35">
      <c r="A1833" t="s">
        <v>82</v>
      </c>
      <c r="B1833" t="s">
        <v>83</v>
      </c>
      <c r="C1833" t="s">
        <v>1555</v>
      </c>
      <c r="D1833">
        <v>106</v>
      </c>
    </row>
    <row r="1834" spans="1:4" x14ac:dyDescent="0.35">
      <c r="A1834" t="s">
        <v>73</v>
      </c>
      <c r="B1834" t="s">
        <v>76</v>
      </c>
      <c r="C1834" t="s">
        <v>282</v>
      </c>
      <c r="D1834">
        <v>106</v>
      </c>
    </row>
    <row r="1835" spans="1:4" x14ac:dyDescent="0.35">
      <c r="A1835" t="s">
        <v>38</v>
      </c>
      <c r="B1835" t="s">
        <v>65</v>
      </c>
      <c r="C1835" t="s">
        <v>714</v>
      </c>
      <c r="D1835">
        <v>105</v>
      </c>
    </row>
    <row r="1836" spans="1:4" x14ac:dyDescent="0.35">
      <c r="A1836" t="s">
        <v>44</v>
      </c>
      <c r="B1836" t="s">
        <v>65</v>
      </c>
      <c r="C1836" t="s">
        <v>602</v>
      </c>
      <c r="D1836">
        <v>105</v>
      </c>
    </row>
    <row r="1837" spans="1:4" x14ac:dyDescent="0.35">
      <c r="A1837" t="s">
        <v>46</v>
      </c>
      <c r="B1837" t="s">
        <v>83</v>
      </c>
      <c r="C1837" t="s">
        <v>1380</v>
      </c>
      <c r="D1837">
        <v>105</v>
      </c>
    </row>
    <row r="1838" spans="1:4" x14ac:dyDescent="0.35">
      <c r="A1838" t="s">
        <v>57</v>
      </c>
      <c r="B1838" t="s">
        <v>59</v>
      </c>
      <c r="C1838" t="s">
        <v>366</v>
      </c>
      <c r="D1838">
        <v>105</v>
      </c>
    </row>
    <row r="1839" spans="1:4" x14ac:dyDescent="0.35">
      <c r="A1839" t="s">
        <v>56</v>
      </c>
      <c r="B1839" t="s">
        <v>59</v>
      </c>
      <c r="C1839" t="s">
        <v>340</v>
      </c>
      <c r="D1839">
        <v>105</v>
      </c>
    </row>
    <row r="1840" spans="1:4" x14ac:dyDescent="0.35">
      <c r="A1840" t="s">
        <v>42</v>
      </c>
      <c r="B1840" t="s">
        <v>69</v>
      </c>
      <c r="C1840" t="s">
        <v>955</v>
      </c>
      <c r="D1840">
        <v>104</v>
      </c>
    </row>
    <row r="1841" spans="1:4" x14ac:dyDescent="0.35">
      <c r="A1841" t="s">
        <v>46</v>
      </c>
      <c r="B1841" t="s">
        <v>65</v>
      </c>
      <c r="C1841" t="s">
        <v>407</v>
      </c>
      <c r="D1841">
        <v>104</v>
      </c>
    </row>
    <row r="1842" spans="1:4" x14ac:dyDescent="0.35">
      <c r="A1842" t="s">
        <v>49</v>
      </c>
      <c r="B1842" t="s">
        <v>65</v>
      </c>
      <c r="C1842" t="s">
        <v>567</v>
      </c>
      <c r="D1842">
        <v>104</v>
      </c>
    </row>
    <row r="1843" spans="1:4" x14ac:dyDescent="0.35">
      <c r="A1843" t="s">
        <v>43</v>
      </c>
      <c r="B1843" t="s">
        <v>83</v>
      </c>
      <c r="C1843" t="s">
        <v>1401</v>
      </c>
      <c r="D1843">
        <v>104</v>
      </c>
    </row>
    <row r="1844" spans="1:4" x14ac:dyDescent="0.35">
      <c r="A1844" t="s">
        <v>49</v>
      </c>
      <c r="B1844" t="s">
        <v>95</v>
      </c>
      <c r="C1844" t="s">
        <v>2264</v>
      </c>
      <c r="D1844">
        <v>104</v>
      </c>
    </row>
    <row r="1845" spans="1:4" x14ac:dyDescent="0.35">
      <c r="A1845" t="s">
        <v>43</v>
      </c>
      <c r="B1845" t="s">
        <v>97</v>
      </c>
      <c r="C1845" t="s">
        <v>2428</v>
      </c>
      <c r="D1845">
        <v>104</v>
      </c>
    </row>
    <row r="1846" spans="1:4" x14ac:dyDescent="0.35">
      <c r="A1846" t="s">
        <v>47</v>
      </c>
      <c r="B1846" t="s">
        <v>59</v>
      </c>
      <c r="C1846" t="s">
        <v>196</v>
      </c>
      <c r="D1846">
        <v>104</v>
      </c>
    </row>
    <row r="1847" spans="1:4" x14ac:dyDescent="0.35">
      <c r="A1847" t="s">
        <v>44</v>
      </c>
      <c r="B1847" t="s">
        <v>65</v>
      </c>
      <c r="C1847" t="s">
        <v>592</v>
      </c>
      <c r="D1847">
        <v>103</v>
      </c>
    </row>
    <row r="1848" spans="1:4" x14ac:dyDescent="0.35">
      <c r="A1848" t="s">
        <v>51</v>
      </c>
      <c r="B1848" t="s">
        <v>65</v>
      </c>
      <c r="C1848" t="s">
        <v>728</v>
      </c>
      <c r="D1848">
        <v>103</v>
      </c>
    </row>
    <row r="1849" spans="1:4" x14ac:dyDescent="0.35">
      <c r="A1849" t="s">
        <v>46</v>
      </c>
      <c r="B1849" t="s">
        <v>95</v>
      </c>
      <c r="C1849" t="s">
        <v>2393</v>
      </c>
      <c r="D1849">
        <v>103</v>
      </c>
    </row>
    <row r="1850" spans="1:4" x14ac:dyDescent="0.35">
      <c r="A1850" t="s">
        <v>51</v>
      </c>
      <c r="B1850" t="s">
        <v>59</v>
      </c>
      <c r="C1850" t="s">
        <v>247</v>
      </c>
      <c r="D1850">
        <v>103</v>
      </c>
    </row>
    <row r="1851" spans="1:4" x14ac:dyDescent="0.35">
      <c r="A1851" t="s">
        <v>43</v>
      </c>
      <c r="B1851" t="s">
        <v>65</v>
      </c>
      <c r="C1851" t="s">
        <v>767</v>
      </c>
      <c r="D1851">
        <v>102</v>
      </c>
    </row>
    <row r="1852" spans="1:4" x14ac:dyDescent="0.35">
      <c r="A1852" t="s">
        <v>57</v>
      </c>
      <c r="B1852" t="s">
        <v>95</v>
      </c>
      <c r="C1852" t="s">
        <v>2401</v>
      </c>
      <c r="D1852">
        <v>102</v>
      </c>
    </row>
    <row r="1853" spans="1:4" x14ac:dyDescent="0.35">
      <c r="A1853" t="s">
        <v>39</v>
      </c>
      <c r="B1853" t="s">
        <v>97</v>
      </c>
      <c r="C1853" t="s">
        <v>2489</v>
      </c>
      <c r="D1853">
        <v>102</v>
      </c>
    </row>
    <row r="1854" spans="1:4" x14ac:dyDescent="0.35">
      <c r="A1854" t="s">
        <v>54</v>
      </c>
      <c r="B1854" t="s">
        <v>97</v>
      </c>
      <c r="C1854" t="s">
        <v>2498</v>
      </c>
      <c r="D1854">
        <v>102</v>
      </c>
    </row>
    <row r="1855" spans="1:4" x14ac:dyDescent="0.35">
      <c r="A1855" t="s">
        <v>46</v>
      </c>
      <c r="B1855" t="s">
        <v>89</v>
      </c>
      <c r="C1855" t="s">
        <v>2007</v>
      </c>
      <c r="D1855">
        <v>101</v>
      </c>
    </row>
    <row r="1856" spans="1:4" x14ac:dyDescent="0.35">
      <c r="A1856" t="s">
        <v>60</v>
      </c>
      <c r="B1856" t="s">
        <v>65</v>
      </c>
      <c r="C1856" t="s">
        <v>832</v>
      </c>
      <c r="D1856">
        <v>101</v>
      </c>
    </row>
    <row r="1857" spans="1:4" x14ac:dyDescent="0.35">
      <c r="A1857" t="s">
        <v>38</v>
      </c>
      <c r="B1857" t="s">
        <v>72</v>
      </c>
      <c r="C1857" t="s">
        <v>1137</v>
      </c>
      <c r="D1857">
        <v>101</v>
      </c>
    </row>
    <row r="1858" spans="1:4" x14ac:dyDescent="0.35">
      <c r="A1858" t="s">
        <v>39</v>
      </c>
      <c r="B1858" t="s">
        <v>97</v>
      </c>
      <c r="C1858" t="s">
        <v>2490</v>
      </c>
      <c r="D1858">
        <v>101</v>
      </c>
    </row>
    <row r="1859" spans="1:4" x14ac:dyDescent="0.35">
      <c r="A1859" t="s">
        <v>49</v>
      </c>
      <c r="B1859" t="s">
        <v>81</v>
      </c>
      <c r="C1859" t="s">
        <v>1263</v>
      </c>
      <c r="D1859">
        <v>99</v>
      </c>
    </row>
    <row r="1860" spans="1:4" x14ac:dyDescent="0.35">
      <c r="A1860" t="s">
        <v>41</v>
      </c>
      <c r="B1860" t="s">
        <v>69</v>
      </c>
      <c r="C1860" t="s">
        <v>959</v>
      </c>
      <c r="D1860">
        <v>98</v>
      </c>
    </row>
    <row r="1861" spans="1:4" x14ac:dyDescent="0.35">
      <c r="A1861" t="s">
        <v>56</v>
      </c>
      <c r="B1861" t="s">
        <v>65</v>
      </c>
      <c r="C1861" t="s">
        <v>488</v>
      </c>
      <c r="D1861">
        <v>98</v>
      </c>
    </row>
    <row r="1862" spans="1:4" x14ac:dyDescent="0.35">
      <c r="A1862" t="s">
        <v>40</v>
      </c>
      <c r="B1862" t="s">
        <v>83</v>
      </c>
      <c r="C1862" t="s">
        <v>1428</v>
      </c>
      <c r="D1862">
        <v>98</v>
      </c>
    </row>
    <row r="1863" spans="1:4" x14ac:dyDescent="0.35">
      <c r="A1863" t="s">
        <v>46</v>
      </c>
      <c r="B1863" t="s">
        <v>95</v>
      </c>
      <c r="C1863" t="s">
        <v>2382</v>
      </c>
      <c r="D1863">
        <v>98</v>
      </c>
    </row>
    <row r="1864" spans="1:4" x14ac:dyDescent="0.35">
      <c r="A1864" t="s">
        <v>51</v>
      </c>
      <c r="B1864" t="s">
        <v>95</v>
      </c>
      <c r="C1864" t="s">
        <v>2362</v>
      </c>
      <c r="D1864">
        <v>98</v>
      </c>
    </row>
    <row r="1865" spans="1:4" x14ac:dyDescent="0.35">
      <c r="A1865" t="s">
        <v>44</v>
      </c>
      <c r="B1865" t="s">
        <v>92</v>
      </c>
      <c r="C1865" t="s">
        <v>2127</v>
      </c>
      <c r="D1865">
        <v>98</v>
      </c>
    </row>
    <row r="1866" spans="1:4" x14ac:dyDescent="0.35">
      <c r="A1866" t="s">
        <v>46</v>
      </c>
      <c r="B1866" t="s">
        <v>65</v>
      </c>
      <c r="C1866" t="s">
        <v>399</v>
      </c>
      <c r="D1866">
        <v>97</v>
      </c>
    </row>
    <row r="1867" spans="1:4" x14ac:dyDescent="0.35">
      <c r="A1867" t="s">
        <v>51</v>
      </c>
      <c r="B1867" t="s">
        <v>65</v>
      </c>
      <c r="C1867" t="s">
        <v>742</v>
      </c>
      <c r="D1867">
        <v>97</v>
      </c>
    </row>
    <row r="1868" spans="1:4" x14ac:dyDescent="0.35">
      <c r="A1868" t="s">
        <v>56</v>
      </c>
      <c r="B1868" t="s">
        <v>59</v>
      </c>
      <c r="C1868" t="s">
        <v>345</v>
      </c>
      <c r="D1868">
        <v>97</v>
      </c>
    </row>
    <row r="1869" spans="1:4" x14ac:dyDescent="0.35">
      <c r="A1869" t="s">
        <v>52</v>
      </c>
      <c r="B1869" t="s">
        <v>69</v>
      </c>
      <c r="C1869" t="s">
        <v>894</v>
      </c>
      <c r="D1869">
        <v>96</v>
      </c>
    </row>
    <row r="1870" spans="1:4" x14ac:dyDescent="0.35">
      <c r="A1870" t="s">
        <v>49</v>
      </c>
      <c r="B1870" t="s">
        <v>81</v>
      </c>
      <c r="C1870" t="s">
        <v>1264</v>
      </c>
      <c r="D1870">
        <v>96</v>
      </c>
    </row>
    <row r="1871" spans="1:4" x14ac:dyDescent="0.35">
      <c r="A1871" t="s">
        <v>53</v>
      </c>
      <c r="B1871" t="s">
        <v>81</v>
      </c>
      <c r="C1871" t="s">
        <v>1281</v>
      </c>
      <c r="D1871">
        <v>96</v>
      </c>
    </row>
    <row r="1872" spans="1:4" x14ac:dyDescent="0.35">
      <c r="A1872" t="s">
        <v>51</v>
      </c>
      <c r="B1872" t="s">
        <v>72</v>
      </c>
      <c r="C1872" t="s">
        <v>1074</v>
      </c>
      <c r="D1872">
        <v>95</v>
      </c>
    </row>
    <row r="1873" spans="1:4" x14ac:dyDescent="0.35">
      <c r="A1873" t="s">
        <v>46</v>
      </c>
      <c r="B1873" t="s">
        <v>95</v>
      </c>
      <c r="C1873" t="s">
        <v>945</v>
      </c>
      <c r="D1873">
        <v>95</v>
      </c>
    </row>
    <row r="1874" spans="1:4" x14ac:dyDescent="0.35">
      <c r="A1874" t="s">
        <v>44</v>
      </c>
      <c r="B1874" t="s">
        <v>85</v>
      </c>
      <c r="C1874" t="s">
        <v>1696</v>
      </c>
      <c r="D1874">
        <v>95</v>
      </c>
    </row>
    <row r="1875" spans="1:4" x14ac:dyDescent="0.35">
      <c r="A1875" t="s">
        <v>44</v>
      </c>
      <c r="B1875" t="s">
        <v>83</v>
      </c>
      <c r="C1875" t="s">
        <v>1491</v>
      </c>
      <c r="D1875">
        <v>94</v>
      </c>
    </row>
    <row r="1876" spans="1:4" x14ac:dyDescent="0.35">
      <c r="A1876" t="s">
        <v>49</v>
      </c>
      <c r="B1876" t="s">
        <v>92</v>
      </c>
      <c r="C1876" t="s">
        <v>2175</v>
      </c>
      <c r="D1876">
        <v>94</v>
      </c>
    </row>
    <row r="1877" spans="1:4" x14ac:dyDescent="0.35">
      <c r="A1877" t="s">
        <v>79</v>
      </c>
      <c r="B1877" t="s">
        <v>81</v>
      </c>
      <c r="C1877" t="s">
        <v>1318</v>
      </c>
      <c r="D1877">
        <v>94</v>
      </c>
    </row>
    <row r="1878" spans="1:4" x14ac:dyDescent="0.35">
      <c r="A1878" t="s">
        <v>51</v>
      </c>
      <c r="B1878" t="s">
        <v>65</v>
      </c>
      <c r="C1878" t="s">
        <v>735</v>
      </c>
      <c r="D1878">
        <v>93</v>
      </c>
    </row>
    <row r="1879" spans="1:4" x14ac:dyDescent="0.35">
      <c r="A1879" t="s">
        <v>56</v>
      </c>
      <c r="B1879" t="s">
        <v>59</v>
      </c>
      <c r="C1879" t="s">
        <v>341</v>
      </c>
      <c r="D1879">
        <v>93</v>
      </c>
    </row>
    <row r="1880" spans="1:4" x14ac:dyDescent="0.35">
      <c r="A1880" t="s">
        <v>43</v>
      </c>
      <c r="B1880" t="s">
        <v>69</v>
      </c>
      <c r="C1880" t="s">
        <v>981</v>
      </c>
      <c r="D1880">
        <v>92</v>
      </c>
    </row>
    <row r="1881" spans="1:4" x14ac:dyDescent="0.35">
      <c r="A1881" t="s">
        <v>49</v>
      </c>
      <c r="B1881" t="s">
        <v>65</v>
      </c>
      <c r="C1881" t="s">
        <v>577</v>
      </c>
      <c r="D1881">
        <v>92</v>
      </c>
    </row>
    <row r="1882" spans="1:4" x14ac:dyDescent="0.35">
      <c r="A1882" t="s">
        <v>42</v>
      </c>
      <c r="B1882" t="s">
        <v>65</v>
      </c>
      <c r="C1882" t="s">
        <v>480</v>
      </c>
      <c r="D1882">
        <v>92</v>
      </c>
    </row>
    <row r="1883" spans="1:4" x14ac:dyDescent="0.35">
      <c r="A1883" t="s">
        <v>46</v>
      </c>
      <c r="B1883" t="s">
        <v>83</v>
      </c>
      <c r="C1883" t="s">
        <v>1392</v>
      </c>
      <c r="D1883">
        <v>92</v>
      </c>
    </row>
    <row r="1884" spans="1:4" x14ac:dyDescent="0.35">
      <c r="A1884" t="s">
        <v>45</v>
      </c>
      <c r="B1884" t="s">
        <v>83</v>
      </c>
      <c r="C1884" t="s">
        <v>1479</v>
      </c>
      <c r="D1884">
        <v>92</v>
      </c>
    </row>
    <row r="1885" spans="1:4" x14ac:dyDescent="0.35">
      <c r="A1885" t="s">
        <v>52</v>
      </c>
      <c r="B1885" t="s">
        <v>83</v>
      </c>
      <c r="C1885" t="s">
        <v>1340</v>
      </c>
      <c r="D1885">
        <v>92</v>
      </c>
    </row>
    <row r="1886" spans="1:4" x14ac:dyDescent="0.35">
      <c r="A1886" t="s">
        <v>50</v>
      </c>
      <c r="B1886" t="s">
        <v>83</v>
      </c>
      <c r="C1886" t="s">
        <v>1419</v>
      </c>
      <c r="D1886">
        <v>92</v>
      </c>
    </row>
    <row r="1887" spans="1:4" x14ac:dyDescent="0.35">
      <c r="A1887" t="s">
        <v>56</v>
      </c>
      <c r="B1887" t="s">
        <v>59</v>
      </c>
      <c r="C1887" t="s">
        <v>355</v>
      </c>
      <c r="D1887">
        <v>92</v>
      </c>
    </row>
    <row r="1888" spans="1:4" x14ac:dyDescent="0.35">
      <c r="A1888" t="s">
        <v>46</v>
      </c>
      <c r="B1888" t="s">
        <v>81</v>
      </c>
      <c r="C1888" t="s">
        <v>1294</v>
      </c>
      <c r="D1888">
        <v>92</v>
      </c>
    </row>
    <row r="1889" spans="1:4" x14ac:dyDescent="0.35">
      <c r="A1889" t="s">
        <v>46</v>
      </c>
      <c r="B1889" t="s">
        <v>65</v>
      </c>
      <c r="C1889" t="s">
        <v>383</v>
      </c>
      <c r="D1889">
        <v>91</v>
      </c>
    </row>
    <row r="1890" spans="1:4" x14ac:dyDescent="0.35">
      <c r="A1890" t="s">
        <v>50</v>
      </c>
      <c r="B1890" t="s">
        <v>65</v>
      </c>
      <c r="C1890" t="s">
        <v>823</v>
      </c>
      <c r="D1890">
        <v>91</v>
      </c>
    </row>
    <row r="1891" spans="1:4" x14ac:dyDescent="0.35">
      <c r="A1891" t="s">
        <v>49</v>
      </c>
      <c r="B1891" t="s">
        <v>95</v>
      </c>
      <c r="C1891" t="s">
        <v>2267</v>
      </c>
      <c r="D1891">
        <v>91</v>
      </c>
    </row>
    <row r="1892" spans="1:4" x14ac:dyDescent="0.35">
      <c r="A1892" t="s">
        <v>57</v>
      </c>
      <c r="B1892" t="s">
        <v>95</v>
      </c>
      <c r="C1892" t="s">
        <v>2398</v>
      </c>
      <c r="D1892">
        <v>91</v>
      </c>
    </row>
    <row r="1893" spans="1:4" x14ac:dyDescent="0.35">
      <c r="A1893" t="s">
        <v>46</v>
      </c>
      <c r="B1893" t="s">
        <v>89</v>
      </c>
      <c r="C1893" t="s">
        <v>1998</v>
      </c>
      <c r="D1893">
        <v>90</v>
      </c>
    </row>
    <row r="1894" spans="1:4" x14ac:dyDescent="0.35">
      <c r="A1894" t="s">
        <v>38</v>
      </c>
      <c r="B1894" t="s">
        <v>89</v>
      </c>
      <c r="C1894" t="s">
        <v>2065</v>
      </c>
      <c r="D1894">
        <v>89</v>
      </c>
    </row>
    <row r="1895" spans="1:4" x14ac:dyDescent="0.35">
      <c r="A1895" t="s">
        <v>40</v>
      </c>
      <c r="B1895" t="s">
        <v>65</v>
      </c>
      <c r="C1895" t="s">
        <v>413</v>
      </c>
      <c r="D1895">
        <v>89</v>
      </c>
    </row>
    <row r="1896" spans="1:4" x14ac:dyDescent="0.35">
      <c r="A1896" t="s">
        <v>49</v>
      </c>
      <c r="B1896" t="s">
        <v>86</v>
      </c>
      <c r="C1896" t="s">
        <v>1891</v>
      </c>
      <c r="D1896">
        <v>89</v>
      </c>
    </row>
    <row r="1897" spans="1:4" x14ac:dyDescent="0.35">
      <c r="A1897" t="s">
        <v>55</v>
      </c>
      <c r="B1897" t="s">
        <v>97</v>
      </c>
      <c r="C1897" t="s">
        <v>2447</v>
      </c>
      <c r="D1897">
        <v>89</v>
      </c>
    </row>
    <row r="1898" spans="1:4" x14ac:dyDescent="0.35">
      <c r="A1898" t="s">
        <v>45</v>
      </c>
      <c r="B1898" t="s">
        <v>81</v>
      </c>
      <c r="C1898" t="s">
        <v>1243</v>
      </c>
      <c r="D1898">
        <v>89</v>
      </c>
    </row>
    <row r="1899" spans="1:4" x14ac:dyDescent="0.35">
      <c r="A1899" t="s">
        <v>43</v>
      </c>
      <c r="B1899" t="s">
        <v>81</v>
      </c>
      <c r="C1899" t="s">
        <v>1206</v>
      </c>
      <c r="D1899">
        <v>89</v>
      </c>
    </row>
    <row r="1900" spans="1:4" x14ac:dyDescent="0.35">
      <c r="A1900" t="s">
        <v>48</v>
      </c>
      <c r="B1900" t="s">
        <v>65</v>
      </c>
      <c r="C1900" t="s">
        <v>476</v>
      </c>
      <c r="D1900">
        <v>88</v>
      </c>
    </row>
    <row r="1901" spans="1:4" x14ac:dyDescent="0.35">
      <c r="A1901" t="s">
        <v>82</v>
      </c>
      <c r="B1901" t="s">
        <v>83</v>
      </c>
      <c r="C1901" t="s">
        <v>1557</v>
      </c>
      <c r="D1901">
        <v>88</v>
      </c>
    </row>
    <row r="1902" spans="1:4" x14ac:dyDescent="0.35">
      <c r="A1902" t="s">
        <v>82</v>
      </c>
      <c r="B1902" t="s">
        <v>83</v>
      </c>
      <c r="C1902" t="s">
        <v>1565</v>
      </c>
      <c r="D1902">
        <v>88</v>
      </c>
    </row>
    <row r="1903" spans="1:4" x14ac:dyDescent="0.35">
      <c r="A1903" t="s">
        <v>44</v>
      </c>
      <c r="B1903" t="s">
        <v>69</v>
      </c>
      <c r="C1903" t="s">
        <v>1024</v>
      </c>
      <c r="D1903">
        <v>87</v>
      </c>
    </row>
    <row r="1904" spans="1:4" x14ac:dyDescent="0.35">
      <c r="A1904" t="s">
        <v>49</v>
      </c>
      <c r="B1904" t="s">
        <v>65</v>
      </c>
      <c r="C1904" t="s">
        <v>582</v>
      </c>
      <c r="D1904">
        <v>87</v>
      </c>
    </row>
    <row r="1905" spans="1:4" x14ac:dyDescent="0.35">
      <c r="A1905" t="s">
        <v>44</v>
      </c>
      <c r="B1905" t="s">
        <v>65</v>
      </c>
      <c r="C1905" t="s">
        <v>606</v>
      </c>
      <c r="D1905">
        <v>87</v>
      </c>
    </row>
    <row r="1906" spans="1:4" x14ac:dyDescent="0.35">
      <c r="A1906" t="s">
        <v>44</v>
      </c>
      <c r="B1906" t="s">
        <v>65</v>
      </c>
      <c r="C1906" t="s">
        <v>600</v>
      </c>
      <c r="D1906">
        <v>87</v>
      </c>
    </row>
    <row r="1907" spans="1:4" x14ac:dyDescent="0.35">
      <c r="A1907" t="s">
        <v>48</v>
      </c>
      <c r="B1907" t="s">
        <v>86</v>
      </c>
      <c r="C1907" t="s">
        <v>1811</v>
      </c>
      <c r="D1907">
        <v>87</v>
      </c>
    </row>
    <row r="1908" spans="1:4" x14ac:dyDescent="0.35">
      <c r="A1908" t="s">
        <v>49</v>
      </c>
      <c r="B1908" t="s">
        <v>86</v>
      </c>
      <c r="C1908" t="s">
        <v>1904</v>
      </c>
      <c r="D1908">
        <v>87</v>
      </c>
    </row>
    <row r="1909" spans="1:4" x14ac:dyDescent="0.35">
      <c r="A1909" t="s">
        <v>56</v>
      </c>
      <c r="B1909" t="s">
        <v>72</v>
      </c>
      <c r="C1909" t="s">
        <v>1056</v>
      </c>
      <c r="D1909">
        <v>87</v>
      </c>
    </row>
    <row r="1910" spans="1:4" x14ac:dyDescent="0.35">
      <c r="A1910" t="s">
        <v>41</v>
      </c>
      <c r="B1910" t="s">
        <v>83</v>
      </c>
      <c r="C1910" t="s">
        <v>1435</v>
      </c>
      <c r="D1910">
        <v>87</v>
      </c>
    </row>
    <row r="1911" spans="1:4" x14ac:dyDescent="0.35">
      <c r="A1911" t="s">
        <v>46</v>
      </c>
      <c r="B1911" t="s">
        <v>59</v>
      </c>
      <c r="C1911" t="s">
        <v>190</v>
      </c>
      <c r="D1911">
        <v>87</v>
      </c>
    </row>
    <row r="1912" spans="1:4" x14ac:dyDescent="0.35">
      <c r="A1912" t="s">
        <v>48</v>
      </c>
      <c r="B1912" t="s">
        <v>59</v>
      </c>
      <c r="C1912" t="s">
        <v>227</v>
      </c>
      <c r="D1912">
        <v>87</v>
      </c>
    </row>
    <row r="1913" spans="1:4" x14ac:dyDescent="0.35">
      <c r="A1913" t="s">
        <v>46</v>
      </c>
      <c r="B1913" t="s">
        <v>81</v>
      </c>
      <c r="C1913" t="s">
        <v>1291</v>
      </c>
      <c r="D1913">
        <v>87</v>
      </c>
    </row>
    <row r="1914" spans="1:4" x14ac:dyDescent="0.35">
      <c r="A1914" t="s">
        <v>39</v>
      </c>
      <c r="B1914" t="s">
        <v>85</v>
      </c>
      <c r="C1914" t="s">
        <v>1603</v>
      </c>
      <c r="D1914">
        <v>86</v>
      </c>
    </row>
    <row r="1915" spans="1:4" x14ac:dyDescent="0.35">
      <c r="A1915" t="s">
        <v>46</v>
      </c>
      <c r="B1915" t="s">
        <v>83</v>
      </c>
      <c r="C1915" t="s">
        <v>1383</v>
      </c>
      <c r="D1915">
        <v>85</v>
      </c>
    </row>
    <row r="1916" spans="1:4" x14ac:dyDescent="0.35">
      <c r="A1916" t="s">
        <v>57</v>
      </c>
      <c r="B1916" t="s">
        <v>95</v>
      </c>
      <c r="C1916" t="s">
        <v>2402</v>
      </c>
      <c r="D1916">
        <v>85</v>
      </c>
    </row>
    <row r="1917" spans="1:4" x14ac:dyDescent="0.35">
      <c r="A1917" t="s">
        <v>51</v>
      </c>
      <c r="B1917" t="s">
        <v>95</v>
      </c>
      <c r="C1917" t="s">
        <v>2374</v>
      </c>
      <c r="D1917">
        <v>85</v>
      </c>
    </row>
    <row r="1918" spans="1:4" x14ac:dyDescent="0.35">
      <c r="A1918" t="s">
        <v>55</v>
      </c>
      <c r="B1918" t="s">
        <v>97</v>
      </c>
      <c r="C1918" t="s">
        <v>2444</v>
      </c>
      <c r="D1918">
        <v>85</v>
      </c>
    </row>
    <row r="1919" spans="1:4" x14ac:dyDescent="0.35">
      <c r="A1919" t="s">
        <v>45</v>
      </c>
      <c r="B1919" t="s">
        <v>59</v>
      </c>
      <c r="C1919" t="s">
        <v>169</v>
      </c>
      <c r="D1919">
        <v>85</v>
      </c>
    </row>
    <row r="1920" spans="1:4" x14ac:dyDescent="0.35">
      <c r="A1920" t="s">
        <v>56</v>
      </c>
      <c r="B1920" t="s">
        <v>59</v>
      </c>
      <c r="C1920" t="s">
        <v>339</v>
      </c>
      <c r="D1920">
        <v>85</v>
      </c>
    </row>
    <row r="1921" spans="1:4" x14ac:dyDescent="0.35">
      <c r="A1921" t="s">
        <v>46</v>
      </c>
      <c r="B1921" t="s">
        <v>81</v>
      </c>
      <c r="C1921" t="s">
        <v>1284</v>
      </c>
      <c r="D1921">
        <v>85</v>
      </c>
    </row>
    <row r="1922" spans="1:4" x14ac:dyDescent="0.35">
      <c r="A1922" t="s">
        <v>46</v>
      </c>
      <c r="B1922" t="s">
        <v>89</v>
      </c>
      <c r="C1922" t="s">
        <v>2005</v>
      </c>
      <c r="D1922">
        <v>84</v>
      </c>
    </row>
    <row r="1923" spans="1:4" x14ac:dyDescent="0.35">
      <c r="A1923" t="s">
        <v>51</v>
      </c>
      <c r="B1923" t="s">
        <v>86</v>
      </c>
      <c r="C1923" t="s">
        <v>1871</v>
      </c>
      <c r="D1923">
        <v>84</v>
      </c>
    </row>
    <row r="1924" spans="1:4" x14ac:dyDescent="0.35">
      <c r="A1924" t="s">
        <v>46</v>
      </c>
      <c r="B1924" t="s">
        <v>83</v>
      </c>
      <c r="C1924" t="s">
        <v>1381</v>
      </c>
      <c r="D1924">
        <v>84</v>
      </c>
    </row>
    <row r="1925" spans="1:4" x14ac:dyDescent="0.35">
      <c r="A1925" t="s">
        <v>44</v>
      </c>
      <c r="B1925" t="s">
        <v>92</v>
      </c>
      <c r="C1925" t="s">
        <v>2124</v>
      </c>
      <c r="D1925">
        <v>84</v>
      </c>
    </row>
    <row r="1926" spans="1:4" x14ac:dyDescent="0.35">
      <c r="A1926" t="s">
        <v>40</v>
      </c>
      <c r="B1926" t="s">
        <v>92</v>
      </c>
      <c r="C1926" t="s">
        <v>2106</v>
      </c>
      <c r="D1926">
        <v>84</v>
      </c>
    </row>
    <row r="1927" spans="1:4" x14ac:dyDescent="0.35">
      <c r="A1927" t="s">
        <v>46</v>
      </c>
      <c r="B1927" t="s">
        <v>85</v>
      </c>
      <c r="C1927" t="s">
        <v>1634</v>
      </c>
      <c r="D1927">
        <v>84</v>
      </c>
    </row>
    <row r="1928" spans="1:4" x14ac:dyDescent="0.35">
      <c r="A1928" t="s">
        <v>51</v>
      </c>
      <c r="B1928" t="s">
        <v>85</v>
      </c>
      <c r="C1928" t="s">
        <v>1663</v>
      </c>
      <c r="D1928">
        <v>84</v>
      </c>
    </row>
    <row r="1929" spans="1:4" x14ac:dyDescent="0.35">
      <c r="A1929" t="s">
        <v>44</v>
      </c>
      <c r="B1929" t="s">
        <v>69</v>
      </c>
      <c r="C1929" t="s">
        <v>1018</v>
      </c>
      <c r="D1929">
        <v>83</v>
      </c>
    </row>
    <row r="1930" spans="1:4" x14ac:dyDescent="0.35">
      <c r="A1930" t="s">
        <v>48</v>
      </c>
      <c r="B1930" t="s">
        <v>65</v>
      </c>
      <c r="C1930" t="s">
        <v>471</v>
      </c>
      <c r="D1930">
        <v>83</v>
      </c>
    </row>
    <row r="1931" spans="1:4" x14ac:dyDescent="0.35">
      <c r="A1931" t="s">
        <v>44</v>
      </c>
      <c r="B1931" t="s">
        <v>95</v>
      </c>
      <c r="C1931" t="s">
        <v>2297</v>
      </c>
      <c r="D1931">
        <v>83</v>
      </c>
    </row>
    <row r="1932" spans="1:4" x14ac:dyDescent="0.35">
      <c r="A1932" t="s">
        <v>52</v>
      </c>
      <c r="B1932" t="s">
        <v>85</v>
      </c>
      <c r="C1932" t="s">
        <v>1717</v>
      </c>
      <c r="D1932">
        <v>83</v>
      </c>
    </row>
    <row r="1933" spans="1:4" x14ac:dyDescent="0.35">
      <c r="A1933" t="s">
        <v>46</v>
      </c>
      <c r="B1933" t="s">
        <v>69</v>
      </c>
      <c r="C1933" t="s">
        <v>1030</v>
      </c>
      <c r="D1933">
        <v>82</v>
      </c>
    </row>
    <row r="1934" spans="1:4" x14ac:dyDescent="0.35">
      <c r="A1934" t="s">
        <v>43</v>
      </c>
      <c r="B1934" t="s">
        <v>69</v>
      </c>
      <c r="C1934" t="s">
        <v>979</v>
      </c>
      <c r="D1934">
        <v>82</v>
      </c>
    </row>
    <row r="1935" spans="1:4" x14ac:dyDescent="0.35">
      <c r="A1935" t="s">
        <v>42</v>
      </c>
      <c r="B1935" t="s">
        <v>69</v>
      </c>
      <c r="C1935" t="s">
        <v>956</v>
      </c>
      <c r="D1935">
        <v>82</v>
      </c>
    </row>
    <row r="1936" spans="1:4" x14ac:dyDescent="0.35">
      <c r="A1936" t="s">
        <v>60</v>
      </c>
      <c r="B1936" t="s">
        <v>65</v>
      </c>
      <c r="C1936" t="s">
        <v>831</v>
      </c>
      <c r="D1936">
        <v>82</v>
      </c>
    </row>
    <row r="1937" spans="1:4" x14ac:dyDescent="0.35">
      <c r="A1937" t="s">
        <v>40</v>
      </c>
      <c r="B1937" t="s">
        <v>83</v>
      </c>
      <c r="C1937" t="s">
        <v>1433</v>
      </c>
      <c r="D1937">
        <v>82</v>
      </c>
    </row>
    <row r="1938" spans="1:4" x14ac:dyDescent="0.35">
      <c r="A1938" t="s">
        <v>50</v>
      </c>
      <c r="B1938" t="s">
        <v>83</v>
      </c>
      <c r="C1938" t="s">
        <v>1417</v>
      </c>
      <c r="D1938">
        <v>82</v>
      </c>
    </row>
    <row r="1939" spans="1:4" x14ac:dyDescent="0.35">
      <c r="A1939" t="s">
        <v>44</v>
      </c>
      <c r="B1939" t="s">
        <v>92</v>
      </c>
      <c r="C1939" t="s">
        <v>2130</v>
      </c>
      <c r="D1939">
        <v>82</v>
      </c>
    </row>
    <row r="1940" spans="1:4" x14ac:dyDescent="0.35">
      <c r="A1940" t="s">
        <v>46</v>
      </c>
      <c r="B1940" t="s">
        <v>59</v>
      </c>
      <c r="C1940" t="s">
        <v>172</v>
      </c>
      <c r="D1940">
        <v>82</v>
      </c>
    </row>
    <row r="1941" spans="1:4" x14ac:dyDescent="0.35">
      <c r="A1941" t="s">
        <v>51</v>
      </c>
      <c r="B1941" t="s">
        <v>59</v>
      </c>
      <c r="C1941" t="s">
        <v>262</v>
      </c>
      <c r="D1941">
        <v>82</v>
      </c>
    </row>
    <row r="1942" spans="1:4" x14ac:dyDescent="0.35">
      <c r="A1942" t="s">
        <v>49</v>
      </c>
      <c r="B1942" t="s">
        <v>81</v>
      </c>
      <c r="C1942" t="s">
        <v>1083</v>
      </c>
      <c r="D1942">
        <v>82</v>
      </c>
    </row>
    <row r="1943" spans="1:4" x14ac:dyDescent="0.35">
      <c r="A1943" t="s">
        <v>41</v>
      </c>
      <c r="B1943" t="s">
        <v>65</v>
      </c>
      <c r="C1943" t="s">
        <v>420</v>
      </c>
      <c r="D1943">
        <v>81</v>
      </c>
    </row>
    <row r="1944" spans="1:4" x14ac:dyDescent="0.35">
      <c r="A1944" t="s">
        <v>41</v>
      </c>
      <c r="B1944" t="s">
        <v>65</v>
      </c>
      <c r="C1944" t="s">
        <v>421</v>
      </c>
      <c r="D1944">
        <v>81</v>
      </c>
    </row>
    <row r="1945" spans="1:4" x14ac:dyDescent="0.35">
      <c r="A1945" t="s">
        <v>45</v>
      </c>
      <c r="B1945" t="s">
        <v>65</v>
      </c>
      <c r="C1945" t="s">
        <v>608</v>
      </c>
      <c r="D1945">
        <v>81</v>
      </c>
    </row>
    <row r="1946" spans="1:4" x14ac:dyDescent="0.35">
      <c r="A1946" t="s">
        <v>41</v>
      </c>
      <c r="B1946" t="s">
        <v>83</v>
      </c>
      <c r="C1946" t="s">
        <v>1436</v>
      </c>
      <c r="D1946">
        <v>81</v>
      </c>
    </row>
    <row r="1947" spans="1:4" x14ac:dyDescent="0.35">
      <c r="A1947" t="s">
        <v>56</v>
      </c>
      <c r="B1947" t="s">
        <v>83</v>
      </c>
      <c r="C1947" t="s">
        <v>1474</v>
      </c>
      <c r="D1947">
        <v>81</v>
      </c>
    </row>
    <row r="1948" spans="1:4" x14ac:dyDescent="0.35">
      <c r="A1948" t="s">
        <v>50</v>
      </c>
      <c r="B1948" t="s">
        <v>83</v>
      </c>
      <c r="C1948" t="s">
        <v>1423</v>
      </c>
      <c r="D1948">
        <v>81</v>
      </c>
    </row>
    <row r="1949" spans="1:4" x14ac:dyDescent="0.35">
      <c r="A1949" t="s">
        <v>39</v>
      </c>
      <c r="B1949" t="s">
        <v>97</v>
      </c>
      <c r="C1949" t="s">
        <v>2487</v>
      </c>
      <c r="D1949">
        <v>81</v>
      </c>
    </row>
    <row r="1950" spans="1:4" x14ac:dyDescent="0.35">
      <c r="A1950" t="s">
        <v>40</v>
      </c>
      <c r="B1950" t="s">
        <v>81</v>
      </c>
      <c r="C1950" t="s">
        <v>1190</v>
      </c>
      <c r="D1950">
        <v>81</v>
      </c>
    </row>
    <row r="1951" spans="1:4" x14ac:dyDescent="0.35">
      <c r="A1951" t="s">
        <v>49</v>
      </c>
      <c r="B1951" t="s">
        <v>89</v>
      </c>
      <c r="C1951" t="s">
        <v>1937</v>
      </c>
      <c r="D1951">
        <v>80</v>
      </c>
    </row>
    <row r="1952" spans="1:4" x14ac:dyDescent="0.35">
      <c r="A1952" t="s">
        <v>51</v>
      </c>
      <c r="B1952" t="s">
        <v>86</v>
      </c>
      <c r="C1952" t="s">
        <v>1863</v>
      </c>
      <c r="D1952">
        <v>80</v>
      </c>
    </row>
    <row r="1953" spans="1:4" x14ac:dyDescent="0.35">
      <c r="A1953" t="s">
        <v>39</v>
      </c>
      <c r="B1953" t="s">
        <v>97</v>
      </c>
      <c r="C1953" t="s">
        <v>2480</v>
      </c>
      <c r="D1953">
        <v>80</v>
      </c>
    </row>
    <row r="1954" spans="1:4" x14ac:dyDescent="0.35">
      <c r="A1954" t="s">
        <v>49</v>
      </c>
      <c r="B1954" t="s">
        <v>59</v>
      </c>
      <c r="C1954" t="s">
        <v>231</v>
      </c>
      <c r="D1954">
        <v>80</v>
      </c>
    </row>
    <row r="1955" spans="1:4" x14ac:dyDescent="0.35">
      <c r="A1955" t="s">
        <v>45</v>
      </c>
      <c r="B1955" t="s">
        <v>65</v>
      </c>
      <c r="C1955" t="s">
        <v>620</v>
      </c>
      <c r="D1955">
        <v>79</v>
      </c>
    </row>
    <row r="1956" spans="1:4" x14ac:dyDescent="0.35">
      <c r="A1956" t="s">
        <v>40</v>
      </c>
      <c r="B1956" t="s">
        <v>92</v>
      </c>
      <c r="C1956" t="s">
        <v>2105</v>
      </c>
      <c r="D1956">
        <v>79</v>
      </c>
    </row>
    <row r="1957" spans="1:4" x14ac:dyDescent="0.35">
      <c r="A1957" t="s">
        <v>49</v>
      </c>
      <c r="B1957" t="s">
        <v>59</v>
      </c>
      <c r="C1957" t="s">
        <v>238</v>
      </c>
      <c r="D1957">
        <v>79</v>
      </c>
    </row>
    <row r="1958" spans="1:4" x14ac:dyDescent="0.35">
      <c r="A1958" t="s">
        <v>51</v>
      </c>
      <c r="B1958" t="s">
        <v>65</v>
      </c>
      <c r="C1958" t="s">
        <v>743</v>
      </c>
      <c r="D1958">
        <v>78</v>
      </c>
    </row>
    <row r="1959" spans="1:4" x14ac:dyDescent="0.35">
      <c r="A1959" t="s">
        <v>44</v>
      </c>
      <c r="B1959" t="s">
        <v>85</v>
      </c>
      <c r="C1959" t="s">
        <v>1697</v>
      </c>
      <c r="D1959">
        <v>78</v>
      </c>
    </row>
    <row r="1960" spans="1:4" x14ac:dyDescent="0.35">
      <c r="A1960" t="s">
        <v>50</v>
      </c>
      <c r="B1960" t="s">
        <v>69</v>
      </c>
      <c r="C1960" t="s">
        <v>971</v>
      </c>
      <c r="D1960">
        <v>77</v>
      </c>
    </row>
    <row r="1961" spans="1:4" x14ac:dyDescent="0.35">
      <c r="A1961" t="s">
        <v>49</v>
      </c>
      <c r="B1961" t="s">
        <v>65</v>
      </c>
      <c r="C1961" t="s">
        <v>583</v>
      </c>
      <c r="D1961">
        <v>77</v>
      </c>
    </row>
    <row r="1962" spans="1:4" x14ac:dyDescent="0.35">
      <c r="A1962" t="s">
        <v>45</v>
      </c>
      <c r="B1962" t="s">
        <v>65</v>
      </c>
      <c r="C1962" t="s">
        <v>624</v>
      </c>
      <c r="D1962">
        <v>77</v>
      </c>
    </row>
    <row r="1963" spans="1:4" x14ac:dyDescent="0.35">
      <c r="A1963" t="s">
        <v>51</v>
      </c>
      <c r="B1963" t="s">
        <v>65</v>
      </c>
      <c r="C1963" t="s">
        <v>749</v>
      </c>
      <c r="D1963">
        <v>77</v>
      </c>
    </row>
    <row r="1964" spans="1:4" x14ac:dyDescent="0.35">
      <c r="A1964" t="s">
        <v>48</v>
      </c>
      <c r="B1964" t="s">
        <v>69</v>
      </c>
      <c r="C1964" t="s">
        <v>963</v>
      </c>
      <c r="D1964">
        <v>76</v>
      </c>
    </row>
    <row r="1965" spans="1:4" x14ac:dyDescent="0.35">
      <c r="A1965" t="s">
        <v>44</v>
      </c>
      <c r="B1965" t="s">
        <v>65</v>
      </c>
      <c r="C1965" t="s">
        <v>605</v>
      </c>
      <c r="D1965">
        <v>76</v>
      </c>
    </row>
    <row r="1966" spans="1:4" x14ac:dyDescent="0.35">
      <c r="A1966" t="s">
        <v>43</v>
      </c>
      <c r="B1966" t="s">
        <v>65</v>
      </c>
      <c r="C1966" t="s">
        <v>768</v>
      </c>
      <c r="D1966">
        <v>76</v>
      </c>
    </row>
    <row r="1967" spans="1:4" x14ac:dyDescent="0.35">
      <c r="A1967" t="s">
        <v>43</v>
      </c>
      <c r="B1967" t="s">
        <v>65</v>
      </c>
      <c r="C1967" t="s">
        <v>764</v>
      </c>
      <c r="D1967">
        <v>76</v>
      </c>
    </row>
    <row r="1968" spans="1:4" x14ac:dyDescent="0.35">
      <c r="A1968" t="s">
        <v>49</v>
      </c>
      <c r="B1968" t="s">
        <v>95</v>
      </c>
      <c r="C1968" t="s">
        <v>2262</v>
      </c>
      <c r="D1968">
        <v>76</v>
      </c>
    </row>
    <row r="1969" spans="1:4" x14ac:dyDescent="0.35">
      <c r="A1969" t="s">
        <v>46</v>
      </c>
      <c r="B1969" t="s">
        <v>85</v>
      </c>
      <c r="C1969" t="s">
        <v>1626</v>
      </c>
      <c r="D1969">
        <v>76</v>
      </c>
    </row>
    <row r="1970" spans="1:4" x14ac:dyDescent="0.35">
      <c r="A1970" t="s">
        <v>43</v>
      </c>
      <c r="B1970" t="s">
        <v>81</v>
      </c>
      <c r="C1970" t="s">
        <v>1205</v>
      </c>
      <c r="D1970">
        <v>76</v>
      </c>
    </row>
    <row r="1971" spans="1:4" x14ac:dyDescent="0.35">
      <c r="A1971" t="s">
        <v>49</v>
      </c>
      <c r="B1971" t="s">
        <v>65</v>
      </c>
      <c r="C1971" t="s">
        <v>557</v>
      </c>
      <c r="D1971">
        <v>75</v>
      </c>
    </row>
    <row r="1972" spans="1:4" x14ac:dyDescent="0.35">
      <c r="A1972" t="s">
        <v>51</v>
      </c>
      <c r="B1972" t="s">
        <v>83</v>
      </c>
      <c r="C1972" t="s">
        <v>1452</v>
      </c>
      <c r="D1972">
        <v>75</v>
      </c>
    </row>
    <row r="1973" spans="1:4" x14ac:dyDescent="0.35">
      <c r="A1973" t="s">
        <v>38</v>
      </c>
      <c r="B1973" t="s">
        <v>92</v>
      </c>
      <c r="C1973" t="s">
        <v>2084</v>
      </c>
      <c r="D1973">
        <v>75</v>
      </c>
    </row>
    <row r="1974" spans="1:4" x14ac:dyDescent="0.35">
      <c r="A1974" t="s">
        <v>46</v>
      </c>
      <c r="B1974" t="s">
        <v>92</v>
      </c>
      <c r="C1974" t="s">
        <v>2136</v>
      </c>
      <c r="D1974">
        <v>75</v>
      </c>
    </row>
    <row r="1975" spans="1:4" x14ac:dyDescent="0.35">
      <c r="A1975" t="s">
        <v>44</v>
      </c>
      <c r="B1975" t="s">
        <v>69</v>
      </c>
      <c r="C1975" t="s">
        <v>1019</v>
      </c>
      <c r="D1975">
        <v>74</v>
      </c>
    </row>
    <row r="1976" spans="1:4" x14ac:dyDescent="0.35">
      <c r="A1976" t="s">
        <v>49</v>
      </c>
      <c r="B1976" t="s">
        <v>65</v>
      </c>
      <c r="C1976" t="s">
        <v>581</v>
      </c>
      <c r="D1976">
        <v>74</v>
      </c>
    </row>
    <row r="1977" spans="1:4" x14ac:dyDescent="0.35">
      <c r="A1977" t="s">
        <v>46</v>
      </c>
      <c r="B1977" t="s">
        <v>86</v>
      </c>
      <c r="C1977" t="s">
        <v>1816</v>
      </c>
      <c r="D1977">
        <v>74</v>
      </c>
    </row>
    <row r="1978" spans="1:4" x14ac:dyDescent="0.35">
      <c r="A1978" t="s">
        <v>40</v>
      </c>
      <c r="B1978" t="s">
        <v>86</v>
      </c>
      <c r="C1978" t="s">
        <v>1881</v>
      </c>
      <c r="D1978">
        <v>74</v>
      </c>
    </row>
    <row r="1979" spans="1:4" x14ac:dyDescent="0.35">
      <c r="A1979" t="s">
        <v>46</v>
      </c>
      <c r="B1979" t="s">
        <v>69</v>
      </c>
      <c r="C1979" t="s">
        <v>1027</v>
      </c>
      <c r="D1979">
        <v>73</v>
      </c>
    </row>
    <row r="1980" spans="1:4" x14ac:dyDescent="0.35">
      <c r="A1980" t="s">
        <v>41</v>
      </c>
      <c r="B1980" t="s">
        <v>69</v>
      </c>
      <c r="C1980" t="s">
        <v>958</v>
      </c>
      <c r="D1980">
        <v>73</v>
      </c>
    </row>
    <row r="1981" spans="1:4" x14ac:dyDescent="0.35">
      <c r="A1981" t="s">
        <v>53</v>
      </c>
      <c r="B1981" t="s">
        <v>69</v>
      </c>
      <c r="C1981" t="s">
        <v>863</v>
      </c>
      <c r="D1981">
        <v>73</v>
      </c>
    </row>
    <row r="1982" spans="1:4" x14ac:dyDescent="0.35">
      <c r="A1982" t="s">
        <v>53</v>
      </c>
      <c r="B1982" t="s">
        <v>65</v>
      </c>
      <c r="C1982" t="s">
        <v>644</v>
      </c>
      <c r="D1982">
        <v>73</v>
      </c>
    </row>
    <row r="1983" spans="1:4" x14ac:dyDescent="0.35">
      <c r="A1983" t="s">
        <v>46</v>
      </c>
      <c r="B1983" t="s">
        <v>97</v>
      </c>
      <c r="C1983" t="s">
        <v>2477</v>
      </c>
      <c r="D1983">
        <v>73</v>
      </c>
    </row>
    <row r="1984" spans="1:4" x14ac:dyDescent="0.35">
      <c r="A1984" t="s">
        <v>44</v>
      </c>
      <c r="B1984" t="s">
        <v>92</v>
      </c>
      <c r="C1984" t="s">
        <v>2125</v>
      </c>
      <c r="D1984">
        <v>73</v>
      </c>
    </row>
    <row r="1985" spans="1:4" x14ac:dyDescent="0.35">
      <c r="A1985" t="s">
        <v>46</v>
      </c>
      <c r="B1985" t="s">
        <v>85</v>
      </c>
      <c r="C1985" t="s">
        <v>1623</v>
      </c>
      <c r="D1985">
        <v>73</v>
      </c>
    </row>
    <row r="1986" spans="1:4" x14ac:dyDescent="0.35">
      <c r="A1986" t="s">
        <v>49</v>
      </c>
      <c r="B1986" t="s">
        <v>85</v>
      </c>
      <c r="C1986" t="s">
        <v>1645</v>
      </c>
      <c r="D1986">
        <v>73</v>
      </c>
    </row>
    <row r="1987" spans="1:4" x14ac:dyDescent="0.35">
      <c r="A1987" t="s">
        <v>41</v>
      </c>
      <c r="B1987" t="s">
        <v>59</v>
      </c>
      <c r="C1987" t="s">
        <v>142</v>
      </c>
      <c r="D1987">
        <v>73</v>
      </c>
    </row>
    <row r="1988" spans="1:4" x14ac:dyDescent="0.35">
      <c r="A1988" t="s">
        <v>56</v>
      </c>
      <c r="B1988" t="s">
        <v>59</v>
      </c>
      <c r="C1988" t="s">
        <v>348</v>
      </c>
      <c r="D1988">
        <v>73</v>
      </c>
    </row>
    <row r="1989" spans="1:4" x14ac:dyDescent="0.35">
      <c r="A1989" t="s">
        <v>49</v>
      </c>
      <c r="B1989" t="s">
        <v>69</v>
      </c>
      <c r="C1989" t="s">
        <v>916</v>
      </c>
      <c r="D1989">
        <v>72</v>
      </c>
    </row>
    <row r="1990" spans="1:4" x14ac:dyDescent="0.35">
      <c r="A1990" t="s">
        <v>42</v>
      </c>
      <c r="B1990" t="s">
        <v>69</v>
      </c>
      <c r="C1990" t="s">
        <v>957</v>
      </c>
      <c r="D1990">
        <v>72</v>
      </c>
    </row>
    <row r="1991" spans="1:4" x14ac:dyDescent="0.35">
      <c r="A1991" t="s">
        <v>48</v>
      </c>
      <c r="B1991" t="s">
        <v>65</v>
      </c>
      <c r="C1991" t="s">
        <v>474</v>
      </c>
      <c r="D1991">
        <v>72</v>
      </c>
    </row>
    <row r="1992" spans="1:4" x14ac:dyDescent="0.35">
      <c r="A1992" t="s">
        <v>82</v>
      </c>
      <c r="B1992" t="s">
        <v>83</v>
      </c>
      <c r="C1992" t="s">
        <v>1568</v>
      </c>
      <c r="D1992">
        <v>72</v>
      </c>
    </row>
    <row r="1993" spans="1:4" x14ac:dyDescent="0.35">
      <c r="A1993" t="s">
        <v>40</v>
      </c>
      <c r="B1993" t="s">
        <v>95</v>
      </c>
      <c r="C1993" t="s">
        <v>2275</v>
      </c>
      <c r="D1993">
        <v>72</v>
      </c>
    </row>
    <row r="1994" spans="1:4" x14ac:dyDescent="0.35">
      <c r="A1994" t="s">
        <v>51</v>
      </c>
      <c r="B1994" t="s">
        <v>95</v>
      </c>
      <c r="C1994" t="s">
        <v>2366</v>
      </c>
      <c r="D1994">
        <v>72</v>
      </c>
    </row>
    <row r="1995" spans="1:4" x14ac:dyDescent="0.35">
      <c r="A1995" t="s">
        <v>44</v>
      </c>
      <c r="B1995" t="s">
        <v>97</v>
      </c>
      <c r="C1995" t="s">
        <v>2426</v>
      </c>
      <c r="D1995">
        <v>72</v>
      </c>
    </row>
    <row r="1996" spans="1:4" x14ac:dyDescent="0.35">
      <c r="A1996" t="s">
        <v>41</v>
      </c>
      <c r="B1996" t="s">
        <v>59</v>
      </c>
      <c r="C1996" t="s">
        <v>143</v>
      </c>
      <c r="D1996">
        <v>72</v>
      </c>
    </row>
    <row r="1997" spans="1:4" x14ac:dyDescent="0.35">
      <c r="A1997" t="s">
        <v>49</v>
      </c>
      <c r="B1997" t="s">
        <v>59</v>
      </c>
      <c r="C1997" t="s">
        <v>237</v>
      </c>
      <c r="D1997">
        <v>72</v>
      </c>
    </row>
    <row r="1998" spans="1:4" x14ac:dyDescent="0.35">
      <c r="A1998" t="s">
        <v>46</v>
      </c>
      <c r="B1998" t="s">
        <v>65</v>
      </c>
      <c r="C1998" t="s">
        <v>392</v>
      </c>
      <c r="D1998">
        <v>71</v>
      </c>
    </row>
    <row r="1999" spans="1:4" x14ac:dyDescent="0.35">
      <c r="A1999" t="s">
        <v>44</v>
      </c>
      <c r="B1999" t="s">
        <v>65</v>
      </c>
      <c r="C1999" t="s">
        <v>604</v>
      </c>
      <c r="D1999">
        <v>71</v>
      </c>
    </row>
    <row r="2000" spans="1:4" x14ac:dyDescent="0.35">
      <c r="A2000" t="s">
        <v>45</v>
      </c>
      <c r="B2000" t="s">
        <v>65</v>
      </c>
      <c r="C2000" t="s">
        <v>612</v>
      </c>
      <c r="D2000">
        <v>71</v>
      </c>
    </row>
    <row r="2001" spans="1:4" x14ac:dyDescent="0.35">
      <c r="A2001" t="s">
        <v>45</v>
      </c>
      <c r="B2001" t="s">
        <v>65</v>
      </c>
      <c r="C2001" t="s">
        <v>622</v>
      </c>
      <c r="D2001">
        <v>71</v>
      </c>
    </row>
    <row r="2002" spans="1:4" x14ac:dyDescent="0.35">
      <c r="A2002" t="s">
        <v>40</v>
      </c>
      <c r="B2002" t="s">
        <v>65</v>
      </c>
      <c r="C2002" t="s">
        <v>411</v>
      </c>
      <c r="D2002">
        <v>71</v>
      </c>
    </row>
    <row r="2003" spans="1:4" x14ac:dyDescent="0.35">
      <c r="A2003" t="s">
        <v>46</v>
      </c>
      <c r="B2003" t="s">
        <v>81</v>
      </c>
      <c r="C2003" t="s">
        <v>1288</v>
      </c>
      <c r="D2003">
        <v>71</v>
      </c>
    </row>
    <row r="2004" spans="1:4" x14ac:dyDescent="0.35">
      <c r="A2004" t="s">
        <v>44</v>
      </c>
      <c r="B2004" t="s">
        <v>81</v>
      </c>
      <c r="C2004" t="s">
        <v>1239</v>
      </c>
      <c r="D2004">
        <v>71</v>
      </c>
    </row>
    <row r="2005" spans="1:4" x14ac:dyDescent="0.35">
      <c r="A2005" t="s">
        <v>40</v>
      </c>
      <c r="B2005" t="s">
        <v>89</v>
      </c>
      <c r="C2005" t="s">
        <v>1944</v>
      </c>
      <c r="D2005">
        <v>70</v>
      </c>
    </row>
    <row r="2006" spans="1:4" x14ac:dyDescent="0.35">
      <c r="A2006" t="s">
        <v>49</v>
      </c>
      <c r="B2006" t="s">
        <v>65</v>
      </c>
      <c r="C2006" t="s">
        <v>572</v>
      </c>
      <c r="D2006">
        <v>70</v>
      </c>
    </row>
    <row r="2007" spans="1:4" x14ac:dyDescent="0.35">
      <c r="A2007" t="s">
        <v>45</v>
      </c>
      <c r="B2007" t="s">
        <v>65</v>
      </c>
      <c r="C2007" t="s">
        <v>610</v>
      </c>
      <c r="D2007">
        <v>70</v>
      </c>
    </row>
    <row r="2008" spans="1:4" x14ac:dyDescent="0.35">
      <c r="A2008" t="s">
        <v>56</v>
      </c>
      <c r="B2008" t="s">
        <v>65</v>
      </c>
      <c r="C2008" t="s">
        <v>499</v>
      </c>
      <c r="D2008">
        <v>70</v>
      </c>
    </row>
    <row r="2009" spans="1:4" x14ac:dyDescent="0.35">
      <c r="A2009" t="s">
        <v>49</v>
      </c>
      <c r="B2009" t="s">
        <v>86</v>
      </c>
      <c r="C2009" t="s">
        <v>1896</v>
      </c>
      <c r="D2009">
        <v>70</v>
      </c>
    </row>
    <row r="2010" spans="1:4" x14ac:dyDescent="0.35">
      <c r="A2010" t="s">
        <v>46</v>
      </c>
      <c r="B2010" t="s">
        <v>83</v>
      </c>
      <c r="C2010" t="s">
        <v>1397</v>
      </c>
      <c r="D2010">
        <v>70</v>
      </c>
    </row>
    <row r="2011" spans="1:4" x14ac:dyDescent="0.35">
      <c r="A2011" t="s">
        <v>49</v>
      </c>
      <c r="B2011" t="s">
        <v>83</v>
      </c>
      <c r="C2011" t="s">
        <v>1536</v>
      </c>
      <c r="D2011">
        <v>70</v>
      </c>
    </row>
    <row r="2012" spans="1:4" x14ac:dyDescent="0.35">
      <c r="A2012" t="s">
        <v>46</v>
      </c>
      <c r="B2012" t="s">
        <v>95</v>
      </c>
      <c r="C2012" t="s">
        <v>2381</v>
      </c>
      <c r="D2012">
        <v>70</v>
      </c>
    </row>
    <row r="2013" spans="1:4" x14ac:dyDescent="0.35">
      <c r="A2013" t="s">
        <v>49</v>
      </c>
      <c r="B2013" t="s">
        <v>92</v>
      </c>
      <c r="C2013" t="s">
        <v>2174</v>
      </c>
      <c r="D2013">
        <v>70</v>
      </c>
    </row>
    <row r="2014" spans="1:4" x14ac:dyDescent="0.35">
      <c r="A2014" t="s">
        <v>51</v>
      </c>
      <c r="B2014" t="s">
        <v>59</v>
      </c>
      <c r="C2014" t="s">
        <v>261</v>
      </c>
      <c r="D2014">
        <v>70</v>
      </c>
    </row>
    <row r="2015" spans="1:4" x14ac:dyDescent="0.35">
      <c r="A2015" t="s">
        <v>46</v>
      </c>
      <c r="B2015" t="s">
        <v>89</v>
      </c>
      <c r="C2015" t="s">
        <v>2001</v>
      </c>
      <c r="D2015">
        <v>69</v>
      </c>
    </row>
    <row r="2016" spans="1:4" x14ac:dyDescent="0.35">
      <c r="A2016" t="s">
        <v>48</v>
      </c>
      <c r="B2016" t="s">
        <v>89</v>
      </c>
      <c r="C2016" t="s">
        <v>1948</v>
      </c>
      <c r="D2016">
        <v>69</v>
      </c>
    </row>
    <row r="2017" spans="1:4" x14ac:dyDescent="0.35">
      <c r="A2017" t="s">
        <v>49</v>
      </c>
      <c r="B2017" t="s">
        <v>83</v>
      </c>
      <c r="C2017" t="s">
        <v>1533</v>
      </c>
      <c r="D2017">
        <v>69</v>
      </c>
    </row>
    <row r="2018" spans="1:4" x14ac:dyDescent="0.35">
      <c r="A2018" t="s">
        <v>96</v>
      </c>
      <c r="B2018" t="s">
        <v>97</v>
      </c>
      <c r="C2018" t="s">
        <v>2522</v>
      </c>
      <c r="D2018">
        <v>69</v>
      </c>
    </row>
    <row r="2019" spans="1:4" x14ac:dyDescent="0.35">
      <c r="A2019" t="s">
        <v>46</v>
      </c>
      <c r="B2019" t="s">
        <v>85</v>
      </c>
      <c r="C2019" t="s">
        <v>1628</v>
      </c>
      <c r="D2019">
        <v>69</v>
      </c>
    </row>
    <row r="2020" spans="1:4" x14ac:dyDescent="0.35">
      <c r="A2020" t="s">
        <v>51</v>
      </c>
      <c r="B2020" t="s">
        <v>59</v>
      </c>
      <c r="C2020" t="s">
        <v>264</v>
      </c>
      <c r="D2020">
        <v>69</v>
      </c>
    </row>
    <row r="2021" spans="1:4" x14ac:dyDescent="0.35">
      <c r="A2021" t="s">
        <v>46</v>
      </c>
      <c r="B2021" t="s">
        <v>86</v>
      </c>
      <c r="C2021" t="s">
        <v>1820</v>
      </c>
      <c r="D2021">
        <v>68</v>
      </c>
    </row>
    <row r="2022" spans="1:4" x14ac:dyDescent="0.35">
      <c r="A2022" t="s">
        <v>48</v>
      </c>
      <c r="B2022" t="s">
        <v>95</v>
      </c>
      <c r="C2022" t="s">
        <v>2378</v>
      </c>
      <c r="D2022">
        <v>68</v>
      </c>
    </row>
    <row r="2023" spans="1:4" x14ac:dyDescent="0.35">
      <c r="A2023" t="s">
        <v>46</v>
      </c>
      <c r="B2023" t="s">
        <v>97</v>
      </c>
      <c r="C2023" t="s">
        <v>2465</v>
      </c>
      <c r="D2023">
        <v>68</v>
      </c>
    </row>
    <row r="2024" spans="1:4" x14ac:dyDescent="0.35">
      <c r="A2024" t="s">
        <v>40</v>
      </c>
      <c r="B2024" t="s">
        <v>65</v>
      </c>
      <c r="C2024" t="s">
        <v>414</v>
      </c>
      <c r="D2024">
        <v>67</v>
      </c>
    </row>
    <row r="2025" spans="1:4" x14ac:dyDescent="0.35">
      <c r="A2025" t="s">
        <v>46</v>
      </c>
      <c r="B2025" t="s">
        <v>86</v>
      </c>
      <c r="C2025" t="s">
        <v>1819</v>
      </c>
      <c r="D2025">
        <v>67</v>
      </c>
    </row>
    <row r="2026" spans="1:4" x14ac:dyDescent="0.35">
      <c r="A2026" t="s">
        <v>49</v>
      </c>
      <c r="B2026" t="s">
        <v>83</v>
      </c>
      <c r="C2026" t="s">
        <v>1538</v>
      </c>
      <c r="D2026">
        <v>67</v>
      </c>
    </row>
    <row r="2027" spans="1:4" x14ac:dyDescent="0.35">
      <c r="A2027" t="s">
        <v>46</v>
      </c>
      <c r="B2027" t="s">
        <v>59</v>
      </c>
      <c r="C2027" t="s">
        <v>171</v>
      </c>
      <c r="D2027">
        <v>67</v>
      </c>
    </row>
    <row r="2028" spans="1:4" x14ac:dyDescent="0.35">
      <c r="A2028" t="s">
        <v>41</v>
      </c>
      <c r="B2028" t="s">
        <v>59</v>
      </c>
      <c r="C2028" t="s">
        <v>145</v>
      </c>
      <c r="D2028">
        <v>67</v>
      </c>
    </row>
    <row r="2029" spans="1:4" x14ac:dyDescent="0.35">
      <c r="A2029" t="s">
        <v>58</v>
      </c>
      <c r="B2029" t="s">
        <v>59</v>
      </c>
      <c r="C2029" t="s">
        <v>379</v>
      </c>
      <c r="D2029">
        <v>67</v>
      </c>
    </row>
    <row r="2030" spans="1:4" x14ac:dyDescent="0.35">
      <c r="A2030" t="s">
        <v>49</v>
      </c>
      <c r="B2030" t="s">
        <v>69</v>
      </c>
      <c r="C2030" t="s">
        <v>915</v>
      </c>
      <c r="D2030">
        <v>66</v>
      </c>
    </row>
    <row r="2031" spans="1:4" x14ac:dyDescent="0.35">
      <c r="A2031" t="s">
        <v>46</v>
      </c>
      <c r="B2031" t="s">
        <v>65</v>
      </c>
      <c r="C2031" t="s">
        <v>393</v>
      </c>
      <c r="D2031">
        <v>66</v>
      </c>
    </row>
    <row r="2032" spans="1:4" x14ac:dyDescent="0.35">
      <c r="A2032" t="s">
        <v>56</v>
      </c>
      <c r="B2032" t="s">
        <v>65</v>
      </c>
      <c r="C2032" t="s">
        <v>512</v>
      </c>
      <c r="D2032">
        <v>66</v>
      </c>
    </row>
    <row r="2033" spans="1:4" x14ac:dyDescent="0.35">
      <c r="A2033" t="s">
        <v>49</v>
      </c>
      <c r="B2033" t="s">
        <v>92</v>
      </c>
      <c r="C2033" t="s">
        <v>2170</v>
      </c>
      <c r="D2033">
        <v>66</v>
      </c>
    </row>
    <row r="2034" spans="1:4" x14ac:dyDescent="0.35">
      <c r="A2034" t="s">
        <v>49</v>
      </c>
      <c r="B2034" t="s">
        <v>92</v>
      </c>
      <c r="C2034" t="s">
        <v>2168</v>
      </c>
      <c r="D2034">
        <v>66</v>
      </c>
    </row>
    <row r="2035" spans="1:4" x14ac:dyDescent="0.35">
      <c r="A2035" t="s">
        <v>49</v>
      </c>
      <c r="B2035" t="s">
        <v>69</v>
      </c>
      <c r="C2035" t="s">
        <v>919</v>
      </c>
      <c r="D2035">
        <v>65</v>
      </c>
    </row>
    <row r="2036" spans="1:4" x14ac:dyDescent="0.35">
      <c r="A2036" t="s">
        <v>52</v>
      </c>
      <c r="B2036" t="s">
        <v>89</v>
      </c>
      <c r="C2036" t="s">
        <v>2041</v>
      </c>
      <c r="D2036">
        <v>65</v>
      </c>
    </row>
    <row r="2037" spans="1:4" x14ac:dyDescent="0.35">
      <c r="A2037" t="s">
        <v>49</v>
      </c>
      <c r="B2037" t="s">
        <v>65</v>
      </c>
      <c r="C2037" t="s">
        <v>580</v>
      </c>
      <c r="D2037">
        <v>65</v>
      </c>
    </row>
    <row r="2038" spans="1:4" x14ac:dyDescent="0.35">
      <c r="A2038" t="s">
        <v>49</v>
      </c>
      <c r="B2038" t="s">
        <v>86</v>
      </c>
      <c r="C2038" t="s">
        <v>1890</v>
      </c>
      <c r="D2038">
        <v>65</v>
      </c>
    </row>
    <row r="2039" spans="1:4" x14ac:dyDescent="0.35">
      <c r="A2039" t="s">
        <v>44</v>
      </c>
      <c r="B2039" t="s">
        <v>83</v>
      </c>
      <c r="C2039" t="s">
        <v>1494</v>
      </c>
      <c r="D2039">
        <v>65</v>
      </c>
    </row>
    <row r="2040" spans="1:4" x14ac:dyDescent="0.35">
      <c r="A2040" t="s">
        <v>46</v>
      </c>
      <c r="B2040" t="s">
        <v>95</v>
      </c>
      <c r="C2040" t="s">
        <v>2391</v>
      </c>
      <c r="D2040">
        <v>65</v>
      </c>
    </row>
    <row r="2041" spans="1:4" x14ac:dyDescent="0.35">
      <c r="A2041" t="s">
        <v>49</v>
      </c>
      <c r="B2041" t="s">
        <v>65</v>
      </c>
      <c r="C2041" t="s">
        <v>554</v>
      </c>
      <c r="D2041">
        <v>64</v>
      </c>
    </row>
    <row r="2042" spans="1:4" x14ac:dyDescent="0.35">
      <c r="A2042" t="s">
        <v>44</v>
      </c>
      <c r="B2042" t="s">
        <v>65</v>
      </c>
      <c r="C2042" t="s">
        <v>598</v>
      </c>
      <c r="D2042">
        <v>64</v>
      </c>
    </row>
    <row r="2043" spans="1:4" x14ac:dyDescent="0.35">
      <c r="A2043" t="s">
        <v>50</v>
      </c>
      <c r="B2043" t="s">
        <v>65</v>
      </c>
      <c r="C2043" t="s">
        <v>827</v>
      </c>
      <c r="D2043">
        <v>64</v>
      </c>
    </row>
    <row r="2044" spans="1:4" x14ac:dyDescent="0.35">
      <c r="A2044" t="s">
        <v>62</v>
      </c>
      <c r="B2044" t="s">
        <v>65</v>
      </c>
      <c r="C2044" t="s">
        <v>857</v>
      </c>
      <c r="D2044">
        <v>64</v>
      </c>
    </row>
    <row r="2045" spans="1:4" x14ac:dyDescent="0.35">
      <c r="A2045" t="s">
        <v>46</v>
      </c>
      <c r="B2045" t="s">
        <v>83</v>
      </c>
      <c r="C2045" t="s">
        <v>1382</v>
      </c>
      <c r="D2045">
        <v>64</v>
      </c>
    </row>
    <row r="2046" spans="1:4" x14ac:dyDescent="0.35">
      <c r="A2046" t="s">
        <v>46</v>
      </c>
      <c r="B2046" t="s">
        <v>83</v>
      </c>
      <c r="C2046" t="s">
        <v>1388</v>
      </c>
      <c r="D2046">
        <v>64</v>
      </c>
    </row>
    <row r="2047" spans="1:4" x14ac:dyDescent="0.35">
      <c r="A2047" t="s">
        <v>44</v>
      </c>
      <c r="B2047" t="s">
        <v>95</v>
      </c>
      <c r="C2047" t="s">
        <v>2299</v>
      </c>
      <c r="D2047">
        <v>64</v>
      </c>
    </row>
    <row r="2048" spans="1:4" x14ac:dyDescent="0.35">
      <c r="A2048" t="s">
        <v>46</v>
      </c>
      <c r="B2048" t="s">
        <v>97</v>
      </c>
      <c r="C2048" t="s">
        <v>2472</v>
      </c>
      <c r="D2048">
        <v>64</v>
      </c>
    </row>
    <row r="2049" spans="1:4" x14ac:dyDescent="0.35">
      <c r="A2049" t="s">
        <v>46</v>
      </c>
      <c r="B2049" t="s">
        <v>85</v>
      </c>
      <c r="C2049" t="s">
        <v>1632</v>
      </c>
      <c r="D2049">
        <v>64</v>
      </c>
    </row>
    <row r="2050" spans="1:4" x14ac:dyDescent="0.35">
      <c r="A2050" t="s">
        <v>46</v>
      </c>
      <c r="B2050" t="s">
        <v>81</v>
      </c>
      <c r="C2050" t="s">
        <v>1290</v>
      </c>
      <c r="D2050">
        <v>64</v>
      </c>
    </row>
    <row r="2051" spans="1:4" x14ac:dyDescent="0.35">
      <c r="A2051" t="s">
        <v>48</v>
      </c>
      <c r="B2051" t="s">
        <v>65</v>
      </c>
      <c r="C2051" t="s">
        <v>458</v>
      </c>
      <c r="D2051">
        <v>63</v>
      </c>
    </row>
    <row r="2052" spans="1:4" x14ac:dyDescent="0.35">
      <c r="A2052" t="s">
        <v>49</v>
      </c>
      <c r="B2052" t="s">
        <v>65</v>
      </c>
      <c r="C2052" t="s">
        <v>558</v>
      </c>
      <c r="D2052">
        <v>63</v>
      </c>
    </row>
    <row r="2053" spans="1:4" x14ac:dyDescent="0.35">
      <c r="A2053" t="s">
        <v>49</v>
      </c>
      <c r="B2053" t="s">
        <v>89</v>
      </c>
      <c r="C2053" t="s">
        <v>1934</v>
      </c>
      <c r="D2053">
        <v>62</v>
      </c>
    </row>
    <row r="2054" spans="1:4" x14ac:dyDescent="0.35">
      <c r="A2054" t="s">
        <v>61</v>
      </c>
      <c r="B2054" t="s">
        <v>65</v>
      </c>
      <c r="C2054" t="s">
        <v>851</v>
      </c>
      <c r="D2054">
        <v>62</v>
      </c>
    </row>
    <row r="2055" spans="1:4" x14ac:dyDescent="0.35">
      <c r="A2055" t="s">
        <v>49</v>
      </c>
      <c r="B2055" t="s">
        <v>83</v>
      </c>
      <c r="C2055" t="s">
        <v>1541</v>
      </c>
      <c r="D2055">
        <v>62</v>
      </c>
    </row>
    <row r="2056" spans="1:4" x14ac:dyDescent="0.35">
      <c r="A2056" t="s">
        <v>45</v>
      </c>
      <c r="B2056" t="s">
        <v>83</v>
      </c>
      <c r="C2056" t="s">
        <v>1477</v>
      </c>
      <c r="D2056">
        <v>62</v>
      </c>
    </row>
    <row r="2057" spans="1:4" x14ac:dyDescent="0.35">
      <c r="A2057" t="s">
        <v>48</v>
      </c>
      <c r="B2057" t="s">
        <v>85</v>
      </c>
      <c r="C2057" t="s">
        <v>1677</v>
      </c>
      <c r="D2057">
        <v>62</v>
      </c>
    </row>
    <row r="2058" spans="1:4" x14ac:dyDescent="0.35">
      <c r="A2058" t="s">
        <v>40</v>
      </c>
      <c r="B2058" t="s">
        <v>85</v>
      </c>
      <c r="C2058" t="s">
        <v>1672</v>
      </c>
      <c r="D2058">
        <v>62</v>
      </c>
    </row>
    <row r="2059" spans="1:4" x14ac:dyDescent="0.35">
      <c r="A2059" t="s">
        <v>46</v>
      </c>
      <c r="B2059" t="s">
        <v>59</v>
      </c>
      <c r="C2059" t="s">
        <v>174</v>
      </c>
      <c r="D2059">
        <v>62</v>
      </c>
    </row>
    <row r="2060" spans="1:4" x14ac:dyDescent="0.35">
      <c r="A2060" t="s">
        <v>44</v>
      </c>
      <c r="B2060" t="s">
        <v>81</v>
      </c>
      <c r="C2060" t="s">
        <v>1237</v>
      </c>
      <c r="D2060">
        <v>62</v>
      </c>
    </row>
    <row r="2061" spans="1:4" x14ac:dyDescent="0.35">
      <c r="A2061" t="s">
        <v>44</v>
      </c>
      <c r="B2061" t="s">
        <v>69</v>
      </c>
      <c r="C2061" t="s">
        <v>1025</v>
      </c>
      <c r="D2061">
        <v>61</v>
      </c>
    </row>
    <row r="2062" spans="1:4" x14ac:dyDescent="0.35">
      <c r="A2062" t="s">
        <v>44</v>
      </c>
      <c r="B2062" t="s">
        <v>89</v>
      </c>
      <c r="C2062" t="s">
        <v>1927</v>
      </c>
      <c r="D2062">
        <v>61</v>
      </c>
    </row>
    <row r="2063" spans="1:4" x14ac:dyDescent="0.35">
      <c r="A2063" t="s">
        <v>56</v>
      </c>
      <c r="B2063" t="s">
        <v>65</v>
      </c>
      <c r="C2063" t="s">
        <v>508</v>
      </c>
      <c r="D2063">
        <v>61</v>
      </c>
    </row>
    <row r="2064" spans="1:4" x14ac:dyDescent="0.35">
      <c r="A2064" t="s">
        <v>42</v>
      </c>
      <c r="B2064" t="s">
        <v>65</v>
      </c>
      <c r="C2064" t="s">
        <v>478</v>
      </c>
      <c r="D2064">
        <v>61</v>
      </c>
    </row>
    <row r="2065" spans="1:4" x14ac:dyDescent="0.35">
      <c r="A2065" t="s">
        <v>46</v>
      </c>
      <c r="B2065" t="s">
        <v>86</v>
      </c>
      <c r="C2065" t="s">
        <v>1821</v>
      </c>
      <c r="D2065">
        <v>61</v>
      </c>
    </row>
    <row r="2066" spans="1:4" x14ac:dyDescent="0.35">
      <c r="A2066" t="s">
        <v>46</v>
      </c>
      <c r="B2066" t="s">
        <v>85</v>
      </c>
      <c r="C2066" t="s">
        <v>1627</v>
      </c>
      <c r="D2066">
        <v>61</v>
      </c>
    </row>
    <row r="2067" spans="1:4" x14ac:dyDescent="0.35">
      <c r="A2067" t="s">
        <v>49</v>
      </c>
      <c r="B2067" t="s">
        <v>59</v>
      </c>
      <c r="C2067" t="s">
        <v>239</v>
      </c>
      <c r="D2067">
        <v>61</v>
      </c>
    </row>
    <row r="2068" spans="1:4" x14ac:dyDescent="0.35">
      <c r="A2068" t="s">
        <v>49</v>
      </c>
      <c r="B2068" t="s">
        <v>65</v>
      </c>
      <c r="C2068" t="s">
        <v>564</v>
      </c>
      <c r="D2068">
        <v>60</v>
      </c>
    </row>
    <row r="2069" spans="1:4" x14ac:dyDescent="0.35">
      <c r="A2069" t="s">
        <v>44</v>
      </c>
      <c r="B2069" t="s">
        <v>72</v>
      </c>
      <c r="C2069" t="s">
        <v>1131</v>
      </c>
      <c r="D2069">
        <v>60</v>
      </c>
    </row>
    <row r="2070" spans="1:4" x14ac:dyDescent="0.35">
      <c r="A2070" t="s">
        <v>43</v>
      </c>
      <c r="B2070" t="s">
        <v>95</v>
      </c>
      <c r="C2070" t="s">
        <v>2322</v>
      </c>
      <c r="D2070">
        <v>60</v>
      </c>
    </row>
    <row r="2071" spans="1:4" x14ac:dyDescent="0.35">
      <c r="A2071" t="s">
        <v>49</v>
      </c>
      <c r="B2071" t="s">
        <v>59</v>
      </c>
      <c r="C2071" t="s">
        <v>234</v>
      </c>
      <c r="D2071">
        <v>60</v>
      </c>
    </row>
    <row r="2072" spans="1:4" x14ac:dyDescent="0.35">
      <c r="A2072" t="s">
        <v>56</v>
      </c>
      <c r="B2072" t="s">
        <v>69</v>
      </c>
      <c r="C2072" t="s">
        <v>926</v>
      </c>
      <c r="D2072">
        <v>59</v>
      </c>
    </row>
    <row r="2073" spans="1:4" x14ac:dyDescent="0.35">
      <c r="A2073" t="s">
        <v>48</v>
      </c>
      <c r="B2073" t="s">
        <v>65</v>
      </c>
      <c r="C2073" t="s">
        <v>461</v>
      </c>
      <c r="D2073">
        <v>59</v>
      </c>
    </row>
    <row r="2074" spans="1:4" x14ac:dyDescent="0.35">
      <c r="A2074" t="s">
        <v>50</v>
      </c>
      <c r="B2074" t="s">
        <v>65</v>
      </c>
      <c r="C2074" t="s">
        <v>2545</v>
      </c>
      <c r="D2074">
        <v>59</v>
      </c>
    </row>
    <row r="2075" spans="1:4" x14ac:dyDescent="0.35">
      <c r="A2075" t="s">
        <v>43</v>
      </c>
      <c r="B2075" t="s">
        <v>65</v>
      </c>
      <c r="C2075" t="s">
        <v>762</v>
      </c>
      <c r="D2075">
        <v>59</v>
      </c>
    </row>
    <row r="2076" spans="1:4" x14ac:dyDescent="0.35">
      <c r="A2076" t="s">
        <v>49</v>
      </c>
      <c r="B2076" t="s">
        <v>83</v>
      </c>
      <c r="C2076" t="s">
        <v>1539</v>
      </c>
      <c r="D2076">
        <v>59</v>
      </c>
    </row>
    <row r="2077" spans="1:4" x14ac:dyDescent="0.35">
      <c r="A2077" t="s">
        <v>46</v>
      </c>
      <c r="B2077" t="s">
        <v>85</v>
      </c>
      <c r="C2077" t="s">
        <v>1631</v>
      </c>
      <c r="D2077">
        <v>59</v>
      </c>
    </row>
    <row r="2078" spans="1:4" x14ac:dyDescent="0.35">
      <c r="A2078" t="s">
        <v>48</v>
      </c>
      <c r="B2078" t="s">
        <v>85</v>
      </c>
      <c r="C2078" t="s">
        <v>1678</v>
      </c>
      <c r="D2078">
        <v>59</v>
      </c>
    </row>
    <row r="2079" spans="1:4" x14ac:dyDescent="0.35">
      <c r="A2079" t="s">
        <v>79</v>
      </c>
      <c r="B2079" t="s">
        <v>81</v>
      </c>
      <c r="C2079" t="s">
        <v>1317</v>
      </c>
      <c r="D2079">
        <v>59</v>
      </c>
    </row>
    <row r="2080" spans="1:4" x14ac:dyDescent="0.35">
      <c r="A2080" t="s">
        <v>49</v>
      </c>
      <c r="B2080" t="s">
        <v>86</v>
      </c>
      <c r="C2080" t="s">
        <v>1899</v>
      </c>
      <c r="D2080">
        <v>58</v>
      </c>
    </row>
    <row r="2081" spans="1:4" x14ac:dyDescent="0.35">
      <c r="A2081" t="s">
        <v>46</v>
      </c>
      <c r="B2081" t="s">
        <v>72</v>
      </c>
      <c r="C2081" t="s">
        <v>1108</v>
      </c>
      <c r="D2081">
        <v>58</v>
      </c>
    </row>
    <row r="2082" spans="1:4" x14ac:dyDescent="0.35">
      <c r="A2082" t="s">
        <v>50</v>
      </c>
      <c r="B2082" t="s">
        <v>83</v>
      </c>
      <c r="C2082" t="s">
        <v>1424</v>
      </c>
      <c r="D2082">
        <v>58</v>
      </c>
    </row>
    <row r="2083" spans="1:4" x14ac:dyDescent="0.35">
      <c r="A2083" t="s">
        <v>46</v>
      </c>
      <c r="B2083" t="s">
        <v>85</v>
      </c>
      <c r="C2083" t="s">
        <v>1629</v>
      </c>
      <c r="D2083">
        <v>58</v>
      </c>
    </row>
    <row r="2084" spans="1:4" x14ac:dyDescent="0.35">
      <c r="A2084" t="s">
        <v>49</v>
      </c>
      <c r="B2084" t="s">
        <v>85</v>
      </c>
      <c r="C2084" t="s">
        <v>1643</v>
      </c>
      <c r="D2084">
        <v>58</v>
      </c>
    </row>
    <row r="2085" spans="1:4" x14ac:dyDescent="0.35">
      <c r="A2085" t="s">
        <v>40</v>
      </c>
      <c r="B2085" t="s">
        <v>89</v>
      </c>
      <c r="C2085" t="s">
        <v>1943</v>
      </c>
      <c r="D2085">
        <v>57</v>
      </c>
    </row>
    <row r="2086" spans="1:4" x14ac:dyDescent="0.35">
      <c r="A2086" t="s">
        <v>46</v>
      </c>
      <c r="B2086" t="s">
        <v>65</v>
      </c>
      <c r="C2086" t="s">
        <v>387</v>
      </c>
      <c r="D2086">
        <v>57</v>
      </c>
    </row>
    <row r="2087" spans="1:4" x14ac:dyDescent="0.35">
      <c r="A2087" t="s">
        <v>45</v>
      </c>
      <c r="B2087" t="s">
        <v>65</v>
      </c>
      <c r="C2087" t="s">
        <v>614</v>
      </c>
      <c r="D2087">
        <v>57</v>
      </c>
    </row>
    <row r="2088" spans="1:4" x14ac:dyDescent="0.35">
      <c r="A2088" t="s">
        <v>46</v>
      </c>
      <c r="B2088" t="s">
        <v>89</v>
      </c>
      <c r="C2088" t="s">
        <v>2000</v>
      </c>
      <c r="D2088">
        <v>56</v>
      </c>
    </row>
    <row r="2089" spans="1:4" x14ac:dyDescent="0.35">
      <c r="A2089" t="s">
        <v>46</v>
      </c>
      <c r="B2089" t="s">
        <v>65</v>
      </c>
      <c r="C2089" t="s">
        <v>2557</v>
      </c>
      <c r="D2089">
        <v>56</v>
      </c>
    </row>
    <row r="2090" spans="1:4" x14ac:dyDescent="0.35">
      <c r="A2090" t="s">
        <v>49</v>
      </c>
      <c r="B2090" t="s">
        <v>86</v>
      </c>
      <c r="C2090" t="s">
        <v>1903</v>
      </c>
      <c r="D2090">
        <v>56</v>
      </c>
    </row>
    <row r="2091" spans="1:4" x14ac:dyDescent="0.35">
      <c r="A2091" t="s">
        <v>40</v>
      </c>
      <c r="B2091" t="s">
        <v>86</v>
      </c>
      <c r="C2091" t="s">
        <v>1886</v>
      </c>
      <c r="D2091">
        <v>56</v>
      </c>
    </row>
    <row r="2092" spans="1:4" x14ac:dyDescent="0.35">
      <c r="A2092" t="s">
        <v>41</v>
      </c>
      <c r="B2092" t="s">
        <v>92</v>
      </c>
      <c r="C2092" t="s">
        <v>2164</v>
      </c>
      <c r="D2092">
        <v>56</v>
      </c>
    </row>
    <row r="2093" spans="1:4" x14ac:dyDescent="0.35">
      <c r="A2093" t="s">
        <v>46</v>
      </c>
      <c r="B2093" t="s">
        <v>69</v>
      </c>
      <c r="C2093" t="s">
        <v>1033</v>
      </c>
      <c r="D2093">
        <v>55</v>
      </c>
    </row>
    <row r="2094" spans="1:4" x14ac:dyDescent="0.35">
      <c r="A2094" t="s">
        <v>41</v>
      </c>
      <c r="B2094" t="s">
        <v>65</v>
      </c>
      <c r="C2094" t="s">
        <v>417</v>
      </c>
      <c r="D2094">
        <v>55</v>
      </c>
    </row>
    <row r="2095" spans="1:4" x14ac:dyDescent="0.35">
      <c r="A2095" t="s">
        <v>49</v>
      </c>
      <c r="B2095" t="s">
        <v>92</v>
      </c>
      <c r="C2095" t="s">
        <v>2167</v>
      </c>
      <c r="D2095">
        <v>55</v>
      </c>
    </row>
    <row r="2096" spans="1:4" x14ac:dyDescent="0.35">
      <c r="A2096" t="s">
        <v>44</v>
      </c>
      <c r="B2096" t="s">
        <v>85</v>
      </c>
      <c r="C2096" t="s">
        <v>1699</v>
      </c>
      <c r="D2096">
        <v>55</v>
      </c>
    </row>
    <row r="2097" spans="1:4" x14ac:dyDescent="0.35">
      <c r="A2097" t="s">
        <v>46</v>
      </c>
      <c r="B2097" t="s">
        <v>59</v>
      </c>
      <c r="C2097" t="s">
        <v>177</v>
      </c>
      <c r="D2097">
        <v>55</v>
      </c>
    </row>
    <row r="2098" spans="1:4" x14ac:dyDescent="0.35">
      <c r="A2098" t="s">
        <v>48</v>
      </c>
      <c r="B2098" t="s">
        <v>59</v>
      </c>
      <c r="C2098" t="s">
        <v>219</v>
      </c>
      <c r="D2098">
        <v>55</v>
      </c>
    </row>
    <row r="2099" spans="1:4" x14ac:dyDescent="0.35">
      <c r="A2099" t="s">
        <v>45</v>
      </c>
      <c r="B2099" t="s">
        <v>81</v>
      </c>
      <c r="C2099" t="s">
        <v>1242</v>
      </c>
      <c r="D2099">
        <v>55</v>
      </c>
    </row>
    <row r="2100" spans="1:4" x14ac:dyDescent="0.35">
      <c r="A2100" t="s">
        <v>49</v>
      </c>
      <c r="B2100" t="s">
        <v>65</v>
      </c>
      <c r="C2100" t="s">
        <v>579</v>
      </c>
      <c r="D2100">
        <v>54</v>
      </c>
    </row>
    <row r="2101" spans="1:4" x14ac:dyDescent="0.35">
      <c r="A2101" t="s">
        <v>52</v>
      </c>
      <c r="B2101" t="s">
        <v>65</v>
      </c>
      <c r="C2101" t="s">
        <v>810</v>
      </c>
      <c r="D2101">
        <v>54</v>
      </c>
    </row>
    <row r="2102" spans="1:4" x14ac:dyDescent="0.35">
      <c r="A2102" t="s">
        <v>48</v>
      </c>
      <c r="B2102" t="s">
        <v>83</v>
      </c>
      <c r="C2102" t="s">
        <v>1404</v>
      </c>
      <c r="D2102">
        <v>54</v>
      </c>
    </row>
    <row r="2103" spans="1:4" x14ac:dyDescent="0.35">
      <c r="A2103" t="s">
        <v>44</v>
      </c>
      <c r="B2103" t="s">
        <v>83</v>
      </c>
      <c r="C2103" t="s">
        <v>1488</v>
      </c>
      <c r="D2103">
        <v>54</v>
      </c>
    </row>
    <row r="2104" spans="1:4" x14ac:dyDescent="0.35">
      <c r="A2104" t="s">
        <v>56</v>
      </c>
      <c r="B2104" t="s">
        <v>65</v>
      </c>
      <c r="C2104" t="s">
        <v>513</v>
      </c>
      <c r="D2104">
        <v>53</v>
      </c>
    </row>
    <row r="2105" spans="1:4" x14ac:dyDescent="0.35">
      <c r="A2105" t="s">
        <v>51</v>
      </c>
      <c r="B2105" t="s">
        <v>72</v>
      </c>
      <c r="C2105" t="s">
        <v>1071</v>
      </c>
      <c r="D2105">
        <v>53</v>
      </c>
    </row>
    <row r="2106" spans="1:4" x14ac:dyDescent="0.35">
      <c r="A2106" t="s">
        <v>49</v>
      </c>
      <c r="B2106" t="s">
        <v>97</v>
      </c>
      <c r="C2106" t="s">
        <v>2433</v>
      </c>
      <c r="D2106">
        <v>53</v>
      </c>
    </row>
    <row r="2107" spans="1:4" x14ac:dyDescent="0.35">
      <c r="A2107" t="s">
        <v>49</v>
      </c>
      <c r="B2107" t="s">
        <v>92</v>
      </c>
      <c r="C2107" t="s">
        <v>2169</v>
      </c>
      <c r="D2107">
        <v>53</v>
      </c>
    </row>
    <row r="2108" spans="1:4" x14ac:dyDescent="0.35">
      <c r="A2108" t="s">
        <v>46</v>
      </c>
      <c r="B2108" t="s">
        <v>59</v>
      </c>
      <c r="C2108" t="s">
        <v>175</v>
      </c>
      <c r="D2108">
        <v>53</v>
      </c>
    </row>
    <row r="2109" spans="1:4" x14ac:dyDescent="0.35">
      <c r="A2109" t="s">
        <v>43</v>
      </c>
      <c r="B2109" t="s">
        <v>59</v>
      </c>
      <c r="C2109" t="s">
        <v>156</v>
      </c>
      <c r="D2109">
        <v>53</v>
      </c>
    </row>
    <row r="2110" spans="1:4" x14ac:dyDescent="0.35">
      <c r="A2110" t="s">
        <v>46</v>
      </c>
      <c r="B2110" t="s">
        <v>81</v>
      </c>
      <c r="C2110" t="s">
        <v>1293</v>
      </c>
      <c r="D2110">
        <v>53</v>
      </c>
    </row>
    <row r="2111" spans="1:4" x14ac:dyDescent="0.35">
      <c r="A2111" t="s">
        <v>41</v>
      </c>
      <c r="B2111" t="s">
        <v>65</v>
      </c>
      <c r="C2111" t="s">
        <v>416</v>
      </c>
      <c r="D2111">
        <v>52</v>
      </c>
    </row>
    <row r="2112" spans="1:4" x14ac:dyDescent="0.35">
      <c r="A2112" t="s">
        <v>49</v>
      </c>
      <c r="B2112" t="s">
        <v>65</v>
      </c>
      <c r="C2112" t="s">
        <v>562</v>
      </c>
      <c r="D2112">
        <v>52</v>
      </c>
    </row>
    <row r="2113" spans="1:4" x14ac:dyDescent="0.35">
      <c r="A2113" t="s">
        <v>46</v>
      </c>
      <c r="B2113" t="s">
        <v>59</v>
      </c>
      <c r="C2113" t="s">
        <v>182</v>
      </c>
      <c r="D2113">
        <v>52</v>
      </c>
    </row>
    <row r="2114" spans="1:4" x14ac:dyDescent="0.35">
      <c r="A2114" t="s">
        <v>49</v>
      </c>
      <c r="B2114" t="s">
        <v>59</v>
      </c>
      <c r="C2114" t="s">
        <v>236</v>
      </c>
      <c r="D2114">
        <v>52</v>
      </c>
    </row>
    <row r="2115" spans="1:4" x14ac:dyDescent="0.35">
      <c r="A2115" t="s">
        <v>49</v>
      </c>
      <c r="B2115" t="s">
        <v>65</v>
      </c>
      <c r="C2115" t="s">
        <v>588</v>
      </c>
      <c r="D2115">
        <v>51</v>
      </c>
    </row>
    <row r="2116" spans="1:4" x14ac:dyDescent="0.35">
      <c r="A2116" t="s">
        <v>50</v>
      </c>
      <c r="B2116" t="s">
        <v>65</v>
      </c>
      <c r="C2116" t="s">
        <v>830</v>
      </c>
      <c r="D2116">
        <v>51</v>
      </c>
    </row>
    <row r="2117" spans="1:4" x14ac:dyDescent="0.35">
      <c r="A2117" t="s">
        <v>46</v>
      </c>
      <c r="B2117" t="s">
        <v>83</v>
      </c>
      <c r="C2117" t="s">
        <v>1389</v>
      </c>
      <c r="D2117">
        <v>51</v>
      </c>
    </row>
    <row r="2118" spans="1:4" x14ac:dyDescent="0.35">
      <c r="A2118" t="s">
        <v>44</v>
      </c>
      <c r="B2118" t="s">
        <v>83</v>
      </c>
      <c r="C2118" t="s">
        <v>1487</v>
      </c>
      <c r="D2118">
        <v>51</v>
      </c>
    </row>
    <row r="2119" spans="1:4" x14ac:dyDescent="0.35">
      <c r="A2119" t="s">
        <v>49</v>
      </c>
      <c r="B2119" t="s">
        <v>95</v>
      </c>
      <c r="C2119" t="s">
        <v>2263</v>
      </c>
      <c r="D2119">
        <v>51</v>
      </c>
    </row>
    <row r="2120" spans="1:4" x14ac:dyDescent="0.35">
      <c r="A2120" t="s">
        <v>46</v>
      </c>
      <c r="B2120" t="s">
        <v>85</v>
      </c>
      <c r="C2120" t="s">
        <v>2528</v>
      </c>
      <c r="D2120">
        <v>51</v>
      </c>
    </row>
    <row r="2121" spans="1:4" x14ac:dyDescent="0.35">
      <c r="A2121" t="s">
        <v>77</v>
      </c>
      <c r="B2121" t="s">
        <v>81</v>
      </c>
      <c r="C2121" t="s">
        <v>1309</v>
      </c>
      <c r="D2121">
        <v>51</v>
      </c>
    </row>
    <row r="2122" spans="1:4" x14ac:dyDescent="0.35">
      <c r="A2122" t="s">
        <v>48</v>
      </c>
      <c r="B2122" t="s">
        <v>89</v>
      </c>
      <c r="C2122" t="s">
        <v>1949</v>
      </c>
      <c r="D2122">
        <v>50</v>
      </c>
    </row>
    <row r="2123" spans="1:4" x14ac:dyDescent="0.35">
      <c r="A2123" t="s">
        <v>46</v>
      </c>
      <c r="B2123" t="s">
        <v>65</v>
      </c>
      <c r="C2123" t="s">
        <v>382</v>
      </c>
      <c r="D2123">
        <v>50</v>
      </c>
    </row>
    <row r="2124" spans="1:4" x14ac:dyDescent="0.35">
      <c r="A2124" t="s">
        <v>41</v>
      </c>
      <c r="B2124" t="s">
        <v>65</v>
      </c>
      <c r="C2124" t="s">
        <v>415</v>
      </c>
      <c r="D2124">
        <v>50</v>
      </c>
    </row>
    <row r="2125" spans="1:4" x14ac:dyDescent="0.35">
      <c r="A2125" t="s">
        <v>45</v>
      </c>
      <c r="B2125" t="s">
        <v>65</v>
      </c>
      <c r="C2125" t="s">
        <v>613</v>
      </c>
      <c r="D2125">
        <v>50</v>
      </c>
    </row>
    <row r="2126" spans="1:4" x14ac:dyDescent="0.35">
      <c r="A2126" t="s">
        <v>52</v>
      </c>
      <c r="B2126" t="s">
        <v>65</v>
      </c>
      <c r="C2126" t="s">
        <v>816</v>
      </c>
      <c r="D2126">
        <v>50</v>
      </c>
    </row>
    <row r="2127" spans="1:4" x14ac:dyDescent="0.35">
      <c r="A2127" t="s">
        <v>41</v>
      </c>
      <c r="B2127" t="s">
        <v>86</v>
      </c>
      <c r="C2127" t="s">
        <v>1878</v>
      </c>
      <c r="D2127">
        <v>50</v>
      </c>
    </row>
    <row r="2128" spans="1:4" x14ac:dyDescent="0.35">
      <c r="A2128" t="s">
        <v>50</v>
      </c>
      <c r="B2128" t="s">
        <v>83</v>
      </c>
      <c r="C2128" t="s">
        <v>1414</v>
      </c>
      <c r="D2128">
        <v>50</v>
      </c>
    </row>
    <row r="2129" spans="1:4" x14ac:dyDescent="0.35">
      <c r="A2129" t="s">
        <v>40</v>
      </c>
      <c r="B2129" t="s">
        <v>85</v>
      </c>
      <c r="C2129" t="s">
        <v>1670</v>
      </c>
      <c r="D2129">
        <v>50</v>
      </c>
    </row>
    <row r="2130" spans="1:4" x14ac:dyDescent="0.35">
      <c r="A2130" t="s">
        <v>50</v>
      </c>
      <c r="B2130" t="s">
        <v>59</v>
      </c>
      <c r="C2130" t="s">
        <v>243</v>
      </c>
      <c r="D2130">
        <v>50</v>
      </c>
    </row>
    <row r="2131" spans="1:4" x14ac:dyDescent="0.35">
      <c r="A2131" t="s">
        <v>80</v>
      </c>
      <c r="B2131" t="s">
        <v>81</v>
      </c>
      <c r="C2131" t="s">
        <v>1319</v>
      </c>
      <c r="D2131">
        <v>50</v>
      </c>
    </row>
    <row r="2132" spans="1:4" x14ac:dyDescent="0.35">
      <c r="A2132" t="s">
        <v>41</v>
      </c>
      <c r="B2132" t="s">
        <v>86</v>
      </c>
      <c r="C2132" t="s">
        <v>218</v>
      </c>
      <c r="D2132">
        <v>49</v>
      </c>
    </row>
    <row r="2133" spans="1:4" x14ac:dyDescent="0.35">
      <c r="A2133" t="s">
        <v>50</v>
      </c>
      <c r="B2133" t="s">
        <v>83</v>
      </c>
      <c r="C2133" t="s">
        <v>1413</v>
      </c>
      <c r="D2133">
        <v>49</v>
      </c>
    </row>
    <row r="2134" spans="1:4" x14ac:dyDescent="0.35">
      <c r="A2134" t="s">
        <v>46</v>
      </c>
      <c r="B2134" t="s">
        <v>92</v>
      </c>
      <c r="C2134" t="s">
        <v>2140</v>
      </c>
      <c r="D2134">
        <v>49</v>
      </c>
    </row>
    <row r="2135" spans="1:4" x14ac:dyDescent="0.35">
      <c r="A2135" t="s">
        <v>40</v>
      </c>
      <c r="B2135" t="s">
        <v>92</v>
      </c>
      <c r="C2135" t="s">
        <v>2103</v>
      </c>
      <c r="D2135">
        <v>49</v>
      </c>
    </row>
    <row r="2136" spans="1:4" x14ac:dyDescent="0.35">
      <c r="A2136" t="s">
        <v>41</v>
      </c>
      <c r="B2136" t="s">
        <v>85</v>
      </c>
      <c r="C2136" t="s">
        <v>1673</v>
      </c>
      <c r="D2136">
        <v>49</v>
      </c>
    </row>
    <row r="2137" spans="1:4" x14ac:dyDescent="0.35">
      <c r="A2137" t="s">
        <v>46</v>
      </c>
      <c r="B2137" t="s">
        <v>89</v>
      </c>
      <c r="C2137" t="s">
        <v>2004</v>
      </c>
      <c r="D2137">
        <v>48</v>
      </c>
    </row>
    <row r="2138" spans="1:4" x14ac:dyDescent="0.35">
      <c r="A2138" t="s">
        <v>48</v>
      </c>
      <c r="B2138" t="s">
        <v>65</v>
      </c>
      <c r="C2138" t="s">
        <v>472</v>
      </c>
      <c r="D2138">
        <v>48</v>
      </c>
    </row>
    <row r="2139" spans="1:4" x14ac:dyDescent="0.35">
      <c r="A2139" t="s">
        <v>48</v>
      </c>
      <c r="B2139" t="s">
        <v>72</v>
      </c>
      <c r="C2139" t="s">
        <v>1115</v>
      </c>
      <c r="D2139">
        <v>48</v>
      </c>
    </row>
    <row r="2140" spans="1:4" x14ac:dyDescent="0.35">
      <c r="A2140" t="s">
        <v>46</v>
      </c>
      <c r="B2140" t="s">
        <v>95</v>
      </c>
      <c r="C2140" t="s">
        <v>2389</v>
      </c>
      <c r="D2140">
        <v>48</v>
      </c>
    </row>
    <row r="2141" spans="1:4" x14ac:dyDescent="0.35">
      <c r="A2141" t="s">
        <v>46</v>
      </c>
      <c r="B2141" t="s">
        <v>95</v>
      </c>
      <c r="C2141" t="s">
        <v>2384</v>
      </c>
      <c r="D2141">
        <v>48</v>
      </c>
    </row>
    <row r="2142" spans="1:4" x14ac:dyDescent="0.35">
      <c r="A2142" t="s">
        <v>40</v>
      </c>
      <c r="B2142" t="s">
        <v>95</v>
      </c>
      <c r="C2142" t="s">
        <v>2276</v>
      </c>
      <c r="D2142">
        <v>48</v>
      </c>
    </row>
    <row r="2143" spans="1:4" x14ac:dyDescent="0.35">
      <c r="A2143" t="s">
        <v>41</v>
      </c>
      <c r="B2143" t="s">
        <v>85</v>
      </c>
      <c r="C2143" t="s">
        <v>1674</v>
      </c>
      <c r="D2143">
        <v>48</v>
      </c>
    </row>
    <row r="2144" spans="1:4" x14ac:dyDescent="0.35">
      <c r="A2144" t="s">
        <v>50</v>
      </c>
      <c r="B2144" t="s">
        <v>85</v>
      </c>
      <c r="C2144" t="s">
        <v>2546</v>
      </c>
      <c r="D2144">
        <v>48</v>
      </c>
    </row>
    <row r="2145" spans="1:4" x14ac:dyDescent="0.35">
      <c r="A2145" t="s">
        <v>48</v>
      </c>
      <c r="B2145" t="s">
        <v>59</v>
      </c>
      <c r="C2145" t="s">
        <v>226</v>
      </c>
      <c r="D2145">
        <v>48</v>
      </c>
    </row>
    <row r="2146" spans="1:4" x14ac:dyDescent="0.35">
      <c r="A2146" t="s">
        <v>46</v>
      </c>
      <c r="B2146" t="s">
        <v>65</v>
      </c>
      <c r="C2146" t="s">
        <v>384</v>
      </c>
      <c r="D2146">
        <v>47</v>
      </c>
    </row>
    <row r="2147" spans="1:4" x14ac:dyDescent="0.35">
      <c r="A2147" t="s">
        <v>46</v>
      </c>
      <c r="B2147" t="s">
        <v>65</v>
      </c>
      <c r="C2147" t="s">
        <v>398</v>
      </c>
      <c r="D2147">
        <v>47</v>
      </c>
    </row>
    <row r="2148" spans="1:4" x14ac:dyDescent="0.35">
      <c r="A2148" t="s">
        <v>48</v>
      </c>
      <c r="B2148" t="s">
        <v>65</v>
      </c>
      <c r="C2148" t="s">
        <v>462</v>
      </c>
      <c r="D2148">
        <v>47</v>
      </c>
    </row>
    <row r="2149" spans="1:4" x14ac:dyDescent="0.35">
      <c r="A2149" t="s">
        <v>45</v>
      </c>
      <c r="B2149" t="s">
        <v>65</v>
      </c>
      <c r="C2149" t="s">
        <v>616</v>
      </c>
      <c r="D2149">
        <v>47</v>
      </c>
    </row>
    <row r="2150" spans="1:4" x14ac:dyDescent="0.35">
      <c r="A2150" t="s">
        <v>46</v>
      </c>
      <c r="B2150" t="s">
        <v>83</v>
      </c>
      <c r="C2150" t="s">
        <v>1395</v>
      </c>
      <c r="D2150">
        <v>47</v>
      </c>
    </row>
    <row r="2151" spans="1:4" x14ac:dyDescent="0.35">
      <c r="A2151" t="s">
        <v>41</v>
      </c>
      <c r="B2151" t="s">
        <v>95</v>
      </c>
      <c r="C2151" t="s">
        <v>2225</v>
      </c>
      <c r="D2151">
        <v>47</v>
      </c>
    </row>
    <row r="2152" spans="1:4" x14ac:dyDescent="0.35">
      <c r="A2152" t="s">
        <v>52</v>
      </c>
      <c r="B2152" t="s">
        <v>95</v>
      </c>
      <c r="C2152" t="s">
        <v>2278</v>
      </c>
      <c r="D2152">
        <v>47</v>
      </c>
    </row>
    <row r="2153" spans="1:4" x14ac:dyDescent="0.35">
      <c r="A2153" t="s">
        <v>52</v>
      </c>
      <c r="B2153" t="s">
        <v>92</v>
      </c>
      <c r="C2153" t="s">
        <v>2108</v>
      </c>
      <c r="D2153">
        <v>47</v>
      </c>
    </row>
    <row r="2154" spans="1:4" x14ac:dyDescent="0.35">
      <c r="A2154" t="s">
        <v>49</v>
      </c>
      <c r="B2154" t="s">
        <v>85</v>
      </c>
      <c r="C2154" t="s">
        <v>1646</v>
      </c>
      <c r="D2154">
        <v>47</v>
      </c>
    </row>
    <row r="2155" spans="1:4" x14ac:dyDescent="0.35">
      <c r="A2155" t="s">
        <v>52</v>
      </c>
      <c r="B2155" t="s">
        <v>59</v>
      </c>
      <c r="C2155" t="s">
        <v>268</v>
      </c>
      <c r="D2155">
        <v>47</v>
      </c>
    </row>
    <row r="2156" spans="1:4" x14ac:dyDescent="0.35">
      <c r="A2156" t="s">
        <v>52</v>
      </c>
      <c r="B2156" t="s">
        <v>81</v>
      </c>
      <c r="C2156" t="s">
        <v>1185</v>
      </c>
      <c r="D2156">
        <v>47</v>
      </c>
    </row>
    <row r="2157" spans="1:4" x14ac:dyDescent="0.35">
      <c r="A2157" t="s">
        <v>46</v>
      </c>
      <c r="B2157" t="s">
        <v>65</v>
      </c>
      <c r="C2157" t="s">
        <v>388</v>
      </c>
      <c r="D2157">
        <v>46</v>
      </c>
    </row>
    <row r="2158" spans="1:4" x14ac:dyDescent="0.35">
      <c r="A2158" t="s">
        <v>48</v>
      </c>
      <c r="B2158" t="s">
        <v>86</v>
      </c>
      <c r="C2158" t="s">
        <v>1809</v>
      </c>
      <c r="D2158">
        <v>46</v>
      </c>
    </row>
    <row r="2159" spans="1:4" x14ac:dyDescent="0.35">
      <c r="A2159" t="s">
        <v>46</v>
      </c>
      <c r="B2159" t="s">
        <v>83</v>
      </c>
      <c r="C2159" t="s">
        <v>1386</v>
      </c>
      <c r="D2159">
        <v>46</v>
      </c>
    </row>
    <row r="2160" spans="1:4" x14ac:dyDescent="0.35">
      <c r="A2160" t="s">
        <v>50</v>
      </c>
      <c r="B2160" t="s">
        <v>83</v>
      </c>
      <c r="C2160" t="s">
        <v>1415</v>
      </c>
      <c r="D2160">
        <v>46</v>
      </c>
    </row>
    <row r="2161" spans="1:4" x14ac:dyDescent="0.35">
      <c r="A2161" t="s">
        <v>50</v>
      </c>
      <c r="B2161" t="s">
        <v>83</v>
      </c>
      <c r="C2161" t="s">
        <v>1427</v>
      </c>
      <c r="D2161">
        <v>46</v>
      </c>
    </row>
    <row r="2162" spans="1:4" x14ac:dyDescent="0.35">
      <c r="A2162" t="s">
        <v>46</v>
      </c>
      <c r="B2162" t="s">
        <v>95</v>
      </c>
      <c r="C2162" t="s">
        <v>2385</v>
      </c>
      <c r="D2162">
        <v>46</v>
      </c>
    </row>
    <row r="2163" spans="1:4" x14ac:dyDescent="0.35">
      <c r="A2163" t="s">
        <v>54</v>
      </c>
      <c r="B2163" t="s">
        <v>97</v>
      </c>
      <c r="C2163" t="s">
        <v>2493</v>
      </c>
      <c r="D2163">
        <v>46</v>
      </c>
    </row>
    <row r="2164" spans="1:4" x14ac:dyDescent="0.35">
      <c r="A2164" t="s">
        <v>38</v>
      </c>
      <c r="B2164" t="s">
        <v>65</v>
      </c>
      <c r="C2164" t="s">
        <v>723</v>
      </c>
      <c r="D2164">
        <v>45</v>
      </c>
    </row>
    <row r="2165" spans="1:4" x14ac:dyDescent="0.35">
      <c r="A2165" t="s">
        <v>46</v>
      </c>
      <c r="B2165" t="s">
        <v>65</v>
      </c>
      <c r="C2165" t="s">
        <v>404</v>
      </c>
      <c r="D2165">
        <v>45</v>
      </c>
    </row>
    <row r="2166" spans="1:4" x14ac:dyDescent="0.35">
      <c r="A2166" t="s">
        <v>48</v>
      </c>
      <c r="B2166" t="s">
        <v>65</v>
      </c>
      <c r="C2166" t="s">
        <v>463</v>
      </c>
      <c r="D2166">
        <v>45</v>
      </c>
    </row>
    <row r="2167" spans="1:4" x14ac:dyDescent="0.35">
      <c r="A2167" t="s">
        <v>50</v>
      </c>
      <c r="B2167" t="s">
        <v>65</v>
      </c>
      <c r="C2167" t="s">
        <v>828</v>
      </c>
      <c r="D2167">
        <v>45</v>
      </c>
    </row>
    <row r="2168" spans="1:4" x14ac:dyDescent="0.35">
      <c r="A2168" t="s">
        <v>50</v>
      </c>
      <c r="B2168" t="s">
        <v>65</v>
      </c>
      <c r="C2168" t="s">
        <v>829</v>
      </c>
      <c r="D2168">
        <v>45</v>
      </c>
    </row>
    <row r="2169" spans="1:4" x14ac:dyDescent="0.35">
      <c r="A2169" t="s">
        <v>46</v>
      </c>
      <c r="B2169" t="s">
        <v>72</v>
      </c>
      <c r="C2169" t="s">
        <v>1105</v>
      </c>
      <c r="D2169">
        <v>45</v>
      </c>
    </row>
    <row r="2170" spans="1:4" x14ac:dyDescent="0.35">
      <c r="A2170" t="s">
        <v>41</v>
      </c>
      <c r="B2170" t="s">
        <v>95</v>
      </c>
      <c r="C2170" t="s">
        <v>2226</v>
      </c>
      <c r="D2170">
        <v>45</v>
      </c>
    </row>
    <row r="2171" spans="1:4" x14ac:dyDescent="0.35">
      <c r="A2171" t="s">
        <v>39</v>
      </c>
      <c r="B2171" t="s">
        <v>97</v>
      </c>
      <c r="C2171" t="s">
        <v>2486</v>
      </c>
      <c r="D2171">
        <v>45</v>
      </c>
    </row>
    <row r="2172" spans="1:4" x14ac:dyDescent="0.35">
      <c r="A2172" t="s">
        <v>49</v>
      </c>
      <c r="B2172" t="s">
        <v>97</v>
      </c>
      <c r="C2172" t="s">
        <v>2436</v>
      </c>
      <c r="D2172">
        <v>45</v>
      </c>
    </row>
    <row r="2173" spans="1:4" x14ac:dyDescent="0.35">
      <c r="A2173" t="s">
        <v>46</v>
      </c>
      <c r="B2173" t="s">
        <v>59</v>
      </c>
      <c r="C2173" t="s">
        <v>176</v>
      </c>
      <c r="D2173">
        <v>45</v>
      </c>
    </row>
    <row r="2174" spans="1:4" x14ac:dyDescent="0.35">
      <c r="A2174" t="s">
        <v>52</v>
      </c>
      <c r="B2174" t="s">
        <v>81</v>
      </c>
      <c r="C2174" t="s">
        <v>1186</v>
      </c>
      <c r="D2174">
        <v>45</v>
      </c>
    </row>
    <row r="2175" spans="1:4" x14ac:dyDescent="0.35">
      <c r="A2175" t="s">
        <v>46</v>
      </c>
      <c r="B2175" t="s">
        <v>83</v>
      </c>
      <c r="C2175" t="s">
        <v>1385</v>
      </c>
      <c r="D2175">
        <v>44</v>
      </c>
    </row>
    <row r="2176" spans="1:4" x14ac:dyDescent="0.35">
      <c r="A2176" t="s">
        <v>46</v>
      </c>
      <c r="B2176" t="s">
        <v>95</v>
      </c>
      <c r="C2176" t="s">
        <v>2387</v>
      </c>
      <c r="D2176">
        <v>44</v>
      </c>
    </row>
    <row r="2177" spans="1:4" x14ac:dyDescent="0.35">
      <c r="A2177" t="s">
        <v>48</v>
      </c>
      <c r="B2177" t="s">
        <v>69</v>
      </c>
      <c r="C2177" t="s">
        <v>967</v>
      </c>
      <c r="D2177">
        <v>43</v>
      </c>
    </row>
    <row r="2178" spans="1:4" x14ac:dyDescent="0.35">
      <c r="A2178" t="s">
        <v>49</v>
      </c>
      <c r="B2178" t="s">
        <v>69</v>
      </c>
      <c r="C2178" t="s">
        <v>920</v>
      </c>
      <c r="D2178">
        <v>43</v>
      </c>
    </row>
    <row r="2179" spans="1:4" x14ac:dyDescent="0.35">
      <c r="A2179" t="s">
        <v>46</v>
      </c>
      <c r="B2179" t="s">
        <v>65</v>
      </c>
      <c r="C2179" t="s">
        <v>410</v>
      </c>
      <c r="D2179">
        <v>43</v>
      </c>
    </row>
    <row r="2180" spans="1:4" x14ac:dyDescent="0.35">
      <c r="A2180" t="s">
        <v>46</v>
      </c>
      <c r="B2180" t="s">
        <v>72</v>
      </c>
      <c r="C2180" t="s">
        <v>1104</v>
      </c>
      <c r="D2180">
        <v>43</v>
      </c>
    </row>
    <row r="2181" spans="1:4" x14ac:dyDescent="0.35">
      <c r="A2181" t="s">
        <v>49</v>
      </c>
      <c r="B2181" t="s">
        <v>85</v>
      </c>
      <c r="C2181" t="s">
        <v>1644</v>
      </c>
      <c r="D2181">
        <v>43</v>
      </c>
    </row>
    <row r="2182" spans="1:4" x14ac:dyDescent="0.35">
      <c r="A2182" t="s">
        <v>46</v>
      </c>
      <c r="B2182" t="s">
        <v>59</v>
      </c>
      <c r="C2182" t="s">
        <v>187</v>
      </c>
      <c r="D2182">
        <v>43</v>
      </c>
    </row>
    <row r="2183" spans="1:4" x14ac:dyDescent="0.35">
      <c r="A2183" t="s">
        <v>49</v>
      </c>
      <c r="B2183" t="s">
        <v>81</v>
      </c>
      <c r="C2183" t="s">
        <v>1262</v>
      </c>
      <c r="D2183">
        <v>43</v>
      </c>
    </row>
    <row r="2184" spans="1:4" x14ac:dyDescent="0.35">
      <c r="A2184" t="s">
        <v>41</v>
      </c>
      <c r="B2184" t="s">
        <v>69</v>
      </c>
      <c r="C2184" t="s">
        <v>960</v>
      </c>
      <c r="D2184">
        <v>42</v>
      </c>
    </row>
    <row r="2185" spans="1:4" x14ac:dyDescent="0.35">
      <c r="A2185" t="s">
        <v>46</v>
      </c>
      <c r="B2185" t="s">
        <v>65</v>
      </c>
      <c r="C2185" t="s">
        <v>409</v>
      </c>
      <c r="D2185">
        <v>42</v>
      </c>
    </row>
    <row r="2186" spans="1:4" x14ac:dyDescent="0.35">
      <c r="A2186" t="s">
        <v>46</v>
      </c>
      <c r="B2186" t="s">
        <v>65</v>
      </c>
      <c r="C2186" t="s">
        <v>394</v>
      </c>
      <c r="D2186">
        <v>42</v>
      </c>
    </row>
    <row r="2187" spans="1:4" x14ac:dyDescent="0.35">
      <c r="A2187" t="s">
        <v>49</v>
      </c>
      <c r="B2187" t="s">
        <v>65</v>
      </c>
      <c r="C2187" t="s">
        <v>571</v>
      </c>
      <c r="D2187">
        <v>42</v>
      </c>
    </row>
    <row r="2188" spans="1:4" x14ac:dyDescent="0.35">
      <c r="A2188" t="s">
        <v>52</v>
      </c>
      <c r="B2188" t="s">
        <v>65</v>
      </c>
      <c r="C2188" t="s">
        <v>812</v>
      </c>
      <c r="D2188">
        <v>42</v>
      </c>
    </row>
    <row r="2189" spans="1:4" x14ac:dyDescent="0.35">
      <c r="A2189" t="s">
        <v>51</v>
      </c>
      <c r="B2189" t="s">
        <v>65</v>
      </c>
      <c r="C2189" t="s">
        <v>747</v>
      </c>
      <c r="D2189">
        <v>42</v>
      </c>
    </row>
    <row r="2190" spans="1:4" x14ac:dyDescent="0.35">
      <c r="A2190" t="s">
        <v>48</v>
      </c>
      <c r="B2190" t="s">
        <v>72</v>
      </c>
      <c r="C2190" t="s">
        <v>1116</v>
      </c>
      <c r="D2190">
        <v>42</v>
      </c>
    </row>
    <row r="2191" spans="1:4" x14ac:dyDescent="0.35">
      <c r="A2191" t="s">
        <v>46</v>
      </c>
      <c r="B2191" t="s">
        <v>97</v>
      </c>
      <c r="C2191" t="s">
        <v>2471</v>
      </c>
      <c r="D2191">
        <v>42</v>
      </c>
    </row>
    <row r="2192" spans="1:4" x14ac:dyDescent="0.35">
      <c r="A2192" t="s">
        <v>48</v>
      </c>
      <c r="B2192" t="s">
        <v>92</v>
      </c>
      <c r="C2192" t="s">
        <v>2565</v>
      </c>
      <c r="D2192">
        <v>42</v>
      </c>
    </row>
    <row r="2193" spans="1:4" x14ac:dyDescent="0.35">
      <c r="A2193" t="s">
        <v>49</v>
      </c>
      <c r="B2193" t="s">
        <v>92</v>
      </c>
      <c r="C2193" t="s">
        <v>2172</v>
      </c>
      <c r="D2193">
        <v>42</v>
      </c>
    </row>
    <row r="2194" spans="1:4" x14ac:dyDescent="0.35">
      <c r="A2194" t="s">
        <v>40</v>
      </c>
      <c r="B2194" t="s">
        <v>85</v>
      </c>
      <c r="C2194" t="s">
        <v>1669</v>
      </c>
      <c r="D2194">
        <v>42</v>
      </c>
    </row>
    <row r="2195" spans="1:4" x14ac:dyDescent="0.35">
      <c r="A2195" t="s">
        <v>49</v>
      </c>
      <c r="B2195" t="s">
        <v>81</v>
      </c>
      <c r="C2195" t="s">
        <v>1260</v>
      </c>
      <c r="D2195">
        <v>42</v>
      </c>
    </row>
    <row r="2196" spans="1:4" x14ac:dyDescent="0.35">
      <c r="A2196" t="s">
        <v>49</v>
      </c>
      <c r="B2196" t="s">
        <v>65</v>
      </c>
      <c r="C2196" t="s">
        <v>559</v>
      </c>
      <c r="D2196">
        <v>41</v>
      </c>
    </row>
    <row r="2197" spans="1:4" x14ac:dyDescent="0.35">
      <c r="A2197" t="s">
        <v>49</v>
      </c>
      <c r="B2197" t="s">
        <v>65</v>
      </c>
      <c r="C2197" t="s">
        <v>587</v>
      </c>
      <c r="D2197">
        <v>41</v>
      </c>
    </row>
    <row r="2198" spans="1:4" x14ac:dyDescent="0.35">
      <c r="A2198" t="s">
        <v>45</v>
      </c>
      <c r="B2198" t="s">
        <v>65</v>
      </c>
      <c r="C2198" t="s">
        <v>618</v>
      </c>
      <c r="D2198">
        <v>41</v>
      </c>
    </row>
    <row r="2199" spans="1:4" x14ac:dyDescent="0.35">
      <c r="A2199" t="s">
        <v>50</v>
      </c>
      <c r="B2199" t="s">
        <v>65</v>
      </c>
      <c r="C2199" t="s">
        <v>826</v>
      </c>
      <c r="D2199">
        <v>41</v>
      </c>
    </row>
    <row r="2200" spans="1:4" x14ac:dyDescent="0.35">
      <c r="A2200" t="s">
        <v>48</v>
      </c>
      <c r="B2200" t="s">
        <v>72</v>
      </c>
      <c r="C2200" t="s">
        <v>1114</v>
      </c>
      <c r="D2200">
        <v>41</v>
      </c>
    </row>
    <row r="2201" spans="1:4" x14ac:dyDescent="0.35">
      <c r="A2201" t="s">
        <v>46</v>
      </c>
      <c r="B2201" t="s">
        <v>83</v>
      </c>
      <c r="C2201" t="s">
        <v>1384</v>
      </c>
      <c r="D2201">
        <v>41</v>
      </c>
    </row>
    <row r="2202" spans="1:4" x14ac:dyDescent="0.35">
      <c r="A2202" t="s">
        <v>46</v>
      </c>
      <c r="B2202" t="s">
        <v>83</v>
      </c>
      <c r="C2202" t="s">
        <v>1396</v>
      </c>
      <c r="D2202">
        <v>41</v>
      </c>
    </row>
    <row r="2203" spans="1:4" x14ac:dyDescent="0.35">
      <c r="A2203" t="s">
        <v>41</v>
      </c>
      <c r="B2203" t="s">
        <v>83</v>
      </c>
      <c r="C2203" t="s">
        <v>1438</v>
      </c>
      <c r="D2203">
        <v>41</v>
      </c>
    </row>
    <row r="2204" spans="1:4" x14ac:dyDescent="0.35">
      <c r="A2204" t="s">
        <v>51</v>
      </c>
      <c r="B2204" t="s">
        <v>83</v>
      </c>
      <c r="C2204" t="s">
        <v>1448</v>
      </c>
      <c r="D2204">
        <v>41</v>
      </c>
    </row>
    <row r="2205" spans="1:4" x14ac:dyDescent="0.35">
      <c r="A2205" t="s">
        <v>46</v>
      </c>
      <c r="B2205" t="s">
        <v>95</v>
      </c>
      <c r="C2205" t="s">
        <v>1276</v>
      </c>
      <c r="D2205">
        <v>41</v>
      </c>
    </row>
    <row r="2206" spans="1:4" x14ac:dyDescent="0.35">
      <c r="A2206" t="s">
        <v>46</v>
      </c>
      <c r="B2206" t="s">
        <v>97</v>
      </c>
      <c r="C2206" t="s">
        <v>2474</v>
      </c>
      <c r="D2206">
        <v>41</v>
      </c>
    </row>
    <row r="2207" spans="1:4" x14ac:dyDescent="0.35">
      <c r="A2207" t="s">
        <v>46</v>
      </c>
      <c r="B2207" t="s">
        <v>97</v>
      </c>
      <c r="C2207" t="s">
        <v>2466</v>
      </c>
      <c r="D2207">
        <v>41</v>
      </c>
    </row>
    <row r="2208" spans="1:4" x14ac:dyDescent="0.35">
      <c r="A2208" t="s">
        <v>46</v>
      </c>
      <c r="B2208" t="s">
        <v>69</v>
      </c>
      <c r="C2208" t="s">
        <v>1036</v>
      </c>
      <c r="D2208">
        <v>40</v>
      </c>
    </row>
    <row r="2209" spans="1:4" x14ac:dyDescent="0.35">
      <c r="A2209" t="s">
        <v>50</v>
      </c>
      <c r="B2209" t="s">
        <v>69</v>
      </c>
      <c r="C2209" t="s">
        <v>975</v>
      </c>
      <c r="D2209">
        <v>40</v>
      </c>
    </row>
    <row r="2210" spans="1:4" x14ac:dyDescent="0.35">
      <c r="A2210" t="s">
        <v>46</v>
      </c>
      <c r="B2210" t="s">
        <v>65</v>
      </c>
      <c r="C2210" t="s">
        <v>2556</v>
      </c>
      <c r="D2210">
        <v>40</v>
      </c>
    </row>
    <row r="2211" spans="1:4" x14ac:dyDescent="0.35">
      <c r="A2211" t="s">
        <v>45</v>
      </c>
      <c r="B2211" t="s">
        <v>65</v>
      </c>
      <c r="C2211" t="s">
        <v>623</v>
      </c>
      <c r="D2211">
        <v>40</v>
      </c>
    </row>
    <row r="2212" spans="1:4" x14ac:dyDescent="0.35">
      <c r="A2212" t="s">
        <v>56</v>
      </c>
      <c r="B2212" t="s">
        <v>65</v>
      </c>
      <c r="C2212" t="s">
        <v>515</v>
      </c>
      <c r="D2212">
        <v>40</v>
      </c>
    </row>
    <row r="2213" spans="1:4" x14ac:dyDescent="0.35">
      <c r="A2213" t="s">
        <v>64</v>
      </c>
      <c r="B2213" t="s">
        <v>65</v>
      </c>
      <c r="C2213" t="s">
        <v>859</v>
      </c>
      <c r="D2213">
        <v>40</v>
      </c>
    </row>
    <row r="2214" spans="1:4" x14ac:dyDescent="0.35">
      <c r="A2214" t="s">
        <v>46</v>
      </c>
      <c r="B2214" t="s">
        <v>86</v>
      </c>
      <c r="C2214" t="s">
        <v>1826</v>
      </c>
      <c r="D2214">
        <v>40</v>
      </c>
    </row>
    <row r="2215" spans="1:4" x14ac:dyDescent="0.35">
      <c r="A2215" t="s">
        <v>52</v>
      </c>
      <c r="B2215" t="s">
        <v>86</v>
      </c>
      <c r="C2215" t="s">
        <v>1876</v>
      </c>
      <c r="D2215">
        <v>40</v>
      </c>
    </row>
    <row r="2216" spans="1:4" x14ac:dyDescent="0.35">
      <c r="A2216" t="s">
        <v>40</v>
      </c>
      <c r="B2216" t="s">
        <v>83</v>
      </c>
      <c r="C2216" t="s">
        <v>1431</v>
      </c>
      <c r="D2216">
        <v>40</v>
      </c>
    </row>
    <row r="2217" spans="1:4" x14ac:dyDescent="0.35">
      <c r="A2217" t="s">
        <v>50</v>
      </c>
      <c r="B2217" t="s">
        <v>95</v>
      </c>
      <c r="C2217" t="s">
        <v>2358</v>
      </c>
      <c r="D2217">
        <v>40</v>
      </c>
    </row>
    <row r="2218" spans="1:4" x14ac:dyDescent="0.35">
      <c r="A2218" t="s">
        <v>51</v>
      </c>
      <c r="B2218" t="s">
        <v>92</v>
      </c>
      <c r="C2218" t="s">
        <v>2142</v>
      </c>
      <c r="D2218">
        <v>40</v>
      </c>
    </row>
    <row r="2219" spans="1:4" x14ac:dyDescent="0.35">
      <c r="A2219" t="s">
        <v>41</v>
      </c>
      <c r="B2219" t="s">
        <v>59</v>
      </c>
      <c r="C2219" t="s">
        <v>147</v>
      </c>
      <c r="D2219">
        <v>40</v>
      </c>
    </row>
    <row r="2220" spans="1:4" x14ac:dyDescent="0.35">
      <c r="A2220" t="s">
        <v>50</v>
      </c>
      <c r="B2220" t="s">
        <v>59</v>
      </c>
      <c r="C2220" t="s">
        <v>245</v>
      </c>
      <c r="D2220">
        <v>40</v>
      </c>
    </row>
    <row r="2221" spans="1:4" x14ac:dyDescent="0.35">
      <c r="A2221" t="s">
        <v>48</v>
      </c>
      <c r="B2221" t="s">
        <v>69</v>
      </c>
      <c r="C2221" t="s">
        <v>2566</v>
      </c>
      <c r="D2221">
        <v>39</v>
      </c>
    </row>
    <row r="2222" spans="1:4" x14ac:dyDescent="0.35">
      <c r="A2222" t="s">
        <v>46</v>
      </c>
      <c r="B2222" t="s">
        <v>65</v>
      </c>
      <c r="C2222" t="s">
        <v>401</v>
      </c>
      <c r="D2222">
        <v>39</v>
      </c>
    </row>
    <row r="2223" spans="1:4" x14ac:dyDescent="0.35">
      <c r="A2223" t="s">
        <v>48</v>
      </c>
      <c r="B2223" t="s">
        <v>65</v>
      </c>
      <c r="C2223" t="s">
        <v>465</v>
      </c>
      <c r="D2223">
        <v>39</v>
      </c>
    </row>
    <row r="2224" spans="1:4" x14ac:dyDescent="0.35">
      <c r="A2224" t="s">
        <v>43</v>
      </c>
      <c r="B2224" t="s">
        <v>65</v>
      </c>
      <c r="C2224" t="s">
        <v>769</v>
      </c>
      <c r="D2224">
        <v>39</v>
      </c>
    </row>
    <row r="2225" spans="1:4" x14ac:dyDescent="0.35">
      <c r="A2225" t="s">
        <v>43</v>
      </c>
      <c r="B2225" t="s">
        <v>65</v>
      </c>
      <c r="C2225" t="s">
        <v>773</v>
      </c>
      <c r="D2225">
        <v>39</v>
      </c>
    </row>
    <row r="2226" spans="1:4" x14ac:dyDescent="0.35">
      <c r="A2226" t="s">
        <v>46</v>
      </c>
      <c r="B2226" t="s">
        <v>86</v>
      </c>
      <c r="C2226" t="s">
        <v>1827</v>
      </c>
      <c r="D2226">
        <v>39</v>
      </c>
    </row>
    <row r="2227" spans="1:4" x14ac:dyDescent="0.35">
      <c r="A2227" t="s">
        <v>40</v>
      </c>
      <c r="B2227" t="s">
        <v>86</v>
      </c>
      <c r="C2227" t="s">
        <v>1882</v>
      </c>
      <c r="D2227">
        <v>39</v>
      </c>
    </row>
    <row r="2228" spans="1:4" x14ac:dyDescent="0.35">
      <c r="A2228" t="s">
        <v>49</v>
      </c>
      <c r="B2228" t="s">
        <v>83</v>
      </c>
      <c r="C2228" t="s">
        <v>1542</v>
      </c>
      <c r="D2228">
        <v>39</v>
      </c>
    </row>
    <row r="2229" spans="1:4" x14ac:dyDescent="0.35">
      <c r="A2229" t="s">
        <v>46</v>
      </c>
      <c r="B2229" t="s">
        <v>65</v>
      </c>
      <c r="C2229" t="s">
        <v>402</v>
      </c>
      <c r="D2229">
        <v>38</v>
      </c>
    </row>
    <row r="2230" spans="1:4" x14ac:dyDescent="0.35">
      <c r="A2230" t="s">
        <v>46</v>
      </c>
      <c r="B2230" t="s">
        <v>65</v>
      </c>
      <c r="C2230" t="s">
        <v>403</v>
      </c>
      <c r="D2230">
        <v>38</v>
      </c>
    </row>
    <row r="2231" spans="1:4" x14ac:dyDescent="0.35">
      <c r="A2231" t="s">
        <v>49</v>
      </c>
      <c r="B2231" t="s">
        <v>65</v>
      </c>
      <c r="C2231" t="s">
        <v>575</v>
      </c>
      <c r="D2231">
        <v>38</v>
      </c>
    </row>
    <row r="2232" spans="1:4" x14ac:dyDescent="0.35">
      <c r="A2232" t="s">
        <v>49</v>
      </c>
      <c r="B2232" t="s">
        <v>65</v>
      </c>
      <c r="C2232" t="s">
        <v>576</v>
      </c>
      <c r="D2232">
        <v>38</v>
      </c>
    </row>
    <row r="2233" spans="1:4" x14ac:dyDescent="0.35">
      <c r="A2233" t="s">
        <v>50</v>
      </c>
      <c r="B2233" t="s">
        <v>65</v>
      </c>
      <c r="C2233" t="s">
        <v>825</v>
      </c>
      <c r="D2233">
        <v>38</v>
      </c>
    </row>
    <row r="2234" spans="1:4" x14ac:dyDescent="0.35">
      <c r="A2234" t="s">
        <v>48</v>
      </c>
      <c r="B2234" t="s">
        <v>86</v>
      </c>
      <c r="C2234" t="s">
        <v>1815</v>
      </c>
      <c r="D2234">
        <v>38</v>
      </c>
    </row>
    <row r="2235" spans="1:4" x14ac:dyDescent="0.35">
      <c r="A2235" t="s">
        <v>49</v>
      </c>
      <c r="B2235" t="s">
        <v>83</v>
      </c>
      <c r="C2235" t="s">
        <v>1551</v>
      </c>
      <c r="D2235">
        <v>38</v>
      </c>
    </row>
    <row r="2236" spans="1:4" x14ac:dyDescent="0.35">
      <c r="A2236" t="s">
        <v>49</v>
      </c>
      <c r="B2236" t="s">
        <v>92</v>
      </c>
      <c r="C2236" t="s">
        <v>2173</v>
      </c>
      <c r="D2236">
        <v>38</v>
      </c>
    </row>
    <row r="2237" spans="1:4" x14ac:dyDescent="0.35">
      <c r="A2237" t="s">
        <v>49</v>
      </c>
      <c r="B2237" t="s">
        <v>59</v>
      </c>
      <c r="C2237" t="s">
        <v>233</v>
      </c>
      <c r="D2237">
        <v>38</v>
      </c>
    </row>
    <row r="2238" spans="1:4" x14ac:dyDescent="0.35">
      <c r="A2238" t="s">
        <v>40</v>
      </c>
      <c r="B2238" t="s">
        <v>89</v>
      </c>
      <c r="C2238" t="s">
        <v>1947</v>
      </c>
      <c r="D2238">
        <v>37</v>
      </c>
    </row>
    <row r="2239" spans="1:4" x14ac:dyDescent="0.35">
      <c r="A2239" t="s">
        <v>46</v>
      </c>
      <c r="B2239" t="s">
        <v>65</v>
      </c>
      <c r="C2239" t="s">
        <v>385</v>
      </c>
      <c r="D2239">
        <v>37</v>
      </c>
    </row>
    <row r="2240" spans="1:4" x14ac:dyDescent="0.35">
      <c r="A2240" t="s">
        <v>45</v>
      </c>
      <c r="B2240" t="s">
        <v>65</v>
      </c>
      <c r="C2240" t="s">
        <v>619</v>
      </c>
      <c r="D2240">
        <v>37</v>
      </c>
    </row>
    <row r="2241" spans="1:4" x14ac:dyDescent="0.35">
      <c r="A2241" t="s">
        <v>43</v>
      </c>
      <c r="B2241" t="s">
        <v>65</v>
      </c>
      <c r="C2241" t="s">
        <v>772</v>
      </c>
      <c r="D2241">
        <v>37</v>
      </c>
    </row>
    <row r="2242" spans="1:4" x14ac:dyDescent="0.35">
      <c r="A2242" t="s">
        <v>40</v>
      </c>
      <c r="B2242" t="s">
        <v>86</v>
      </c>
      <c r="C2242" t="s">
        <v>1889</v>
      </c>
      <c r="D2242">
        <v>37</v>
      </c>
    </row>
    <row r="2243" spans="1:4" x14ac:dyDescent="0.35">
      <c r="A2243" t="s">
        <v>48</v>
      </c>
      <c r="B2243" t="s">
        <v>72</v>
      </c>
      <c r="C2243" t="s">
        <v>1112</v>
      </c>
      <c r="D2243">
        <v>37</v>
      </c>
    </row>
    <row r="2244" spans="1:4" x14ac:dyDescent="0.35">
      <c r="A2244" t="s">
        <v>49</v>
      </c>
      <c r="B2244" t="s">
        <v>92</v>
      </c>
      <c r="C2244" t="s">
        <v>2171</v>
      </c>
      <c r="D2244">
        <v>37</v>
      </c>
    </row>
    <row r="2245" spans="1:4" x14ac:dyDescent="0.35">
      <c r="A2245" t="s">
        <v>46</v>
      </c>
      <c r="B2245" t="s">
        <v>59</v>
      </c>
      <c r="C2245" t="s">
        <v>183</v>
      </c>
      <c r="D2245">
        <v>37</v>
      </c>
    </row>
    <row r="2246" spans="1:4" x14ac:dyDescent="0.35">
      <c r="A2246" t="s">
        <v>49</v>
      </c>
      <c r="B2246" t="s">
        <v>81</v>
      </c>
      <c r="C2246" t="s">
        <v>1261</v>
      </c>
      <c r="D2246">
        <v>37</v>
      </c>
    </row>
    <row r="2247" spans="1:4" x14ac:dyDescent="0.35">
      <c r="A2247" t="s">
        <v>80</v>
      </c>
      <c r="B2247" t="s">
        <v>81</v>
      </c>
      <c r="C2247" t="s">
        <v>1320</v>
      </c>
      <c r="D2247">
        <v>37</v>
      </c>
    </row>
    <row r="2248" spans="1:4" x14ac:dyDescent="0.35">
      <c r="A2248" t="s">
        <v>52</v>
      </c>
      <c r="B2248" t="s">
        <v>81</v>
      </c>
      <c r="C2248" t="s">
        <v>1183</v>
      </c>
      <c r="D2248">
        <v>37</v>
      </c>
    </row>
    <row r="2249" spans="1:4" x14ac:dyDescent="0.35">
      <c r="A2249" t="s">
        <v>46</v>
      </c>
      <c r="B2249" t="s">
        <v>69</v>
      </c>
      <c r="C2249" t="s">
        <v>1035</v>
      </c>
      <c r="D2249">
        <v>36</v>
      </c>
    </row>
    <row r="2250" spans="1:4" x14ac:dyDescent="0.35">
      <c r="A2250" t="s">
        <v>43</v>
      </c>
      <c r="B2250" t="s">
        <v>65</v>
      </c>
      <c r="C2250" t="s">
        <v>771</v>
      </c>
      <c r="D2250">
        <v>36</v>
      </c>
    </row>
    <row r="2251" spans="1:4" x14ac:dyDescent="0.35">
      <c r="A2251" t="s">
        <v>48</v>
      </c>
      <c r="B2251" t="s">
        <v>86</v>
      </c>
      <c r="C2251" t="s">
        <v>1810</v>
      </c>
      <c r="D2251">
        <v>36</v>
      </c>
    </row>
    <row r="2252" spans="1:4" x14ac:dyDescent="0.35">
      <c r="A2252" t="s">
        <v>46</v>
      </c>
      <c r="B2252" t="s">
        <v>92</v>
      </c>
      <c r="C2252" t="s">
        <v>2139</v>
      </c>
      <c r="D2252">
        <v>36</v>
      </c>
    </row>
    <row r="2253" spans="1:4" x14ac:dyDescent="0.35">
      <c r="A2253" t="s">
        <v>46</v>
      </c>
      <c r="B2253" t="s">
        <v>59</v>
      </c>
      <c r="C2253" t="s">
        <v>188</v>
      </c>
      <c r="D2253">
        <v>36</v>
      </c>
    </row>
    <row r="2254" spans="1:4" x14ac:dyDescent="0.35">
      <c r="A2254" t="s">
        <v>48</v>
      </c>
      <c r="B2254" t="s">
        <v>59</v>
      </c>
      <c r="C2254" t="s">
        <v>220</v>
      </c>
      <c r="D2254">
        <v>36</v>
      </c>
    </row>
    <row r="2255" spans="1:4" x14ac:dyDescent="0.35">
      <c r="A2255" t="s">
        <v>48</v>
      </c>
      <c r="B2255" t="s">
        <v>65</v>
      </c>
      <c r="C2255" t="s">
        <v>460</v>
      </c>
      <c r="D2255">
        <v>35</v>
      </c>
    </row>
    <row r="2256" spans="1:4" x14ac:dyDescent="0.35">
      <c r="A2256" t="s">
        <v>49</v>
      </c>
      <c r="B2256" t="s">
        <v>65</v>
      </c>
      <c r="C2256" t="s">
        <v>586</v>
      </c>
      <c r="D2256">
        <v>35</v>
      </c>
    </row>
    <row r="2257" spans="1:4" x14ac:dyDescent="0.35">
      <c r="A2257" t="s">
        <v>52</v>
      </c>
      <c r="B2257" t="s">
        <v>65</v>
      </c>
      <c r="C2257" t="s">
        <v>813</v>
      </c>
      <c r="D2257">
        <v>35</v>
      </c>
    </row>
    <row r="2258" spans="1:4" x14ac:dyDescent="0.35">
      <c r="A2258" t="s">
        <v>48</v>
      </c>
      <c r="B2258" t="s">
        <v>86</v>
      </c>
      <c r="C2258" t="s">
        <v>1814</v>
      </c>
      <c r="D2258">
        <v>35</v>
      </c>
    </row>
    <row r="2259" spans="1:4" x14ac:dyDescent="0.35">
      <c r="A2259" t="s">
        <v>44</v>
      </c>
      <c r="B2259" t="s">
        <v>72</v>
      </c>
      <c r="C2259" t="s">
        <v>1133</v>
      </c>
      <c r="D2259">
        <v>35</v>
      </c>
    </row>
    <row r="2260" spans="1:4" x14ac:dyDescent="0.35">
      <c r="A2260" t="s">
        <v>48</v>
      </c>
      <c r="B2260" t="s">
        <v>95</v>
      </c>
      <c r="C2260" t="s">
        <v>2380</v>
      </c>
      <c r="D2260">
        <v>35</v>
      </c>
    </row>
    <row r="2261" spans="1:4" x14ac:dyDescent="0.35">
      <c r="A2261" t="s">
        <v>46</v>
      </c>
      <c r="B2261" t="s">
        <v>97</v>
      </c>
      <c r="C2261" t="s">
        <v>2473</v>
      </c>
      <c r="D2261">
        <v>35</v>
      </c>
    </row>
    <row r="2262" spans="1:4" x14ac:dyDescent="0.35">
      <c r="A2262" t="s">
        <v>52</v>
      </c>
      <c r="B2262" t="s">
        <v>97</v>
      </c>
      <c r="C2262" t="s">
        <v>2505</v>
      </c>
      <c r="D2262">
        <v>35</v>
      </c>
    </row>
    <row r="2263" spans="1:4" x14ac:dyDescent="0.35">
      <c r="A2263" t="s">
        <v>48</v>
      </c>
      <c r="B2263" t="s">
        <v>92</v>
      </c>
      <c r="C2263" t="s">
        <v>2155</v>
      </c>
      <c r="D2263">
        <v>35</v>
      </c>
    </row>
    <row r="2264" spans="1:4" x14ac:dyDescent="0.35">
      <c r="A2264" t="s">
        <v>48</v>
      </c>
      <c r="B2264" t="s">
        <v>92</v>
      </c>
      <c r="C2264" t="s">
        <v>2154</v>
      </c>
      <c r="D2264">
        <v>35</v>
      </c>
    </row>
    <row r="2265" spans="1:4" x14ac:dyDescent="0.35">
      <c r="A2265" t="s">
        <v>49</v>
      </c>
      <c r="B2265" t="s">
        <v>85</v>
      </c>
      <c r="C2265" t="s">
        <v>1639</v>
      </c>
      <c r="D2265">
        <v>35</v>
      </c>
    </row>
    <row r="2266" spans="1:4" x14ac:dyDescent="0.35">
      <c r="A2266" t="s">
        <v>41</v>
      </c>
      <c r="B2266" t="s">
        <v>59</v>
      </c>
      <c r="C2266" t="s">
        <v>148</v>
      </c>
      <c r="D2266">
        <v>35</v>
      </c>
    </row>
    <row r="2267" spans="1:4" x14ac:dyDescent="0.35">
      <c r="A2267" t="s">
        <v>41</v>
      </c>
      <c r="B2267" t="s">
        <v>59</v>
      </c>
      <c r="C2267" t="s">
        <v>144</v>
      </c>
      <c r="D2267">
        <v>35</v>
      </c>
    </row>
    <row r="2268" spans="1:4" x14ac:dyDescent="0.35">
      <c r="A2268" t="s">
        <v>51</v>
      </c>
      <c r="B2268" t="s">
        <v>59</v>
      </c>
      <c r="C2268" t="s">
        <v>258</v>
      </c>
      <c r="D2268">
        <v>35</v>
      </c>
    </row>
    <row r="2269" spans="1:4" x14ac:dyDescent="0.35">
      <c r="A2269" t="s">
        <v>46</v>
      </c>
      <c r="B2269" t="s">
        <v>69</v>
      </c>
      <c r="C2269" t="s">
        <v>1038</v>
      </c>
      <c r="D2269">
        <v>34</v>
      </c>
    </row>
    <row r="2270" spans="1:4" x14ac:dyDescent="0.35">
      <c r="A2270" t="s">
        <v>46</v>
      </c>
      <c r="B2270" t="s">
        <v>89</v>
      </c>
      <c r="C2270" t="s">
        <v>2008</v>
      </c>
      <c r="D2270">
        <v>34</v>
      </c>
    </row>
    <row r="2271" spans="1:4" x14ac:dyDescent="0.35">
      <c r="A2271" t="s">
        <v>48</v>
      </c>
      <c r="B2271" t="s">
        <v>83</v>
      </c>
      <c r="C2271" t="s">
        <v>1409</v>
      </c>
      <c r="D2271">
        <v>34</v>
      </c>
    </row>
    <row r="2272" spans="1:4" x14ac:dyDescent="0.35">
      <c r="A2272" t="s">
        <v>48</v>
      </c>
      <c r="B2272" t="s">
        <v>97</v>
      </c>
      <c r="C2272" t="s">
        <v>2408</v>
      </c>
      <c r="D2272">
        <v>34</v>
      </c>
    </row>
    <row r="2273" spans="1:4" x14ac:dyDescent="0.35">
      <c r="A2273" t="s">
        <v>46</v>
      </c>
      <c r="B2273" t="s">
        <v>85</v>
      </c>
      <c r="C2273" t="s">
        <v>1622</v>
      </c>
      <c r="D2273">
        <v>34</v>
      </c>
    </row>
    <row r="2274" spans="1:4" x14ac:dyDescent="0.35">
      <c r="A2274" t="s">
        <v>48</v>
      </c>
      <c r="B2274" t="s">
        <v>59</v>
      </c>
      <c r="C2274" t="s">
        <v>217</v>
      </c>
      <c r="D2274">
        <v>34</v>
      </c>
    </row>
    <row r="2275" spans="1:4" x14ac:dyDescent="0.35">
      <c r="A2275" t="s">
        <v>46</v>
      </c>
      <c r="B2275" t="s">
        <v>81</v>
      </c>
      <c r="C2275" t="s">
        <v>1292</v>
      </c>
      <c r="D2275">
        <v>34</v>
      </c>
    </row>
    <row r="2276" spans="1:4" x14ac:dyDescent="0.35">
      <c r="A2276" t="s">
        <v>52</v>
      </c>
      <c r="B2276" t="s">
        <v>81</v>
      </c>
      <c r="C2276" t="s">
        <v>1184</v>
      </c>
      <c r="D2276">
        <v>34</v>
      </c>
    </row>
    <row r="2277" spans="1:4" x14ac:dyDescent="0.35">
      <c r="A2277" t="s">
        <v>46</v>
      </c>
      <c r="B2277" t="s">
        <v>69</v>
      </c>
      <c r="C2277" t="s">
        <v>1029</v>
      </c>
      <c r="D2277">
        <v>33</v>
      </c>
    </row>
    <row r="2278" spans="1:4" x14ac:dyDescent="0.35">
      <c r="A2278" t="s">
        <v>48</v>
      </c>
      <c r="B2278" t="s">
        <v>65</v>
      </c>
      <c r="C2278" t="s">
        <v>467</v>
      </c>
      <c r="D2278">
        <v>33</v>
      </c>
    </row>
    <row r="2279" spans="1:4" x14ac:dyDescent="0.35">
      <c r="A2279" t="s">
        <v>46</v>
      </c>
      <c r="B2279" t="s">
        <v>86</v>
      </c>
      <c r="C2279" t="s">
        <v>1824</v>
      </c>
      <c r="D2279">
        <v>33</v>
      </c>
    </row>
    <row r="2280" spans="1:4" x14ac:dyDescent="0.35">
      <c r="A2280" t="s">
        <v>52</v>
      </c>
      <c r="B2280" t="s">
        <v>86</v>
      </c>
      <c r="C2280" t="s">
        <v>1875</v>
      </c>
      <c r="D2280">
        <v>33</v>
      </c>
    </row>
    <row r="2281" spans="1:4" x14ac:dyDescent="0.35">
      <c r="A2281" t="s">
        <v>48</v>
      </c>
      <c r="B2281" t="s">
        <v>83</v>
      </c>
      <c r="C2281" t="s">
        <v>1406</v>
      </c>
      <c r="D2281">
        <v>33</v>
      </c>
    </row>
    <row r="2282" spans="1:4" x14ac:dyDescent="0.35">
      <c r="A2282" t="s">
        <v>46</v>
      </c>
      <c r="B2282" t="s">
        <v>97</v>
      </c>
      <c r="C2282" t="s">
        <v>2468</v>
      </c>
      <c r="D2282">
        <v>33</v>
      </c>
    </row>
    <row r="2283" spans="1:4" x14ac:dyDescent="0.35">
      <c r="A2283" t="s">
        <v>46</v>
      </c>
      <c r="B2283" t="s">
        <v>65</v>
      </c>
      <c r="C2283" t="s">
        <v>397</v>
      </c>
      <c r="D2283">
        <v>32</v>
      </c>
    </row>
    <row r="2284" spans="1:4" x14ac:dyDescent="0.35">
      <c r="A2284" t="s">
        <v>49</v>
      </c>
      <c r="B2284" t="s">
        <v>65</v>
      </c>
      <c r="C2284" t="s">
        <v>565</v>
      </c>
      <c r="D2284">
        <v>32</v>
      </c>
    </row>
    <row r="2285" spans="1:4" x14ac:dyDescent="0.35">
      <c r="A2285" t="s">
        <v>40</v>
      </c>
      <c r="B2285" t="s">
        <v>86</v>
      </c>
      <c r="C2285" t="s">
        <v>1879</v>
      </c>
      <c r="D2285">
        <v>32</v>
      </c>
    </row>
    <row r="2286" spans="1:4" x14ac:dyDescent="0.35">
      <c r="A2286" t="s">
        <v>46</v>
      </c>
      <c r="B2286" t="s">
        <v>59</v>
      </c>
      <c r="C2286" t="s">
        <v>179</v>
      </c>
      <c r="D2286">
        <v>32</v>
      </c>
    </row>
    <row r="2287" spans="1:4" x14ac:dyDescent="0.35">
      <c r="A2287" t="s">
        <v>48</v>
      </c>
      <c r="B2287" t="s">
        <v>59</v>
      </c>
      <c r="C2287" t="s">
        <v>223</v>
      </c>
      <c r="D2287">
        <v>32</v>
      </c>
    </row>
    <row r="2288" spans="1:4" x14ac:dyDescent="0.35">
      <c r="A2288" t="s">
        <v>52</v>
      </c>
      <c r="B2288" t="s">
        <v>59</v>
      </c>
      <c r="C2288" t="s">
        <v>270</v>
      </c>
      <c r="D2288">
        <v>32</v>
      </c>
    </row>
    <row r="2289" spans="1:4" x14ac:dyDescent="0.35">
      <c r="A2289" t="s">
        <v>52</v>
      </c>
      <c r="B2289" t="s">
        <v>81</v>
      </c>
      <c r="C2289" t="s">
        <v>1187</v>
      </c>
      <c r="D2289">
        <v>32</v>
      </c>
    </row>
    <row r="2290" spans="1:4" x14ac:dyDescent="0.35">
      <c r="A2290" t="s">
        <v>56</v>
      </c>
      <c r="B2290" t="s">
        <v>65</v>
      </c>
      <c r="C2290" t="s">
        <v>516</v>
      </c>
      <c r="D2290">
        <v>31</v>
      </c>
    </row>
    <row r="2291" spans="1:4" x14ac:dyDescent="0.35">
      <c r="A2291" t="s">
        <v>41</v>
      </c>
      <c r="B2291" t="s">
        <v>86</v>
      </c>
      <c r="C2291" t="s">
        <v>1877</v>
      </c>
      <c r="D2291">
        <v>31</v>
      </c>
    </row>
    <row r="2292" spans="1:4" x14ac:dyDescent="0.35">
      <c r="A2292" t="s">
        <v>51</v>
      </c>
      <c r="B2292" t="s">
        <v>72</v>
      </c>
      <c r="C2292" t="s">
        <v>1064</v>
      </c>
      <c r="D2292">
        <v>31</v>
      </c>
    </row>
    <row r="2293" spans="1:4" x14ac:dyDescent="0.35">
      <c r="A2293" t="s">
        <v>48</v>
      </c>
      <c r="B2293" t="s">
        <v>95</v>
      </c>
      <c r="C2293" t="s">
        <v>2379</v>
      </c>
      <c r="D2293">
        <v>31</v>
      </c>
    </row>
    <row r="2294" spans="1:4" x14ac:dyDescent="0.35">
      <c r="A2294" t="s">
        <v>48</v>
      </c>
      <c r="B2294" t="s">
        <v>97</v>
      </c>
      <c r="C2294" t="s">
        <v>2405</v>
      </c>
      <c r="D2294">
        <v>31</v>
      </c>
    </row>
    <row r="2295" spans="1:4" x14ac:dyDescent="0.35">
      <c r="A2295" t="s">
        <v>46</v>
      </c>
      <c r="B2295" t="s">
        <v>92</v>
      </c>
      <c r="C2295" t="s">
        <v>2132</v>
      </c>
      <c r="D2295">
        <v>31</v>
      </c>
    </row>
    <row r="2296" spans="1:4" x14ac:dyDescent="0.35">
      <c r="A2296" t="s">
        <v>44</v>
      </c>
      <c r="B2296" t="s">
        <v>92</v>
      </c>
      <c r="C2296" t="s">
        <v>2128</v>
      </c>
      <c r="D2296">
        <v>31</v>
      </c>
    </row>
    <row r="2297" spans="1:4" x14ac:dyDescent="0.35">
      <c r="A2297" t="s">
        <v>46</v>
      </c>
      <c r="B2297" t="s">
        <v>81</v>
      </c>
      <c r="C2297" t="s">
        <v>1289</v>
      </c>
      <c r="D2297">
        <v>31</v>
      </c>
    </row>
    <row r="2298" spans="1:4" x14ac:dyDescent="0.35">
      <c r="A2298" t="s">
        <v>46</v>
      </c>
      <c r="B2298" t="s">
        <v>65</v>
      </c>
      <c r="C2298" t="s">
        <v>405</v>
      </c>
      <c r="D2298">
        <v>30</v>
      </c>
    </row>
    <row r="2299" spans="1:4" x14ac:dyDescent="0.35">
      <c r="A2299" t="s">
        <v>49</v>
      </c>
      <c r="B2299" t="s">
        <v>65</v>
      </c>
      <c r="C2299" t="s">
        <v>563</v>
      </c>
      <c r="D2299">
        <v>30</v>
      </c>
    </row>
    <row r="2300" spans="1:4" x14ac:dyDescent="0.35">
      <c r="A2300" t="s">
        <v>48</v>
      </c>
      <c r="B2300" t="s">
        <v>86</v>
      </c>
      <c r="C2300" t="s">
        <v>1813</v>
      </c>
      <c r="D2300">
        <v>30</v>
      </c>
    </row>
    <row r="2301" spans="1:4" x14ac:dyDescent="0.35">
      <c r="A2301" t="s">
        <v>52</v>
      </c>
      <c r="B2301" t="s">
        <v>72</v>
      </c>
      <c r="C2301" t="s">
        <v>1110</v>
      </c>
      <c r="D2301">
        <v>30</v>
      </c>
    </row>
    <row r="2302" spans="1:4" x14ac:dyDescent="0.35">
      <c r="A2302" t="s">
        <v>40</v>
      </c>
      <c r="B2302" t="s">
        <v>95</v>
      </c>
      <c r="C2302" t="s">
        <v>2277</v>
      </c>
      <c r="D2302">
        <v>30</v>
      </c>
    </row>
    <row r="2303" spans="1:4" x14ac:dyDescent="0.35">
      <c r="A2303" t="s">
        <v>46</v>
      </c>
      <c r="B2303" t="s">
        <v>97</v>
      </c>
      <c r="C2303" t="s">
        <v>2476</v>
      </c>
      <c r="D2303">
        <v>30</v>
      </c>
    </row>
    <row r="2304" spans="1:4" x14ac:dyDescent="0.35">
      <c r="A2304" t="s">
        <v>50</v>
      </c>
      <c r="B2304" t="s">
        <v>97</v>
      </c>
      <c r="C2304" t="s">
        <v>2410</v>
      </c>
      <c r="D2304">
        <v>30</v>
      </c>
    </row>
    <row r="2305" spans="1:4" x14ac:dyDescent="0.35">
      <c r="A2305" t="s">
        <v>41</v>
      </c>
      <c r="B2305" t="s">
        <v>85</v>
      </c>
      <c r="C2305" t="s">
        <v>1676</v>
      </c>
      <c r="D2305">
        <v>30</v>
      </c>
    </row>
    <row r="2306" spans="1:4" x14ac:dyDescent="0.35">
      <c r="A2306" t="s">
        <v>46</v>
      </c>
      <c r="B2306" t="s">
        <v>81</v>
      </c>
      <c r="C2306" t="s">
        <v>1287</v>
      </c>
      <c r="D2306">
        <v>30</v>
      </c>
    </row>
    <row r="2307" spans="1:4" x14ac:dyDescent="0.35">
      <c r="A2307" t="s">
        <v>46</v>
      </c>
      <c r="B2307" t="s">
        <v>81</v>
      </c>
      <c r="C2307" t="s">
        <v>1285</v>
      </c>
      <c r="D2307">
        <v>30</v>
      </c>
    </row>
    <row r="2308" spans="1:4" x14ac:dyDescent="0.35">
      <c r="A2308" t="s">
        <v>46</v>
      </c>
      <c r="B2308" t="s">
        <v>69</v>
      </c>
      <c r="C2308" t="s">
        <v>1031</v>
      </c>
      <c r="D2308">
        <v>29</v>
      </c>
    </row>
    <row r="2309" spans="1:4" x14ac:dyDescent="0.35">
      <c r="A2309" t="s">
        <v>46</v>
      </c>
      <c r="B2309" t="s">
        <v>89</v>
      </c>
      <c r="C2309" t="s">
        <v>1999</v>
      </c>
      <c r="D2309">
        <v>29</v>
      </c>
    </row>
    <row r="2310" spans="1:4" x14ac:dyDescent="0.35">
      <c r="A2310" t="s">
        <v>87</v>
      </c>
      <c r="B2310" t="s">
        <v>89</v>
      </c>
      <c r="C2310" t="s">
        <v>2074</v>
      </c>
      <c r="D2310">
        <v>29</v>
      </c>
    </row>
    <row r="2311" spans="1:4" x14ac:dyDescent="0.35">
      <c r="A2311" t="s">
        <v>46</v>
      </c>
      <c r="B2311" t="s">
        <v>65</v>
      </c>
      <c r="C2311" t="s">
        <v>389</v>
      </c>
      <c r="D2311">
        <v>29</v>
      </c>
    </row>
    <row r="2312" spans="1:4" x14ac:dyDescent="0.35">
      <c r="A2312" t="s">
        <v>46</v>
      </c>
      <c r="B2312" t="s">
        <v>65</v>
      </c>
      <c r="C2312" t="s">
        <v>386</v>
      </c>
      <c r="D2312">
        <v>29</v>
      </c>
    </row>
    <row r="2313" spans="1:4" x14ac:dyDescent="0.35">
      <c r="A2313" t="s">
        <v>49</v>
      </c>
      <c r="B2313" t="s">
        <v>83</v>
      </c>
      <c r="C2313" t="s">
        <v>1550</v>
      </c>
      <c r="D2313">
        <v>29</v>
      </c>
    </row>
    <row r="2314" spans="1:4" x14ac:dyDescent="0.35">
      <c r="A2314" t="s">
        <v>52</v>
      </c>
      <c r="B2314" t="s">
        <v>59</v>
      </c>
      <c r="C2314" t="s">
        <v>271</v>
      </c>
      <c r="D2314">
        <v>29</v>
      </c>
    </row>
    <row r="2315" spans="1:4" x14ac:dyDescent="0.35">
      <c r="A2315" t="s">
        <v>40</v>
      </c>
      <c r="B2315" t="s">
        <v>86</v>
      </c>
      <c r="C2315" t="s">
        <v>1885</v>
      </c>
      <c r="D2315">
        <v>28</v>
      </c>
    </row>
    <row r="2316" spans="1:4" x14ac:dyDescent="0.35">
      <c r="A2316" t="s">
        <v>46</v>
      </c>
      <c r="B2316" t="s">
        <v>72</v>
      </c>
      <c r="C2316" t="s">
        <v>1107</v>
      </c>
      <c r="D2316">
        <v>28</v>
      </c>
    </row>
    <row r="2317" spans="1:4" x14ac:dyDescent="0.35">
      <c r="A2317" t="s">
        <v>52</v>
      </c>
      <c r="B2317" t="s">
        <v>72</v>
      </c>
      <c r="C2317" t="s">
        <v>1109</v>
      </c>
      <c r="D2317">
        <v>28</v>
      </c>
    </row>
    <row r="2318" spans="1:4" x14ac:dyDescent="0.35">
      <c r="A2318" t="s">
        <v>40</v>
      </c>
      <c r="B2318" t="s">
        <v>95</v>
      </c>
      <c r="C2318" t="s">
        <v>2274</v>
      </c>
      <c r="D2318">
        <v>28</v>
      </c>
    </row>
    <row r="2319" spans="1:4" x14ac:dyDescent="0.35">
      <c r="A2319" t="s">
        <v>48</v>
      </c>
      <c r="B2319" t="s">
        <v>92</v>
      </c>
      <c r="C2319" t="s">
        <v>2161</v>
      </c>
      <c r="D2319">
        <v>28</v>
      </c>
    </row>
    <row r="2320" spans="1:4" x14ac:dyDescent="0.35">
      <c r="A2320" t="s">
        <v>41</v>
      </c>
      <c r="B2320" t="s">
        <v>85</v>
      </c>
      <c r="C2320" t="s">
        <v>1675</v>
      </c>
      <c r="D2320">
        <v>28</v>
      </c>
    </row>
    <row r="2321" spans="1:4" x14ac:dyDescent="0.35">
      <c r="A2321" t="s">
        <v>48</v>
      </c>
      <c r="B2321" t="s">
        <v>69</v>
      </c>
      <c r="C2321" t="s">
        <v>968</v>
      </c>
      <c r="D2321">
        <v>27</v>
      </c>
    </row>
    <row r="2322" spans="1:4" x14ac:dyDescent="0.35">
      <c r="A2322" t="s">
        <v>49</v>
      </c>
      <c r="B2322" t="s">
        <v>89</v>
      </c>
      <c r="C2322" t="s">
        <v>1933</v>
      </c>
      <c r="D2322">
        <v>27</v>
      </c>
    </row>
    <row r="2323" spans="1:4" x14ac:dyDescent="0.35">
      <c r="A2323" t="s">
        <v>48</v>
      </c>
      <c r="B2323" t="s">
        <v>65</v>
      </c>
      <c r="C2323" t="s">
        <v>459</v>
      </c>
      <c r="D2323">
        <v>27</v>
      </c>
    </row>
    <row r="2324" spans="1:4" x14ac:dyDescent="0.35">
      <c r="A2324" t="s">
        <v>49</v>
      </c>
      <c r="B2324" t="s">
        <v>65</v>
      </c>
      <c r="C2324" t="s">
        <v>569</v>
      </c>
      <c r="D2324">
        <v>27</v>
      </c>
    </row>
    <row r="2325" spans="1:4" x14ac:dyDescent="0.35">
      <c r="A2325" t="s">
        <v>49</v>
      </c>
      <c r="B2325" t="s">
        <v>65</v>
      </c>
      <c r="C2325" t="s">
        <v>566</v>
      </c>
      <c r="D2325">
        <v>27</v>
      </c>
    </row>
    <row r="2326" spans="1:4" x14ac:dyDescent="0.35">
      <c r="A2326" t="s">
        <v>46</v>
      </c>
      <c r="B2326" t="s">
        <v>83</v>
      </c>
      <c r="C2326" t="s">
        <v>1394</v>
      </c>
      <c r="D2326">
        <v>27</v>
      </c>
    </row>
    <row r="2327" spans="1:4" x14ac:dyDescent="0.35">
      <c r="A2327" t="s">
        <v>46</v>
      </c>
      <c r="B2327" t="s">
        <v>59</v>
      </c>
      <c r="C2327" t="s">
        <v>184</v>
      </c>
      <c r="D2327">
        <v>27</v>
      </c>
    </row>
    <row r="2328" spans="1:4" x14ac:dyDescent="0.35">
      <c r="A2328" t="s">
        <v>48</v>
      </c>
      <c r="B2328" t="s">
        <v>59</v>
      </c>
      <c r="C2328" t="s">
        <v>215</v>
      </c>
      <c r="D2328">
        <v>27</v>
      </c>
    </row>
    <row r="2329" spans="1:4" x14ac:dyDescent="0.35">
      <c r="A2329" t="s">
        <v>48</v>
      </c>
      <c r="B2329" t="s">
        <v>59</v>
      </c>
      <c r="C2329" t="s">
        <v>216</v>
      </c>
      <c r="D2329">
        <v>27</v>
      </c>
    </row>
    <row r="2330" spans="1:4" x14ac:dyDescent="0.35">
      <c r="A2330" t="s">
        <v>49</v>
      </c>
      <c r="B2330" t="s">
        <v>89</v>
      </c>
      <c r="C2330" t="s">
        <v>1936</v>
      </c>
      <c r="D2330">
        <v>26</v>
      </c>
    </row>
    <row r="2331" spans="1:4" x14ac:dyDescent="0.35">
      <c r="A2331" t="s">
        <v>49</v>
      </c>
      <c r="B2331" t="s">
        <v>65</v>
      </c>
      <c r="C2331" t="s">
        <v>573</v>
      </c>
      <c r="D2331">
        <v>26</v>
      </c>
    </row>
    <row r="2332" spans="1:4" x14ac:dyDescent="0.35">
      <c r="A2332" t="s">
        <v>50</v>
      </c>
      <c r="B2332" t="s">
        <v>65</v>
      </c>
      <c r="C2332" t="s">
        <v>824</v>
      </c>
      <c r="D2332">
        <v>26</v>
      </c>
    </row>
    <row r="2333" spans="1:4" x14ac:dyDescent="0.35">
      <c r="A2333" t="s">
        <v>52</v>
      </c>
      <c r="B2333" t="s">
        <v>72</v>
      </c>
      <c r="C2333" t="s">
        <v>1111</v>
      </c>
      <c r="D2333">
        <v>26</v>
      </c>
    </row>
    <row r="2334" spans="1:4" x14ac:dyDescent="0.35">
      <c r="A2334" t="s">
        <v>44</v>
      </c>
      <c r="B2334" t="s">
        <v>83</v>
      </c>
      <c r="C2334" t="s">
        <v>1490</v>
      </c>
      <c r="D2334">
        <v>26</v>
      </c>
    </row>
    <row r="2335" spans="1:4" x14ac:dyDescent="0.35">
      <c r="A2335" t="s">
        <v>48</v>
      </c>
      <c r="B2335" t="s">
        <v>97</v>
      </c>
      <c r="C2335" t="s">
        <v>2407</v>
      </c>
      <c r="D2335">
        <v>26</v>
      </c>
    </row>
    <row r="2336" spans="1:4" x14ac:dyDescent="0.35">
      <c r="A2336" t="s">
        <v>46</v>
      </c>
      <c r="B2336" t="s">
        <v>59</v>
      </c>
      <c r="C2336" t="s">
        <v>180</v>
      </c>
      <c r="D2336">
        <v>26</v>
      </c>
    </row>
    <row r="2337" spans="1:4" x14ac:dyDescent="0.35">
      <c r="A2337" t="s">
        <v>48</v>
      </c>
      <c r="B2337" t="s">
        <v>59</v>
      </c>
      <c r="C2337" t="s">
        <v>213</v>
      </c>
      <c r="D2337">
        <v>26</v>
      </c>
    </row>
    <row r="2338" spans="1:4" x14ac:dyDescent="0.35">
      <c r="A2338" t="s">
        <v>44</v>
      </c>
      <c r="B2338" t="s">
        <v>89</v>
      </c>
      <c r="C2338" t="s">
        <v>1930</v>
      </c>
      <c r="D2338">
        <v>25</v>
      </c>
    </row>
    <row r="2339" spans="1:4" x14ac:dyDescent="0.35">
      <c r="A2339" t="s">
        <v>40</v>
      </c>
      <c r="B2339" t="s">
        <v>89</v>
      </c>
      <c r="C2339" t="s">
        <v>1946</v>
      </c>
      <c r="D2339">
        <v>25</v>
      </c>
    </row>
    <row r="2340" spans="1:4" x14ac:dyDescent="0.35">
      <c r="A2340" t="s">
        <v>40</v>
      </c>
      <c r="B2340" t="s">
        <v>65</v>
      </c>
      <c r="C2340" t="s">
        <v>412</v>
      </c>
      <c r="D2340">
        <v>25</v>
      </c>
    </row>
    <row r="2341" spans="1:4" x14ac:dyDescent="0.35">
      <c r="A2341" t="s">
        <v>43</v>
      </c>
      <c r="B2341" t="s">
        <v>65</v>
      </c>
      <c r="C2341" t="s">
        <v>770</v>
      </c>
      <c r="D2341">
        <v>25</v>
      </c>
    </row>
    <row r="2342" spans="1:4" x14ac:dyDescent="0.35">
      <c r="A2342" t="s">
        <v>46</v>
      </c>
      <c r="B2342" t="s">
        <v>72</v>
      </c>
      <c r="C2342" t="s">
        <v>1106</v>
      </c>
      <c r="D2342">
        <v>25</v>
      </c>
    </row>
    <row r="2343" spans="1:4" x14ac:dyDescent="0.35">
      <c r="A2343" t="s">
        <v>49</v>
      </c>
      <c r="B2343" t="s">
        <v>83</v>
      </c>
      <c r="C2343" t="s">
        <v>1537</v>
      </c>
      <c r="D2343">
        <v>25</v>
      </c>
    </row>
    <row r="2344" spans="1:4" x14ac:dyDescent="0.35">
      <c r="A2344" t="s">
        <v>40</v>
      </c>
      <c r="B2344" t="s">
        <v>83</v>
      </c>
      <c r="C2344" t="s">
        <v>1432</v>
      </c>
      <c r="D2344">
        <v>25</v>
      </c>
    </row>
    <row r="2345" spans="1:4" x14ac:dyDescent="0.35">
      <c r="A2345" t="s">
        <v>50</v>
      </c>
      <c r="B2345" t="s">
        <v>83</v>
      </c>
      <c r="C2345" t="s">
        <v>1418</v>
      </c>
      <c r="D2345">
        <v>25</v>
      </c>
    </row>
    <row r="2346" spans="1:4" x14ac:dyDescent="0.35">
      <c r="A2346" t="s">
        <v>46</v>
      </c>
      <c r="B2346" t="s">
        <v>92</v>
      </c>
      <c r="C2346" t="s">
        <v>2135</v>
      </c>
      <c r="D2346">
        <v>25</v>
      </c>
    </row>
    <row r="2347" spans="1:4" x14ac:dyDescent="0.35">
      <c r="A2347" t="s">
        <v>46</v>
      </c>
      <c r="B2347" t="s">
        <v>85</v>
      </c>
      <c r="C2347" t="s">
        <v>1633</v>
      </c>
      <c r="D2347">
        <v>25</v>
      </c>
    </row>
    <row r="2348" spans="1:4" x14ac:dyDescent="0.35">
      <c r="A2348" t="s">
        <v>49</v>
      </c>
      <c r="B2348" t="s">
        <v>85</v>
      </c>
      <c r="C2348" t="s">
        <v>1638</v>
      </c>
      <c r="D2348">
        <v>25</v>
      </c>
    </row>
    <row r="2349" spans="1:4" x14ac:dyDescent="0.35">
      <c r="A2349" t="s">
        <v>46</v>
      </c>
      <c r="B2349" t="s">
        <v>59</v>
      </c>
      <c r="C2349" t="s">
        <v>181</v>
      </c>
      <c r="D2349">
        <v>25</v>
      </c>
    </row>
    <row r="2350" spans="1:4" x14ac:dyDescent="0.35">
      <c r="A2350" t="s">
        <v>46</v>
      </c>
      <c r="B2350" t="s">
        <v>59</v>
      </c>
      <c r="C2350" t="s">
        <v>173</v>
      </c>
      <c r="D2350">
        <v>25</v>
      </c>
    </row>
    <row r="2351" spans="1:4" x14ac:dyDescent="0.35">
      <c r="A2351" t="s">
        <v>41</v>
      </c>
      <c r="B2351" t="s">
        <v>59</v>
      </c>
      <c r="C2351" t="s">
        <v>146</v>
      </c>
      <c r="D2351">
        <v>25</v>
      </c>
    </row>
    <row r="2352" spans="1:4" x14ac:dyDescent="0.35">
      <c r="A2352" t="s">
        <v>40</v>
      </c>
      <c r="B2352" t="s">
        <v>59</v>
      </c>
      <c r="C2352" t="s">
        <v>141</v>
      </c>
      <c r="D2352">
        <v>25</v>
      </c>
    </row>
    <row r="2353" spans="1:4" x14ac:dyDescent="0.35">
      <c r="A2353" t="s">
        <v>48</v>
      </c>
      <c r="B2353" t="s">
        <v>69</v>
      </c>
      <c r="C2353" t="s">
        <v>964</v>
      </c>
      <c r="D2353">
        <v>24</v>
      </c>
    </row>
    <row r="2354" spans="1:4" x14ac:dyDescent="0.35">
      <c r="A2354" t="s">
        <v>43</v>
      </c>
      <c r="B2354" t="s">
        <v>69</v>
      </c>
      <c r="C2354" t="s">
        <v>980</v>
      </c>
      <c r="D2354">
        <v>24</v>
      </c>
    </row>
    <row r="2355" spans="1:4" x14ac:dyDescent="0.35">
      <c r="A2355" t="s">
        <v>49</v>
      </c>
      <c r="B2355" t="s">
        <v>65</v>
      </c>
      <c r="C2355" t="s">
        <v>578</v>
      </c>
      <c r="D2355">
        <v>24</v>
      </c>
    </row>
    <row r="2356" spans="1:4" x14ac:dyDescent="0.35">
      <c r="A2356" t="s">
        <v>52</v>
      </c>
      <c r="B2356" t="s">
        <v>65</v>
      </c>
      <c r="C2356" t="s">
        <v>811</v>
      </c>
      <c r="D2356">
        <v>24</v>
      </c>
    </row>
    <row r="2357" spans="1:4" x14ac:dyDescent="0.35">
      <c r="A2357" t="s">
        <v>49</v>
      </c>
      <c r="B2357" t="s">
        <v>86</v>
      </c>
      <c r="C2357" t="s">
        <v>1897</v>
      </c>
      <c r="D2357">
        <v>24</v>
      </c>
    </row>
    <row r="2358" spans="1:4" x14ac:dyDescent="0.35">
      <c r="A2358" t="s">
        <v>46</v>
      </c>
      <c r="B2358" t="s">
        <v>97</v>
      </c>
      <c r="C2358" t="s">
        <v>2475</v>
      </c>
      <c r="D2358">
        <v>24</v>
      </c>
    </row>
    <row r="2359" spans="1:4" x14ac:dyDescent="0.35">
      <c r="A2359" t="s">
        <v>40</v>
      </c>
      <c r="B2359" t="s">
        <v>92</v>
      </c>
      <c r="C2359" t="s">
        <v>2107</v>
      </c>
      <c r="D2359">
        <v>24</v>
      </c>
    </row>
    <row r="2360" spans="1:4" x14ac:dyDescent="0.35">
      <c r="A2360" t="s">
        <v>46</v>
      </c>
      <c r="B2360" t="s">
        <v>85</v>
      </c>
      <c r="C2360" t="s">
        <v>1624</v>
      </c>
      <c r="D2360">
        <v>24</v>
      </c>
    </row>
    <row r="2361" spans="1:4" x14ac:dyDescent="0.35">
      <c r="A2361" t="s">
        <v>48</v>
      </c>
      <c r="B2361" t="s">
        <v>59</v>
      </c>
      <c r="C2361" t="s">
        <v>221</v>
      </c>
      <c r="D2361">
        <v>24</v>
      </c>
    </row>
    <row r="2362" spans="1:4" x14ac:dyDescent="0.35">
      <c r="A2362" t="s">
        <v>48</v>
      </c>
      <c r="B2362" t="s">
        <v>59</v>
      </c>
      <c r="C2362" t="s">
        <v>224</v>
      </c>
      <c r="D2362">
        <v>24</v>
      </c>
    </row>
    <row r="2363" spans="1:4" x14ac:dyDescent="0.35">
      <c r="A2363" t="s">
        <v>46</v>
      </c>
      <c r="B2363" t="s">
        <v>81</v>
      </c>
      <c r="C2363" t="s">
        <v>1283</v>
      </c>
      <c r="D2363">
        <v>24</v>
      </c>
    </row>
    <row r="2364" spans="1:4" x14ac:dyDescent="0.35">
      <c r="A2364" t="s">
        <v>46</v>
      </c>
      <c r="B2364" t="s">
        <v>65</v>
      </c>
      <c r="C2364" t="s">
        <v>396</v>
      </c>
      <c r="D2364">
        <v>23</v>
      </c>
    </row>
    <row r="2365" spans="1:4" x14ac:dyDescent="0.35">
      <c r="A2365" t="s">
        <v>52</v>
      </c>
      <c r="B2365" t="s">
        <v>65</v>
      </c>
      <c r="C2365" t="s">
        <v>814</v>
      </c>
      <c r="D2365">
        <v>23</v>
      </c>
    </row>
    <row r="2366" spans="1:4" x14ac:dyDescent="0.35">
      <c r="A2366" t="s">
        <v>50</v>
      </c>
      <c r="B2366" t="s">
        <v>86</v>
      </c>
      <c r="C2366" t="s">
        <v>1874</v>
      </c>
      <c r="D2366">
        <v>23</v>
      </c>
    </row>
    <row r="2367" spans="1:4" x14ac:dyDescent="0.35">
      <c r="A2367" t="s">
        <v>46</v>
      </c>
      <c r="B2367" t="s">
        <v>83</v>
      </c>
      <c r="C2367" t="s">
        <v>1387</v>
      </c>
      <c r="D2367">
        <v>23</v>
      </c>
    </row>
    <row r="2368" spans="1:4" x14ac:dyDescent="0.35">
      <c r="A2368" t="s">
        <v>49</v>
      </c>
      <c r="B2368" t="s">
        <v>83</v>
      </c>
      <c r="C2368" t="s">
        <v>1549</v>
      </c>
      <c r="D2368">
        <v>23</v>
      </c>
    </row>
    <row r="2369" spans="1:4" x14ac:dyDescent="0.35">
      <c r="A2369" t="s">
        <v>40</v>
      </c>
      <c r="B2369" t="s">
        <v>95</v>
      </c>
      <c r="C2369" t="s">
        <v>2272</v>
      </c>
      <c r="D2369">
        <v>23</v>
      </c>
    </row>
    <row r="2370" spans="1:4" x14ac:dyDescent="0.35">
      <c r="A2370" t="s">
        <v>46</v>
      </c>
      <c r="B2370" t="s">
        <v>92</v>
      </c>
      <c r="C2370" t="s">
        <v>2137</v>
      </c>
      <c r="D2370">
        <v>23</v>
      </c>
    </row>
    <row r="2371" spans="1:4" x14ac:dyDescent="0.35">
      <c r="A2371" t="s">
        <v>48</v>
      </c>
      <c r="B2371" t="s">
        <v>92</v>
      </c>
      <c r="C2371" t="s">
        <v>2156</v>
      </c>
      <c r="D2371">
        <v>23</v>
      </c>
    </row>
    <row r="2372" spans="1:4" x14ac:dyDescent="0.35">
      <c r="A2372" t="s">
        <v>40</v>
      </c>
      <c r="B2372" t="s">
        <v>85</v>
      </c>
      <c r="C2372" t="s">
        <v>1671</v>
      </c>
      <c r="D2372">
        <v>23</v>
      </c>
    </row>
    <row r="2373" spans="1:4" x14ac:dyDescent="0.35">
      <c r="A2373" t="s">
        <v>46</v>
      </c>
      <c r="B2373" t="s">
        <v>69</v>
      </c>
      <c r="C2373" t="s">
        <v>1032</v>
      </c>
      <c r="D2373">
        <v>22</v>
      </c>
    </row>
    <row r="2374" spans="1:4" x14ac:dyDescent="0.35">
      <c r="A2374" t="s">
        <v>46</v>
      </c>
      <c r="B2374" t="s">
        <v>89</v>
      </c>
      <c r="C2374" t="s">
        <v>2002</v>
      </c>
      <c r="D2374">
        <v>22</v>
      </c>
    </row>
    <row r="2375" spans="1:4" x14ac:dyDescent="0.35">
      <c r="A2375" t="s">
        <v>48</v>
      </c>
      <c r="B2375" t="s">
        <v>65</v>
      </c>
      <c r="C2375" t="s">
        <v>468</v>
      </c>
      <c r="D2375">
        <v>22</v>
      </c>
    </row>
    <row r="2376" spans="1:4" x14ac:dyDescent="0.35">
      <c r="A2376" t="s">
        <v>50</v>
      </c>
      <c r="B2376" t="s">
        <v>65</v>
      </c>
      <c r="C2376" t="s">
        <v>820</v>
      </c>
      <c r="D2376">
        <v>22</v>
      </c>
    </row>
    <row r="2377" spans="1:4" x14ac:dyDescent="0.35">
      <c r="A2377" t="s">
        <v>46</v>
      </c>
      <c r="B2377" t="s">
        <v>86</v>
      </c>
      <c r="C2377" t="s">
        <v>1825</v>
      </c>
      <c r="D2377">
        <v>22</v>
      </c>
    </row>
    <row r="2378" spans="1:4" x14ac:dyDescent="0.35">
      <c r="A2378" t="s">
        <v>50</v>
      </c>
      <c r="B2378" t="s">
        <v>86</v>
      </c>
      <c r="C2378" t="s">
        <v>1873</v>
      </c>
      <c r="D2378">
        <v>22</v>
      </c>
    </row>
    <row r="2379" spans="1:4" x14ac:dyDescent="0.35">
      <c r="A2379" t="s">
        <v>50</v>
      </c>
      <c r="B2379" t="s">
        <v>83</v>
      </c>
      <c r="C2379" t="s">
        <v>1420</v>
      </c>
      <c r="D2379">
        <v>22</v>
      </c>
    </row>
    <row r="2380" spans="1:4" x14ac:dyDescent="0.35">
      <c r="A2380" t="s">
        <v>48</v>
      </c>
      <c r="B2380" t="s">
        <v>97</v>
      </c>
      <c r="C2380" t="s">
        <v>2404</v>
      </c>
      <c r="D2380">
        <v>22</v>
      </c>
    </row>
    <row r="2381" spans="1:4" x14ac:dyDescent="0.35">
      <c r="A2381" t="s">
        <v>49</v>
      </c>
      <c r="B2381" t="s">
        <v>85</v>
      </c>
      <c r="C2381" t="s">
        <v>1648</v>
      </c>
      <c r="D2381">
        <v>22</v>
      </c>
    </row>
    <row r="2382" spans="1:4" x14ac:dyDescent="0.35">
      <c r="A2382" t="s">
        <v>48</v>
      </c>
      <c r="B2382" t="s">
        <v>69</v>
      </c>
      <c r="C2382" t="s">
        <v>966</v>
      </c>
      <c r="D2382">
        <v>21</v>
      </c>
    </row>
    <row r="2383" spans="1:4" x14ac:dyDescent="0.35">
      <c r="A2383" t="s">
        <v>46</v>
      </c>
      <c r="B2383" t="s">
        <v>65</v>
      </c>
      <c r="C2383" t="s">
        <v>400</v>
      </c>
      <c r="D2383">
        <v>21</v>
      </c>
    </row>
    <row r="2384" spans="1:4" x14ac:dyDescent="0.35">
      <c r="A2384" t="s">
        <v>48</v>
      </c>
      <c r="B2384" t="s">
        <v>65</v>
      </c>
      <c r="C2384" t="s">
        <v>466</v>
      </c>
      <c r="D2384">
        <v>21</v>
      </c>
    </row>
    <row r="2385" spans="1:4" x14ac:dyDescent="0.35">
      <c r="A2385" t="s">
        <v>49</v>
      </c>
      <c r="B2385" t="s">
        <v>65</v>
      </c>
      <c r="C2385" t="s">
        <v>556</v>
      </c>
      <c r="D2385">
        <v>21</v>
      </c>
    </row>
    <row r="2386" spans="1:4" x14ac:dyDescent="0.35">
      <c r="A2386" t="s">
        <v>70</v>
      </c>
      <c r="B2386" t="s">
        <v>72</v>
      </c>
      <c r="C2386" t="s">
        <v>1163</v>
      </c>
      <c r="D2386">
        <v>21</v>
      </c>
    </row>
    <row r="2387" spans="1:4" x14ac:dyDescent="0.35">
      <c r="A2387" t="s">
        <v>46</v>
      </c>
      <c r="B2387" t="s">
        <v>95</v>
      </c>
      <c r="C2387" t="s">
        <v>2388</v>
      </c>
      <c r="D2387">
        <v>21</v>
      </c>
    </row>
    <row r="2388" spans="1:4" x14ac:dyDescent="0.35">
      <c r="A2388" t="s">
        <v>48</v>
      </c>
      <c r="B2388" t="s">
        <v>97</v>
      </c>
      <c r="C2388" t="s">
        <v>2409</v>
      </c>
      <c r="D2388">
        <v>21</v>
      </c>
    </row>
    <row r="2389" spans="1:4" x14ac:dyDescent="0.35">
      <c r="A2389" t="s">
        <v>49</v>
      </c>
      <c r="B2389" t="s">
        <v>97</v>
      </c>
      <c r="C2389" t="s">
        <v>2431</v>
      </c>
      <c r="D2389">
        <v>21</v>
      </c>
    </row>
    <row r="2390" spans="1:4" x14ac:dyDescent="0.35">
      <c r="A2390" t="s">
        <v>44</v>
      </c>
      <c r="B2390" t="s">
        <v>97</v>
      </c>
      <c r="C2390" t="s">
        <v>2427</v>
      </c>
      <c r="D2390">
        <v>21</v>
      </c>
    </row>
    <row r="2391" spans="1:4" x14ac:dyDescent="0.35">
      <c r="A2391" t="s">
        <v>46</v>
      </c>
      <c r="B2391" t="s">
        <v>92</v>
      </c>
      <c r="C2391" t="s">
        <v>2133</v>
      </c>
      <c r="D2391">
        <v>21</v>
      </c>
    </row>
    <row r="2392" spans="1:4" x14ac:dyDescent="0.35">
      <c r="A2392" t="s">
        <v>46</v>
      </c>
      <c r="B2392" t="s">
        <v>69</v>
      </c>
      <c r="C2392" t="s">
        <v>1034</v>
      </c>
      <c r="D2392">
        <v>20</v>
      </c>
    </row>
    <row r="2393" spans="1:4" x14ac:dyDescent="0.35">
      <c r="A2393" t="s">
        <v>48</v>
      </c>
      <c r="B2393" t="s">
        <v>69</v>
      </c>
      <c r="C2393" t="s">
        <v>965</v>
      </c>
      <c r="D2393">
        <v>20</v>
      </c>
    </row>
    <row r="2394" spans="1:4" x14ac:dyDescent="0.35">
      <c r="A2394" t="s">
        <v>46</v>
      </c>
      <c r="B2394" t="s">
        <v>65</v>
      </c>
      <c r="C2394" t="s">
        <v>395</v>
      </c>
      <c r="D2394">
        <v>20</v>
      </c>
    </row>
    <row r="2395" spans="1:4" x14ac:dyDescent="0.35">
      <c r="A2395" t="s">
        <v>48</v>
      </c>
      <c r="B2395" t="s">
        <v>65</v>
      </c>
      <c r="C2395" t="s">
        <v>464</v>
      </c>
      <c r="D2395">
        <v>20</v>
      </c>
    </row>
    <row r="2396" spans="1:4" x14ac:dyDescent="0.35">
      <c r="A2396" t="s">
        <v>41</v>
      </c>
      <c r="B2396" t="s">
        <v>65</v>
      </c>
      <c r="C2396" t="s">
        <v>418</v>
      </c>
      <c r="D2396">
        <v>20</v>
      </c>
    </row>
    <row r="2397" spans="1:4" x14ac:dyDescent="0.35">
      <c r="A2397" t="s">
        <v>43</v>
      </c>
      <c r="B2397" t="s">
        <v>65</v>
      </c>
      <c r="C2397" t="s">
        <v>774</v>
      </c>
      <c r="D2397">
        <v>20</v>
      </c>
    </row>
    <row r="2398" spans="1:4" x14ac:dyDescent="0.35">
      <c r="A2398" t="s">
        <v>46</v>
      </c>
      <c r="B2398" t="s">
        <v>86</v>
      </c>
      <c r="C2398" t="s">
        <v>1818</v>
      </c>
      <c r="D2398">
        <v>20</v>
      </c>
    </row>
    <row r="2399" spans="1:4" x14ac:dyDescent="0.35">
      <c r="A2399" t="s">
        <v>40</v>
      </c>
      <c r="B2399" t="s">
        <v>86</v>
      </c>
      <c r="C2399" t="s">
        <v>1888</v>
      </c>
      <c r="D2399">
        <v>20</v>
      </c>
    </row>
    <row r="2400" spans="1:4" x14ac:dyDescent="0.35">
      <c r="A2400" t="s">
        <v>49</v>
      </c>
      <c r="B2400" t="s">
        <v>83</v>
      </c>
      <c r="C2400" t="s">
        <v>1543</v>
      </c>
      <c r="D2400">
        <v>20</v>
      </c>
    </row>
    <row r="2401" spans="1:4" x14ac:dyDescent="0.35">
      <c r="A2401" t="s">
        <v>50</v>
      </c>
      <c r="B2401" t="s">
        <v>83</v>
      </c>
      <c r="C2401" t="s">
        <v>1421</v>
      </c>
      <c r="D2401">
        <v>20</v>
      </c>
    </row>
    <row r="2402" spans="1:4" x14ac:dyDescent="0.35">
      <c r="A2402" t="s">
        <v>49</v>
      </c>
      <c r="B2402" t="s">
        <v>97</v>
      </c>
      <c r="C2402" t="s">
        <v>2430</v>
      </c>
      <c r="D2402">
        <v>20</v>
      </c>
    </row>
    <row r="2403" spans="1:4" x14ac:dyDescent="0.35">
      <c r="A2403" t="s">
        <v>48</v>
      </c>
      <c r="B2403" t="s">
        <v>92</v>
      </c>
      <c r="C2403" t="s">
        <v>2159</v>
      </c>
      <c r="D2403">
        <v>20</v>
      </c>
    </row>
    <row r="2404" spans="1:4" x14ac:dyDescent="0.35">
      <c r="A2404" t="s">
        <v>48</v>
      </c>
      <c r="B2404" t="s">
        <v>59</v>
      </c>
      <c r="C2404" t="s">
        <v>214</v>
      </c>
      <c r="D2404">
        <v>20</v>
      </c>
    </row>
    <row r="2405" spans="1:4" x14ac:dyDescent="0.35">
      <c r="A2405" t="s">
        <v>52</v>
      </c>
      <c r="B2405" t="s">
        <v>59</v>
      </c>
      <c r="C2405" t="s">
        <v>269</v>
      </c>
      <c r="D2405">
        <v>20</v>
      </c>
    </row>
    <row r="2406" spans="1:4" x14ac:dyDescent="0.35">
      <c r="A2406" t="s">
        <v>48</v>
      </c>
      <c r="B2406" t="s">
        <v>69</v>
      </c>
      <c r="C2406" t="s">
        <v>961</v>
      </c>
      <c r="D2406">
        <v>19</v>
      </c>
    </row>
    <row r="2407" spans="1:4" x14ac:dyDescent="0.35">
      <c r="A2407" t="s">
        <v>49</v>
      </c>
      <c r="B2407" t="s">
        <v>89</v>
      </c>
      <c r="C2407" t="s">
        <v>1938</v>
      </c>
      <c r="D2407">
        <v>19</v>
      </c>
    </row>
    <row r="2408" spans="1:4" x14ac:dyDescent="0.35">
      <c r="A2408" t="s">
        <v>48</v>
      </c>
      <c r="B2408" t="s">
        <v>65</v>
      </c>
      <c r="C2408" t="s">
        <v>469</v>
      </c>
      <c r="D2408">
        <v>19</v>
      </c>
    </row>
    <row r="2409" spans="1:4" x14ac:dyDescent="0.35">
      <c r="A2409" t="s">
        <v>48</v>
      </c>
      <c r="B2409" t="s">
        <v>65</v>
      </c>
      <c r="C2409" t="s">
        <v>473</v>
      </c>
      <c r="D2409">
        <v>19</v>
      </c>
    </row>
    <row r="2410" spans="1:4" x14ac:dyDescent="0.35">
      <c r="A2410" t="s">
        <v>48</v>
      </c>
      <c r="B2410" t="s">
        <v>72</v>
      </c>
      <c r="C2410" t="s">
        <v>1113</v>
      </c>
      <c r="D2410">
        <v>19</v>
      </c>
    </row>
    <row r="2411" spans="1:4" x14ac:dyDescent="0.35">
      <c r="A2411" t="s">
        <v>41</v>
      </c>
      <c r="B2411" t="s">
        <v>83</v>
      </c>
      <c r="C2411" t="s">
        <v>1437</v>
      </c>
      <c r="D2411">
        <v>19</v>
      </c>
    </row>
    <row r="2412" spans="1:4" x14ac:dyDescent="0.35">
      <c r="A2412" t="s">
        <v>46</v>
      </c>
      <c r="B2412" t="s">
        <v>65</v>
      </c>
      <c r="C2412" t="s">
        <v>391</v>
      </c>
      <c r="D2412">
        <v>18</v>
      </c>
    </row>
    <row r="2413" spans="1:4" x14ac:dyDescent="0.35">
      <c r="A2413" t="s">
        <v>48</v>
      </c>
      <c r="B2413" t="s">
        <v>65</v>
      </c>
      <c r="C2413" t="s">
        <v>470</v>
      </c>
      <c r="D2413">
        <v>18</v>
      </c>
    </row>
    <row r="2414" spans="1:4" x14ac:dyDescent="0.35">
      <c r="A2414" t="s">
        <v>50</v>
      </c>
      <c r="B2414" t="s">
        <v>65</v>
      </c>
      <c r="C2414" t="s">
        <v>822</v>
      </c>
      <c r="D2414">
        <v>18</v>
      </c>
    </row>
    <row r="2415" spans="1:4" x14ac:dyDescent="0.35">
      <c r="A2415" t="s">
        <v>51</v>
      </c>
      <c r="B2415" t="s">
        <v>72</v>
      </c>
      <c r="C2415" t="s">
        <v>1072</v>
      </c>
      <c r="D2415">
        <v>18</v>
      </c>
    </row>
    <row r="2416" spans="1:4" x14ac:dyDescent="0.35">
      <c r="A2416" t="s">
        <v>46</v>
      </c>
      <c r="B2416" t="s">
        <v>83</v>
      </c>
      <c r="C2416" t="s">
        <v>1390</v>
      </c>
      <c r="D2416">
        <v>18</v>
      </c>
    </row>
    <row r="2417" spans="1:4" x14ac:dyDescent="0.35">
      <c r="A2417" t="s">
        <v>46</v>
      </c>
      <c r="B2417" t="s">
        <v>97</v>
      </c>
      <c r="C2417" t="s">
        <v>2470</v>
      </c>
      <c r="D2417">
        <v>18</v>
      </c>
    </row>
    <row r="2418" spans="1:4" x14ac:dyDescent="0.35">
      <c r="A2418" t="s">
        <v>49</v>
      </c>
      <c r="B2418" t="s">
        <v>97</v>
      </c>
      <c r="C2418" t="s">
        <v>2434</v>
      </c>
      <c r="D2418">
        <v>18</v>
      </c>
    </row>
    <row r="2419" spans="1:4" x14ac:dyDescent="0.35">
      <c r="A2419" t="s">
        <v>46</v>
      </c>
      <c r="B2419" t="s">
        <v>85</v>
      </c>
      <c r="C2419" t="s">
        <v>1625</v>
      </c>
      <c r="D2419">
        <v>18</v>
      </c>
    </row>
    <row r="2420" spans="1:4" x14ac:dyDescent="0.35">
      <c r="A2420" t="s">
        <v>48</v>
      </c>
      <c r="B2420" t="s">
        <v>59</v>
      </c>
      <c r="C2420" t="s">
        <v>222</v>
      </c>
      <c r="D2420">
        <v>18</v>
      </c>
    </row>
    <row r="2421" spans="1:4" x14ac:dyDescent="0.35">
      <c r="A2421" t="s">
        <v>49</v>
      </c>
      <c r="B2421" t="s">
        <v>69</v>
      </c>
      <c r="C2421" t="s">
        <v>921</v>
      </c>
      <c r="D2421">
        <v>17</v>
      </c>
    </row>
    <row r="2422" spans="1:4" x14ac:dyDescent="0.35">
      <c r="A2422" t="s">
        <v>50</v>
      </c>
      <c r="B2422" t="s">
        <v>89</v>
      </c>
      <c r="C2422" t="s">
        <v>1910</v>
      </c>
      <c r="D2422">
        <v>17</v>
      </c>
    </row>
    <row r="2423" spans="1:4" x14ac:dyDescent="0.35">
      <c r="A2423" t="s">
        <v>49</v>
      </c>
      <c r="B2423" t="s">
        <v>65</v>
      </c>
      <c r="C2423" t="s">
        <v>570</v>
      </c>
      <c r="D2423">
        <v>17</v>
      </c>
    </row>
    <row r="2424" spans="1:4" x14ac:dyDescent="0.35">
      <c r="A2424" t="s">
        <v>52</v>
      </c>
      <c r="B2424" t="s">
        <v>65</v>
      </c>
      <c r="C2424" t="s">
        <v>819</v>
      </c>
      <c r="D2424">
        <v>17</v>
      </c>
    </row>
    <row r="2425" spans="1:4" x14ac:dyDescent="0.35">
      <c r="A2425" t="s">
        <v>50</v>
      </c>
      <c r="B2425" t="s">
        <v>83</v>
      </c>
      <c r="C2425" t="s">
        <v>1426</v>
      </c>
      <c r="D2425">
        <v>17</v>
      </c>
    </row>
    <row r="2426" spans="1:4" x14ac:dyDescent="0.35">
      <c r="A2426" t="s">
        <v>46</v>
      </c>
      <c r="B2426" t="s">
        <v>95</v>
      </c>
      <c r="C2426" t="s">
        <v>2392</v>
      </c>
      <c r="D2426">
        <v>17</v>
      </c>
    </row>
    <row r="2427" spans="1:4" x14ac:dyDescent="0.35">
      <c r="A2427" t="s">
        <v>46</v>
      </c>
      <c r="B2427" t="s">
        <v>97</v>
      </c>
      <c r="C2427" t="s">
        <v>2469</v>
      </c>
      <c r="D2427">
        <v>17</v>
      </c>
    </row>
    <row r="2428" spans="1:4" x14ac:dyDescent="0.35">
      <c r="A2428" t="s">
        <v>43</v>
      </c>
      <c r="B2428" t="s">
        <v>97</v>
      </c>
      <c r="C2428" t="s">
        <v>2429</v>
      </c>
      <c r="D2428">
        <v>17</v>
      </c>
    </row>
    <row r="2429" spans="1:4" x14ac:dyDescent="0.35">
      <c r="A2429" t="s">
        <v>48</v>
      </c>
      <c r="B2429" t="s">
        <v>92</v>
      </c>
      <c r="C2429" t="s">
        <v>2158</v>
      </c>
      <c r="D2429">
        <v>17</v>
      </c>
    </row>
    <row r="2430" spans="1:4" x14ac:dyDescent="0.35">
      <c r="A2430" t="s">
        <v>52</v>
      </c>
      <c r="B2430" t="s">
        <v>59</v>
      </c>
      <c r="C2430" t="s">
        <v>272</v>
      </c>
      <c r="D2430">
        <v>17</v>
      </c>
    </row>
    <row r="2431" spans="1:4" x14ac:dyDescent="0.35">
      <c r="A2431" t="s">
        <v>48</v>
      </c>
      <c r="B2431" t="s">
        <v>69</v>
      </c>
      <c r="C2431" t="s">
        <v>962</v>
      </c>
      <c r="D2431">
        <v>16</v>
      </c>
    </row>
    <row r="2432" spans="1:4" x14ac:dyDescent="0.35">
      <c r="A2432" t="s">
        <v>50</v>
      </c>
      <c r="B2432" t="s">
        <v>69</v>
      </c>
      <c r="C2432" t="s">
        <v>978</v>
      </c>
      <c r="D2432">
        <v>16</v>
      </c>
    </row>
    <row r="2433" spans="1:4" x14ac:dyDescent="0.35">
      <c r="A2433" t="s">
        <v>49</v>
      </c>
      <c r="B2433" t="s">
        <v>65</v>
      </c>
      <c r="C2433" t="s">
        <v>585</v>
      </c>
      <c r="D2433">
        <v>16</v>
      </c>
    </row>
    <row r="2434" spans="1:4" x14ac:dyDescent="0.35">
      <c r="A2434" t="s">
        <v>46</v>
      </c>
      <c r="B2434" t="s">
        <v>86</v>
      </c>
      <c r="C2434" t="s">
        <v>1817</v>
      </c>
      <c r="D2434">
        <v>16</v>
      </c>
    </row>
    <row r="2435" spans="1:4" x14ac:dyDescent="0.35">
      <c r="A2435" t="s">
        <v>48</v>
      </c>
      <c r="B2435" t="s">
        <v>97</v>
      </c>
      <c r="C2435" t="s">
        <v>2406</v>
      </c>
      <c r="D2435">
        <v>16</v>
      </c>
    </row>
    <row r="2436" spans="1:4" x14ac:dyDescent="0.35">
      <c r="A2436" t="s">
        <v>49</v>
      </c>
      <c r="B2436" t="s">
        <v>85</v>
      </c>
      <c r="C2436" t="s">
        <v>1642</v>
      </c>
      <c r="D2436">
        <v>16</v>
      </c>
    </row>
    <row r="2437" spans="1:4" x14ac:dyDescent="0.35">
      <c r="A2437" t="s">
        <v>46</v>
      </c>
      <c r="B2437" t="s">
        <v>69</v>
      </c>
      <c r="C2437" t="s">
        <v>1037</v>
      </c>
      <c r="D2437">
        <v>15</v>
      </c>
    </row>
    <row r="2438" spans="1:4" x14ac:dyDescent="0.35">
      <c r="A2438" t="s">
        <v>50</v>
      </c>
      <c r="B2438" t="s">
        <v>69</v>
      </c>
      <c r="C2438" t="s">
        <v>976</v>
      </c>
      <c r="D2438">
        <v>15</v>
      </c>
    </row>
    <row r="2439" spans="1:4" x14ac:dyDescent="0.35">
      <c r="A2439" t="s">
        <v>50</v>
      </c>
      <c r="B2439" t="s">
        <v>69</v>
      </c>
      <c r="C2439" t="s">
        <v>974</v>
      </c>
      <c r="D2439">
        <v>15</v>
      </c>
    </row>
    <row r="2440" spans="1:4" x14ac:dyDescent="0.35">
      <c r="A2440" t="s">
        <v>45</v>
      </c>
      <c r="B2440" t="s">
        <v>65</v>
      </c>
      <c r="C2440" t="s">
        <v>621</v>
      </c>
      <c r="D2440">
        <v>15</v>
      </c>
    </row>
    <row r="2441" spans="1:4" x14ac:dyDescent="0.35">
      <c r="A2441" t="s">
        <v>52</v>
      </c>
      <c r="B2441" t="s">
        <v>65</v>
      </c>
      <c r="C2441" t="s">
        <v>815</v>
      </c>
      <c r="D2441">
        <v>14</v>
      </c>
    </row>
    <row r="2442" spans="1:4" x14ac:dyDescent="0.35">
      <c r="A2442" t="s">
        <v>40</v>
      </c>
      <c r="B2442" t="s">
        <v>86</v>
      </c>
      <c r="C2442" t="s">
        <v>1883</v>
      </c>
      <c r="D2442">
        <v>14</v>
      </c>
    </row>
    <row r="2443" spans="1:4" x14ac:dyDescent="0.35">
      <c r="A2443" t="s">
        <v>50</v>
      </c>
      <c r="B2443" t="s">
        <v>83</v>
      </c>
      <c r="C2443" t="s">
        <v>1422</v>
      </c>
      <c r="D2443">
        <v>14</v>
      </c>
    </row>
    <row r="2444" spans="1:4" x14ac:dyDescent="0.35">
      <c r="A2444" t="s">
        <v>46</v>
      </c>
      <c r="B2444" t="s">
        <v>95</v>
      </c>
      <c r="C2444" t="s">
        <v>2383</v>
      </c>
      <c r="D2444">
        <v>14</v>
      </c>
    </row>
    <row r="2445" spans="1:4" x14ac:dyDescent="0.35">
      <c r="A2445" t="s">
        <v>49</v>
      </c>
      <c r="B2445" t="s">
        <v>97</v>
      </c>
      <c r="C2445" t="s">
        <v>2432</v>
      </c>
      <c r="D2445">
        <v>14</v>
      </c>
    </row>
    <row r="2446" spans="1:4" x14ac:dyDescent="0.35">
      <c r="A2446" t="s">
        <v>49</v>
      </c>
      <c r="B2446" t="s">
        <v>59</v>
      </c>
      <c r="C2446" t="s">
        <v>232</v>
      </c>
      <c r="D2446">
        <v>14</v>
      </c>
    </row>
    <row r="2447" spans="1:4" x14ac:dyDescent="0.35">
      <c r="A2447" t="s">
        <v>52</v>
      </c>
      <c r="B2447" t="s">
        <v>65</v>
      </c>
      <c r="C2447" t="s">
        <v>817</v>
      </c>
      <c r="D2447">
        <v>13</v>
      </c>
    </row>
    <row r="2448" spans="1:4" x14ac:dyDescent="0.35">
      <c r="A2448" t="s">
        <v>40</v>
      </c>
      <c r="B2448" t="s">
        <v>86</v>
      </c>
      <c r="C2448" t="s">
        <v>1887</v>
      </c>
      <c r="D2448">
        <v>13</v>
      </c>
    </row>
    <row r="2449" spans="1:4" x14ac:dyDescent="0.35">
      <c r="A2449" t="s">
        <v>46</v>
      </c>
      <c r="B2449" t="s">
        <v>59</v>
      </c>
      <c r="C2449" t="s">
        <v>186</v>
      </c>
      <c r="D2449">
        <v>13</v>
      </c>
    </row>
    <row r="2450" spans="1:4" x14ac:dyDescent="0.35">
      <c r="A2450" t="s">
        <v>49</v>
      </c>
      <c r="B2450" t="s">
        <v>59</v>
      </c>
      <c r="C2450" t="s">
        <v>240</v>
      </c>
      <c r="D2450">
        <v>13</v>
      </c>
    </row>
    <row r="2451" spans="1:4" x14ac:dyDescent="0.35">
      <c r="A2451" t="s">
        <v>46</v>
      </c>
      <c r="B2451" t="s">
        <v>69</v>
      </c>
      <c r="C2451" t="s">
        <v>1028</v>
      </c>
      <c r="D2451">
        <v>12</v>
      </c>
    </row>
    <row r="2452" spans="1:4" x14ac:dyDescent="0.35">
      <c r="A2452" t="s">
        <v>40</v>
      </c>
      <c r="B2452" t="s">
        <v>89</v>
      </c>
      <c r="C2452" t="s">
        <v>1945</v>
      </c>
      <c r="D2452">
        <v>12</v>
      </c>
    </row>
    <row r="2453" spans="1:4" x14ac:dyDescent="0.35">
      <c r="A2453" t="s">
        <v>49</v>
      </c>
      <c r="B2453" t="s">
        <v>83</v>
      </c>
      <c r="C2453" t="s">
        <v>1546</v>
      </c>
      <c r="D2453">
        <v>12</v>
      </c>
    </row>
    <row r="2454" spans="1:4" x14ac:dyDescent="0.35">
      <c r="A2454" t="s">
        <v>48</v>
      </c>
      <c r="B2454" t="s">
        <v>92</v>
      </c>
      <c r="C2454" t="s">
        <v>2162</v>
      </c>
      <c r="D2454">
        <v>12</v>
      </c>
    </row>
    <row r="2455" spans="1:4" x14ac:dyDescent="0.35">
      <c r="A2455" t="s">
        <v>46</v>
      </c>
      <c r="B2455" t="s">
        <v>86</v>
      </c>
      <c r="C2455" t="s">
        <v>1823</v>
      </c>
      <c r="D2455">
        <v>11</v>
      </c>
    </row>
    <row r="2456" spans="1:4" x14ac:dyDescent="0.35">
      <c r="A2456" t="s">
        <v>46</v>
      </c>
      <c r="B2456" t="s">
        <v>59</v>
      </c>
      <c r="C2456" t="s">
        <v>170</v>
      </c>
      <c r="D2456">
        <v>11</v>
      </c>
    </row>
    <row r="2457" spans="1:4" x14ac:dyDescent="0.35">
      <c r="A2457" t="s">
        <v>50</v>
      </c>
      <c r="B2457" t="s">
        <v>83</v>
      </c>
      <c r="C2457" t="s">
        <v>1416</v>
      </c>
      <c r="D2457">
        <v>10</v>
      </c>
    </row>
    <row r="2458" spans="1:4" x14ac:dyDescent="0.35">
      <c r="A2458" t="s">
        <v>46</v>
      </c>
      <c r="B2458" t="s">
        <v>95</v>
      </c>
      <c r="C2458" t="s">
        <v>2390</v>
      </c>
      <c r="D2458">
        <v>10</v>
      </c>
    </row>
    <row r="2459" spans="1:4" x14ac:dyDescent="0.35">
      <c r="A2459" t="s">
        <v>46</v>
      </c>
      <c r="B2459" t="s">
        <v>59</v>
      </c>
      <c r="C2459" t="s">
        <v>185</v>
      </c>
      <c r="D2459">
        <v>10</v>
      </c>
    </row>
    <row r="2460" spans="1:4" x14ac:dyDescent="0.35">
      <c r="A2460" t="s">
        <v>50</v>
      </c>
      <c r="B2460" t="s">
        <v>69</v>
      </c>
      <c r="C2460" t="s">
        <v>973</v>
      </c>
      <c r="D2460">
        <v>9</v>
      </c>
    </row>
    <row r="2461" spans="1:4" x14ac:dyDescent="0.35">
      <c r="A2461" t="s">
        <v>50</v>
      </c>
      <c r="B2461" t="s">
        <v>83</v>
      </c>
      <c r="C2461" t="s">
        <v>1425</v>
      </c>
      <c r="D2461">
        <v>9</v>
      </c>
    </row>
    <row r="2462" spans="1:4" x14ac:dyDescent="0.35">
      <c r="A2462" t="s">
        <v>48</v>
      </c>
      <c r="B2462" t="s">
        <v>59</v>
      </c>
      <c r="C2462" t="s">
        <v>218</v>
      </c>
      <c r="D2462">
        <v>9</v>
      </c>
    </row>
    <row r="2463" spans="1:4" x14ac:dyDescent="0.35">
      <c r="A2463" t="s">
        <v>46</v>
      </c>
      <c r="B2463" t="s">
        <v>92</v>
      </c>
      <c r="C2463" t="s">
        <v>2134</v>
      </c>
      <c r="D2463">
        <v>8</v>
      </c>
    </row>
    <row r="2464" spans="1:4" x14ac:dyDescent="0.35">
      <c r="A2464" t="s">
        <v>48</v>
      </c>
      <c r="B2464" t="s">
        <v>92</v>
      </c>
      <c r="C2464" t="s">
        <v>2157</v>
      </c>
      <c r="D2464">
        <v>8</v>
      </c>
    </row>
    <row r="2465" spans="1:4" x14ac:dyDescent="0.35">
      <c r="A2465" t="s">
        <v>48</v>
      </c>
      <c r="B2465" t="s">
        <v>69</v>
      </c>
      <c r="C2465" t="s">
        <v>969</v>
      </c>
      <c r="D2465">
        <v>7</v>
      </c>
    </row>
    <row r="2466" spans="1:4" x14ac:dyDescent="0.35">
      <c r="A2466" t="s">
        <v>48</v>
      </c>
      <c r="B2466" t="s">
        <v>59</v>
      </c>
      <c r="C2466" t="s">
        <v>225</v>
      </c>
      <c r="D2466">
        <v>7</v>
      </c>
    </row>
    <row r="2467" spans="1:4" x14ac:dyDescent="0.35">
      <c r="A2467" t="s">
        <v>52</v>
      </c>
      <c r="B2467" t="s">
        <v>65</v>
      </c>
      <c r="C2467" t="s">
        <v>818</v>
      </c>
      <c r="D2467">
        <v>6</v>
      </c>
    </row>
    <row r="2468" spans="1:4" x14ac:dyDescent="0.35">
      <c r="A2468" t="s">
        <v>48</v>
      </c>
      <c r="B2468" t="s">
        <v>92</v>
      </c>
      <c r="C2468" t="s">
        <v>2160</v>
      </c>
      <c r="D2468">
        <v>5</v>
      </c>
    </row>
    <row r="2469" spans="1:4" x14ac:dyDescent="0.35">
      <c r="A2469" t="s">
        <v>50</v>
      </c>
      <c r="B2469" t="s">
        <v>69</v>
      </c>
      <c r="C2469" t="s">
        <v>977</v>
      </c>
      <c r="D2469">
        <v>2</v>
      </c>
    </row>
  </sheetData>
  <sortState xmlns:xlrd2="http://schemas.microsoft.com/office/spreadsheetml/2017/richdata2" ref="A1:F2469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Julius</cp:lastModifiedBy>
  <dcterms:created xsi:type="dcterms:W3CDTF">2019-12-30T07:37:05Z</dcterms:created>
  <dcterms:modified xsi:type="dcterms:W3CDTF">2020-01-02T22:44:37Z</dcterms:modified>
</cp:coreProperties>
</file>