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ulia\PycharmProjects\pythonProject18\"/>
    </mc:Choice>
  </mc:AlternateContent>
  <xr:revisionPtr revIDLastSave="0" documentId="13_ncr:1_{D91EA4FE-D962-4B01-BE0A-630CFE3FC0B8}" xr6:coauthVersionLast="47" xr6:coauthVersionMax="47" xr10:uidLastSave="{00000000-0000-0000-0000-000000000000}"/>
  <bookViews>
    <workbookView xWindow="15630" yWindow="315" windowWidth="14880" windowHeight="15045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O19" i="1"/>
  <c r="I14" i="1"/>
  <c r="H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I23" i="1"/>
  <c r="H23" i="1"/>
  <c r="J23" i="1"/>
  <c r="K23" i="1"/>
</calcChain>
</file>

<file path=xl/sharedStrings.xml><?xml version="1.0" encoding="utf-8"?>
<sst xmlns="http://schemas.openxmlformats.org/spreadsheetml/2006/main" count="36" uniqueCount="30">
  <si>
    <t>i</t>
  </si>
  <si>
    <t>j</t>
  </si>
  <si>
    <t>tc</t>
  </si>
  <si>
    <t>tm</t>
  </si>
  <si>
    <t>tp</t>
  </si>
  <si>
    <t>to</t>
  </si>
  <si>
    <t>Pw</t>
  </si>
  <si>
    <t>Kw</t>
  </si>
  <si>
    <t>Pp</t>
  </si>
  <si>
    <t>Kp</t>
  </si>
  <si>
    <t xml:space="preserve">war2 </t>
  </si>
  <si>
    <t>Zc</t>
  </si>
  <si>
    <t>Zs</t>
  </si>
  <si>
    <t>Zn</t>
  </si>
  <si>
    <t>(1, 2)</t>
  </si>
  <si>
    <t>(1, 3)</t>
  </si>
  <si>
    <t>(1, 4)</t>
  </si>
  <si>
    <t>(2, 5)</t>
  </si>
  <si>
    <t>(3, 6)</t>
  </si>
  <si>
    <t>(3, 7)</t>
  </si>
  <si>
    <t>(4, 7)</t>
  </si>
  <si>
    <t>(5, 8)</t>
  </si>
  <si>
    <t>(6, 8)</t>
  </si>
  <si>
    <t>(7, 8)</t>
  </si>
  <si>
    <t>k</t>
  </si>
  <si>
    <t>Tw</t>
  </si>
  <si>
    <t>Tp</t>
  </si>
  <si>
    <t>tij</t>
  </si>
  <si>
    <t>(   )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</si>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</sst>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54433863445373E-2"/>
          <c:y val="7.6572779148875045E-2"/>
          <c:w val="0.69237745888744184"/>
          <c:h val="0.8535012601036811"/>
        </c:manualLayout>
      </c:layout>
      <c:barChart>
        <c:barDir val="bar"/>
        <c:grouping val="clustered"/>
        <c:varyColors val="0"/>
        <c:ser>
          <c:idx val="0"/>
          <c:order val="0"/>
          <c:tx>
            <c:v>Czynności krytyczne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Arkusz1!$B$14:$B$23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</c:strCache>
            </c:strRef>
          </c:cat>
          <c:val>
            <c:numRef>
              <c:f>(Arkusz1!$A$14,Arkusz1!$E$15,Arkusz1!$A$16,Arkusz1!$A$17,Arkusz1!$A$18,Arkusz1!$E$19,Arkusz1!$A$20,Arkusz1!$A$21,Arkusz1!$A$22,Arkusz1!$E$23)</c:f>
              <c:numCache>
                <c:formatCode>General</c:formatCode>
                <c:ptCount val="10"/>
                <c:pt idx="1">
                  <c:v>14</c:v>
                </c:pt>
                <c:pt idx="5">
                  <c:v>29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2-49EE-9CAA-C5CC1996A78F}"/>
            </c:ext>
          </c:extLst>
        </c:ser>
        <c:ser>
          <c:idx val="1"/>
          <c:order val="1"/>
          <c:tx>
            <c:strRef>
              <c:f>Arkusz1!$C$13</c:f>
              <c:strCache>
                <c:ptCount val="1"/>
                <c:pt idx="0">
                  <c:v>Pw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Arkusz1!$B$14:$B$23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</c:strCache>
            </c:strRef>
          </c:cat>
          <c:val>
            <c:numRef>
              <c:f>(Arkusz1!$A$14,Arkusz1!$C$15,Arkusz1!$A$16,Arkusz1!$A$17,Arkusz1!$A$18,Arkusz1!$C$19,Arkusz1!$A$20,Arkusz1!$A$21,Arkusz1!$A$22,Arkusz1!$C$23)</c:f>
              <c:numCache>
                <c:formatCode>General</c:formatCode>
                <c:ptCount val="10"/>
                <c:pt idx="1">
                  <c:v>0</c:v>
                </c:pt>
                <c:pt idx="5">
                  <c:v>14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2-49EE-9CAA-C5CC1996A78F}"/>
            </c:ext>
          </c:extLst>
        </c:ser>
        <c:ser>
          <c:idx val="3"/>
          <c:order val="2"/>
          <c:tx>
            <c:v>Zakres ukończenia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Arkusz1!$B$14:$B$23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</c:strCache>
            </c:strRef>
          </c:cat>
          <c:val>
            <c:numRef>
              <c:f>(Arkusz1!$F$14,Arkusz1!$A$16,Arkusz1!$F$16,Arkusz1!$F$17,Arkusz1!$F$18,Arkusz1!$A$20,Arkusz1!$F$20,Arkusz1!$F$21,Arkusz1!$F$22,Arkusz1!$A$24)</c:f>
              <c:numCache>
                <c:formatCode>General</c:formatCode>
                <c:ptCount val="10"/>
                <c:pt idx="0">
                  <c:v>20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6">
                  <c:v>29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2-49EE-9CAA-C5CC1996A78F}"/>
            </c:ext>
          </c:extLst>
        </c:ser>
        <c:ser>
          <c:idx val="4"/>
          <c:order val="3"/>
          <c:tx>
            <c:strRef>
              <c:f>Arkusz1!$E$13</c:f>
              <c:strCache>
                <c:ptCount val="1"/>
                <c:pt idx="0">
                  <c:v>Kw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Arkusz1!$B$14:$B$23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</c:strCache>
            </c:strRef>
          </c:cat>
          <c:val>
            <c:numRef>
              <c:f>(Arkusz1!$E$14,Arkusz1!$A$16,Arkusz1!$E$16,Arkusz1!$E$17,Arkusz1!$E$18,Arkusz1!$A$20,Arkusz1!$E$20,Arkusz1!$E$21,Arkusz1!$E$22,Arkusz1!$A$24)</c:f>
              <c:numCache>
                <c:formatCode>General</c:formatCode>
                <c:ptCount val="10"/>
                <c:pt idx="0">
                  <c:v>19.5</c:v>
                </c:pt>
                <c:pt idx="2">
                  <c:v>6</c:v>
                </c:pt>
                <c:pt idx="3">
                  <c:v>28.5</c:v>
                </c:pt>
                <c:pt idx="4">
                  <c:v>33</c:v>
                </c:pt>
                <c:pt idx="6">
                  <c:v>12</c:v>
                </c:pt>
                <c:pt idx="7">
                  <c:v>49.5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F2-49EE-9CAA-C5CC1996A78F}"/>
            </c:ext>
          </c:extLst>
        </c:ser>
        <c:ser>
          <c:idx val="5"/>
          <c:order val="4"/>
          <c:tx>
            <c:v>Zakres rozpoczęcia</c:v>
          </c:tx>
          <c:spPr>
            <a:solidFill>
              <a:srgbClr val="FFFF00">
                <a:alpha val="48000"/>
              </a:srgbClr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Arkusz1!$B$14:$B$23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</c:strCache>
            </c:strRef>
          </c:cat>
          <c:val>
            <c:numRef>
              <c:f>(Arkusz1!$D$14,Arkusz1!$A$16,Arkusz1!$D$16,Arkusz1!$D$17,Arkusz1!$D$18,Arkusz1!$A$20,Arkusz1!$D$20,Arkusz1!$D$21,Arkusz1!$D$22,Arkusz1!$A$24)</c:f>
              <c:numCache>
                <c:formatCode>General</c:formatCode>
                <c:ptCount val="10"/>
                <c:pt idx="0">
                  <c:v>0.5</c:v>
                </c:pt>
                <c:pt idx="2">
                  <c:v>17</c:v>
                </c:pt>
                <c:pt idx="3">
                  <c:v>20</c:v>
                </c:pt>
                <c:pt idx="4">
                  <c:v>15</c:v>
                </c:pt>
                <c:pt idx="6">
                  <c:v>23</c:v>
                </c:pt>
                <c:pt idx="7">
                  <c:v>29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F2-49EE-9CAA-C5CC1996A78F}"/>
            </c:ext>
          </c:extLst>
        </c:ser>
        <c:ser>
          <c:idx val="2"/>
          <c:order val="5"/>
          <c:tx>
            <c:v>PW2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Arkusz1!$B$14:$B$23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(2, 5)</c:v>
                </c:pt>
                <c:pt idx="4">
                  <c:v>(3, 6)</c:v>
                </c:pt>
                <c:pt idx="5">
                  <c:v>(3, 7)</c:v>
                </c:pt>
                <c:pt idx="6">
                  <c:v>(4, 7)</c:v>
                </c:pt>
                <c:pt idx="7">
                  <c:v>(5, 8)</c:v>
                </c:pt>
                <c:pt idx="8">
                  <c:v>(6, 8)</c:v>
                </c:pt>
                <c:pt idx="9">
                  <c:v>(7, 8)</c:v>
                </c:pt>
              </c:strCache>
            </c:strRef>
          </c:cat>
          <c:val>
            <c:numRef>
              <c:f>(Arkusz1!$C$14,Arkusz1!$A$16,Arkusz1!$C$16,Arkusz1!$C$17,Arkusz1!$C$18,Arkusz1!$A$20,Arkusz1!$C$20,Arkusz1!$C$21,Arkusz1!$C$22,Arkusz1!$A$24)</c:f>
              <c:numCache>
                <c:formatCode>General</c:formatCode>
                <c:ptCount val="10"/>
                <c:pt idx="0">
                  <c:v>0</c:v>
                </c:pt>
                <c:pt idx="2">
                  <c:v>0</c:v>
                </c:pt>
                <c:pt idx="3">
                  <c:v>19.5</c:v>
                </c:pt>
                <c:pt idx="4">
                  <c:v>14</c:v>
                </c:pt>
                <c:pt idx="6">
                  <c:v>6</c:v>
                </c:pt>
                <c:pt idx="7">
                  <c:v>28.5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F2-49EE-9CAA-C5CC1996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100"/>
        <c:axId val="784320400"/>
        <c:axId val="784320816"/>
      </c:barChart>
      <c:catAx>
        <c:axId val="78432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20816"/>
        <c:crosses val="autoZero"/>
        <c:auto val="1"/>
        <c:lblAlgn val="ctr"/>
        <c:lblOffset val="100"/>
        <c:noMultiLvlLbl val="0"/>
      </c:catAx>
      <c:valAx>
        <c:axId val="7843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4320400"/>
        <c:crosses val="max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25</xdr:row>
      <xdr:rowOff>114301</xdr:rowOff>
    </xdr:from>
    <xdr:to>
      <xdr:col>12</xdr:col>
      <xdr:colOff>133350</xdr:colOff>
      <xdr:row>48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3F57CE-5098-4712-8403-D4131E745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4">
          <cell r="C14" t="str">
            <v>Pw</v>
          </cell>
          <cell r="E14" t="str">
            <v>Kw</v>
          </cell>
        </row>
        <row r="15">
          <cell r="B15" t="str">
            <v>(1, 2)</v>
          </cell>
          <cell r="C15">
            <v>0</v>
          </cell>
          <cell r="E15">
            <v>14</v>
          </cell>
        </row>
        <row r="16">
          <cell r="B16" t="str">
            <v>(1, 3)</v>
          </cell>
          <cell r="C16">
            <v>0</v>
          </cell>
          <cell r="D16">
            <v>6</v>
          </cell>
          <cell r="E16">
            <v>10</v>
          </cell>
          <cell r="F16">
            <v>16</v>
          </cell>
        </row>
        <row r="17">
          <cell r="B17" t="str">
            <v>(1, 4)</v>
          </cell>
          <cell r="C17">
            <v>0</v>
          </cell>
          <cell r="D17">
            <v>0.33333333333333393</v>
          </cell>
          <cell r="E17">
            <v>11.66666666666667</v>
          </cell>
          <cell r="F17">
            <v>12</v>
          </cell>
        </row>
        <row r="18">
          <cell r="B18" t="str">
            <v>(2, 3)</v>
          </cell>
          <cell r="C18">
            <v>14</v>
          </cell>
          <cell r="E18">
            <v>16</v>
          </cell>
        </row>
        <row r="19">
          <cell r="B19" t="str">
            <v>(2, 5)</v>
          </cell>
          <cell r="C19">
            <v>14</v>
          </cell>
          <cell r="D19">
            <v>32</v>
          </cell>
          <cell r="E19">
            <v>24</v>
          </cell>
          <cell r="F19">
            <v>42</v>
          </cell>
        </row>
        <row r="20">
          <cell r="B20" t="str">
            <v>(3, 6)</v>
          </cell>
          <cell r="C20">
            <v>16</v>
          </cell>
          <cell r="D20">
            <v>17</v>
          </cell>
          <cell r="E20">
            <v>37</v>
          </cell>
          <cell r="F20">
            <v>38</v>
          </cell>
        </row>
        <row r="21">
          <cell r="B21" t="str">
            <v>(3, 7)</v>
          </cell>
          <cell r="C21">
            <v>16</v>
          </cell>
          <cell r="E21">
            <v>30</v>
          </cell>
        </row>
        <row r="22">
          <cell r="B22" t="str">
            <v>(4, 7)</v>
          </cell>
          <cell r="C22">
            <v>11.66666666666667</v>
          </cell>
          <cell r="D22">
            <v>12</v>
          </cell>
          <cell r="E22">
            <v>29.666666666666661</v>
          </cell>
          <cell r="F22">
            <v>30</v>
          </cell>
        </row>
        <row r="23">
          <cell r="B23" t="str">
            <v>(5, 8)</v>
          </cell>
          <cell r="C23">
            <v>24</v>
          </cell>
          <cell r="D23">
            <v>42</v>
          </cell>
          <cell r="E23">
            <v>32</v>
          </cell>
          <cell r="F23">
            <v>50</v>
          </cell>
        </row>
        <row r="24">
          <cell r="B24" t="str">
            <v>(6, 8)</v>
          </cell>
          <cell r="C24">
            <v>37</v>
          </cell>
          <cell r="D24">
            <v>38</v>
          </cell>
          <cell r="E24">
            <v>49</v>
          </cell>
          <cell r="F24">
            <v>50</v>
          </cell>
        </row>
        <row r="25">
          <cell r="B25" t="str">
            <v>(7, 8)</v>
          </cell>
          <cell r="C25">
            <v>30</v>
          </cell>
          <cell r="E25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70" zoomScaleNormal="70" workbookViewId="0">
      <selection activeCell="O27" sqref="O27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1</v>
      </c>
      <c r="C2">
        <v>2</v>
      </c>
      <c r="D2">
        <v>17</v>
      </c>
      <c r="E2">
        <v>20</v>
      </c>
      <c r="F2">
        <v>20</v>
      </c>
      <c r="G2">
        <v>19.5</v>
      </c>
      <c r="H2">
        <v>0</v>
      </c>
      <c r="I2">
        <v>19.5</v>
      </c>
      <c r="J2">
        <v>0.5</v>
      </c>
      <c r="K2">
        <v>20</v>
      </c>
      <c r="L2">
        <v>0.25</v>
      </c>
      <c r="M2">
        <v>0.5</v>
      </c>
      <c r="N2">
        <v>0</v>
      </c>
      <c r="O2">
        <v>0</v>
      </c>
    </row>
    <row r="3" spans="1:15" x14ac:dyDescent="0.25">
      <c r="A3" s="1">
        <v>1</v>
      </c>
      <c r="B3">
        <v>1</v>
      </c>
      <c r="C3">
        <v>3</v>
      </c>
      <c r="D3">
        <v>14</v>
      </c>
      <c r="E3">
        <v>14</v>
      </c>
      <c r="F3">
        <v>14</v>
      </c>
      <c r="G3">
        <v>14</v>
      </c>
      <c r="H3">
        <v>0</v>
      </c>
      <c r="I3">
        <v>14</v>
      </c>
      <c r="J3">
        <v>0</v>
      </c>
      <c r="K3">
        <v>14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>
        <v>1</v>
      </c>
      <c r="C4">
        <v>4</v>
      </c>
      <c r="D4">
        <v>1</v>
      </c>
      <c r="E4">
        <v>5</v>
      </c>
      <c r="F4">
        <v>15</v>
      </c>
      <c r="G4">
        <v>6</v>
      </c>
      <c r="H4">
        <v>0</v>
      </c>
      <c r="I4">
        <v>6</v>
      </c>
      <c r="J4">
        <v>17</v>
      </c>
      <c r="K4">
        <v>23</v>
      </c>
      <c r="L4">
        <v>5.4444444444444464</v>
      </c>
      <c r="M4">
        <v>17</v>
      </c>
      <c r="N4">
        <v>0</v>
      </c>
      <c r="O4">
        <v>0</v>
      </c>
    </row>
    <row r="5" spans="1:15" x14ac:dyDescent="0.25">
      <c r="A5" s="1">
        <v>3</v>
      </c>
      <c r="B5">
        <v>2</v>
      </c>
      <c r="C5">
        <v>5</v>
      </c>
      <c r="D5">
        <v>2</v>
      </c>
      <c r="E5">
        <v>10</v>
      </c>
      <c r="F5">
        <v>12</v>
      </c>
      <c r="G5">
        <v>9</v>
      </c>
      <c r="H5">
        <v>19.5</v>
      </c>
      <c r="I5">
        <v>28.5</v>
      </c>
      <c r="J5">
        <v>20</v>
      </c>
      <c r="K5">
        <v>29</v>
      </c>
      <c r="L5">
        <v>2.7777777777777781</v>
      </c>
      <c r="M5">
        <v>0.5</v>
      </c>
      <c r="N5">
        <v>0</v>
      </c>
      <c r="O5">
        <v>19</v>
      </c>
    </row>
    <row r="6" spans="1:15" x14ac:dyDescent="0.25">
      <c r="A6" s="1">
        <v>4</v>
      </c>
      <c r="B6">
        <v>3</v>
      </c>
      <c r="C6">
        <v>6</v>
      </c>
      <c r="D6">
        <v>17</v>
      </c>
      <c r="E6">
        <v>18</v>
      </c>
      <c r="F6">
        <v>25</v>
      </c>
      <c r="G6">
        <v>19</v>
      </c>
      <c r="H6">
        <v>14</v>
      </c>
      <c r="I6">
        <v>33</v>
      </c>
      <c r="J6">
        <v>15</v>
      </c>
      <c r="K6">
        <v>34</v>
      </c>
      <c r="L6">
        <v>1.7777777777777779</v>
      </c>
      <c r="M6">
        <v>1</v>
      </c>
      <c r="N6">
        <v>0</v>
      </c>
      <c r="O6">
        <v>13</v>
      </c>
    </row>
    <row r="7" spans="1:15" x14ac:dyDescent="0.25">
      <c r="A7" s="1">
        <v>5</v>
      </c>
      <c r="B7">
        <v>3</v>
      </c>
      <c r="C7">
        <v>7</v>
      </c>
      <c r="D7">
        <v>15</v>
      </c>
      <c r="E7">
        <v>15</v>
      </c>
      <c r="F7">
        <v>15</v>
      </c>
      <c r="G7">
        <v>15</v>
      </c>
      <c r="H7">
        <v>14</v>
      </c>
      <c r="I7">
        <v>29</v>
      </c>
      <c r="J7">
        <v>14</v>
      </c>
      <c r="K7">
        <v>29</v>
      </c>
      <c r="L7">
        <v>0</v>
      </c>
      <c r="M7">
        <v>0</v>
      </c>
      <c r="N7">
        <v>0</v>
      </c>
      <c r="O7">
        <v>14</v>
      </c>
    </row>
    <row r="8" spans="1:15" x14ac:dyDescent="0.25">
      <c r="A8" s="1">
        <v>6</v>
      </c>
      <c r="B8">
        <v>4</v>
      </c>
      <c r="C8">
        <v>7</v>
      </c>
      <c r="D8">
        <v>2</v>
      </c>
      <c r="E8">
        <v>5</v>
      </c>
      <c r="F8">
        <v>14</v>
      </c>
      <c r="G8">
        <v>6</v>
      </c>
      <c r="H8">
        <v>6</v>
      </c>
      <c r="I8">
        <v>12</v>
      </c>
      <c r="J8">
        <v>23</v>
      </c>
      <c r="K8">
        <v>29</v>
      </c>
      <c r="L8">
        <v>4</v>
      </c>
      <c r="M8">
        <v>17</v>
      </c>
      <c r="N8">
        <v>17</v>
      </c>
      <c r="O8">
        <v>6</v>
      </c>
    </row>
    <row r="9" spans="1:15" x14ac:dyDescent="0.25">
      <c r="A9" s="1">
        <v>7</v>
      </c>
      <c r="B9">
        <v>5</v>
      </c>
      <c r="C9">
        <v>8</v>
      </c>
      <c r="D9">
        <v>18</v>
      </c>
      <c r="E9">
        <v>20</v>
      </c>
      <c r="F9">
        <v>28</v>
      </c>
      <c r="G9">
        <v>21</v>
      </c>
      <c r="H9">
        <v>28.5</v>
      </c>
      <c r="I9">
        <v>49.5</v>
      </c>
      <c r="J9">
        <v>29</v>
      </c>
      <c r="K9">
        <v>50</v>
      </c>
      <c r="L9">
        <v>2.7777777777777781</v>
      </c>
      <c r="M9">
        <v>0.5</v>
      </c>
      <c r="N9">
        <v>0.5</v>
      </c>
      <c r="O9">
        <v>28.5</v>
      </c>
    </row>
    <row r="10" spans="1:15" x14ac:dyDescent="0.25">
      <c r="A10" s="1">
        <v>8</v>
      </c>
      <c r="B10">
        <v>6</v>
      </c>
      <c r="C10">
        <v>8</v>
      </c>
      <c r="D10">
        <v>14</v>
      </c>
      <c r="E10">
        <v>15</v>
      </c>
      <c r="F10">
        <v>22</v>
      </c>
      <c r="G10">
        <v>16</v>
      </c>
      <c r="H10">
        <v>33</v>
      </c>
      <c r="I10">
        <v>49</v>
      </c>
      <c r="J10">
        <v>34</v>
      </c>
      <c r="K10">
        <v>50</v>
      </c>
      <c r="L10">
        <v>1.7777777777777779</v>
      </c>
      <c r="M10">
        <v>1</v>
      </c>
      <c r="N10">
        <v>1</v>
      </c>
      <c r="O10">
        <v>33</v>
      </c>
    </row>
    <row r="11" spans="1:15" x14ac:dyDescent="0.25">
      <c r="A11" s="1">
        <v>9</v>
      </c>
      <c r="B11">
        <v>7</v>
      </c>
      <c r="C11">
        <v>8</v>
      </c>
      <c r="D11">
        <v>18</v>
      </c>
      <c r="E11">
        <v>21</v>
      </c>
      <c r="F11">
        <v>24</v>
      </c>
      <c r="G11">
        <v>21</v>
      </c>
      <c r="H11">
        <v>29</v>
      </c>
      <c r="I11">
        <v>50</v>
      </c>
      <c r="J11">
        <v>29</v>
      </c>
      <c r="K11">
        <v>50</v>
      </c>
      <c r="L11">
        <v>1</v>
      </c>
      <c r="M11">
        <v>0</v>
      </c>
      <c r="N11">
        <v>0</v>
      </c>
      <c r="O11">
        <v>29</v>
      </c>
    </row>
    <row r="13" spans="1:15" x14ac:dyDescent="0.25">
      <c r="C13" s="1" t="s">
        <v>6</v>
      </c>
      <c r="D13" s="1" t="s">
        <v>8</v>
      </c>
      <c r="E13" s="1" t="s">
        <v>7</v>
      </c>
      <c r="F13" s="1" t="s">
        <v>9</v>
      </c>
      <c r="H13" t="s">
        <v>25</v>
      </c>
      <c r="I13" t="s">
        <v>26</v>
      </c>
      <c r="J13" t="s">
        <v>27</v>
      </c>
      <c r="K13" t="s">
        <v>28</v>
      </c>
    </row>
    <row r="14" spans="1:15" x14ac:dyDescent="0.25">
      <c r="B14" s="2" t="s">
        <v>14</v>
      </c>
      <c r="C14">
        <v>0</v>
      </c>
      <c r="D14">
        <v>0.5</v>
      </c>
      <c r="E14">
        <v>19.5</v>
      </c>
      <c r="F14">
        <v>20</v>
      </c>
      <c r="H14">
        <f>I2</f>
        <v>19.5</v>
      </c>
      <c r="I14">
        <f>K2</f>
        <v>20</v>
      </c>
      <c r="J14">
        <f>K2-J2</f>
        <v>19.5</v>
      </c>
      <c r="K14">
        <f>M2</f>
        <v>0.5</v>
      </c>
    </row>
    <row r="15" spans="1:15" x14ac:dyDescent="0.25">
      <c r="A15" t="s">
        <v>24</v>
      </c>
      <c r="B15" s="2" t="s">
        <v>15</v>
      </c>
      <c r="C15">
        <v>0</v>
      </c>
      <c r="D15">
        <v>0</v>
      </c>
      <c r="E15">
        <v>14</v>
      </c>
      <c r="F15">
        <v>14</v>
      </c>
      <c r="H15">
        <f>I3</f>
        <v>14</v>
      </c>
      <c r="I15">
        <f>K3</f>
        <v>14</v>
      </c>
      <c r="J15">
        <f>K3-J3</f>
        <v>14</v>
      </c>
      <c r="K15">
        <f>M3</f>
        <v>0</v>
      </c>
    </row>
    <row r="16" spans="1:15" x14ac:dyDescent="0.25">
      <c r="B16" s="2" t="s">
        <v>16</v>
      </c>
      <c r="C16">
        <v>0</v>
      </c>
      <c r="D16">
        <v>17</v>
      </c>
      <c r="E16">
        <v>6</v>
      </c>
      <c r="F16">
        <v>23</v>
      </c>
      <c r="H16">
        <f>I4</f>
        <v>6</v>
      </c>
      <c r="I16">
        <f>K4</f>
        <v>23</v>
      </c>
      <c r="J16">
        <f>K4-J4</f>
        <v>6</v>
      </c>
      <c r="K16">
        <f>M4</f>
        <v>17</v>
      </c>
    </row>
    <row r="17" spans="1:15" x14ac:dyDescent="0.25">
      <c r="B17" s="2" t="s">
        <v>17</v>
      </c>
      <c r="C17">
        <v>19.5</v>
      </c>
      <c r="D17">
        <v>20</v>
      </c>
      <c r="E17">
        <v>28.5</v>
      </c>
      <c r="F17">
        <v>29</v>
      </c>
      <c r="H17">
        <f>I5</f>
        <v>28.5</v>
      </c>
      <c r="I17">
        <f>K5</f>
        <v>29</v>
      </c>
      <c r="J17">
        <f>K5-J5</f>
        <v>9</v>
      </c>
      <c r="K17">
        <f>M5</f>
        <v>0.5</v>
      </c>
    </row>
    <row r="18" spans="1:15" x14ac:dyDescent="0.25">
      <c r="B18" s="2" t="s">
        <v>18</v>
      </c>
      <c r="C18">
        <v>14</v>
      </c>
      <c r="D18">
        <v>15</v>
      </c>
      <c r="E18">
        <v>33</v>
      </c>
      <c r="F18">
        <v>34</v>
      </c>
      <c r="H18">
        <f>I6</f>
        <v>33</v>
      </c>
      <c r="I18">
        <f>K6</f>
        <v>34</v>
      </c>
      <c r="J18">
        <f>K6-J6</f>
        <v>19</v>
      </c>
      <c r="K18">
        <f>M6</f>
        <v>1</v>
      </c>
      <c r="O18" t="s">
        <v>29</v>
      </c>
    </row>
    <row r="19" spans="1:15" x14ac:dyDescent="0.25">
      <c r="A19" t="s">
        <v>24</v>
      </c>
      <c r="B19" s="2" t="s">
        <v>19</v>
      </c>
      <c r="C19">
        <v>14</v>
      </c>
      <c r="D19">
        <v>14</v>
      </c>
      <c r="E19">
        <v>29</v>
      </c>
      <c r="F19">
        <v>29</v>
      </c>
      <c r="H19">
        <f>I7</f>
        <v>29</v>
      </c>
      <c r="I19">
        <f>K7</f>
        <v>29</v>
      </c>
      <c r="J19">
        <f>K7-J7</f>
        <v>15</v>
      </c>
      <c r="K19">
        <f>M7</f>
        <v>0</v>
      </c>
      <c r="O19">
        <f>L3+L7+L11</f>
        <v>1</v>
      </c>
    </row>
    <row r="20" spans="1:15" x14ac:dyDescent="0.25">
      <c r="B20" s="2" t="s">
        <v>20</v>
      </c>
      <c r="C20">
        <v>6</v>
      </c>
      <c r="D20">
        <v>23</v>
      </c>
      <c r="E20">
        <v>12</v>
      </c>
      <c r="F20">
        <v>29</v>
      </c>
      <c r="H20">
        <f>I8</f>
        <v>12</v>
      </c>
      <c r="I20">
        <f>K8</f>
        <v>29</v>
      </c>
      <c r="J20">
        <f>K8-J8</f>
        <v>6</v>
      </c>
      <c r="K20">
        <f>M8</f>
        <v>17</v>
      </c>
    </row>
    <row r="21" spans="1:15" x14ac:dyDescent="0.25">
      <c r="B21" s="2" t="s">
        <v>21</v>
      </c>
      <c r="C21">
        <v>28.5</v>
      </c>
      <c r="D21">
        <v>29</v>
      </c>
      <c r="E21">
        <v>49.5</v>
      </c>
      <c r="F21">
        <v>50</v>
      </c>
      <c r="H21">
        <f>I9</f>
        <v>49.5</v>
      </c>
      <c r="I21">
        <f>K9</f>
        <v>50</v>
      </c>
      <c r="J21">
        <f>K9-J9</f>
        <v>21</v>
      </c>
      <c r="K21">
        <f>M9</f>
        <v>0.5</v>
      </c>
    </row>
    <row r="22" spans="1:15" x14ac:dyDescent="0.25">
      <c r="B22" s="2" t="s">
        <v>22</v>
      </c>
      <c r="C22">
        <v>33</v>
      </c>
      <c r="D22">
        <v>34</v>
      </c>
      <c r="E22">
        <v>49</v>
      </c>
      <c r="F22">
        <v>50</v>
      </c>
      <c r="H22">
        <f>I10</f>
        <v>49</v>
      </c>
      <c r="I22">
        <f>K10</f>
        <v>50</v>
      </c>
      <c r="J22">
        <f>K10-J10</f>
        <v>16</v>
      </c>
      <c r="K22">
        <f>M10</f>
        <v>1</v>
      </c>
    </row>
    <row r="23" spans="1:15" x14ac:dyDescent="0.25">
      <c r="A23" t="s">
        <v>24</v>
      </c>
      <c r="B23" s="2" t="s">
        <v>23</v>
      </c>
      <c r="C23">
        <v>29</v>
      </c>
      <c r="D23">
        <v>29</v>
      </c>
      <c r="E23">
        <v>50</v>
      </c>
      <c r="F23">
        <v>50</v>
      </c>
      <c r="H23">
        <f>I11</f>
        <v>50</v>
      </c>
      <c r="I23">
        <f>K11</f>
        <v>50</v>
      </c>
      <c r="J23">
        <f>K11-J11</f>
        <v>21</v>
      </c>
      <c r="K23">
        <f>M11</f>
        <v>0</v>
      </c>
    </row>
    <row r="27" spans="1:15" x14ac:dyDescent="0.25">
      <c r="O27">
        <f>1.28*O19+I23</f>
        <v>51.28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</cp:lastModifiedBy>
  <dcterms:created xsi:type="dcterms:W3CDTF">2022-04-25T02:00:33Z</dcterms:created>
  <dcterms:modified xsi:type="dcterms:W3CDTF">2022-04-25T19:18:10Z</dcterms:modified>
</cp:coreProperties>
</file>