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ulia\PycharmProjects\pythonProject18\"/>
    </mc:Choice>
  </mc:AlternateContent>
  <xr:revisionPtr revIDLastSave="0" documentId="13_ncr:1_{1B91E63E-8FAA-4D87-B9E2-7C47D58D8A33}" xr6:coauthVersionLast="47" xr6:coauthVersionMax="47" xr10:uidLastSave="{00000000-0000-0000-0000-000000000000}"/>
  <bookViews>
    <workbookView xWindow="13635" yWindow="0" windowWidth="14445" windowHeight="15600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" l="1"/>
  <c r="P44" i="1"/>
  <c r="H2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<sst xmlns="http://schemas.openxmlformats.org/spreadsheetml/2006/main" count="50" uniqueCount="41">
  <si>
    <t>i</t>
  </si>
  <si>
    <t>j</t>
  </si>
  <si>
    <t>tc</t>
  </si>
  <si>
    <t>tm</t>
  </si>
  <si>
    <t>tp</t>
  </si>
  <si>
    <t>to</t>
  </si>
  <si>
    <t>Pw</t>
  </si>
  <si>
    <t>Kw</t>
  </si>
  <si>
    <t>Pp</t>
  </si>
  <si>
    <t>Kp</t>
  </si>
  <si>
    <t xml:space="preserve">war2 </t>
  </si>
  <si>
    <t>Zc</t>
  </si>
  <si>
    <t>Zs</t>
  </si>
  <si>
    <t>Zn</t>
  </si>
  <si>
    <t>(1, 2)</t>
  </si>
  <si>
    <t>(1, 3)</t>
  </si>
  <si>
    <t>(1, 4)</t>
  </si>
  <si>
    <t>(2, 5)</t>
  </si>
  <si>
    <t>(3, 6)</t>
  </si>
  <si>
    <t>(3, 7)</t>
  </si>
  <si>
    <t>(4, 7)</t>
  </si>
  <si>
    <t>(5, 8)</t>
  </si>
  <si>
    <t>(6, 8)</t>
  </si>
  <si>
    <t>(7, 8)</t>
  </si>
  <si>
    <t>(8, 9)</t>
  </si>
  <si>
    <t>(8, 10)</t>
  </si>
  <si>
    <t>(8, 11)</t>
  </si>
  <si>
    <t>(9, 12)</t>
  </si>
  <si>
    <t>(10, 12)</t>
  </si>
  <si>
    <t>(10, 13)</t>
  </si>
  <si>
    <t>(11, 14)</t>
  </si>
  <si>
    <t>(12, 15)</t>
  </si>
  <si>
    <t>(13, 15)</t>
  </si>
  <si>
    <t>(14, 15)</t>
  </si>
  <si>
    <t>k</t>
  </si>
  <si>
    <t>Tw</t>
  </si>
  <si>
    <t>Tp</t>
  </si>
  <si>
    <t>tij</t>
  </si>
  <si>
    <t>(   )</t>
  </si>
  <si>
    <t>td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</si>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</sst>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9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54433863445373E-2"/>
          <c:y val="7.6572779148875045E-2"/>
          <c:w val="0.69237745888744184"/>
          <c:h val="0.8535012601036811"/>
        </c:manualLayout>
      </c:layout>
      <c:barChart>
        <c:barDir val="bar"/>
        <c:grouping val="clustered"/>
        <c:varyColors val="0"/>
        <c:ser>
          <c:idx val="3"/>
          <c:order val="0"/>
          <c:tx>
            <c:v>Zakres ukończenia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Arkusz1!$B$25:$B$44</c:f>
              <c:strCache>
                <c:ptCount val="2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  <c:pt idx="10">
                  <c:v>(8, 9)</c:v>
                </c:pt>
                <c:pt idx="11">
                  <c:v>(8, 10)</c:v>
                </c:pt>
                <c:pt idx="12">
                  <c:v>(8, 11)</c:v>
                </c:pt>
                <c:pt idx="13">
                  <c:v>(9, 12)</c:v>
                </c:pt>
                <c:pt idx="14">
                  <c:v>(10, 12)</c:v>
                </c:pt>
                <c:pt idx="15">
                  <c:v>(10, 13)</c:v>
                </c:pt>
                <c:pt idx="16">
                  <c:v>(11, 14)</c:v>
                </c:pt>
                <c:pt idx="17">
                  <c:v>(12, 15)</c:v>
                </c:pt>
                <c:pt idx="18">
                  <c:v>(13, 15)</c:v>
                </c:pt>
                <c:pt idx="19">
                  <c:v>(14, 15)</c:v>
                </c:pt>
              </c:strCache>
            </c:strRef>
          </c:cat>
          <c:val>
            <c:numRef>
              <c:f>(Arkusz1!$F$25,Arkusz1!$A$27,Arkusz1!$F$27,Arkusz1!$F$28,Arkusz1!$F$29,Arkusz1!$A$31,Arkusz1!$F$31,Arkusz1!$F$32,Arkusz1!$F$33,Arkusz1!$A$35,Arkusz1!$F$35,Arkusz1!$A$37,Arkusz1!$F$37,Arkusz1!$F$38,Arkusz1!$A$40,Arkusz1!$F$40,Arkusz1!$F$41,Arkusz1!$A$43,Arkusz1!$F$43,Arkusz1!$F$44)</c:f>
              <c:numCache>
                <c:formatCode>General</c:formatCode>
                <c:ptCount val="20"/>
                <c:pt idx="0">
                  <c:v>20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6">
                  <c:v>29</c:v>
                </c:pt>
                <c:pt idx="7">
                  <c:v>50</c:v>
                </c:pt>
                <c:pt idx="8">
                  <c:v>50</c:v>
                </c:pt>
                <c:pt idx="10">
                  <c:v>74</c:v>
                </c:pt>
                <c:pt idx="12">
                  <c:v>77</c:v>
                </c:pt>
                <c:pt idx="13">
                  <c:v>83</c:v>
                </c:pt>
                <c:pt idx="15">
                  <c:v>88</c:v>
                </c:pt>
                <c:pt idx="16">
                  <c:v>83</c:v>
                </c:pt>
                <c:pt idx="18">
                  <c:v>104</c:v>
                </c:pt>
                <c:pt idx="1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7-4688-B599-38E09A49FFE4}"/>
            </c:ext>
          </c:extLst>
        </c:ser>
        <c:ser>
          <c:idx val="4"/>
          <c:order val="1"/>
          <c:tx>
            <c:strRef>
              <c:f>Arkusz1!$E$24</c:f>
              <c:strCache>
                <c:ptCount val="1"/>
                <c:pt idx="0">
                  <c:v>Kw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Arkusz1!$B$25:$B$44</c:f>
              <c:strCache>
                <c:ptCount val="2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  <c:pt idx="10">
                  <c:v>(8, 9)</c:v>
                </c:pt>
                <c:pt idx="11">
                  <c:v>(8, 10)</c:v>
                </c:pt>
                <c:pt idx="12">
                  <c:v>(8, 11)</c:v>
                </c:pt>
                <c:pt idx="13">
                  <c:v>(9, 12)</c:v>
                </c:pt>
                <c:pt idx="14">
                  <c:v>(10, 12)</c:v>
                </c:pt>
                <c:pt idx="15">
                  <c:v>(10, 13)</c:v>
                </c:pt>
                <c:pt idx="16">
                  <c:v>(11, 14)</c:v>
                </c:pt>
                <c:pt idx="17">
                  <c:v>(12, 15)</c:v>
                </c:pt>
                <c:pt idx="18">
                  <c:v>(13, 15)</c:v>
                </c:pt>
                <c:pt idx="19">
                  <c:v>(14, 15)</c:v>
                </c:pt>
              </c:strCache>
            </c:strRef>
          </c:cat>
          <c:val>
            <c:numRef>
              <c:f>(Arkusz1!$E$25,Arkusz1!$A$27,Arkusz1!$E$27,Arkusz1!$E$28,Arkusz1!$E$29,Arkusz1!$A$31,Arkusz1!$E$31,Arkusz1!$E$32,Arkusz1!$E$33,Arkusz1!$A$35,Arkusz1!$E$35,Arkusz1!$A$37,Arkusz1!$E$37,Arkusz1!$E$38,Arkusz1!$A$40,Arkusz1!$E$40,Arkusz1!$E$41,Arkusz1!$A$43,Arkusz1!$E$43,Arkusz1!$E$44)</c:f>
              <c:numCache>
                <c:formatCode>General</c:formatCode>
                <c:ptCount val="20"/>
                <c:pt idx="0">
                  <c:v>19.5</c:v>
                </c:pt>
                <c:pt idx="2">
                  <c:v>6</c:v>
                </c:pt>
                <c:pt idx="3">
                  <c:v>28.5</c:v>
                </c:pt>
                <c:pt idx="4">
                  <c:v>33</c:v>
                </c:pt>
                <c:pt idx="6">
                  <c:v>12</c:v>
                </c:pt>
                <c:pt idx="7">
                  <c:v>49.5</c:v>
                </c:pt>
                <c:pt idx="8">
                  <c:v>49</c:v>
                </c:pt>
                <c:pt idx="10">
                  <c:v>69.5</c:v>
                </c:pt>
                <c:pt idx="12">
                  <c:v>56</c:v>
                </c:pt>
                <c:pt idx="13">
                  <c:v>78.5</c:v>
                </c:pt>
                <c:pt idx="15">
                  <c:v>79</c:v>
                </c:pt>
                <c:pt idx="16">
                  <c:v>62</c:v>
                </c:pt>
                <c:pt idx="18">
                  <c:v>95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7-4688-B599-38E09A49FFE4}"/>
            </c:ext>
          </c:extLst>
        </c:ser>
        <c:ser>
          <c:idx val="5"/>
          <c:order val="2"/>
          <c:tx>
            <c:v>Zakres rozpoczęcia</c:v>
          </c:tx>
          <c:spPr>
            <a:solidFill>
              <a:srgbClr val="FFFF00">
                <a:alpha val="48000"/>
              </a:srgbClr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Arkusz1!$B$25:$B$44</c:f>
              <c:strCache>
                <c:ptCount val="2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  <c:pt idx="10">
                  <c:v>(8, 9)</c:v>
                </c:pt>
                <c:pt idx="11">
                  <c:v>(8, 10)</c:v>
                </c:pt>
                <c:pt idx="12">
                  <c:v>(8, 11)</c:v>
                </c:pt>
                <c:pt idx="13">
                  <c:v>(9, 12)</c:v>
                </c:pt>
                <c:pt idx="14">
                  <c:v>(10, 12)</c:v>
                </c:pt>
                <c:pt idx="15">
                  <c:v>(10, 13)</c:v>
                </c:pt>
                <c:pt idx="16">
                  <c:v>(11, 14)</c:v>
                </c:pt>
                <c:pt idx="17">
                  <c:v>(12, 15)</c:v>
                </c:pt>
                <c:pt idx="18">
                  <c:v>(13, 15)</c:v>
                </c:pt>
                <c:pt idx="19">
                  <c:v>(14, 15)</c:v>
                </c:pt>
              </c:strCache>
            </c:strRef>
          </c:cat>
          <c:val>
            <c:numRef>
              <c:f>(Arkusz1!$D$25,Arkusz1!$A$27,Arkusz1!$D$27,Arkusz1!$D$28,Arkusz1!$D$29,Arkusz1!$A$31,Arkusz1!$D$31,Arkusz1!$D$32,Arkusz1!$D$33,Arkusz1!$A$35,Arkusz1!$D$35,Arkusz1!$A$37,Arkusz1!$D$37,Arkusz1!$D$38,Arkusz1!$A$40,Arkusz1!$D$40,Arkusz1!$D$41,Arkusz1!$A$43,Arkusz1!$D$43,Arkusz1!$D$44)</c:f>
              <c:numCache>
                <c:formatCode>General</c:formatCode>
                <c:ptCount val="20"/>
                <c:pt idx="0">
                  <c:v>0.5</c:v>
                </c:pt>
                <c:pt idx="2">
                  <c:v>17</c:v>
                </c:pt>
                <c:pt idx="3">
                  <c:v>20</c:v>
                </c:pt>
                <c:pt idx="4">
                  <c:v>15</c:v>
                </c:pt>
                <c:pt idx="6">
                  <c:v>23</c:v>
                </c:pt>
                <c:pt idx="7">
                  <c:v>29</c:v>
                </c:pt>
                <c:pt idx="8">
                  <c:v>34</c:v>
                </c:pt>
                <c:pt idx="10">
                  <c:v>54.5</c:v>
                </c:pt>
                <c:pt idx="12">
                  <c:v>71</c:v>
                </c:pt>
                <c:pt idx="13">
                  <c:v>74</c:v>
                </c:pt>
                <c:pt idx="15">
                  <c:v>73</c:v>
                </c:pt>
                <c:pt idx="16">
                  <c:v>77</c:v>
                </c:pt>
                <c:pt idx="18">
                  <c:v>88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7-4688-B599-38E09A49FFE4}"/>
            </c:ext>
          </c:extLst>
        </c:ser>
        <c:ser>
          <c:idx val="2"/>
          <c:order val="3"/>
          <c:tx>
            <c:v>PW2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Arkusz1!$B$25:$B$44</c:f>
              <c:strCache>
                <c:ptCount val="2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  <c:pt idx="10">
                  <c:v>(8, 9)</c:v>
                </c:pt>
                <c:pt idx="11">
                  <c:v>(8, 10)</c:v>
                </c:pt>
                <c:pt idx="12">
                  <c:v>(8, 11)</c:v>
                </c:pt>
                <c:pt idx="13">
                  <c:v>(9, 12)</c:v>
                </c:pt>
                <c:pt idx="14">
                  <c:v>(10, 12)</c:v>
                </c:pt>
                <c:pt idx="15">
                  <c:v>(10, 13)</c:v>
                </c:pt>
                <c:pt idx="16">
                  <c:v>(11, 14)</c:v>
                </c:pt>
                <c:pt idx="17">
                  <c:v>(12, 15)</c:v>
                </c:pt>
                <c:pt idx="18">
                  <c:v>(13, 15)</c:v>
                </c:pt>
                <c:pt idx="19">
                  <c:v>(14, 15)</c:v>
                </c:pt>
              </c:strCache>
            </c:strRef>
          </c:cat>
          <c:val>
            <c:numRef>
              <c:f>(Arkusz1!$C$25,Arkusz1!$A$27,Arkusz1!$C$27,Arkusz1!$C$28,Arkusz1!$C$29,Arkusz1!$A$31,Arkusz1!$C$31,Arkusz1!$C$32,Arkusz1!$C$33,Arkusz1!$A$35,Arkusz1!$C$35,Arkusz1!$A$37,Arkusz1!$C$37,Arkusz1!$C$38,Arkusz1!$A$40,Arkusz1!$C$40,Arkusz1!$C$41,Arkusz1!$A$43,Arkusz1!$C$43,Arkusz1!$C$44)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19.5</c:v>
                </c:pt>
                <c:pt idx="4">
                  <c:v>14</c:v>
                </c:pt>
                <c:pt idx="6">
                  <c:v>6</c:v>
                </c:pt>
                <c:pt idx="7">
                  <c:v>28.5</c:v>
                </c:pt>
                <c:pt idx="8">
                  <c:v>33</c:v>
                </c:pt>
                <c:pt idx="10">
                  <c:v>50</c:v>
                </c:pt>
                <c:pt idx="12">
                  <c:v>50</c:v>
                </c:pt>
                <c:pt idx="13">
                  <c:v>69.5</c:v>
                </c:pt>
                <c:pt idx="15">
                  <c:v>64</c:v>
                </c:pt>
                <c:pt idx="16">
                  <c:v>56</c:v>
                </c:pt>
                <c:pt idx="18">
                  <c:v>79</c:v>
                </c:pt>
                <c:pt idx="1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7-4688-B599-38E09A49FFE4}"/>
            </c:ext>
          </c:extLst>
        </c:ser>
        <c:ser>
          <c:idx val="0"/>
          <c:order val="4"/>
          <c:tx>
            <c:v>Czynności krytyczne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Arkusz1!$B$25:$B$44</c:f>
              <c:strCache>
                <c:ptCount val="2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  <c:pt idx="10">
                  <c:v>(8, 9)</c:v>
                </c:pt>
                <c:pt idx="11">
                  <c:v>(8, 10)</c:v>
                </c:pt>
                <c:pt idx="12">
                  <c:v>(8, 11)</c:v>
                </c:pt>
                <c:pt idx="13">
                  <c:v>(9, 12)</c:v>
                </c:pt>
                <c:pt idx="14">
                  <c:v>(10, 12)</c:v>
                </c:pt>
                <c:pt idx="15">
                  <c:v>(10, 13)</c:v>
                </c:pt>
                <c:pt idx="16">
                  <c:v>(11, 14)</c:v>
                </c:pt>
                <c:pt idx="17">
                  <c:v>(12, 15)</c:v>
                </c:pt>
                <c:pt idx="18">
                  <c:v>(13, 15)</c:v>
                </c:pt>
                <c:pt idx="19">
                  <c:v>(14, 15)</c:v>
                </c:pt>
              </c:strCache>
            </c:strRef>
          </c:cat>
          <c:val>
            <c:numRef>
              <c:f>(Arkusz1!$A$25,Arkusz1!$E$26,Arkusz1!$A$27,Arkusz1!$A$28,Arkusz1!$A$29,Arkusz1!$E$30,Arkusz1!$A$31,Arkusz1!$A$32,Arkusz1!$A$33,Arkusz1!$E$34,Arkusz1!$A$35,Arkusz1!$E$36,Arkusz1!$A$37,Arkusz1!$A$38,Arkusz1!$E$39,Arkusz1!$A$40,Arkusz1!$A$41,Arkusz1!$E$42,Arkusz1!$A$43,Arkusz1!$A$44)</c:f>
              <c:numCache>
                <c:formatCode>General</c:formatCode>
                <c:ptCount val="20"/>
                <c:pt idx="1">
                  <c:v>14</c:v>
                </c:pt>
                <c:pt idx="5">
                  <c:v>29</c:v>
                </c:pt>
                <c:pt idx="9">
                  <c:v>50</c:v>
                </c:pt>
                <c:pt idx="11">
                  <c:v>64</c:v>
                </c:pt>
                <c:pt idx="14">
                  <c:v>83</c:v>
                </c:pt>
                <c:pt idx="17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7-4688-B599-38E09A49FFE4}"/>
            </c:ext>
          </c:extLst>
        </c:ser>
        <c:ser>
          <c:idx val="1"/>
          <c:order val="5"/>
          <c:tx>
            <c:strRef>
              <c:f>Arkusz1!$C$24</c:f>
              <c:strCache>
                <c:ptCount val="1"/>
                <c:pt idx="0">
                  <c:v>Pw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Arkusz1!$B$25:$B$44</c:f>
              <c:strCache>
                <c:ptCount val="2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  <c:pt idx="10">
                  <c:v>(8, 9)</c:v>
                </c:pt>
                <c:pt idx="11">
                  <c:v>(8, 10)</c:v>
                </c:pt>
                <c:pt idx="12">
                  <c:v>(8, 11)</c:v>
                </c:pt>
                <c:pt idx="13">
                  <c:v>(9, 12)</c:v>
                </c:pt>
                <c:pt idx="14">
                  <c:v>(10, 12)</c:v>
                </c:pt>
                <c:pt idx="15">
                  <c:v>(10, 13)</c:v>
                </c:pt>
                <c:pt idx="16">
                  <c:v>(11, 14)</c:v>
                </c:pt>
                <c:pt idx="17">
                  <c:v>(12, 15)</c:v>
                </c:pt>
                <c:pt idx="18">
                  <c:v>(13, 15)</c:v>
                </c:pt>
                <c:pt idx="19">
                  <c:v>(14, 15)</c:v>
                </c:pt>
              </c:strCache>
            </c:strRef>
          </c:cat>
          <c:val>
            <c:numRef>
              <c:f>(Arkusz1!$A$25,Arkusz1!$C$26,Arkusz1!$A$27,Arkusz1!$A$28,Arkusz1!$A$29,Arkusz1!$C$30,Arkusz1!$A$31,Arkusz1!$A$32,Arkusz1!$A$33,Arkusz1!$C$34,Arkusz1!$A$35,Arkusz1!$C$36,Arkusz1!$A$37,Arkusz1!$A$38,Arkusz1!$C$39,Arkusz1!$A$40,Arkusz1!$A$41,Arkusz1!$C$42,Arkusz1!$A$43,Arkusz1!$A$44)</c:f>
              <c:numCache>
                <c:formatCode>General</c:formatCode>
                <c:ptCount val="20"/>
                <c:pt idx="1">
                  <c:v>0</c:v>
                </c:pt>
                <c:pt idx="5">
                  <c:v>14</c:v>
                </c:pt>
                <c:pt idx="9">
                  <c:v>29</c:v>
                </c:pt>
                <c:pt idx="11">
                  <c:v>50</c:v>
                </c:pt>
                <c:pt idx="14">
                  <c:v>64</c:v>
                </c:pt>
                <c:pt idx="1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7-4688-B599-38E09A49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100"/>
        <c:axId val="784320400"/>
        <c:axId val="784320816"/>
      </c:barChart>
      <c:catAx>
        <c:axId val="78432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20816"/>
        <c:crosses val="autoZero"/>
        <c:auto val="1"/>
        <c:lblAlgn val="ctr"/>
        <c:lblOffset val="100"/>
        <c:noMultiLvlLbl val="0"/>
      </c:catAx>
      <c:valAx>
        <c:axId val="7843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20400"/>
        <c:crosses val="max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45</xdr:row>
      <xdr:rowOff>180975</xdr:rowOff>
    </xdr:from>
    <xdr:to>
      <xdr:col>12</xdr:col>
      <xdr:colOff>57150</xdr:colOff>
      <xdr:row>69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B541BF-10FF-4058-A040-15C79690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3">
          <cell r="C13" t="str">
            <v>Pw</v>
          </cell>
          <cell r="E13" t="str">
            <v>Kw</v>
          </cell>
        </row>
        <row r="14">
          <cell r="B14" t="str">
            <v>(1, 2)</v>
          </cell>
          <cell r="C14">
            <v>0</v>
          </cell>
          <cell r="D14">
            <v>0.5</v>
          </cell>
          <cell r="E14">
            <v>19.5</v>
          </cell>
          <cell r="F14">
            <v>20</v>
          </cell>
        </row>
        <row r="15">
          <cell r="B15" t="str">
            <v>(1, 3)</v>
          </cell>
          <cell r="C15">
            <v>0</v>
          </cell>
          <cell r="E15">
            <v>14</v>
          </cell>
        </row>
        <row r="16">
          <cell r="B16" t="str">
            <v>(1, 4)</v>
          </cell>
          <cell r="C16">
            <v>0</v>
          </cell>
          <cell r="D16">
            <v>17</v>
          </cell>
          <cell r="E16">
            <v>6</v>
          </cell>
          <cell r="F16">
            <v>23</v>
          </cell>
        </row>
        <row r="17">
          <cell r="B17" t="str">
            <v>(2, 5)</v>
          </cell>
          <cell r="C17">
            <v>19.5</v>
          </cell>
          <cell r="D17">
            <v>20</v>
          </cell>
          <cell r="E17">
            <v>28.5</v>
          </cell>
          <cell r="F17">
            <v>29</v>
          </cell>
        </row>
        <row r="18">
          <cell r="B18" t="str">
            <v>(3, 6)</v>
          </cell>
          <cell r="C18">
            <v>14</v>
          </cell>
          <cell r="D18">
            <v>15</v>
          </cell>
          <cell r="E18">
            <v>33</v>
          </cell>
          <cell r="F18">
            <v>34</v>
          </cell>
        </row>
        <row r="19">
          <cell r="B19" t="str">
            <v>(3, 7)</v>
          </cell>
          <cell r="C19">
            <v>14</v>
          </cell>
          <cell r="E19">
            <v>29</v>
          </cell>
        </row>
        <row r="20">
          <cell r="B20" t="str">
            <v>(4, 7)</v>
          </cell>
          <cell r="C20">
            <v>6</v>
          </cell>
          <cell r="D20">
            <v>23</v>
          </cell>
          <cell r="E20">
            <v>12</v>
          </cell>
          <cell r="F20">
            <v>29</v>
          </cell>
        </row>
        <row r="21">
          <cell r="B21" t="str">
            <v>(5, 8)</v>
          </cell>
          <cell r="C21">
            <v>28.5</v>
          </cell>
          <cell r="D21">
            <v>29</v>
          </cell>
          <cell r="E21">
            <v>49.5</v>
          </cell>
          <cell r="F21">
            <v>50</v>
          </cell>
        </row>
        <row r="22">
          <cell r="B22" t="str">
            <v>(6, 8)</v>
          </cell>
          <cell r="C22">
            <v>33</v>
          </cell>
          <cell r="D22">
            <v>34</v>
          </cell>
          <cell r="E22">
            <v>49</v>
          </cell>
          <cell r="F22">
            <v>50</v>
          </cell>
        </row>
        <row r="23">
          <cell r="B23" t="str">
            <v>(7, 8)</v>
          </cell>
          <cell r="C23">
            <v>29</v>
          </cell>
          <cell r="E23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B10" zoomScale="85" zoomScaleNormal="85" workbookViewId="0">
      <selection activeCell="Q26" sqref="Q26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s="2">
        <v>1</v>
      </c>
      <c r="C2" s="2">
        <v>2</v>
      </c>
      <c r="D2" s="2">
        <v>17</v>
      </c>
      <c r="E2" s="2">
        <v>20</v>
      </c>
      <c r="F2" s="2">
        <v>20</v>
      </c>
      <c r="G2" s="2">
        <v>19.5</v>
      </c>
      <c r="H2" s="2">
        <v>0</v>
      </c>
      <c r="I2" s="2">
        <v>19.5</v>
      </c>
      <c r="J2" s="2">
        <v>0.5</v>
      </c>
      <c r="K2" s="2">
        <v>20</v>
      </c>
      <c r="L2" s="2">
        <v>0.25</v>
      </c>
      <c r="M2" s="2">
        <v>0.5</v>
      </c>
      <c r="N2" s="2">
        <v>0</v>
      </c>
      <c r="O2" s="2">
        <v>0</v>
      </c>
    </row>
    <row r="3" spans="1:15" x14ac:dyDescent="0.25">
      <c r="A3" s="1">
        <v>1</v>
      </c>
      <c r="B3" s="2">
        <v>1</v>
      </c>
      <c r="C3" s="2">
        <v>3</v>
      </c>
      <c r="D3" s="2">
        <v>14</v>
      </c>
      <c r="E3" s="2">
        <v>14</v>
      </c>
      <c r="F3" s="2">
        <v>14</v>
      </c>
      <c r="G3" s="2">
        <v>14</v>
      </c>
      <c r="H3" s="2">
        <v>0</v>
      </c>
      <c r="I3" s="2">
        <v>14</v>
      </c>
      <c r="J3" s="2">
        <v>0</v>
      </c>
      <c r="K3" s="2">
        <v>14</v>
      </c>
      <c r="L3" s="2">
        <v>0</v>
      </c>
      <c r="M3" s="2">
        <v>0</v>
      </c>
      <c r="N3" s="2">
        <v>0</v>
      </c>
      <c r="O3" s="2">
        <v>0</v>
      </c>
    </row>
    <row r="4" spans="1:15" ht="14.25" customHeight="1" x14ac:dyDescent="0.25">
      <c r="A4" s="1">
        <v>2</v>
      </c>
      <c r="B4" s="2">
        <v>1</v>
      </c>
      <c r="C4" s="2">
        <v>4</v>
      </c>
      <c r="D4" s="2">
        <v>1</v>
      </c>
      <c r="E4" s="2">
        <v>5</v>
      </c>
      <c r="F4" s="2">
        <v>15</v>
      </c>
      <c r="G4" s="2">
        <v>6</v>
      </c>
      <c r="H4" s="2">
        <v>0</v>
      </c>
      <c r="I4" s="2">
        <v>6</v>
      </c>
      <c r="J4" s="2">
        <v>17</v>
      </c>
      <c r="K4" s="2">
        <v>23</v>
      </c>
      <c r="L4" s="2">
        <v>5.4444444444444464</v>
      </c>
      <c r="M4" s="2">
        <v>17</v>
      </c>
      <c r="N4" s="2">
        <v>0</v>
      </c>
      <c r="O4" s="2">
        <v>0</v>
      </c>
    </row>
    <row r="5" spans="1:15" x14ac:dyDescent="0.25">
      <c r="A5" s="1">
        <v>3</v>
      </c>
      <c r="B5" s="2">
        <v>2</v>
      </c>
      <c r="C5" s="2">
        <v>5</v>
      </c>
      <c r="D5" s="2">
        <v>2</v>
      </c>
      <c r="E5" s="2">
        <v>10</v>
      </c>
      <c r="F5" s="2">
        <v>12</v>
      </c>
      <c r="G5" s="2">
        <v>9</v>
      </c>
      <c r="H5" s="2">
        <v>19.5</v>
      </c>
      <c r="I5" s="2">
        <v>28.5</v>
      </c>
      <c r="J5" s="2">
        <v>20</v>
      </c>
      <c r="K5" s="2">
        <v>29</v>
      </c>
      <c r="L5" s="2">
        <v>2.7777777777777781</v>
      </c>
      <c r="M5" s="2">
        <v>0.5</v>
      </c>
      <c r="N5" s="2">
        <v>0</v>
      </c>
      <c r="O5" s="2">
        <v>19</v>
      </c>
    </row>
    <row r="6" spans="1:15" x14ac:dyDescent="0.25">
      <c r="A6" s="1">
        <v>4</v>
      </c>
      <c r="B6" s="2">
        <v>3</v>
      </c>
      <c r="C6" s="2">
        <v>6</v>
      </c>
      <c r="D6" s="2">
        <v>17</v>
      </c>
      <c r="E6" s="2">
        <v>18</v>
      </c>
      <c r="F6" s="2">
        <v>25</v>
      </c>
      <c r="G6" s="2">
        <v>19</v>
      </c>
      <c r="H6" s="2">
        <v>14</v>
      </c>
      <c r="I6" s="2">
        <v>33</v>
      </c>
      <c r="J6" s="2">
        <v>15</v>
      </c>
      <c r="K6" s="2">
        <v>34</v>
      </c>
      <c r="L6" s="2">
        <v>1.7777777777777779</v>
      </c>
      <c r="M6" s="2">
        <v>1</v>
      </c>
      <c r="N6" s="2">
        <v>0</v>
      </c>
      <c r="O6" s="2">
        <v>13</v>
      </c>
    </row>
    <row r="7" spans="1:15" x14ac:dyDescent="0.25">
      <c r="A7" s="1">
        <v>5</v>
      </c>
      <c r="B7" s="2">
        <v>3</v>
      </c>
      <c r="C7" s="2">
        <v>7</v>
      </c>
      <c r="D7" s="2">
        <v>15</v>
      </c>
      <c r="E7" s="2">
        <v>15</v>
      </c>
      <c r="F7" s="2">
        <v>15</v>
      </c>
      <c r="G7" s="2">
        <v>15</v>
      </c>
      <c r="H7" s="2">
        <v>14</v>
      </c>
      <c r="I7" s="2">
        <v>29</v>
      </c>
      <c r="J7" s="2">
        <v>14</v>
      </c>
      <c r="K7" s="2">
        <v>29</v>
      </c>
      <c r="L7" s="2">
        <v>0</v>
      </c>
      <c r="M7" s="2">
        <v>0</v>
      </c>
      <c r="N7" s="2">
        <v>0</v>
      </c>
      <c r="O7" s="2">
        <v>14</v>
      </c>
    </row>
    <row r="8" spans="1:15" x14ac:dyDescent="0.25">
      <c r="A8" s="1">
        <v>6</v>
      </c>
      <c r="B8" s="2">
        <v>4</v>
      </c>
      <c r="C8" s="2">
        <v>7</v>
      </c>
      <c r="D8" s="2">
        <v>2</v>
      </c>
      <c r="E8" s="2">
        <v>5</v>
      </c>
      <c r="F8" s="2">
        <v>14</v>
      </c>
      <c r="G8" s="2">
        <v>6</v>
      </c>
      <c r="H8" s="2">
        <v>6</v>
      </c>
      <c r="I8" s="2">
        <v>12</v>
      </c>
      <c r="J8" s="2">
        <v>23</v>
      </c>
      <c r="K8" s="2">
        <v>29</v>
      </c>
      <c r="L8" s="2">
        <v>4</v>
      </c>
      <c r="M8" s="2">
        <v>17</v>
      </c>
      <c r="N8" s="2">
        <v>17</v>
      </c>
      <c r="O8" s="2">
        <v>6</v>
      </c>
    </row>
    <row r="9" spans="1:15" x14ac:dyDescent="0.25">
      <c r="A9" s="1">
        <v>7</v>
      </c>
      <c r="B9" s="2">
        <v>5</v>
      </c>
      <c r="C9" s="2">
        <v>8</v>
      </c>
      <c r="D9" s="2">
        <v>18</v>
      </c>
      <c r="E9" s="2">
        <v>20</v>
      </c>
      <c r="F9" s="2">
        <v>28</v>
      </c>
      <c r="G9" s="2">
        <v>21</v>
      </c>
      <c r="H9" s="2">
        <v>28.5</v>
      </c>
      <c r="I9" s="2">
        <v>49.5</v>
      </c>
      <c r="J9" s="2">
        <v>29</v>
      </c>
      <c r="K9" s="2">
        <v>50</v>
      </c>
      <c r="L9" s="2">
        <v>2.7777777777777781</v>
      </c>
      <c r="M9" s="2">
        <v>0.5</v>
      </c>
      <c r="N9" s="2">
        <v>0.5</v>
      </c>
      <c r="O9" s="2">
        <v>28.5</v>
      </c>
    </row>
    <row r="10" spans="1:15" x14ac:dyDescent="0.25">
      <c r="A10" s="1">
        <v>8</v>
      </c>
      <c r="B10" s="2">
        <v>6</v>
      </c>
      <c r="C10" s="2">
        <v>8</v>
      </c>
      <c r="D10" s="2">
        <v>14</v>
      </c>
      <c r="E10" s="2">
        <v>15</v>
      </c>
      <c r="F10" s="2">
        <v>22</v>
      </c>
      <c r="G10" s="2">
        <v>16</v>
      </c>
      <c r="H10" s="2">
        <v>33</v>
      </c>
      <c r="I10" s="2">
        <v>49</v>
      </c>
      <c r="J10" s="2">
        <v>34</v>
      </c>
      <c r="K10" s="2">
        <v>50</v>
      </c>
      <c r="L10" s="2">
        <v>1.7777777777777779</v>
      </c>
      <c r="M10" s="2">
        <v>1</v>
      </c>
      <c r="N10" s="2">
        <v>1</v>
      </c>
      <c r="O10" s="2">
        <v>33</v>
      </c>
    </row>
    <row r="11" spans="1:15" x14ac:dyDescent="0.25">
      <c r="A11" s="1">
        <v>9</v>
      </c>
      <c r="B11" s="2">
        <v>7</v>
      </c>
      <c r="C11" s="2">
        <v>8</v>
      </c>
      <c r="D11" s="2">
        <v>18</v>
      </c>
      <c r="E11" s="2">
        <v>21</v>
      </c>
      <c r="F11" s="2">
        <v>24</v>
      </c>
      <c r="G11" s="2">
        <v>21</v>
      </c>
      <c r="H11" s="2">
        <v>29</v>
      </c>
      <c r="I11" s="2">
        <v>50</v>
      </c>
      <c r="J11" s="2">
        <v>29</v>
      </c>
      <c r="K11" s="2">
        <v>50</v>
      </c>
      <c r="L11" s="2">
        <v>1</v>
      </c>
      <c r="M11" s="2">
        <v>0</v>
      </c>
      <c r="N11" s="2">
        <v>0</v>
      </c>
      <c r="O11" s="2">
        <v>29</v>
      </c>
    </row>
    <row r="12" spans="1:15" x14ac:dyDescent="0.25">
      <c r="A12" s="1">
        <v>10</v>
      </c>
      <c r="B12" s="2">
        <v>8</v>
      </c>
      <c r="C12" s="2">
        <v>9</v>
      </c>
      <c r="D12" s="2">
        <v>17</v>
      </c>
      <c r="E12" s="2">
        <v>20</v>
      </c>
      <c r="F12" s="2">
        <v>20</v>
      </c>
      <c r="G12" s="2">
        <v>19.5</v>
      </c>
      <c r="H12" s="2">
        <v>50</v>
      </c>
      <c r="I12" s="2">
        <v>69.5</v>
      </c>
      <c r="J12" s="2">
        <v>54.5</v>
      </c>
      <c r="K12" s="2">
        <v>74</v>
      </c>
      <c r="L12" s="2">
        <v>0.25</v>
      </c>
      <c r="M12" s="2">
        <v>4.5</v>
      </c>
      <c r="N12" s="2">
        <v>0</v>
      </c>
      <c r="O12" s="2">
        <v>45.5</v>
      </c>
    </row>
    <row r="13" spans="1:15" x14ac:dyDescent="0.25">
      <c r="A13" s="1">
        <v>11</v>
      </c>
      <c r="B13" s="2">
        <v>8</v>
      </c>
      <c r="C13" s="2">
        <v>10</v>
      </c>
      <c r="D13" s="2">
        <v>14</v>
      </c>
      <c r="E13" s="2">
        <v>14</v>
      </c>
      <c r="F13" s="2">
        <v>14</v>
      </c>
      <c r="G13" s="2">
        <v>14</v>
      </c>
      <c r="H13" s="2">
        <v>50</v>
      </c>
      <c r="I13" s="2">
        <v>64</v>
      </c>
      <c r="J13" s="2">
        <v>50</v>
      </c>
      <c r="K13" s="2">
        <v>64</v>
      </c>
      <c r="L13" s="2">
        <v>0</v>
      </c>
      <c r="M13" s="2">
        <v>0</v>
      </c>
      <c r="N13" s="2">
        <v>0</v>
      </c>
      <c r="O13" s="2">
        <v>50</v>
      </c>
    </row>
    <row r="14" spans="1:15" x14ac:dyDescent="0.25">
      <c r="A14" s="1">
        <v>12</v>
      </c>
      <c r="B14" s="2">
        <v>8</v>
      </c>
      <c r="C14" s="2">
        <v>11</v>
      </c>
      <c r="D14" s="2">
        <v>1</v>
      </c>
      <c r="E14" s="2">
        <v>5</v>
      </c>
      <c r="F14" s="2">
        <v>15</v>
      </c>
      <c r="G14" s="2">
        <v>6</v>
      </c>
      <c r="H14" s="2">
        <v>50</v>
      </c>
      <c r="I14" s="2">
        <v>56</v>
      </c>
      <c r="J14" s="2">
        <v>71</v>
      </c>
      <c r="K14" s="2">
        <v>77</v>
      </c>
      <c r="L14" s="2">
        <v>5.4444444444444464</v>
      </c>
      <c r="M14" s="2">
        <v>21</v>
      </c>
      <c r="N14" s="2">
        <v>0</v>
      </c>
      <c r="O14" s="2">
        <v>29</v>
      </c>
    </row>
    <row r="15" spans="1:15" x14ac:dyDescent="0.25">
      <c r="A15" s="1">
        <v>13</v>
      </c>
      <c r="B15" s="2">
        <v>9</v>
      </c>
      <c r="C15" s="2">
        <v>12</v>
      </c>
      <c r="D15" s="2">
        <v>2</v>
      </c>
      <c r="E15" s="2">
        <v>10</v>
      </c>
      <c r="F15" s="2">
        <v>12</v>
      </c>
      <c r="G15" s="2">
        <v>9</v>
      </c>
      <c r="H15" s="2">
        <v>69.5</v>
      </c>
      <c r="I15" s="2">
        <v>78.5</v>
      </c>
      <c r="J15" s="2">
        <v>74</v>
      </c>
      <c r="K15" s="2">
        <v>83</v>
      </c>
      <c r="L15" s="2">
        <v>2.7777777777777781</v>
      </c>
      <c r="M15" s="2">
        <v>4.5</v>
      </c>
      <c r="N15" s="2">
        <v>4.5</v>
      </c>
      <c r="O15" s="2">
        <v>69.5</v>
      </c>
    </row>
    <row r="16" spans="1:15" x14ac:dyDescent="0.25">
      <c r="A16" s="1">
        <v>14</v>
      </c>
      <c r="B16" s="2">
        <v>10</v>
      </c>
      <c r="C16" s="2">
        <v>12</v>
      </c>
      <c r="D16" s="2">
        <v>17</v>
      </c>
      <c r="E16" s="2">
        <v>18</v>
      </c>
      <c r="F16" s="2">
        <v>25</v>
      </c>
      <c r="G16" s="2">
        <v>19</v>
      </c>
      <c r="H16" s="2">
        <v>64</v>
      </c>
      <c r="I16" s="2">
        <v>83</v>
      </c>
      <c r="J16" s="2">
        <v>64</v>
      </c>
      <c r="K16" s="2">
        <v>83</v>
      </c>
      <c r="L16" s="2">
        <v>1.7777777777777779</v>
      </c>
      <c r="M16" s="2">
        <v>0</v>
      </c>
      <c r="N16" s="2">
        <v>0</v>
      </c>
      <c r="O16" s="2">
        <v>64</v>
      </c>
    </row>
    <row r="17" spans="1:17" x14ac:dyDescent="0.25">
      <c r="A17" s="1">
        <v>15</v>
      </c>
      <c r="B17" s="2">
        <v>10</v>
      </c>
      <c r="C17" s="2">
        <v>13</v>
      </c>
      <c r="D17" s="2">
        <v>15</v>
      </c>
      <c r="E17" s="2">
        <v>15</v>
      </c>
      <c r="F17" s="2">
        <v>15</v>
      </c>
      <c r="G17" s="2">
        <v>15</v>
      </c>
      <c r="H17" s="2">
        <v>64</v>
      </c>
      <c r="I17" s="2">
        <v>79</v>
      </c>
      <c r="J17" s="2">
        <v>73</v>
      </c>
      <c r="K17" s="2">
        <v>88</v>
      </c>
      <c r="L17" s="2">
        <v>0</v>
      </c>
      <c r="M17" s="2">
        <v>9</v>
      </c>
      <c r="N17" s="2">
        <v>0</v>
      </c>
      <c r="O17" s="2">
        <v>55</v>
      </c>
    </row>
    <row r="18" spans="1:17" x14ac:dyDescent="0.25">
      <c r="A18" s="1">
        <v>16</v>
      </c>
      <c r="B18" s="2">
        <v>11</v>
      </c>
      <c r="C18" s="2">
        <v>14</v>
      </c>
      <c r="D18" s="2">
        <v>2</v>
      </c>
      <c r="E18" s="2">
        <v>5</v>
      </c>
      <c r="F18" s="2">
        <v>14</v>
      </c>
      <c r="G18" s="2">
        <v>6</v>
      </c>
      <c r="H18" s="2">
        <v>56</v>
      </c>
      <c r="I18" s="2">
        <v>62</v>
      </c>
      <c r="J18" s="2">
        <v>77</v>
      </c>
      <c r="K18" s="2">
        <v>83</v>
      </c>
      <c r="L18" s="2">
        <v>4</v>
      </c>
      <c r="M18" s="2">
        <v>21</v>
      </c>
      <c r="N18" s="2">
        <v>0</v>
      </c>
      <c r="O18" s="2">
        <v>35</v>
      </c>
    </row>
    <row r="19" spans="1:17" x14ac:dyDescent="0.25">
      <c r="A19" s="1">
        <v>17</v>
      </c>
      <c r="B19" s="2">
        <v>12</v>
      </c>
      <c r="C19" s="2">
        <v>15</v>
      </c>
      <c r="D19" s="2">
        <v>18</v>
      </c>
      <c r="E19" s="2">
        <v>20</v>
      </c>
      <c r="F19" s="2">
        <v>28</v>
      </c>
      <c r="G19" s="2">
        <v>21</v>
      </c>
      <c r="H19" s="2">
        <v>83</v>
      </c>
      <c r="I19" s="2">
        <v>104</v>
      </c>
      <c r="J19" s="2">
        <v>83</v>
      </c>
      <c r="K19" s="2">
        <v>104</v>
      </c>
      <c r="L19" s="2">
        <v>2.7777777777777781</v>
      </c>
      <c r="M19" s="2">
        <v>0</v>
      </c>
      <c r="N19" s="2">
        <v>0</v>
      </c>
      <c r="O19" s="2">
        <v>83</v>
      </c>
    </row>
    <row r="20" spans="1:17" x14ac:dyDescent="0.25">
      <c r="A20" s="1">
        <v>18</v>
      </c>
      <c r="B20" s="2">
        <v>13</v>
      </c>
      <c r="C20" s="2">
        <v>15</v>
      </c>
      <c r="D20" s="2">
        <v>14</v>
      </c>
      <c r="E20" s="2">
        <v>15</v>
      </c>
      <c r="F20" s="2">
        <v>22</v>
      </c>
      <c r="G20" s="2">
        <v>16</v>
      </c>
      <c r="H20" s="2">
        <v>79</v>
      </c>
      <c r="I20" s="2">
        <v>95</v>
      </c>
      <c r="J20" s="2">
        <v>88</v>
      </c>
      <c r="K20" s="2">
        <v>104</v>
      </c>
      <c r="L20" s="2">
        <v>1.7777777777777779</v>
      </c>
      <c r="M20" s="2">
        <v>9</v>
      </c>
      <c r="N20" s="2">
        <v>9</v>
      </c>
      <c r="O20" s="2">
        <v>79</v>
      </c>
    </row>
    <row r="21" spans="1:17" x14ac:dyDescent="0.25">
      <c r="A21" s="1">
        <v>19</v>
      </c>
      <c r="B21" s="2">
        <v>14</v>
      </c>
      <c r="C21" s="2">
        <v>15</v>
      </c>
      <c r="D21" s="2">
        <v>18</v>
      </c>
      <c r="E21" s="2">
        <v>21</v>
      </c>
      <c r="F21" s="2">
        <v>24</v>
      </c>
      <c r="G21" s="2">
        <v>21</v>
      </c>
      <c r="H21" s="2">
        <v>62</v>
      </c>
      <c r="I21" s="2">
        <v>83</v>
      </c>
      <c r="J21" s="2">
        <v>83</v>
      </c>
      <c r="K21" s="2">
        <v>104</v>
      </c>
      <c r="L21" s="2">
        <v>1</v>
      </c>
      <c r="M21" s="2">
        <v>21</v>
      </c>
      <c r="N21" s="2">
        <v>21</v>
      </c>
      <c r="O21" s="2">
        <v>62</v>
      </c>
    </row>
    <row r="24" spans="1:17" x14ac:dyDescent="0.25">
      <c r="C24" s="1" t="s">
        <v>6</v>
      </c>
      <c r="D24" s="1" t="s">
        <v>8</v>
      </c>
      <c r="E24" s="1" t="s">
        <v>7</v>
      </c>
      <c r="F24" s="1" t="s">
        <v>9</v>
      </c>
      <c r="H24" t="s">
        <v>35</v>
      </c>
      <c r="I24" t="s">
        <v>36</v>
      </c>
      <c r="J24" t="s">
        <v>37</v>
      </c>
      <c r="K24" t="s">
        <v>38</v>
      </c>
      <c r="Q24" t="s">
        <v>40</v>
      </c>
    </row>
    <row r="25" spans="1:17" x14ac:dyDescent="0.25">
      <c r="B25" s="3" t="s">
        <v>14</v>
      </c>
      <c r="C25" s="2">
        <v>0</v>
      </c>
      <c r="D25" s="2">
        <v>0.5</v>
      </c>
      <c r="E25" s="2">
        <v>19.5</v>
      </c>
      <c r="F25" s="2">
        <v>20</v>
      </c>
      <c r="H25">
        <f>I2</f>
        <v>19.5</v>
      </c>
      <c r="I25">
        <f>K2</f>
        <v>20</v>
      </c>
      <c r="J25">
        <f>K2-J2</f>
        <v>19.5</v>
      </c>
      <c r="K25">
        <f>M2</f>
        <v>0.5</v>
      </c>
      <c r="Q25">
        <f>L3+L7+L11+L13+M16+M21</f>
        <v>22</v>
      </c>
    </row>
    <row r="26" spans="1:17" x14ac:dyDescent="0.25">
      <c r="A26" t="s">
        <v>34</v>
      </c>
      <c r="B26" s="3" t="s">
        <v>15</v>
      </c>
      <c r="C26" s="2">
        <v>0</v>
      </c>
      <c r="D26" s="2">
        <v>0</v>
      </c>
      <c r="E26" s="2">
        <v>14</v>
      </c>
      <c r="F26" s="2">
        <v>14</v>
      </c>
      <c r="H26">
        <f t="shared" ref="H26:H44" si="0">I3</f>
        <v>14</v>
      </c>
      <c r="I26">
        <f t="shared" ref="I26:I44" si="1">K3</f>
        <v>14</v>
      </c>
      <c r="J26">
        <f t="shared" ref="J26:J44" si="2">K3-J3</f>
        <v>14</v>
      </c>
      <c r="K26">
        <f t="shared" ref="K26:K44" si="3">M3</f>
        <v>0</v>
      </c>
    </row>
    <row r="27" spans="1:17" x14ac:dyDescent="0.25">
      <c r="B27" s="3" t="s">
        <v>16</v>
      </c>
      <c r="C27" s="2">
        <v>0</v>
      </c>
      <c r="D27" s="2">
        <v>17</v>
      </c>
      <c r="E27" s="2">
        <v>6</v>
      </c>
      <c r="F27" s="2">
        <v>23</v>
      </c>
      <c r="H27">
        <f t="shared" si="0"/>
        <v>6</v>
      </c>
      <c r="I27">
        <f t="shared" si="1"/>
        <v>23</v>
      </c>
      <c r="J27">
        <f t="shared" si="2"/>
        <v>6</v>
      </c>
      <c r="K27">
        <f t="shared" si="3"/>
        <v>17</v>
      </c>
    </row>
    <row r="28" spans="1:17" x14ac:dyDescent="0.25">
      <c r="B28" s="3" t="s">
        <v>17</v>
      </c>
      <c r="C28" s="2">
        <v>19.5</v>
      </c>
      <c r="D28" s="2">
        <v>20</v>
      </c>
      <c r="E28" s="2">
        <v>28.5</v>
      </c>
      <c r="F28" s="2">
        <v>29</v>
      </c>
      <c r="H28">
        <f t="shared" si="0"/>
        <v>28.5</v>
      </c>
      <c r="I28">
        <f t="shared" si="1"/>
        <v>29</v>
      </c>
      <c r="J28">
        <f t="shared" si="2"/>
        <v>9</v>
      </c>
      <c r="K28">
        <f t="shared" si="3"/>
        <v>0.5</v>
      </c>
    </row>
    <row r="29" spans="1:17" x14ac:dyDescent="0.25">
      <c r="B29" s="3" t="s">
        <v>18</v>
      </c>
      <c r="C29" s="2">
        <v>14</v>
      </c>
      <c r="D29" s="2">
        <v>15</v>
      </c>
      <c r="E29" s="2">
        <v>33</v>
      </c>
      <c r="F29" s="2">
        <v>34</v>
      </c>
      <c r="H29">
        <f t="shared" si="0"/>
        <v>33</v>
      </c>
      <c r="I29">
        <f t="shared" si="1"/>
        <v>34</v>
      </c>
      <c r="J29">
        <f t="shared" si="2"/>
        <v>19</v>
      </c>
      <c r="K29">
        <f t="shared" si="3"/>
        <v>1</v>
      </c>
    </row>
    <row r="30" spans="1:17" x14ac:dyDescent="0.25">
      <c r="A30" t="s">
        <v>34</v>
      </c>
      <c r="B30" s="3" t="s">
        <v>19</v>
      </c>
      <c r="C30" s="2">
        <v>14</v>
      </c>
      <c r="D30" s="2">
        <v>14</v>
      </c>
      <c r="E30" s="2">
        <v>29</v>
      </c>
      <c r="F30" s="2">
        <v>29</v>
      </c>
      <c r="H30">
        <f t="shared" si="0"/>
        <v>29</v>
      </c>
      <c r="I30">
        <f t="shared" si="1"/>
        <v>29</v>
      </c>
      <c r="J30">
        <f t="shared" si="2"/>
        <v>15</v>
      </c>
      <c r="K30">
        <f t="shared" si="3"/>
        <v>0</v>
      </c>
    </row>
    <row r="31" spans="1:17" x14ac:dyDescent="0.25">
      <c r="B31" s="3" t="s">
        <v>20</v>
      </c>
      <c r="C31" s="2">
        <v>6</v>
      </c>
      <c r="D31" s="2">
        <v>23</v>
      </c>
      <c r="E31" s="2">
        <v>12</v>
      </c>
      <c r="F31" s="2">
        <v>29</v>
      </c>
      <c r="H31">
        <f t="shared" si="0"/>
        <v>12</v>
      </c>
      <c r="I31">
        <f t="shared" si="1"/>
        <v>29</v>
      </c>
      <c r="J31">
        <f t="shared" si="2"/>
        <v>6</v>
      </c>
      <c r="K31">
        <f t="shared" si="3"/>
        <v>17</v>
      </c>
    </row>
    <row r="32" spans="1:17" x14ac:dyDescent="0.25">
      <c r="B32" s="3" t="s">
        <v>21</v>
      </c>
      <c r="C32" s="2">
        <v>28.5</v>
      </c>
      <c r="D32" s="2">
        <v>29</v>
      </c>
      <c r="E32" s="2">
        <v>49.5</v>
      </c>
      <c r="F32" s="2">
        <v>50</v>
      </c>
      <c r="H32">
        <f t="shared" si="0"/>
        <v>49.5</v>
      </c>
      <c r="I32">
        <f t="shared" si="1"/>
        <v>50</v>
      </c>
      <c r="J32">
        <f t="shared" si="2"/>
        <v>21</v>
      </c>
      <c r="K32">
        <f t="shared" si="3"/>
        <v>0.5</v>
      </c>
    </row>
    <row r="33" spans="1:16" x14ac:dyDescent="0.25">
      <c r="B33" s="3" t="s">
        <v>22</v>
      </c>
      <c r="C33" s="2">
        <v>33</v>
      </c>
      <c r="D33" s="2">
        <v>34</v>
      </c>
      <c r="E33" s="2">
        <v>49</v>
      </c>
      <c r="F33" s="2">
        <v>50</v>
      </c>
      <c r="H33">
        <f t="shared" si="0"/>
        <v>49</v>
      </c>
      <c r="I33">
        <f t="shared" si="1"/>
        <v>50</v>
      </c>
      <c r="J33">
        <f t="shared" si="2"/>
        <v>16</v>
      </c>
      <c r="K33">
        <f t="shared" si="3"/>
        <v>1</v>
      </c>
      <c r="P33" s="4">
        <v>0.9</v>
      </c>
    </row>
    <row r="34" spans="1:16" x14ac:dyDescent="0.25">
      <c r="A34" t="s">
        <v>34</v>
      </c>
      <c r="B34" s="3" t="s">
        <v>23</v>
      </c>
      <c r="C34" s="2">
        <v>29</v>
      </c>
      <c r="D34" s="2">
        <v>29</v>
      </c>
      <c r="E34" s="2">
        <v>50</v>
      </c>
      <c r="F34" s="2">
        <v>50</v>
      </c>
      <c r="H34">
        <f t="shared" si="0"/>
        <v>50</v>
      </c>
      <c r="I34">
        <f t="shared" si="1"/>
        <v>50</v>
      </c>
      <c r="J34">
        <f t="shared" si="2"/>
        <v>21</v>
      </c>
      <c r="K34">
        <f t="shared" si="3"/>
        <v>0</v>
      </c>
      <c r="P34">
        <v>1.28</v>
      </c>
    </row>
    <row r="35" spans="1:16" x14ac:dyDescent="0.25">
      <c r="B35" s="3" t="s">
        <v>24</v>
      </c>
      <c r="C35" s="2">
        <v>50</v>
      </c>
      <c r="D35" s="2">
        <v>54.5</v>
      </c>
      <c r="E35" s="2">
        <v>69.5</v>
      </c>
      <c r="F35" s="2">
        <v>74</v>
      </c>
      <c r="H35">
        <f t="shared" si="0"/>
        <v>69.5</v>
      </c>
      <c r="I35">
        <f t="shared" si="1"/>
        <v>74</v>
      </c>
      <c r="J35">
        <f t="shared" si="2"/>
        <v>19.5</v>
      </c>
      <c r="K35">
        <f t="shared" si="3"/>
        <v>4.5</v>
      </c>
    </row>
    <row r="36" spans="1:16" x14ac:dyDescent="0.25">
      <c r="A36" t="s">
        <v>34</v>
      </c>
      <c r="B36" s="3" t="s">
        <v>25</v>
      </c>
      <c r="C36" s="2">
        <v>50</v>
      </c>
      <c r="D36" s="2">
        <v>50</v>
      </c>
      <c r="E36" s="2">
        <v>64</v>
      </c>
      <c r="F36" s="2">
        <v>64</v>
      </c>
      <c r="H36">
        <f t="shared" si="0"/>
        <v>64</v>
      </c>
      <c r="I36">
        <f t="shared" si="1"/>
        <v>64</v>
      </c>
      <c r="J36">
        <f t="shared" si="2"/>
        <v>14</v>
      </c>
      <c r="K36">
        <f t="shared" si="3"/>
        <v>0</v>
      </c>
    </row>
    <row r="37" spans="1:16" x14ac:dyDescent="0.25">
      <c r="B37" s="3" t="s">
        <v>26</v>
      </c>
      <c r="C37" s="2">
        <v>50</v>
      </c>
      <c r="D37" s="2">
        <v>71</v>
      </c>
      <c r="E37" s="2">
        <v>56</v>
      </c>
      <c r="F37" s="2">
        <v>77</v>
      </c>
      <c r="H37">
        <f t="shared" si="0"/>
        <v>56</v>
      </c>
      <c r="I37">
        <f t="shared" si="1"/>
        <v>77</v>
      </c>
      <c r="J37">
        <f t="shared" si="2"/>
        <v>6</v>
      </c>
      <c r="K37">
        <f t="shared" si="3"/>
        <v>21</v>
      </c>
    </row>
    <row r="38" spans="1:16" x14ac:dyDescent="0.25">
      <c r="B38" s="3" t="s">
        <v>27</v>
      </c>
      <c r="C38" s="2">
        <v>69.5</v>
      </c>
      <c r="D38" s="2">
        <v>74</v>
      </c>
      <c r="E38" s="2">
        <v>78.5</v>
      </c>
      <c r="F38" s="2">
        <v>83</v>
      </c>
      <c r="H38">
        <f t="shared" si="0"/>
        <v>78.5</v>
      </c>
      <c r="I38">
        <f t="shared" si="1"/>
        <v>83</v>
      </c>
      <c r="J38">
        <f t="shared" si="2"/>
        <v>9</v>
      </c>
      <c r="K38">
        <f t="shared" si="3"/>
        <v>4.5</v>
      </c>
    </row>
    <row r="39" spans="1:16" x14ac:dyDescent="0.25">
      <c r="A39" t="s">
        <v>34</v>
      </c>
      <c r="B39" s="3" t="s">
        <v>28</v>
      </c>
      <c r="C39" s="2">
        <v>64</v>
      </c>
      <c r="D39" s="2">
        <v>64</v>
      </c>
      <c r="E39" s="2">
        <v>83</v>
      </c>
      <c r="F39" s="2">
        <v>83</v>
      </c>
      <c r="H39">
        <f t="shared" si="0"/>
        <v>83</v>
      </c>
      <c r="I39">
        <f t="shared" si="1"/>
        <v>83</v>
      </c>
      <c r="J39">
        <f t="shared" si="2"/>
        <v>19</v>
      </c>
      <c r="K39">
        <f t="shared" si="3"/>
        <v>0</v>
      </c>
    </row>
    <row r="40" spans="1:16" x14ac:dyDescent="0.25">
      <c r="B40" s="3" t="s">
        <v>29</v>
      </c>
      <c r="C40" s="2">
        <v>64</v>
      </c>
      <c r="D40" s="2">
        <v>73</v>
      </c>
      <c r="E40" s="2">
        <v>79</v>
      </c>
      <c r="F40" s="2">
        <v>88</v>
      </c>
      <c r="H40">
        <f t="shared" si="0"/>
        <v>79</v>
      </c>
      <c r="I40">
        <f t="shared" si="1"/>
        <v>88</v>
      </c>
      <c r="J40">
        <f t="shared" si="2"/>
        <v>15</v>
      </c>
      <c r="K40">
        <f t="shared" si="3"/>
        <v>9</v>
      </c>
    </row>
    <row r="41" spans="1:16" x14ac:dyDescent="0.25">
      <c r="B41" s="3" t="s">
        <v>30</v>
      </c>
      <c r="C41" s="2">
        <v>56</v>
      </c>
      <c r="D41" s="2">
        <v>77</v>
      </c>
      <c r="E41" s="2">
        <v>62</v>
      </c>
      <c r="F41" s="2">
        <v>83</v>
      </c>
      <c r="H41">
        <f t="shared" si="0"/>
        <v>62</v>
      </c>
      <c r="I41">
        <f t="shared" si="1"/>
        <v>83</v>
      </c>
      <c r="J41">
        <f t="shared" si="2"/>
        <v>6</v>
      </c>
      <c r="K41">
        <f t="shared" si="3"/>
        <v>21</v>
      </c>
    </row>
    <row r="42" spans="1:16" x14ac:dyDescent="0.25">
      <c r="A42" t="s">
        <v>34</v>
      </c>
      <c r="B42" s="3" t="s">
        <v>31</v>
      </c>
      <c r="C42" s="2">
        <v>83</v>
      </c>
      <c r="D42" s="2">
        <v>83</v>
      </c>
      <c r="E42" s="2">
        <v>104</v>
      </c>
      <c r="F42" s="2">
        <v>104</v>
      </c>
      <c r="H42">
        <f t="shared" si="0"/>
        <v>104</v>
      </c>
      <c r="I42">
        <f t="shared" si="1"/>
        <v>104</v>
      </c>
      <c r="J42">
        <f t="shared" si="2"/>
        <v>21</v>
      </c>
      <c r="K42">
        <f t="shared" si="3"/>
        <v>0</v>
      </c>
    </row>
    <row r="43" spans="1:16" x14ac:dyDescent="0.25">
      <c r="B43" s="3" t="s">
        <v>32</v>
      </c>
      <c r="C43" s="2">
        <v>79</v>
      </c>
      <c r="D43" s="2">
        <v>88</v>
      </c>
      <c r="E43" s="2">
        <v>95</v>
      </c>
      <c r="F43" s="2">
        <v>104</v>
      </c>
      <c r="H43">
        <f t="shared" si="0"/>
        <v>95</v>
      </c>
      <c r="I43">
        <f t="shared" si="1"/>
        <v>104</v>
      </c>
      <c r="J43">
        <f t="shared" si="2"/>
        <v>16</v>
      </c>
      <c r="K43">
        <f t="shared" si="3"/>
        <v>9</v>
      </c>
    </row>
    <row r="44" spans="1:16" x14ac:dyDescent="0.25">
      <c r="B44" s="3" t="s">
        <v>33</v>
      </c>
      <c r="C44" s="2">
        <v>62</v>
      </c>
      <c r="D44" s="2">
        <v>83</v>
      </c>
      <c r="E44" s="2">
        <v>83</v>
      </c>
      <c r="F44" s="2">
        <v>104</v>
      </c>
      <c r="H44">
        <f t="shared" si="0"/>
        <v>83</v>
      </c>
      <c r="I44">
        <f t="shared" si="1"/>
        <v>104</v>
      </c>
      <c r="J44">
        <f t="shared" si="2"/>
        <v>21</v>
      </c>
      <c r="K44">
        <f t="shared" si="3"/>
        <v>21</v>
      </c>
      <c r="O44" t="s">
        <v>39</v>
      </c>
      <c r="P44">
        <f>P34*SQRT(Q25)+50</f>
        <v>56.00373217257399</v>
      </c>
    </row>
    <row r="45" spans="1:16" x14ac:dyDescent="0.25">
      <c r="B45" s="3"/>
    </row>
    <row r="46" spans="1:16" x14ac:dyDescent="0.25">
      <c r="B46" s="3"/>
    </row>
    <row r="47" spans="1:16" x14ac:dyDescent="0.25">
      <c r="B47" s="3"/>
    </row>
    <row r="48" spans="1:1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</cp:lastModifiedBy>
  <dcterms:created xsi:type="dcterms:W3CDTF">2022-04-25T02:44:02Z</dcterms:created>
  <dcterms:modified xsi:type="dcterms:W3CDTF">2022-04-25T14:24:58Z</dcterms:modified>
</cp:coreProperties>
</file>