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1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<sst xmlns="http://schemas.openxmlformats.org/spreadsheetml/2006/main" count="161" uniqueCount="60">
  <si>
    <t>epoch = 80</t>
  </si>
  <si>
    <t>balanced dataset 0</t>
  </si>
  <si>
    <t>standard experiment:kernelsize=21,filters = 250,batchsize = 150</t>
  </si>
  <si>
    <t>Loss</t>
  </si>
  <si>
    <t>Acc</t>
  </si>
  <si>
    <t>Precision</t>
  </si>
  <si>
    <t>Recall</t>
  </si>
  <si>
    <t>F1score</t>
  </si>
  <si>
    <t>MCC</t>
  </si>
  <si>
    <t>mean</t>
  </si>
  <si>
    <t>std</t>
  </si>
  <si>
    <t>alter param</t>
  </si>
  <si>
    <t>mean±std</t>
  </si>
  <si>
    <t>±</t>
  </si>
  <si>
    <t>alter kernel size</t>
  </si>
  <si>
    <t>alter kernelsize:filters = 250,batchsize = 150</t>
  </si>
  <si>
    <t>max</t>
  </si>
  <si>
    <t>min</t>
  </si>
  <si>
    <t>0.36±0.006</t>
  </si>
  <si>
    <t>0.844±0.006</t>
  </si>
  <si>
    <t>0.866±0.016</t>
  </si>
  <si>
    <t>0.831±0.024</t>
  </si>
  <si>
    <t>0.847±0.007</t>
  </si>
  <si>
    <t>0.69±0.011</t>
  </si>
  <si>
    <t>alter filters</t>
  </si>
  <si>
    <t>alter filters: kernelsize= 90,batchsize = 150</t>
  </si>
  <si>
    <t>alter filters:kernelsize = 90,batchsize = 150</t>
  </si>
  <si>
    <t>0.358±0.004</t>
  </si>
  <si>
    <t>0.846±0.004</t>
  </si>
  <si>
    <t>0.859±0.011</t>
  </si>
  <si>
    <t>0.844±0.023</t>
  </si>
  <si>
    <t>0.850±0.007</t>
  </si>
  <si>
    <t>0.692±0.008</t>
  </si>
  <si>
    <t>alter batchsize</t>
  </si>
  <si>
    <t>alter batchsize: kernelsize= 90,filters = 300</t>
  </si>
  <si>
    <t>max`</t>
  </si>
  <si>
    <t>0.348±0.009</t>
  </si>
  <si>
    <t>0.849±0.007</t>
  </si>
  <si>
    <t>0.878±0.018</t>
  </si>
  <si>
    <t>0.827±0.027</t>
  </si>
  <si>
    <t>0.85±0.008</t>
  </si>
  <si>
    <t>0.701±0.013</t>
  </si>
  <si>
    <t>alter ratio</t>
  </si>
  <si>
    <t>imbalanced dataset</t>
  </si>
  <si>
    <t>alter ratio: kernelsize = 90,filters =300,batchsize = 70</t>
  </si>
  <si>
    <t>test on other datasets</t>
  </si>
  <si>
    <t>Ecoli_TMP_nonTMP_1152_1137</t>
  </si>
  <si>
    <t>Ecoli</t>
  </si>
  <si>
    <t>HP_TMP_nonTMP_92_92</t>
  </si>
  <si>
    <t>HP</t>
  </si>
  <si>
    <t>Human_TMP_nonTMP_1070_898</t>
  </si>
  <si>
    <t>Human</t>
  </si>
  <si>
    <t>IMEx_newly</t>
  </si>
  <si>
    <t>Mus_TMP_nonTMP_471_431</t>
  </si>
  <si>
    <t>Mus</t>
  </si>
  <si>
    <t>SC_TMP_nonTMP_2376_2348</t>
  </si>
  <si>
    <t>SC</t>
  </si>
  <si>
    <t>test</t>
  </si>
  <si>
    <t>train</t>
  </si>
  <si>
    <t>validte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</si>
</sst>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#,##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177" fontId="0" fillId="0" borderId="0" xfId="11" applyNumberFormat="1">
      <alignment vertical="center"/>
    </xf>
    <xf numFmtId="177" fontId="1" fillId="0" borderId="0" xfId="11" applyNumberFormat="1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"/>
  <sheetViews>
    <sheetView tabSelected="1" workbookViewId="0">
      <selection activeCell="E11" sqref="E11"/>
    </sheetView>
  </sheetViews>
  <sheetFormatPr defaultColWidth="9" defaultRowHeight="13.5"/>
  <cols>
    <col min="1" max="1" width="11.5" customWidth="1"/>
    <col min="2" max="6" width="14.125"/>
    <col min="7" max="7" width="15.875" customWidth="1"/>
    <col min="9" max="9" width="10.25" customWidth="1"/>
    <col min="10" max="15" width="13.625" customWidth="1"/>
  </cols>
  <sheetData>
    <row r="1" spans="1:1">
      <c r="A1" t="s">
        <v>0</v>
      </c>
    </row>
    <row r="2" spans="1:1">
      <c r="A2" t="s">
        <v>1</v>
      </c>
    </row>
    <row r="3" spans="1:15">
      <c r="A3" s="1" t="s">
        <v>2</v>
      </c>
      <c r="B3" s="1"/>
      <c r="C3" s="1"/>
      <c r="D3" s="1"/>
      <c r="E3" s="1"/>
      <c r="F3" s="1"/>
      <c r="G3" s="1"/>
      <c r="I3" s="1" t="s">
        <v>2</v>
      </c>
      <c r="J3" s="1"/>
      <c r="K3" s="1"/>
      <c r="L3" s="1"/>
      <c r="M3" s="1"/>
      <c r="N3" s="1"/>
      <c r="O3" s="1"/>
    </row>
    <row r="4" spans="2:1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</row>
    <row r="5" spans="1:15">
      <c r="A5">
        <v>0</v>
      </c>
      <c r="B5">
        <v>0.430647467</v>
      </c>
      <c r="C5">
        <v>0.789731053</v>
      </c>
      <c r="D5">
        <v>0.827521436</v>
      </c>
      <c r="E5">
        <v>0.735518981</v>
      </c>
      <c r="F5">
        <v>0.777619254</v>
      </c>
      <c r="G5">
        <v>0.583411022</v>
      </c>
      <c r="I5">
        <v>0</v>
      </c>
      <c r="J5" s="7">
        <v>0.431</v>
      </c>
      <c r="K5" s="7">
        <v>0.79</v>
      </c>
      <c r="L5" s="7">
        <v>0.828</v>
      </c>
      <c r="M5" s="7">
        <v>0.736</v>
      </c>
      <c r="N5" s="7">
        <v>0.778</v>
      </c>
      <c r="O5" s="7">
        <v>0.583</v>
      </c>
    </row>
    <row r="6" spans="1:15">
      <c r="A6">
        <v>1</v>
      </c>
      <c r="B6">
        <v>0.429048725</v>
      </c>
      <c r="C6">
        <v>0.816625922</v>
      </c>
      <c r="D6">
        <v>0.843555035</v>
      </c>
      <c r="E6">
        <v>0.77287016</v>
      </c>
      <c r="F6">
        <v>0.806609418</v>
      </c>
      <c r="G6">
        <v>0.634372071</v>
      </c>
      <c r="I6">
        <v>1</v>
      </c>
      <c r="J6" s="7">
        <v>0.429</v>
      </c>
      <c r="K6" s="7">
        <v>0.817</v>
      </c>
      <c r="L6" s="7">
        <v>0.844</v>
      </c>
      <c r="M6" s="7">
        <v>0.773</v>
      </c>
      <c r="N6" s="7">
        <v>0.807</v>
      </c>
      <c r="O6" s="7">
        <v>0.634</v>
      </c>
    </row>
    <row r="7" spans="1:15">
      <c r="A7">
        <v>2</v>
      </c>
      <c r="B7">
        <v>0.386408715</v>
      </c>
      <c r="C7">
        <v>0.826405859</v>
      </c>
      <c r="D7">
        <v>0.845863013</v>
      </c>
      <c r="E7">
        <v>0.845084285</v>
      </c>
      <c r="F7">
        <v>0.84264589</v>
      </c>
      <c r="G7">
        <v>0.65511682</v>
      </c>
      <c r="I7">
        <v>2</v>
      </c>
      <c r="J7" s="8">
        <v>0.386</v>
      </c>
      <c r="K7" s="8">
        <v>0.826</v>
      </c>
      <c r="L7" s="8">
        <v>0.846</v>
      </c>
      <c r="M7" s="8">
        <v>0.845</v>
      </c>
      <c r="N7" s="8">
        <v>0.843</v>
      </c>
      <c r="O7" s="8">
        <v>0.655</v>
      </c>
    </row>
    <row r="8" spans="1:15">
      <c r="A8">
        <v>3</v>
      </c>
      <c r="B8">
        <v>0.468772472</v>
      </c>
      <c r="C8">
        <v>0.819070911</v>
      </c>
      <c r="D8">
        <v>0.811510902</v>
      </c>
      <c r="E8">
        <v>0.834885526</v>
      </c>
      <c r="F8">
        <v>0.821981947</v>
      </c>
      <c r="G8">
        <v>0.638362913</v>
      </c>
      <c r="I8">
        <v>3</v>
      </c>
      <c r="J8" s="7">
        <v>0.469</v>
      </c>
      <c r="K8" s="7">
        <v>0.819</v>
      </c>
      <c r="L8" s="7">
        <v>0.812</v>
      </c>
      <c r="M8" s="7">
        <v>0.835</v>
      </c>
      <c r="N8" s="7">
        <v>0.822</v>
      </c>
      <c r="O8" s="7">
        <v>0.638</v>
      </c>
    </row>
    <row r="9" spans="1:15">
      <c r="A9">
        <v>4</v>
      </c>
      <c r="B9">
        <v>0.466496644</v>
      </c>
      <c r="C9">
        <v>0.819070881</v>
      </c>
      <c r="D9">
        <v>0.831865227</v>
      </c>
      <c r="E9">
        <v>0.779116384</v>
      </c>
      <c r="F9">
        <v>0.803733737</v>
      </c>
      <c r="G9">
        <v>0.639016018</v>
      </c>
      <c r="I9">
        <v>4</v>
      </c>
      <c r="J9" s="7">
        <v>0.466</v>
      </c>
      <c r="K9" s="7">
        <v>0.819</v>
      </c>
      <c r="L9" s="7">
        <v>0.832</v>
      </c>
      <c r="M9" s="7">
        <v>0.779</v>
      </c>
      <c r="N9" s="7">
        <v>0.804</v>
      </c>
      <c r="O9" s="7">
        <v>0.639</v>
      </c>
    </row>
    <row r="10" spans="1:15">
      <c r="A10" t="s">
        <v>9</v>
      </c>
      <c r="B10">
        <v>0.436274805</v>
      </c>
      <c r="C10">
        <v>0.814180925</v>
      </c>
      <c r="D10">
        <v>0.832063123</v>
      </c>
      <c r="E10">
        <v>0.793495067</v>
      </c>
      <c r="F10">
        <v>0.810518049</v>
      </c>
      <c r="G10">
        <v>0.630055769</v>
      </c>
      <c r="I10" t="s">
        <v>9</v>
      </c>
      <c r="J10" s="7">
        <v>0.436</v>
      </c>
      <c r="K10" s="7">
        <v>0.814</v>
      </c>
      <c r="L10" s="7">
        <v>0.832</v>
      </c>
      <c r="M10" s="7">
        <v>0.793</v>
      </c>
      <c r="N10" s="7">
        <v>0.811</v>
      </c>
      <c r="O10" s="7">
        <v>0.63</v>
      </c>
    </row>
    <row r="11" spans="9:15">
      <c r="I11" t="s">
        <v>10</v>
      </c>
      <c r="J11" s="7">
        <v>0.03</v>
      </c>
      <c r="K11" s="7">
        <v>0.013</v>
      </c>
      <c r="L11" s="7">
        <v>0.012</v>
      </c>
      <c r="M11" s="7">
        <v>0.041</v>
      </c>
      <c r="N11" s="7">
        <v>0.021</v>
      </c>
      <c r="O11" s="7">
        <v>0.024</v>
      </c>
    </row>
    <row r="12" spans="1:15">
      <c r="A12" t="s">
        <v>11</v>
      </c>
      <c r="I12" t="s">
        <v>12</v>
      </c>
      <c r="J12" t="str">
        <f t="shared" ref="J12:O12" si="0">CONCATENATE(J10,J13,J11)</f>
        <v>0.436±0.03</v>
      </c>
      <c r="K12" t="str">
        <f t="shared" si="0"/>
        <v>0.814±0.013</v>
      </c>
      <c r="L12" t="str">
        <f t="shared" si="0"/>
        <v>0.832±0.012</v>
      </c>
      <c r="M12" t="str">
        <f t="shared" si="0"/>
        <v>0.793±0.041</v>
      </c>
      <c r="N12" t="str">
        <f t="shared" si="0"/>
        <v>0.811±0.021</v>
      </c>
      <c r="O12" t="str">
        <f t="shared" si="0"/>
        <v>0.63±0.024</v>
      </c>
    </row>
    <row r="13" ht="16.5" spans="10:15">
      <c r="J13" s="9" t="s">
        <v>13</v>
      </c>
      <c r="K13" s="9" t="s">
        <v>13</v>
      </c>
      <c r="L13" s="9" t="s">
        <v>13</v>
      </c>
      <c r="M13" s="9" t="s">
        <v>13</v>
      </c>
      <c r="N13" s="9" t="s">
        <v>13</v>
      </c>
      <c r="O13" s="9" t="s">
        <v>13</v>
      </c>
    </row>
    <row r="14" spans="1:1">
      <c r="A14" t="s">
        <v>14</v>
      </c>
    </row>
    <row r="15" spans="1:15">
      <c r="A15" s="1" t="s">
        <v>15</v>
      </c>
      <c r="B15" s="1"/>
      <c r="C15" s="1"/>
      <c r="D15" s="1"/>
      <c r="E15" s="1"/>
      <c r="F15" s="1"/>
      <c r="G15" s="1"/>
      <c r="I15" s="1" t="s">
        <v>15</v>
      </c>
      <c r="J15" s="1"/>
      <c r="K15" s="1"/>
      <c r="L15" s="1"/>
      <c r="M15" s="1"/>
      <c r="N15" s="1"/>
      <c r="O15" s="1"/>
    </row>
    <row r="16" spans="2:15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J16" t="s">
        <v>3</v>
      </c>
      <c r="K16" t="s">
        <v>4</v>
      </c>
      <c r="L16" t="s">
        <v>5</v>
      </c>
      <c r="M16" t="s">
        <v>6</v>
      </c>
      <c r="N16" t="s">
        <v>7</v>
      </c>
      <c r="O16" t="s">
        <v>8</v>
      </c>
    </row>
    <row r="17" spans="1:15">
      <c r="A17">
        <v>9</v>
      </c>
      <c r="B17">
        <v>0.361775444</v>
      </c>
      <c r="C17">
        <v>0.848410769</v>
      </c>
      <c r="D17">
        <v>0.878460815</v>
      </c>
      <c r="E17">
        <v>0.81783236</v>
      </c>
      <c r="F17">
        <v>0.845180929</v>
      </c>
      <c r="G17">
        <v>0.697949454</v>
      </c>
      <c r="I17">
        <v>9</v>
      </c>
      <c r="J17" s="10">
        <v>0.362</v>
      </c>
      <c r="K17" s="10">
        <v>0.848</v>
      </c>
      <c r="L17" s="10">
        <v>0.878</v>
      </c>
      <c r="M17" s="10">
        <v>0.818</v>
      </c>
      <c r="N17" s="10">
        <v>0.845</v>
      </c>
      <c r="O17" s="10">
        <v>0.698</v>
      </c>
    </row>
    <row r="18" spans="1:15">
      <c r="A18">
        <v>18</v>
      </c>
      <c r="B18">
        <v>0.359370752</v>
      </c>
      <c r="C18">
        <v>0.836185819</v>
      </c>
      <c r="D18">
        <v>0.867025339</v>
      </c>
      <c r="E18">
        <v>0.813040895</v>
      </c>
      <c r="F18">
        <v>0.838593916</v>
      </c>
      <c r="G18">
        <v>0.674946145</v>
      </c>
      <c r="I18">
        <v>18</v>
      </c>
      <c r="J18" s="10">
        <v>0.359</v>
      </c>
      <c r="K18" s="10">
        <v>0.836</v>
      </c>
      <c r="L18" s="10">
        <v>0.867</v>
      </c>
      <c r="M18" s="10">
        <v>0.813</v>
      </c>
      <c r="N18" s="10">
        <v>0.839</v>
      </c>
      <c r="O18" s="10">
        <v>0.675</v>
      </c>
    </row>
    <row r="19" spans="1:15">
      <c r="A19">
        <v>27</v>
      </c>
      <c r="B19">
        <v>0.361016946</v>
      </c>
      <c r="C19">
        <v>0.836185819</v>
      </c>
      <c r="D19">
        <v>0.869382678</v>
      </c>
      <c r="E19">
        <v>0.810446315</v>
      </c>
      <c r="F19">
        <v>0.837998809</v>
      </c>
      <c r="G19">
        <v>0.67607504</v>
      </c>
      <c r="I19">
        <v>27</v>
      </c>
      <c r="J19" s="10">
        <v>0.361</v>
      </c>
      <c r="K19" s="10">
        <v>0.836</v>
      </c>
      <c r="L19" s="10">
        <v>0.869</v>
      </c>
      <c r="M19" s="10">
        <v>0.81</v>
      </c>
      <c r="N19" s="10">
        <v>0.838</v>
      </c>
      <c r="O19" s="10">
        <v>0.676</v>
      </c>
    </row>
    <row r="20" spans="1:15">
      <c r="A20">
        <v>36</v>
      </c>
      <c r="B20" s="2">
        <v>0.37017759</v>
      </c>
      <c r="C20">
        <v>0.845965764</v>
      </c>
      <c r="D20">
        <v>0.847878839</v>
      </c>
      <c r="E20">
        <v>0.86037567</v>
      </c>
      <c r="F20">
        <v>0.853892961</v>
      </c>
      <c r="G20">
        <v>0.691449487</v>
      </c>
      <c r="I20">
        <v>36</v>
      </c>
      <c r="J20" s="10">
        <v>0.37</v>
      </c>
      <c r="K20" s="10">
        <v>0.846</v>
      </c>
      <c r="L20" s="10">
        <v>0.848</v>
      </c>
      <c r="M20" s="10">
        <v>0.86</v>
      </c>
      <c r="N20" s="10">
        <v>0.854</v>
      </c>
      <c r="O20" s="10">
        <v>0.691</v>
      </c>
    </row>
    <row r="21" spans="1:15">
      <c r="A21">
        <v>45</v>
      </c>
      <c r="B21">
        <v>0.364116498</v>
      </c>
      <c r="C21">
        <v>0.845965772</v>
      </c>
      <c r="D21">
        <v>0.859701354</v>
      </c>
      <c r="E21">
        <v>0.845334764</v>
      </c>
      <c r="F21">
        <v>0.852063097</v>
      </c>
      <c r="G21">
        <v>0.690540043</v>
      </c>
      <c r="I21">
        <v>45</v>
      </c>
      <c r="J21" s="10">
        <v>0.364</v>
      </c>
      <c r="K21" s="10">
        <v>0.846</v>
      </c>
      <c r="L21" s="10">
        <v>0.86</v>
      </c>
      <c r="M21" s="10">
        <v>0.845</v>
      </c>
      <c r="N21" s="10">
        <v>0.852</v>
      </c>
      <c r="O21" s="10">
        <v>0.691</v>
      </c>
    </row>
    <row r="22" spans="1:15">
      <c r="A22">
        <v>54</v>
      </c>
      <c r="B22">
        <v>0.363038962</v>
      </c>
      <c r="C22">
        <v>0.836185831</v>
      </c>
      <c r="D22">
        <v>0.865819989</v>
      </c>
      <c r="E22">
        <v>0.813138991</v>
      </c>
      <c r="F22">
        <v>0.838638313</v>
      </c>
      <c r="G22">
        <v>0.673933076</v>
      </c>
      <c r="I22">
        <v>54</v>
      </c>
      <c r="J22" s="10">
        <v>0.363</v>
      </c>
      <c r="K22" s="10">
        <v>0.836</v>
      </c>
      <c r="L22" s="10">
        <v>0.866</v>
      </c>
      <c r="M22" s="10">
        <v>0.813</v>
      </c>
      <c r="N22" s="10">
        <v>0.839</v>
      </c>
      <c r="O22" s="10">
        <v>0.674</v>
      </c>
    </row>
    <row r="23" spans="1:15">
      <c r="A23">
        <v>63</v>
      </c>
      <c r="B23">
        <v>0.360414198</v>
      </c>
      <c r="C23">
        <v>0.836185819</v>
      </c>
      <c r="D23">
        <v>0.88509989</v>
      </c>
      <c r="E23">
        <v>0.791122505</v>
      </c>
      <c r="F23">
        <v>0.834788628</v>
      </c>
      <c r="G23">
        <v>0.678398635</v>
      </c>
      <c r="I23">
        <v>63</v>
      </c>
      <c r="J23" s="10">
        <v>0.36</v>
      </c>
      <c r="K23" s="10">
        <v>0.836</v>
      </c>
      <c r="L23" s="10">
        <v>0.885</v>
      </c>
      <c r="M23" s="10">
        <v>0.791</v>
      </c>
      <c r="N23" s="10">
        <v>0.835</v>
      </c>
      <c r="O23" s="10">
        <v>0.678</v>
      </c>
    </row>
    <row r="24" spans="1:15">
      <c r="A24">
        <v>72</v>
      </c>
      <c r="B24">
        <v>0.354325637</v>
      </c>
      <c r="C24">
        <v>0.850855765</v>
      </c>
      <c r="D24">
        <v>0.882485003</v>
      </c>
      <c r="E24">
        <v>0.82686935</v>
      </c>
      <c r="F24">
        <v>0.853099133</v>
      </c>
      <c r="G24">
        <v>0.70424718</v>
      </c>
      <c r="I24">
        <v>72</v>
      </c>
      <c r="J24" s="10">
        <v>0.354</v>
      </c>
      <c r="K24" s="10">
        <v>0.851</v>
      </c>
      <c r="L24" s="10">
        <v>0.882</v>
      </c>
      <c r="M24" s="10">
        <v>0.827</v>
      </c>
      <c r="N24" s="10">
        <v>0.853</v>
      </c>
      <c r="O24" s="10">
        <v>0.704</v>
      </c>
    </row>
    <row r="25" spans="1:15">
      <c r="A25">
        <v>81</v>
      </c>
      <c r="B25">
        <v>0.368877405</v>
      </c>
      <c r="C25">
        <v>0.845965761</v>
      </c>
      <c r="D25">
        <v>0.841763287</v>
      </c>
      <c r="E25">
        <v>0.86788177</v>
      </c>
      <c r="F25">
        <v>0.853564019</v>
      </c>
      <c r="G25">
        <v>0.69343085</v>
      </c>
      <c r="I25">
        <v>81</v>
      </c>
      <c r="J25" s="10">
        <v>0.369</v>
      </c>
      <c r="K25" s="10">
        <v>0.846</v>
      </c>
      <c r="L25" s="10">
        <v>0.842</v>
      </c>
      <c r="M25" s="10">
        <v>0.868</v>
      </c>
      <c r="N25" s="10">
        <v>0.854</v>
      </c>
      <c r="O25" s="10">
        <v>0.693</v>
      </c>
    </row>
    <row r="26" spans="1:15">
      <c r="A26" s="3">
        <v>90</v>
      </c>
      <c r="B26" s="3">
        <v>0.35175106</v>
      </c>
      <c r="C26" s="3">
        <v>0.853300717</v>
      </c>
      <c r="D26">
        <v>0.879098762</v>
      </c>
      <c r="E26">
        <v>0.837561744</v>
      </c>
      <c r="F26" s="3">
        <v>0.857160101</v>
      </c>
      <c r="G26" s="3">
        <v>0.707781951</v>
      </c>
      <c r="I26">
        <v>90</v>
      </c>
      <c r="J26" s="11">
        <v>0.352</v>
      </c>
      <c r="K26" s="11">
        <v>0.853</v>
      </c>
      <c r="L26" s="10">
        <v>0.879</v>
      </c>
      <c r="M26" s="10">
        <v>0.838</v>
      </c>
      <c r="N26" s="11">
        <v>0.857</v>
      </c>
      <c r="O26" s="11">
        <v>0.708</v>
      </c>
    </row>
    <row r="27" spans="1:15">
      <c r="A27">
        <v>99</v>
      </c>
      <c r="B27">
        <v>0.352057167</v>
      </c>
      <c r="C27">
        <v>0.84841075</v>
      </c>
      <c r="D27" s="3">
        <v>0.888567593</v>
      </c>
      <c r="E27">
        <v>0.813966271</v>
      </c>
      <c r="F27">
        <v>0.849092042</v>
      </c>
      <c r="G27">
        <v>0.700709927</v>
      </c>
      <c r="I27">
        <v>99</v>
      </c>
      <c r="J27" s="10">
        <v>0.352</v>
      </c>
      <c r="K27" s="10">
        <v>0.848</v>
      </c>
      <c r="L27" s="11">
        <v>0.889</v>
      </c>
      <c r="M27" s="10">
        <v>0.814</v>
      </c>
      <c r="N27" s="10">
        <v>0.849</v>
      </c>
      <c r="O27" s="10">
        <v>0.701</v>
      </c>
    </row>
    <row r="28" spans="1:15">
      <c r="A28">
        <v>108</v>
      </c>
      <c r="B28">
        <v>0.356681715</v>
      </c>
      <c r="C28">
        <v>0.85085575</v>
      </c>
      <c r="D28">
        <v>0.838552008</v>
      </c>
      <c r="E28" s="3">
        <v>0.87562526</v>
      </c>
      <c r="F28">
        <v>0.855440784</v>
      </c>
      <c r="G28">
        <v>0.699825116</v>
      </c>
      <c r="I28">
        <v>108</v>
      </c>
      <c r="J28" s="10">
        <v>0.357</v>
      </c>
      <c r="K28" s="10">
        <v>0.851</v>
      </c>
      <c r="L28" s="10">
        <v>0.839</v>
      </c>
      <c r="M28" s="11">
        <v>0.876</v>
      </c>
      <c r="N28" s="10">
        <v>0.855</v>
      </c>
      <c r="O28" s="10">
        <v>0.7</v>
      </c>
    </row>
    <row r="29" spans="1:15">
      <c r="A29">
        <v>117</v>
      </c>
      <c r="B29">
        <v>0.353145304</v>
      </c>
      <c r="C29">
        <v>0.841075783</v>
      </c>
      <c r="D29">
        <v>0.859346044</v>
      </c>
      <c r="E29">
        <v>0.830425816</v>
      </c>
      <c r="F29">
        <v>0.844575662</v>
      </c>
      <c r="G29">
        <v>0.681997378</v>
      </c>
      <c r="I29">
        <v>117</v>
      </c>
      <c r="J29" s="10">
        <v>0.353</v>
      </c>
      <c r="K29" s="10">
        <v>0.841</v>
      </c>
      <c r="L29" s="10">
        <v>0.859</v>
      </c>
      <c r="M29" s="10">
        <v>0.83</v>
      </c>
      <c r="N29" s="10">
        <v>0.845</v>
      </c>
      <c r="O29" s="10">
        <v>0.682</v>
      </c>
    </row>
    <row r="30" spans="1:15">
      <c r="A30" t="s">
        <v>9</v>
      </c>
      <c r="B30">
        <v>0.359749898</v>
      </c>
      <c r="C30">
        <v>0.844273086</v>
      </c>
      <c r="D30">
        <v>0.866398585</v>
      </c>
      <c r="E30">
        <v>0.831047824</v>
      </c>
      <c r="F30">
        <v>0.847237569</v>
      </c>
      <c r="G30">
        <v>0.690098791</v>
      </c>
      <c r="I30" t="s">
        <v>9</v>
      </c>
      <c r="J30" s="10">
        <v>0.36</v>
      </c>
      <c r="K30" s="10">
        <v>0.844</v>
      </c>
      <c r="L30" s="10">
        <v>0.866</v>
      </c>
      <c r="M30" s="10">
        <v>0.831</v>
      </c>
      <c r="N30" s="10">
        <v>0.847</v>
      </c>
      <c r="O30" s="10">
        <v>0.69</v>
      </c>
    </row>
    <row r="31" spans="1:15">
      <c r="A31" t="s">
        <v>16</v>
      </c>
      <c r="B31">
        <f t="shared" ref="B31:G31" si="1">MAX(B17:B29)</f>
        <v>0.37017759</v>
      </c>
      <c r="C31">
        <f t="shared" si="1"/>
        <v>0.853300717</v>
      </c>
      <c r="D31">
        <f t="shared" si="1"/>
        <v>0.888567593</v>
      </c>
      <c r="E31">
        <f t="shared" si="1"/>
        <v>0.87562526</v>
      </c>
      <c r="F31">
        <f t="shared" si="1"/>
        <v>0.857160101</v>
      </c>
      <c r="G31">
        <f t="shared" si="1"/>
        <v>0.707781951</v>
      </c>
      <c r="I31" t="s">
        <v>10</v>
      </c>
      <c r="J31" s="10">
        <v>0.006</v>
      </c>
      <c r="K31" s="10">
        <v>0.006</v>
      </c>
      <c r="L31" s="10">
        <v>0.016</v>
      </c>
      <c r="M31" s="10">
        <v>0.024</v>
      </c>
      <c r="N31" s="10">
        <v>0.007</v>
      </c>
      <c r="O31" s="10">
        <v>0.011</v>
      </c>
    </row>
    <row r="32" spans="1:15">
      <c r="A32" t="s">
        <v>17</v>
      </c>
      <c r="B32">
        <f>MIN(B17:B29)</f>
        <v>0.35175106</v>
      </c>
      <c r="I32" t="s">
        <v>12</v>
      </c>
      <c r="J32" t="s">
        <v>18</v>
      </c>
      <c r="K32" t="s">
        <v>19</v>
      </c>
      <c r="L32" t="s">
        <v>20</v>
      </c>
      <c r="M32" t="s">
        <v>21</v>
      </c>
      <c r="N32" t="s">
        <v>22</v>
      </c>
      <c r="O32" t="s">
        <v>23</v>
      </c>
    </row>
    <row r="35" spans="1:1">
      <c r="A35" t="s">
        <v>24</v>
      </c>
    </row>
    <row r="36" spans="1:15">
      <c r="A36" s="1" t="s">
        <v>25</v>
      </c>
      <c r="B36" s="1"/>
      <c r="C36" s="1"/>
      <c r="D36" s="1"/>
      <c r="E36" s="1"/>
      <c r="F36" s="1"/>
      <c r="G36" s="1"/>
      <c r="I36" s="1" t="s">
        <v>26</v>
      </c>
      <c r="J36" s="1"/>
      <c r="K36" s="1"/>
      <c r="L36" s="1"/>
      <c r="M36" s="1"/>
      <c r="N36" s="1"/>
      <c r="O36" s="1"/>
    </row>
    <row r="37" spans="2:15"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J37" t="s">
        <v>3</v>
      </c>
      <c r="K37" t="s">
        <v>4</v>
      </c>
      <c r="L37" t="s">
        <v>5</v>
      </c>
      <c r="M37" t="s">
        <v>6</v>
      </c>
      <c r="N37" t="s">
        <v>7</v>
      </c>
      <c r="O37" t="s">
        <v>8</v>
      </c>
    </row>
    <row r="38" spans="1:15">
      <c r="A38">
        <v>50</v>
      </c>
      <c r="B38">
        <v>0.364079777</v>
      </c>
      <c r="C38">
        <v>0.841075798</v>
      </c>
      <c r="D38">
        <v>0.862405679</v>
      </c>
      <c r="E38">
        <v>0.824971093</v>
      </c>
      <c r="F38">
        <v>0.8419699</v>
      </c>
      <c r="G38">
        <v>0.683520367</v>
      </c>
      <c r="I38">
        <v>50</v>
      </c>
      <c r="J38" s="10">
        <v>0.364</v>
      </c>
      <c r="K38" s="10">
        <v>0.841</v>
      </c>
      <c r="L38" s="10">
        <v>0.862</v>
      </c>
      <c r="M38" s="10">
        <v>0.825</v>
      </c>
      <c r="N38" s="10">
        <v>0.842</v>
      </c>
      <c r="O38" s="10">
        <v>0.684</v>
      </c>
    </row>
    <row r="39" spans="1:15">
      <c r="A39">
        <v>100</v>
      </c>
      <c r="B39">
        <v>0.358435584</v>
      </c>
      <c r="C39">
        <v>0.845965764</v>
      </c>
      <c r="D39">
        <v>0.861545838</v>
      </c>
      <c r="E39">
        <v>0.841580201</v>
      </c>
      <c r="F39">
        <v>0.851268263</v>
      </c>
      <c r="G39">
        <v>0.692103224</v>
      </c>
      <c r="I39">
        <v>100</v>
      </c>
      <c r="J39" s="10">
        <v>0.358</v>
      </c>
      <c r="K39" s="10">
        <v>0.846</v>
      </c>
      <c r="L39" s="10">
        <v>0.862</v>
      </c>
      <c r="M39" s="10">
        <v>0.842</v>
      </c>
      <c r="N39" s="10">
        <v>0.851</v>
      </c>
      <c r="O39" s="10">
        <v>0.692</v>
      </c>
    </row>
    <row r="40" spans="1:15">
      <c r="A40">
        <v>150</v>
      </c>
      <c r="B40">
        <v>0.355526832</v>
      </c>
      <c r="C40">
        <v>0.843520768</v>
      </c>
      <c r="D40">
        <v>0.871337968</v>
      </c>
      <c r="E40">
        <v>0.819170288</v>
      </c>
      <c r="F40">
        <v>0.843722777</v>
      </c>
      <c r="G40">
        <v>0.686813339</v>
      </c>
      <c r="I40">
        <v>150</v>
      </c>
      <c r="J40" s="10">
        <v>0.356</v>
      </c>
      <c r="K40" s="10">
        <v>0.844</v>
      </c>
      <c r="L40" s="10">
        <v>0.871</v>
      </c>
      <c r="M40" s="10">
        <v>0.819</v>
      </c>
      <c r="N40" s="10">
        <v>0.844</v>
      </c>
      <c r="O40" s="10">
        <v>0.687</v>
      </c>
    </row>
    <row r="41" spans="1:15">
      <c r="A41">
        <v>200</v>
      </c>
      <c r="B41" s="3">
        <v>0.352386766</v>
      </c>
      <c r="C41">
        <v>0.845965764</v>
      </c>
      <c r="D41" s="3">
        <v>0.873466401</v>
      </c>
      <c r="E41">
        <v>0.828610993</v>
      </c>
      <c r="F41">
        <v>0.848730299</v>
      </c>
      <c r="G41">
        <v>0.695669175</v>
      </c>
      <c r="I41">
        <v>200</v>
      </c>
      <c r="J41" s="11">
        <v>0.352</v>
      </c>
      <c r="K41" s="10">
        <v>0.846</v>
      </c>
      <c r="L41" s="11">
        <v>0.873</v>
      </c>
      <c r="M41" s="10">
        <v>0.829</v>
      </c>
      <c r="N41" s="10">
        <v>0.849</v>
      </c>
      <c r="O41" s="10">
        <v>0.696</v>
      </c>
    </row>
    <row r="42" spans="1:15">
      <c r="A42">
        <v>250</v>
      </c>
      <c r="B42">
        <v>0.358172377</v>
      </c>
      <c r="C42">
        <v>0.841075771</v>
      </c>
      <c r="D42">
        <v>0.855383499</v>
      </c>
      <c r="E42">
        <v>0.837805521</v>
      </c>
      <c r="F42">
        <v>0.845753195</v>
      </c>
      <c r="G42">
        <v>0.682425691</v>
      </c>
      <c r="I42">
        <v>250</v>
      </c>
      <c r="J42" s="10">
        <v>0.358</v>
      </c>
      <c r="K42" s="10">
        <v>0.841</v>
      </c>
      <c r="L42" s="10">
        <v>0.855</v>
      </c>
      <c r="M42" s="10">
        <v>0.838</v>
      </c>
      <c r="N42" s="10">
        <v>0.846</v>
      </c>
      <c r="O42" s="10">
        <v>0.682</v>
      </c>
    </row>
    <row r="43" spans="1:15">
      <c r="A43" s="3">
        <v>300</v>
      </c>
      <c r="B43">
        <v>0.35476149</v>
      </c>
      <c r="C43" s="3">
        <v>0.853300722</v>
      </c>
      <c r="D43">
        <v>0.853156907</v>
      </c>
      <c r="E43">
        <v>0.874692212</v>
      </c>
      <c r="F43" s="3">
        <v>0.862207302</v>
      </c>
      <c r="G43" s="3">
        <v>0.707168072</v>
      </c>
      <c r="I43" s="3">
        <v>300</v>
      </c>
      <c r="J43" s="10">
        <v>0.355</v>
      </c>
      <c r="K43" s="11">
        <v>0.853</v>
      </c>
      <c r="L43" s="10">
        <v>0.853</v>
      </c>
      <c r="M43" s="10">
        <v>0.875</v>
      </c>
      <c r="N43" s="11">
        <v>0.862</v>
      </c>
      <c r="O43" s="11">
        <v>0.707</v>
      </c>
    </row>
    <row r="44" spans="1:15">
      <c r="A44">
        <v>350</v>
      </c>
      <c r="B44">
        <v>0.359406321</v>
      </c>
      <c r="C44">
        <v>0.850855739</v>
      </c>
      <c r="D44">
        <v>0.838420677</v>
      </c>
      <c r="E44" s="3">
        <v>0.881799558</v>
      </c>
      <c r="F44">
        <v>0.859473927</v>
      </c>
      <c r="G44">
        <v>0.699273241</v>
      </c>
      <c r="I44">
        <v>350</v>
      </c>
      <c r="J44" s="10">
        <v>0.359</v>
      </c>
      <c r="K44" s="10">
        <v>0.851</v>
      </c>
      <c r="L44" s="10">
        <v>0.838</v>
      </c>
      <c r="M44" s="11">
        <v>0.882</v>
      </c>
      <c r="N44" s="10">
        <v>0.859</v>
      </c>
      <c r="O44" s="10">
        <v>0.699</v>
      </c>
    </row>
    <row r="45" spans="1:15">
      <c r="A45" t="s">
        <v>9</v>
      </c>
      <c r="B45">
        <v>0.357538449</v>
      </c>
      <c r="C45">
        <v>0.845965761</v>
      </c>
      <c r="D45">
        <v>0.859388138</v>
      </c>
      <c r="E45">
        <v>0.844089981</v>
      </c>
      <c r="F45">
        <v>0.850446523</v>
      </c>
      <c r="G45">
        <v>0.69242473</v>
      </c>
      <c r="I45" t="s">
        <v>9</v>
      </c>
      <c r="J45" s="10">
        <v>0.358</v>
      </c>
      <c r="K45" s="10">
        <v>0.846</v>
      </c>
      <c r="L45" s="10">
        <v>0.859</v>
      </c>
      <c r="M45" s="10">
        <v>0.844</v>
      </c>
      <c r="N45" s="10">
        <v>0.85</v>
      </c>
      <c r="O45" s="10">
        <v>0.692</v>
      </c>
    </row>
    <row r="46" spans="1:15">
      <c r="A46" t="s">
        <v>16</v>
      </c>
      <c r="B46">
        <v>0.364079777</v>
      </c>
      <c r="C46">
        <v>0.853300722</v>
      </c>
      <c r="D46">
        <v>0.873466401</v>
      </c>
      <c r="E46">
        <v>0.881799558</v>
      </c>
      <c r="F46">
        <v>0.862207302</v>
      </c>
      <c r="G46">
        <v>0.707168072</v>
      </c>
      <c r="I46" t="s">
        <v>10</v>
      </c>
      <c r="J46" s="10">
        <v>0.004</v>
      </c>
      <c r="K46" s="10">
        <v>0.004</v>
      </c>
      <c r="L46" s="10">
        <v>0.011</v>
      </c>
      <c r="M46" s="10">
        <v>0.023</v>
      </c>
      <c r="N46" s="10">
        <v>0.007</v>
      </c>
      <c r="O46" s="10">
        <v>0.008</v>
      </c>
    </row>
    <row r="47" spans="1:15">
      <c r="A47" t="s">
        <v>17</v>
      </c>
      <c r="B47">
        <v>0.352386766</v>
      </c>
      <c r="I47" t="s">
        <v>12</v>
      </c>
      <c r="J47" t="s">
        <v>27</v>
      </c>
      <c r="K47" t="s">
        <v>28</v>
      </c>
      <c r="L47" t="s">
        <v>29</v>
      </c>
      <c r="M47" t="s">
        <v>30</v>
      </c>
      <c r="N47" t="s">
        <v>31</v>
      </c>
      <c r="O47" t="s">
        <v>32</v>
      </c>
    </row>
    <row r="49" spans="1:1">
      <c r="A49" t="s">
        <v>33</v>
      </c>
    </row>
    <row r="50" spans="1:15">
      <c r="A50" s="1" t="s">
        <v>34</v>
      </c>
      <c r="B50" s="1"/>
      <c r="C50" s="1"/>
      <c r="D50" s="1"/>
      <c r="E50" s="1"/>
      <c r="F50" s="1"/>
      <c r="G50" s="1"/>
      <c r="I50" s="1" t="s">
        <v>34</v>
      </c>
      <c r="J50" s="1"/>
      <c r="K50" s="1"/>
      <c r="L50" s="1"/>
      <c r="M50" s="1"/>
      <c r="N50" s="1"/>
      <c r="O50" s="1"/>
    </row>
    <row r="51" spans="2:15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J51" t="s">
        <v>3</v>
      </c>
      <c r="K51" t="s">
        <v>4</v>
      </c>
      <c r="L51" t="s">
        <v>5</v>
      </c>
      <c r="M51" t="s">
        <v>6</v>
      </c>
      <c r="N51" t="s">
        <v>7</v>
      </c>
      <c r="O51" t="s">
        <v>8</v>
      </c>
    </row>
    <row r="52" spans="1:15">
      <c r="A52" s="4">
        <v>60</v>
      </c>
      <c r="B52" s="4">
        <v>0.333119705</v>
      </c>
      <c r="C52" s="4">
        <v>0.858190708</v>
      </c>
      <c r="D52" s="4">
        <v>0.888301386</v>
      </c>
      <c r="E52" s="4">
        <v>0.829915786</v>
      </c>
      <c r="F52" s="4">
        <v>0.85701625</v>
      </c>
      <c r="G52" s="4">
        <v>0.716865774</v>
      </c>
      <c r="I52">
        <v>60</v>
      </c>
      <c r="J52" s="10">
        <v>0.333</v>
      </c>
      <c r="K52" s="10">
        <v>0.858</v>
      </c>
      <c r="L52" s="10">
        <v>0.888</v>
      </c>
      <c r="M52" s="10">
        <v>0.83</v>
      </c>
      <c r="N52" s="10">
        <v>0.857</v>
      </c>
      <c r="O52" s="10">
        <v>0.717</v>
      </c>
    </row>
    <row r="53" spans="1:15">
      <c r="A53" s="5">
        <v>70</v>
      </c>
      <c r="B53" s="5">
        <v>0.332844155</v>
      </c>
      <c r="C53" s="5">
        <v>0.860635684</v>
      </c>
      <c r="D53" s="4">
        <v>0.870614529</v>
      </c>
      <c r="E53" s="4">
        <v>0.858969239</v>
      </c>
      <c r="F53" s="5">
        <v>0.863537568</v>
      </c>
      <c r="G53" s="5">
        <v>0.72172302</v>
      </c>
      <c r="I53" s="3">
        <v>70</v>
      </c>
      <c r="J53" s="11">
        <v>0.333</v>
      </c>
      <c r="K53" s="11">
        <v>0.861</v>
      </c>
      <c r="L53" s="10">
        <v>0.871</v>
      </c>
      <c r="M53" s="10">
        <v>0.859</v>
      </c>
      <c r="N53" s="11">
        <v>0.864</v>
      </c>
      <c r="O53" s="11">
        <v>0.722</v>
      </c>
    </row>
    <row r="54" spans="1:15">
      <c r="A54" s="4">
        <v>80</v>
      </c>
      <c r="B54" s="4">
        <v>0.337576542</v>
      </c>
      <c r="C54" s="4">
        <v>0.855745724</v>
      </c>
      <c r="D54" s="4">
        <v>0.87748926</v>
      </c>
      <c r="E54" s="4">
        <v>0.84365141</v>
      </c>
      <c r="F54" s="4">
        <v>0.858377189</v>
      </c>
      <c r="G54" s="4">
        <v>0.715379043</v>
      </c>
      <c r="I54">
        <v>80</v>
      </c>
      <c r="J54" s="10">
        <v>0.338</v>
      </c>
      <c r="K54" s="10">
        <v>0.856</v>
      </c>
      <c r="L54" s="10">
        <v>0.877</v>
      </c>
      <c r="M54" s="10">
        <v>0.844</v>
      </c>
      <c r="N54" s="10">
        <v>0.858</v>
      </c>
      <c r="O54" s="10">
        <v>0.715</v>
      </c>
    </row>
    <row r="55" spans="1:15">
      <c r="A55" s="4">
        <v>90</v>
      </c>
      <c r="B55" s="4">
        <v>0.349018222</v>
      </c>
      <c r="C55" s="4">
        <v>0.850855738</v>
      </c>
      <c r="D55" s="4">
        <v>0.852118301</v>
      </c>
      <c r="E55" s="5">
        <v>0.866038246</v>
      </c>
      <c r="F55" s="4">
        <v>0.85824368</v>
      </c>
      <c r="G55" s="4">
        <v>0.701418507</v>
      </c>
      <c r="I55">
        <v>90</v>
      </c>
      <c r="J55" s="10">
        <v>0.349</v>
      </c>
      <c r="K55" s="10">
        <v>0.851</v>
      </c>
      <c r="L55" s="10">
        <v>0.852</v>
      </c>
      <c r="M55" s="11">
        <v>0.866</v>
      </c>
      <c r="N55" s="10">
        <v>0.858</v>
      </c>
      <c r="O55" s="10">
        <v>0.701</v>
      </c>
    </row>
    <row r="56" spans="1:15">
      <c r="A56" s="4">
        <v>100</v>
      </c>
      <c r="B56" s="4">
        <v>0.357784295</v>
      </c>
      <c r="C56" s="4">
        <v>0.843520784</v>
      </c>
      <c r="D56" s="5">
        <v>0.905532848</v>
      </c>
      <c r="E56" s="4">
        <v>0.781412425</v>
      </c>
      <c r="F56" s="4">
        <v>0.837503701</v>
      </c>
      <c r="G56" s="4">
        <v>0.696929853</v>
      </c>
      <c r="I56">
        <v>100</v>
      </c>
      <c r="J56" s="10">
        <v>0.358</v>
      </c>
      <c r="K56" s="10">
        <v>0.844</v>
      </c>
      <c r="L56" s="11">
        <v>0.906</v>
      </c>
      <c r="M56" s="10">
        <v>0.781</v>
      </c>
      <c r="N56" s="10">
        <v>0.838</v>
      </c>
      <c r="O56" s="10">
        <v>0.697</v>
      </c>
    </row>
    <row r="57" spans="1:15">
      <c r="A57" s="4">
        <v>110</v>
      </c>
      <c r="B57" s="4">
        <v>0.350483991</v>
      </c>
      <c r="C57" s="4">
        <v>0.843520788</v>
      </c>
      <c r="D57" s="4">
        <v>0.89835469</v>
      </c>
      <c r="E57" s="4">
        <v>0.791177527</v>
      </c>
      <c r="F57" s="4">
        <v>0.840758026</v>
      </c>
      <c r="G57" s="4">
        <v>0.692400167</v>
      </c>
      <c r="I57">
        <v>110</v>
      </c>
      <c r="J57" s="10">
        <v>0.35</v>
      </c>
      <c r="K57" s="10">
        <v>0.844</v>
      </c>
      <c r="L57" s="10">
        <v>0.898</v>
      </c>
      <c r="M57" s="10">
        <v>0.791</v>
      </c>
      <c r="N57" s="10">
        <v>0.841</v>
      </c>
      <c r="O57" s="10">
        <v>0.692</v>
      </c>
    </row>
    <row r="58" spans="1:15">
      <c r="A58" s="4">
        <v>120</v>
      </c>
      <c r="B58" s="4">
        <v>0.356449177</v>
      </c>
      <c r="C58" s="4">
        <v>0.843520779</v>
      </c>
      <c r="D58" s="4">
        <v>0.868002516</v>
      </c>
      <c r="E58" s="4">
        <v>0.831476542</v>
      </c>
      <c r="F58" s="4">
        <v>0.848611936</v>
      </c>
      <c r="G58" s="4">
        <v>0.688238001</v>
      </c>
      <c r="I58">
        <v>120</v>
      </c>
      <c r="J58" s="10">
        <v>0.356</v>
      </c>
      <c r="K58" s="10">
        <v>0.844</v>
      </c>
      <c r="L58" s="10">
        <v>0.868</v>
      </c>
      <c r="M58" s="10">
        <v>0.831</v>
      </c>
      <c r="N58" s="10">
        <v>0.849</v>
      </c>
      <c r="O58" s="10">
        <v>0.688</v>
      </c>
    </row>
    <row r="59" spans="1:15">
      <c r="A59" s="4">
        <v>130</v>
      </c>
      <c r="B59" s="4">
        <v>0.35317202</v>
      </c>
      <c r="C59" s="4">
        <v>0.838630796</v>
      </c>
      <c r="D59" s="4">
        <v>0.878254199</v>
      </c>
      <c r="E59" s="4">
        <v>0.803458786</v>
      </c>
      <c r="F59" s="4">
        <v>0.837732983</v>
      </c>
      <c r="G59" s="4">
        <v>0.682626084</v>
      </c>
      <c r="I59">
        <v>130</v>
      </c>
      <c r="J59" s="10">
        <v>0.353</v>
      </c>
      <c r="K59" s="10">
        <v>0.839</v>
      </c>
      <c r="L59" s="10">
        <v>0.878</v>
      </c>
      <c r="M59" s="10">
        <v>0.803</v>
      </c>
      <c r="N59" s="10">
        <v>0.838</v>
      </c>
      <c r="O59" s="10">
        <v>0.683</v>
      </c>
    </row>
    <row r="60" spans="1:15">
      <c r="A60" s="4">
        <v>140</v>
      </c>
      <c r="B60" s="4">
        <v>0.348497567</v>
      </c>
      <c r="C60" s="4">
        <v>0.848410756</v>
      </c>
      <c r="D60" s="4">
        <v>0.861930237</v>
      </c>
      <c r="E60" s="4">
        <v>0.845742994</v>
      </c>
      <c r="F60" s="4">
        <v>0.853630849</v>
      </c>
      <c r="G60" s="4">
        <v>0.696801235</v>
      </c>
      <c r="I60">
        <v>140</v>
      </c>
      <c r="J60" s="10">
        <v>0.348</v>
      </c>
      <c r="K60" s="10">
        <v>0.848</v>
      </c>
      <c r="L60" s="10">
        <v>0.862</v>
      </c>
      <c r="M60" s="10">
        <v>0.846</v>
      </c>
      <c r="N60" s="10">
        <v>0.854</v>
      </c>
      <c r="O60" s="10">
        <v>0.697</v>
      </c>
    </row>
    <row r="61" spans="1:15">
      <c r="A61" s="4">
        <v>150</v>
      </c>
      <c r="B61" s="4">
        <v>0.355391422</v>
      </c>
      <c r="C61" s="4">
        <v>0.843520783</v>
      </c>
      <c r="D61" s="4">
        <v>0.853295176</v>
      </c>
      <c r="E61" s="4">
        <v>0.845381385</v>
      </c>
      <c r="F61" s="4">
        <v>0.849307478</v>
      </c>
      <c r="G61" s="4">
        <v>0.686527131</v>
      </c>
      <c r="I61">
        <v>150</v>
      </c>
      <c r="J61" s="10">
        <v>0.355</v>
      </c>
      <c r="K61" s="10">
        <v>0.844</v>
      </c>
      <c r="L61" s="10">
        <v>0.853</v>
      </c>
      <c r="M61" s="10">
        <v>0.845</v>
      </c>
      <c r="N61" s="10">
        <v>0.849</v>
      </c>
      <c r="O61" s="10">
        <v>0.687</v>
      </c>
    </row>
    <row r="62" spans="1:15">
      <c r="A62" s="4">
        <v>160</v>
      </c>
      <c r="B62" s="4">
        <v>0.353217902</v>
      </c>
      <c r="C62" s="4">
        <v>0.850855742</v>
      </c>
      <c r="D62" s="6">
        <v>0.902391229</v>
      </c>
      <c r="E62" s="4">
        <v>0.803414741</v>
      </c>
      <c r="F62" s="4">
        <v>0.849657756</v>
      </c>
      <c r="G62" s="4">
        <v>0.707089816</v>
      </c>
      <c r="I62">
        <v>160</v>
      </c>
      <c r="J62" s="10">
        <v>0.353</v>
      </c>
      <c r="K62" s="10">
        <v>0.851</v>
      </c>
      <c r="L62" s="12">
        <v>0.902</v>
      </c>
      <c r="M62" s="10">
        <v>0.803</v>
      </c>
      <c r="N62" s="10">
        <v>0.85</v>
      </c>
      <c r="O62" s="10">
        <v>0.707</v>
      </c>
    </row>
    <row r="63" spans="1:15">
      <c r="A63" t="s">
        <v>9</v>
      </c>
      <c r="B63">
        <v>0.347959545</v>
      </c>
      <c r="C63">
        <v>0.848855298</v>
      </c>
      <c r="D63">
        <v>0.877844034</v>
      </c>
      <c r="E63">
        <v>0.827330826</v>
      </c>
      <c r="F63">
        <v>0.850397947</v>
      </c>
      <c r="G63">
        <v>0.70054533</v>
      </c>
      <c r="I63" t="s">
        <v>9</v>
      </c>
      <c r="J63" s="10">
        <v>0.348</v>
      </c>
      <c r="K63" s="10">
        <v>0.849</v>
      </c>
      <c r="L63" s="10">
        <v>0.878</v>
      </c>
      <c r="M63" s="10">
        <v>0.827</v>
      </c>
      <c r="N63" s="10">
        <v>0.85</v>
      </c>
      <c r="O63" s="10">
        <v>0.701</v>
      </c>
    </row>
    <row r="64" spans="1:15">
      <c r="A64" t="s">
        <v>35</v>
      </c>
      <c r="B64">
        <f t="shared" ref="B64:G64" si="2">MAX(B52:B62)</f>
        <v>0.357784295</v>
      </c>
      <c r="C64">
        <f t="shared" si="2"/>
        <v>0.860635684</v>
      </c>
      <c r="D64">
        <f t="shared" si="2"/>
        <v>0.905532848</v>
      </c>
      <c r="E64">
        <f t="shared" si="2"/>
        <v>0.866038246</v>
      </c>
      <c r="F64">
        <f t="shared" si="2"/>
        <v>0.863537568</v>
      </c>
      <c r="G64">
        <f t="shared" si="2"/>
        <v>0.72172302</v>
      </c>
      <c r="I64" t="s">
        <v>10</v>
      </c>
      <c r="J64" s="10">
        <v>0.009</v>
      </c>
      <c r="K64" s="10">
        <v>0.007</v>
      </c>
      <c r="L64" s="10">
        <v>0.018</v>
      </c>
      <c r="M64" s="10">
        <v>0.027</v>
      </c>
      <c r="N64" s="10">
        <v>0.008</v>
      </c>
      <c r="O64" s="10">
        <v>0.013</v>
      </c>
    </row>
    <row r="65" spans="1:15">
      <c r="A65" t="s">
        <v>17</v>
      </c>
      <c r="B65">
        <f>MIN(B52:B62)</f>
        <v>0.332844155</v>
      </c>
      <c r="I65" t="s">
        <v>12</v>
      </c>
      <c r="J65" t="s">
        <v>36</v>
      </c>
      <c r="K65" t="s">
        <v>37</v>
      </c>
      <c r="L65" t="s">
        <v>38</v>
      </c>
      <c r="M65" t="s">
        <v>39</v>
      </c>
      <c r="N65" t="s">
        <v>40</v>
      </c>
      <c r="O65" t="s">
        <v>41</v>
      </c>
    </row>
    <row r="67" spans="1:2">
      <c r="A67" t="s">
        <v>42</v>
      </c>
      <c r="B67" t="s">
        <v>43</v>
      </c>
    </row>
    <row r="68" spans="1:15">
      <c r="A68" s="1" t="s">
        <v>44</v>
      </c>
      <c r="B68" s="1"/>
      <c r="C68" s="1"/>
      <c r="D68" s="1"/>
      <c r="E68" s="1"/>
      <c r="F68" s="1"/>
      <c r="G68" s="1"/>
      <c r="I68" s="1" t="s">
        <v>44</v>
      </c>
      <c r="J68" s="1"/>
      <c r="K68" s="1"/>
      <c r="L68" s="1"/>
      <c r="M68" s="1"/>
      <c r="N68" s="1"/>
      <c r="O68" s="1"/>
    </row>
    <row r="69" spans="2:15">
      <c r="B69" t="s">
        <v>3</v>
      </c>
      <c r="C69" t="s">
        <v>4</v>
      </c>
      <c r="D69" t="s">
        <v>5</v>
      </c>
      <c r="E69" t="s">
        <v>6</v>
      </c>
      <c r="F69" t="s">
        <v>7</v>
      </c>
      <c r="G69" t="s">
        <v>8</v>
      </c>
      <c r="J69" t="s">
        <v>3</v>
      </c>
      <c r="K69" t="s">
        <v>4</v>
      </c>
      <c r="L69" t="s">
        <v>5</v>
      </c>
      <c r="M69" t="s">
        <v>6</v>
      </c>
      <c r="N69" t="s">
        <v>7</v>
      </c>
      <c r="O69" t="s">
        <v>8</v>
      </c>
    </row>
    <row r="70" spans="1:15">
      <c r="A70">
        <v>1</v>
      </c>
      <c r="B70">
        <v>0.341183942</v>
      </c>
      <c r="C70">
        <v>0.853300745</v>
      </c>
      <c r="D70">
        <v>0.846210996</v>
      </c>
      <c r="E70" s="3">
        <v>0.878232129</v>
      </c>
      <c r="F70" s="3">
        <v>0.861319662</v>
      </c>
      <c r="G70">
        <v>0.707073661</v>
      </c>
      <c r="I70">
        <v>1</v>
      </c>
      <c r="J70" s="10">
        <v>0.341183942</v>
      </c>
      <c r="K70" s="10">
        <v>0.853300745</v>
      </c>
      <c r="L70" s="10">
        <v>0.846210996</v>
      </c>
      <c r="M70" s="11">
        <v>0.878232129</v>
      </c>
      <c r="N70" s="11">
        <v>0.861319662</v>
      </c>
      <c r="O70" s="10">
        <v>0.707073661</v>
      </c>
    </row>
    <row r="71" spans="1:15">
      <c r="A71">
        <v>2</v>
      </c>
      <c r="B71">
        <v>0.310760275</v>
      </c>
      <c r="C71">
        <v>0.879478822</v>
      </c>
      <c r="D71">
        <v>0.872525892</v>
      </c>
      <c r="E71">
        <v>0.74278434</v>
      </c>
      <c r="F71">
        <v>0.798357113</v>
      </c>
      <c r="G71">
        <v>0.720753195</v>
      </c>
      <c r="I71">
        <v>2</v>
      </c>
      <c r="J71" s="10">
        <v>0.310760275</v>
      </c>
      <c r="K71" s="10">
        <v>0.879478822</v>
      </c>
      <c r="L71" s="10">
        <v>0.872525892</v>
      </c>
      <c r="M71" s="10">
        <v>0.74278434</v>
      </c>
      <c r="N71" s="10">
        <v>0.798357113</v>
      </c>
      <c r="O71" s="10">
        <v>0.720753195</v>
      </c>
    </row>
    <row r="72" spans="1:15">
      <c r="A72">
        <v>3</v>
      </c>
      <c r="B72" s="2">
        <v>0.245116869</v>
      </c>
      <c r="C72" s="2">
        <v>0.905982903</v>
      </c>
      <c r="D72" s="3">
        <v>0.901846117</v>
      </c>
      <c r="E72">
        <v>0.699720763</v>
      </c>
      <c r="F72">
        <v>0.785718195</v>
      </c>
      <c r="G72" s="3">
        <v>0.73732771</v>
      </c>
      <c r="I72">
        <v>3</v>
      </c>
      <c r="J72" s="10">
        <v>0.245116869</v>
      </c>
      <c r="K72" s="10">
        <v>0.905982903</v>
      </c>
      <c r="L72" s="11">
        <v>0.901846117</v>
      </c>
      <c r="M72" s="10">
        <v>0.699720763</v>
      </c>
      <c r="N72" s="10">
        <v>0.785718195</v>
      </c>
      <c r="O72" s="11">
        <v>0.73732771</v>
      </c>
    </row>
    <row r="73" spans="1:15">
      <c r="A73">
        <v>4</v>
      </c>
      <c r="B73">
        <v>0.261362523</v>
      </c>
      <c r="C73">
        <v>0.892578124</v>
      </c>
      <c r="D73">
        <v>0.784348219</v>
      </c>
      <c r="E73">
        <v>0.608983588</v>
      </c>
      <c r="F73">
        <v>0.680328661</v>
      </c>
      <c r="G73">
        <v>0.626643643</v>
      </c>
      <c r="I73">
        <v>4</v>
      </c>
      <c r="J73" s="10">
        <v>0.261362523</v>
      </c>
      <c r="K73" s="10">
        <v>0.892578124</v>
      </c>
      <c r="L73" s="10">
        <v>0.784348219</v>
      </c>
      <c r="M73" s="10">
        <v>0.608983588</v>
      </c>
      <c r="N73" s="10">
        <v>0.680328661</v>
      </c>
      <c r="O73" s="10">
        <v>0.626643643</v>
      </c>
    </row>
    <row r="74" spans="1:15">
      <c r="A74">
        <v>5</v>
      </c>
      <c r="B74">
        <v>0.236666399</v>
      </c>
      <c r="C74">
        <v>0.907241647</v>
      </c>
      <c r="D74">
        <v>0.796898152</v>
      </c>
      <c r="E74">
        <v>0.598442736</v>
      </c>
      <c r="F74">
        <v>0.667686255</v>
      </c>
      <c r="G74">
        <v>0.633354923</v>
      </c>
      <c r="I74">
        <v>5</v>
      </c>
      <c r="J74" s="10">
        <v>0.236666399</v>
      </c>
      <c r="K74" s="10">
        <v>0.907241647</v>
      </c>
      <c r="L74" s="10">
        <v>0.796898152</v>
      </c>
      <c r="M74" s="10">
        <v>0.598442736</v>
      </c>
      <c r="N74" s="10">
        <v>0.667686255</v>
      </c>
      <c r="O74" s="10">
        <v>0.633354923</v>
      </c>
    </row>
    <row r="75" spans="1:15">
      <c r="A75">
        <v>6</v>
      </c>
      <c r="B75">
        <v>0.2235743</v>
      </c>
      <c r="C75">
        <v>0.919804732</v>
      </c>
      <c r="D75">
        <v>0.894950199</v>
      </c>
      <c r="E75">
        <v>0.533550359</v>
      </c>
      <c r="F75">
        <v>0.646718321</v>
      </c>
      <c r="G75">
        <v>0.644275411</v>
      </c>
      <c r="I75">
        <v>6</v>
      </c>
      <c r="J75" s="10">
        <v>0.2235743</v>
      </c>
      <c r="K75" s="10">
        <v>0.919804732</v>
      </c>
      <c r="L75" s="10">
        <v>0.894950199</v>
      </c>
      <c r="M75" s="10">
        <v>0.533550359</v>
      </c>
      <c r="N75" s="10">
        <v>0.646718321</v>
      </c>
      <c r="O75" s="10">
        <v>0.644275411</v>
      </c>
    </row>
    <row r="76" spans="1:15">
      <c r="A76">
        <v>7</v>
      </c>
      <c r="B76">
        <v>0.186481801</v>
      </c>
      <c r="C76">
        <v>0.934106151</v>
      </c>
      <c r="D76">
        <v>0.823350955</v>
      </c>
      <c r="E76">
        <v>0.549360297</v>
      </c>
      <c r="F76">
        <v>0.641863223</v>
      </c>
      <c r="G76">
        <v>0.631556097</v>
      </c>
      <c r="I76">
        <v>7</v>
      </c>
      <c r="J76" s="10">
        <v>0.186481801</v>
      </c>
      <c r="K76" s="10">
        <v>0.934106151</v>
      </c>
      <c r="L76" s="10">
        <v>0.823350955</v>
      </c>
      <c r="M76" s="10">
        <v>0.549360297</v>
      </c>
      <c r="N76" s="10">
        <v>0.641863223</v>
      </c>
      <c r="O76" s="10">
        <v>0.631556097</v>
      </c>
    </row>
    <row r="77" spans="1:15">
      <c r="A77">
        <v>8</v>
      </c>
      <c r="B77">
        <v>0.157530355</v>
      </c>
      <c r="C77">
        <v>0.943600854</v>
      </c>
      <c r="D77">
        <v>0.878329109</v>
      </c>
      <c r="E77">
        <v>0.507795314</v>
      </c>
      <c r="F77">
        <v>0.618772484</v>
      </c>
      <c r="G77">
        <v>0.630086898</v>
      </c>
      <c r="I77">
        <v>8</v>
      </c>
      <c r="J77" s="10">
        <v>0.157530355</v>
      </c>
      <c r="K77" s="10">
        <v>0.943600854</v>
      </c>
      <c r="L77" s="10">
        <v>0.878329109</v>
      </c>
      <c r="M77" s="10">
        <v>0.507795314</v>
      </c>
      <c r="N77" s="10">
        <v>0.618772484</v>
      </c>
      <c r="O77" s="10">
        <v>0.630086898</v>
      </c>
    </row>
    <row r="78" spans="1:15">
      <c r="A78">
        <v>9</v>
      </c>
      <c r="B78">
        <v>0.194170422</v>
      </c>
      <c r="C78">
        <v>0.930209851</v>
      </c>
      <c r="D78">
        <v>0.792608856</v>
      </c>
      <c r="E78">
        <v>0.483446556</v>
      </c>
      <c r="F78">
        <v>0.57067538</v>
      </c>
      <c r="G78">
        <v>0.57058789</v>
      </c>
      <c r="I78">
        <v>9</v>
      </c>
      <c r="J78" s="10">
        <v>0.194170422</v>
      </c>
      <c r="K78" s="10">
        <v>0.930209851</v>
      </c>
      <c r="L78" s="10">
        <v>0.792608856</v>
      </c>
      <c r="M78" s="10">
        <v>0.483446556</v>
      </c>
      <c r="N78" s="10">
        <v>0.57067538</v>
      </c>
      <c r="O78" s="10">
        <v>0.57058789</v>
      </c>
    </row>
    <row r="79" spans="1:15">
      <c r="A79">
        <v>10</v>
      </c>
      <c r="B79" s="3">
        <v>0.14996342</v>
      </c>
      <c r="C79" s="3">
        <v>0.946737669</v>
      </c>
      <c r="D79">
        <v>0.858546633</v>
      </c>
      <c r="E79">
        <v>0.546350105</v>
      </c>
      <c r="F79">
        <v>0.64923211</v>
      </c>
      <c r="G79">
        <v>0.651030187</v>
      </c>
      <c r="I79">
        <v>10</v>
      </c>
      <c r="J79" s="11">
        <v>0.14996342</v>
      </c>
      <c r="K79" s="11">
        <v>0.946737669</v>
      </c>
      <c r="L79" s="10">
        <v>0.858546633</v>
      </c>
      <c r="M79" s="10">
        <v>0.546350105</v>
      </c>
      <c r="N79" s="10">
        <v>0.64923211</v>
      </c>
      <c r="O79" s="10">
        <v>0.651030187</v>
      </c>
    </row>
    <row r="80" spans="1:15">
      <c r="A80" t="s">
        <v>9</v>
      </c>
      <c r="B80">
        <v>0.230681031</v>
      </c>
      <c r="C80">
        <v>0.91130415</v>
      </c>
      <c r="D80">
        <v>0.844961513</v>
      </c>
      <c r="E80">
        <v>0.614866619</v>
      </c>
      <c r="F80">
        <v>0.69206714</v>
      </c>
      <c r="G80">
        <v>0.655268962</v>
      </c>
      <c r="I80" t="s">
        <v>9</v>
      </c>
      <c r="J80" s="10">
        <v>0.230681031</v>
      </c>
      <c r="K80" s="10">
        <v>0.91130415</v>
      </c>
      <c r="L80" s="10">
        <v>0.844961513</v>
      </c>
      <c r="M80" s="10">
        <v>0.614866619</v>
      </c>
      <c r="N80" s="10">
        <v>0.69206714</v>
      </c>
      <c r="O80" s="10">
        <v>0.655268962</v>
      </c>
    </row>
    <row r="81" spans="1:15">
      <c r="A81" t="s">
        <v>16</v>
      </c>
      <c r="B81">
        <f t="shared" ref="B81:G81" si="3">MAX(B70:B79)</f>
        <v>0.341183942</v>
      </c>
      <c r="C81">
        <f t="shared" si="3"/>
        <v>0.946737669</v>
      </c>
      <c r="D81">
        <f t="shared" si="3"/>
        <v>0.901846117</v>
      </c>
      <c r="E81">
        <f t="shared" si="3"/>
        <v>0.878232129</v>
      </c>
      <c r="F81">
        <f t="shared" si="3"/>
        <v>0.861319662</v>
      </c>
      <c r="G81">
        <f t="shared" si="3"/>
        <v>0.73732771</v>
      </c>
      <c r="I81" t="s">
        <v>16</v>
      </c>
      <c r="J81" s="10">
        <v>0.341183942</v>
      </c>
      <c r="K81" s="10">
        <v>0.946737669</v>
      </c>
      <c r="L81" s="10">
        <v>0.901846117</v>
      </c>
      <c r="M81" s="10">
        <v>0.878232129</v>
      </c>
      <c r="N81" s="10">
        <v>0.861319662</v>
      </c>
      <c r="O81" s="10">
        <v>0.73732771</v>
      </c>
    </row>
    <row r="82" spans="1:15">
      <c r="A82" t="s">
        <v>17</v>
      </c>
      <c r="B82">
        <f>MIN(B70:B79)</f>
        <v>0.14996342</v>
      </c>
      <c r="I82" t="s">
        <v>17</v>
      </c>
      <c r="J82" s="10">
        <v>0.14996342</v>
      </c>
      <c r="K82" s="10"/>
      <c r="L82" s="10"/>
      <c r="M82" s="10"/>
      <c r="N82" s="10"/>
      <c r="O82" s="10"/>
    </row>
    <row r="84" spans="1:1">
      <c r="A84" t="s">
        <v>45</v>
      </c>
    </row>
    <row r="86" spans="2:15">
      <c r="B86" t="s">
        <v>3</v>
      </c>
      <c r="C86" t="s">
        <v>4</v>
      </c>
      <c r="D86" t="s">
        <v>5</v>
      </c>
      <c r="E86" t="s">
        <v>6</v>
      </c>
      <c r="F86" t="s">
        <v>7</v>
      </c>
      <c r="G86" t="s">
        <v>8</v>
      </c>
      <c r="J86" t="s">
        <v>3</v>
      </c>
      <c r="K86" t="s">
        <v>4</v>
      </c>
      <c r="L86" t="s">
        <v>5</v>
      </c>
      <c r="M86" t="s">
        <v>6</v>
      </c>
      <c r="N86" t="s">
        <v>7</v>
      </c>
      <c r="O86" t="s">
        <v>8</v>
      </c>
    </row>
    <row r="87" spans="1:15">
      <c r="A87" t="s">
        <v>46</v>
      </c>
      <c r="B87">
        <v>3.596563096</v>
      </c>
      <c r="C87">
        <v>0</v>
      </c>
      <c r="D87">
        <v>0</v>
      </c>
      <c r="E87">
        <v>0</v>
      </c>
      <c r="F87">
        <v>0</v>
      </c>
      <c r="G87">
        <v>0</v>
      </c>
      <c r="I87" t="s">
        <v>47</v>
      </c>
      <c r="J87" s="10">
        <v>3.596563096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</row>
    <row r="88" spans="1:15">
      <c r="A88" t="s">
        <v>48</v>
      </c>
      <c r="B88">
        <v>3.714731056</v>
      </c>
      <c r="C88">
        <v>0.010869565</v>
      </c>
      <c r="D88">
        <v>0.021739128</v>
      </c>
      <c r="E88">
        <v>0.010869565</v>
      </c>
      <c r="F88">
        <v>0.014492751</v>
      </c>
      <c r="G88">
        <v>0</v>
      </c>
      <c r="I88" t="s">
        <v>49</v>
      </c>
      <c r="J88" s="10">
        <v>3.714731056</v>
      </c>
      <c r="K88" s="10">
        <v>0.010869565</v>
      </c>
      <c r="L88" s="10">
        <v>0.021739128</v>
      </c>
      <c r="M88" s="10">
        <v>0.010869565</v>
      </c>
      <c r="N88" s="10">
        <v>0.014492751</v>
      </c>
      <c r="O88" s="10">
        <v>0</v>
      </c>
    </row>
    <row r="89" spans="1:15">
      <c r="A89" t="s">
        <v>50</v>
      </c>
      <c r="B89">
        <v>0.903001309</v>
      </c>
      <c r="C89">
        <v>0.513363037</v>
      </c>
      <c r="D89">
        <v>1</v>
      </c>
      <c r="E89">
        <v>0.513363037</v>
      </c>
      <c r="F89">
        <v>0.664836898</v>
      </c>
      <c r="G89">
        <v>0</v>
      </c>
      <c r="I89" t="s">
        <v>51</v>
      </c>
      <c r="J89" s="10">
        <v>0.903001309</v>
      </c>
      <c r="K89" s="10">
        <v>0.513363037</v>
      </c>
      <c r="L89" s="10">
        <v>1</v>
      </c>
      <c r="M89" s="10">
        <v>0.513363037</v>
      </c>
      <c r="N89" s="10">
        <v>0.664836898</v>
      </c>
      <c r="O89" s="10">
        <v>0</v>
      </c>
    </row>
    <row r="90" spans="1:15">
      <c r="A90" t="s">
        <v>52</v>
      </c>
      <c r="B90">
        <v>0.689281563</v>
      </c>
      <c r="C90">
        <v>0.683716072</v>
      </c>
      <c r="D90">
        <v>1</v>
      </c>
      <c r="E90">
        <v>0.683716072</v>
      </c>
      <c r="F90">
        <v>0.797134082</v>
      </c>
      <c r="G90">
        <v>0</v>
      </c>
      <c r="I90" t="s">
        <v>52</v>
      </c>
      <c r="J90" s="10">
        <v>0.689281563</v>
      </c>
      <c r="K90" s="10">
        <v>0.683716072</v>
      </c>
      <c r="L90" s="10">
        <v>1</v>
      </c>
      <c r="M90" s="10">
        <v>0.683716072</v>
      </c>
      <c r="N90" s="10">
        <v>0.797134082</v>
      </c>
      <c r="O90" s="10">
        <v>0</v>
      </c>
    </row>
    <row r="91" spans="1:15">
      <c r="A91" t="s">
        <v>53</v>
      </c>
      <c r="B91">
        <v>0.723359385</v>
      </c>
      <c r="C91">
        <v>0.633410687</v>
      </c>
      <c r="D91">
        <v>1</v>
      </c>
      <c r="E91">
        <v>0.633410687</v>
      </c>
      <c r="F91">
        <v>0.773819861</v>
      </c>
      <c r="G91">
        <v>0</v>
      </c>
      <c r="I91" t="s">
        <v>54</v>
      </c>
      <c r="J91" s="10">
        <v>0.723359385</v>
      </c>
      <c r="K91" s="10">
        <v>0.633410687</v>
      </c>
      <c r="L91" s="10">
        <v>1</v>
      </c>
      <c r="M91" s="10">
        <v>0.633410687</v>
      </c>
      <c r="N91" s="10">
        <v>0.773819861</v>
      </c>
      <c r="O91" s="10">
        <v>0</v>
      </c>
    </row>
    <row r="92" spans="1:15">
      <c r="A92" t="s">
        <v>55</v>
      </c>
      <c r="B92">
        <v>2.196073827</v>
      </c>
      <c r="C92">
        <v>0.03875639</v>
      </c>
      <c r="D92">
        <v>0.804940352</v>
      </c>
      <c r="E92">
        <v>0.03875639</v>
      </c>
      <c r="F92">
        <v>0.072064606</v>
      </c>
      <c r="G92">
        <v>0</v>
      </c>
      <c r="I92" t="s">
        <v>56</v>
      </c>
      <c r="J92" s="10">
        <v>2.196073827</v>
      </c>
      <c r="K92" s="10">
        <v>0.03875639</v>
      </c>
      <c r="L92" s="10">
        <v>0.804940352</v>
      </c>
      <c r="M92" s="10">
        <v>0.03875639</v>
      </c>
      <c r="N92" s="10">
        <v>0.072064606</v>
      </c>
      <c r="O92" s="10">
        <v>0</v>
      </c>
    </row>
    <row r="93" spans="1:15">
      <c r="A93" t="s">
        <v>9</v>
      </c>
      <c r="B93">
        <v>1.534865083</v>
      </c>
      <c r="C93">
        <v>0.461821775</v>
      </c>
      <c r="D93">
        <v>0.701883576</v>
      </c>
      <c r="E93">
        <v>0.411542</v>
      </c>
      <c r="F93">
        <v>0.486330765</v>
      </c>
      <c r="G93">
        <v>0.184558208</v>
      </c>
      <c r="J93" s="10"/>
      <c r="K93" s="10"/>
      <c r="L93" s="10"/>
      <c r="M93" s="10"/>
      <c r="N93" s="10"/>
      <c r="O93" s="10"/>
    </row>
    <row r="94" spans="1:15">
      <c r="A94" t="s">
        <v>57</v>
      </c>
      <c r="B94">
        <v>0.244201277</v>
      </c>
      <c r="C94">
        <v>0.897435884</v>
      </c>
      <c r="D94">
        <v>0.863092952</v>
      </c>
      <c r="E94">
        <v>0.683896775</v>
      </c>
      <c r="F94">
        <v>0.757497717</v>
      </c>
      <c r="G94">
        <v>0.705944893</v>
      </c>
      <c r="I94" t="s">
        <v>57</v>
      </c>
      <c r="J94" s="10">
        <v>0.244201277</v>
      </c>
      <c r="K94" s="10">
        <v>0.897435884</v>
      </c>
      <c r="L94" s="10">
        <v>0.863092952</v>
      </c>
      <c r="M94" s="10">
        <v>0.683896775</v>
      </c>
      <c r="N94" s="10">
        <v>0.757497717</v>
      </c>
      <c r="O94" s="10">
        <v>0.705944893</v>
      </c>
    </row>
    <row r="95" spans="1:15">
      <c r="A95" t="s">
        <v>58</v>
      </c>
      <c r="B95">
        <v>0.211709149</v>
      </c>
      <c r="C95">
        <v>0.917022564</v>
      </c>
      <c r="D95">
        <v>0.92529618</v>
      </c>
      <c r="E95">
        <v>0.728323477</v>
      </c>
      <c r="F95">
        <v>0.810800205</v>
      </c>
      <c r="G95">
        <v>0.770520773</v>
      </c>
      <c r="I95" t="s">
        <v>58</v>
      </c>
      <c r="J95" s="10">
        <v>0.211709149</v>
      </c>
      <c r="K95" s="10">
        <v>0.917022564</v>
      </c>
      <c r="L95" s="10">
        <v>0.92529618</v>
      </c>
      <c r="M95" s="10">
        <v>0.728323477</v>
      </c>
      <c r="N95" s="10">
        <v>0.810800205</v>
      </c>
      <c r="O95" s="10">
        <v>0.770520773</v>
      </c>
    </row>
    <row r="96" spans="9:15">
      <c r="I96" t="s">
        <v>59</v>
      </c>
      <c r="J96">
        <v>0.245</v>
      </c>
      <c r="K96">
        <v>0.906</v>
      </c>
      <c r="L96">
        <v>0.902</v>
      </c>
      <c r="M96">
        <v>0.7</v>
      </c>
      <c r="N96">
        <v>0.786</v>
      </c>
      <c r="O96">
        <v>0.737</v>
      </c>
    </row>
  </sheetData>
  <sortState ref="A52:G62">
    <sortCondition ref="A52:A62"/>
  </sortState>
  <mergeCells count="10">
    <mergeCell ref="A3:G3"/>
    <mergeCell ref="I3:O3"/>
    <mergeCell ref="A15:G15"/>
    <mergeCell ref="I15:O15"/>
    <mergeCell ref="A36:G36"/>
    <mergeCell ref="I36:O36"/>
    <mergeCell ref="A50:G50"/>
    <mergeCell ref="I50:O50"/>
    <mergeCell ref="A68:G68"/>
    <mergeCell ref="I68:O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JulseRemote</dc:creator>
  <cp:lastModifiedBy>jiangjiuhong</cp:lastModifiedBy>
  <dcterms:created xsi:type="dcterms:W3CDTF">2020-08-31T03:44:00Z</dcterms:created>
  <dcterms:modified xsi:type="dcterms:W3CDTF">2020-09-01T20:55:30Z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