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iniko\Downloads\"/>
    </mc:Choice>
  </mc:AlternateContent>
  <xr:revisionPtr revIDLastSave="0" documentId="8_{03AF9543-CB8A-494E-8B4E-A0692EFE2197}" xr6:coauthVersionLast="47" xr6:coauthVersionMax="47" xr10:uidLastSave="{00000000-0000-0000-0000-000000000000}"/>
  <bookViews>
    <workbookView xWindow="-120" yWindow="-120" windowWidth="29040" windowHeight="15720" xr2:uid="{B11F6556-F5CC-4120-AAE9-540E8E6DB6D5}"/>
  </bookViews>
  <sheets>
    <sheet name="Questionnaire Data" sheetId="1" r:id="rId1"/>
    <sheet name="Open Questions Responses" sheetId="3" r:id="rId2"/>
    <sheet name="Correct Murderer Guess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23" i="1" l="1"/>
  <c r="AQ23" i="1"/>
  <c r="AP23" i="1"/>
  <c r="AO23" i="1"/>
  <c r="AN23" i="1"/>
  <c r="AM23" i="1"/>
  <c r="AL23" i="1"/>
  <c r="AK23" i="1"/>
  <c r="AJ23" i="1"/>
  <c r="AI23" i="1"/>
  <c r="AR22" i="1"/>
  <c r="AQ22" i="1"/>
  <c r="AP22" i="1"/>
  <c r="AO22" i="1"/>
  <c r="AN22" i="1"/>
  <c r="AM22" i="1"/>
  <c r="AL22" i="1"/>
  <c r="AK22" i="1"/>
  <c r="AJ22" i="1"/>
  <c r="AI22" i="1"/>
  <c r="AR21" i="1"/>
  <c r="AQ21" i="1"/>
  <c r="AP21" i="1"/>
  <c r="AO21" i="1"/>
  <c r="AN21" i="1"/>
  <c r="AM21" i="1"/>
  <c r="AL21" i="1"/>
  <c r="AK21" i="1"/>
  <c r="AJ21" i="1"/>
  <c r="AI21" i="1"/>
  <c r="AR20" i="1"/>
  <c r="AQ20" i="1"/>
  <c r="AP20" i="1"/>
  <c r="AO20" i="1"/>
  <c r="AN20" i="1"/>
  <c r="AM20" i="1"/>
  <c r="AL20" i="1"/>
  <c r="AK20" i="1"/>
  <c r="AJ20" i="1"/>
  <c r="AI20" i="1"/>
  <c r="AR19" i="1"/>
  <c r="AQ19" i="1"/>
  <c r="AP19" i="1"/>
  <c r="AO19" i="1"/>
  <c r="AN19" i="1"/>
  <c r="AM19" i="1"/>
  <c r="AL19" i="1"/>
  <c r="AK19" i="1"/>
  <c r="AJ19" i="1"/>
  <c r="AI19" i="1"/>
  <c r="AR18" i="1"/>
  <c r="AQ18" i="1"/>
  <c r="AP18" i="1"/>
  <c r="AO18" i="1"/>
  <c r="AN18" i="1"/>
  <c r="AM18" i="1"/>
  <c r="AL18" i="1"/>
  <c r="AK18" i="1"/>
  <c r="AJ18" i="1"/>
  <c r="AI18" i="1"/>
  <c r="AR17" i="1"/>
  <c r="AQ17" i="1"/>
  <c r="AP17" i="1"/>
  <c r="AO17" i="1"/>
  <c r="AN17" i="1"/>
  <c r="AM17" i="1"/>
  <c r="AL17" i="1"/>
  <c r="AK17" i="1"/>
  <c r="AJ17" i="1"/>
  <c r="AI17" i="1"/>
  <c r="AR16" i="1"/>
  <c r="AQ16" i="1"/>
  <c r="AP16" i="1"/>
  <c r="AO16" i="1"/>
  <c r="AN16" i="1"/>
  <c r="AM16" i="1"/>
  <c r="AL16" i="1"/>
  <c r="AK16" i="1"/>
  <c r="AJ16" i="1"/>
  <c r="AI16" i="1"/>
  <c r="AR15" i="1"/>
  <c r="AQ15" i="1"/>
  <c r="AP15" i="1"/>
  <c r="AO15" i="1"/>
  <c r="AN15" i="1"/>
  <c r="AM15" i="1"/>
  <c r="AL15" i="1"/>
  <c r="AK15" i="1"/>
  <c r="AJ15" i="1"/>
  <c r="AI15" i="1"/>
  <c r="AR14" i="1"/>
  <c r="AQ14" i="1"/>
  <c r="AP14" i="1"/>
  <c r="AO14" i="1"/>
  <c r="AN14" i="1"/>
  <c r="AM14" i="1"/>
  <c r="AL14" i="1"/>
  <c r="AK14" i="1"/>
  <c r="AJ14" i="1"/>
  <c r="AI14" i="1"/>
  <c r="AR13" i="1"/>
  <c r="AQ13" i="1"/>
  <c r="AP13" i="1"/>
  <c r="AO13" i="1"/>
  <c r="AN13" i="1"/>
  <c r="AM13" i="1"/>
  <c r="AL13" i="1"/>
  <c r="AK13" i="1"/>
  <c r="AJ13" i="1"/>
  <c r="AI13" i="1"/>
  <c r="AR12" i="1"/>
  <c r="AQ12" i="1"/>
  <c r="AP12" i="1"/>
  <c r="AO12" i="1"/>
  <c r="AN12" i="1"/>
  <c r="AM12" i="1"/>
  <c r="AL12" i="1"/>
  <c r="AK12" i="1"/>
  <c r="AJ12" i="1"/>
  <c r="AI12" i="1"/>
  <c r="AR11" i="1"/>
  <c r="AQ11" i="1"/>
  <c r="AP11" i="1"/>
  <c r="AO11" i="1"/>
  <c r="AN11" i="1"/>
  <c r="AM11" i="1"/>
  <c r="AL11" i="1"/>
  <c r="AK11" i="1"/>
  <c r="AJ11" i="1"/>
  <c r="AI11" i="1"/>
  <c r="AR10" i="1"/>
  <c r="AQ10" i="1"/>
  <c r="AP10" i="1"/>
  <c r="AO10" i="1"/>
  <c r="AN10" i="1"/>
  <c r="AM10" i="1"/>
  <c r="AL10" i="1"/>
  <c r="AK10" i="1"/>
  <c r="AJ10" i="1"/>
  <c r="AI10" i="1"/>
  <c r="AR9" i="1"/>
  <c r="AQ9" i="1"/>
  <c r="AP9" i="1"/>
  <c r="AO9" i="1"/>
  <c r="AN9" i="1"/>
  <c r="AM9" i="1"/>
  <c r="AL9" i="1"/>
  <c r="AK9" i="1"/>
  <c r="AJ9" i="1"/>
  <c r="AI9" i="1"/>
  <c r="AR8" i="1"/>
  <c r="AQ8" i="1"/>
  <c r="AP8" i="1"/>
  <c r="AO8" i="1"/>
  <c r="AN8" i="1"/>
  <c r="AM8" i="1"/>
  <c r="AL8" i="1"/>
  <c r="AK8" i="1"/>
  <c r="AJ8" i="1"/>
  <c r="AI8" i="1"/>
  <c r="AR7" i="1"/>
  <c r="AQ7" i="1"/>
  <c r="AP7" i="1"/>
  <c r="AO7" i="1"/>
  <c r="AN7" i="1"/>
  <c r="AM7" i="1"/>
  <c r="AL7" i="1"/>
  <c r="AK7" i="1"/>
  <c r="AJ7" i="1"/>
  <c r="AI7" i="1"/>
  <c r="AR6" i="1"/>
  <c r="AQ6" i="1"/>
  <c r="AP6" i="1"/>
  <c r="AO6" i="1"/>
  <c r="AN6" i="1"/>
  <c r="AM6" i="1"/>
  <c r="AL6" i="1"/>
  <c r="AK6" i="1"/>
  <c r="AJ6" i="1"/>
  <c r="AI6" i="1"/>
  <c r="AR5" i="1"/>
  <c r="AQ5" i="1"/>
  <c r="AP5" i="1"/>
  <c r="AO5" i="1"/>
  <c r="AN5" i="1"/>
  <c r="AM5" i="1"/>
  <c r="AL5" i="1"/>
  <c r="AK5" i="1"/>
  <c r="AJ5" i="1"/>
  <c r="AI5" i="1"/>
  <c r="AR4" i="1"/>
  <c r="AQ4" i="1"/>
  <c r="AP4" i="1"/>
  <c r="AO4" i="1"/>
  <c r="AN4" i="1"/>
  <c r="AM4" i="1"/>
  <c r="AL4" i="1"/>
  <c r="AK4" i="1"/>
  <c r="AJ4" i="1"/>
  <c r="AI4" i="1"/>
  <c r="AR3" i="1"/>
  <c r="AQ3" i="1"/>
  <c r="AP3" i="1"/>
  <c r="AO3" i="1"/>
  <c r="AN3" i="1"/>
  <c r="AM3" i="1"/>
  <c r="AL3" i="1"/>
  <c r="AK3" i="1"/>
  <c r="AJ3" i="1"/>
  <c r="AI3" i="1"/>
  <c r="AR2" i="1"/>
  <c r="AQ2" i="1"/>
  <c r="AP2" i="1"/>
  <c r="AO2" i="1"/>
  <c r="AN2" i="1"/>
  <c r="AM2" i="1"/>
  <c r="AL2" i="1"/>
  <c r="AK2" i="1"/>
  <c r="AJ2" i="1"/>
  <c r="AI2" i="1"/>
</calcChain>
</file>

<file path=xl/sharedStrings.xml><?xml version="1.0" encoding="utf-8"?>
<sst xmlns="http://schemas.openxmlformats.org/spreadsheetml/2006/main" count="432" uniqueCount="180">
  <si>
    <t>Participant ID</t>
  </si>
  <si>
    <t>Condition</t>
  </si>
  <si>
    <t>Who do you think killed Chris Walker?</t>
  </si>
  <si>
    <t>What led you to believe this person did it? (If you did not pick any character, try to explain why you didn't do so)</t>
  </si>
  <si>
    <t>What motive do you think this person had to kill Chris? (If you did not pick any character, try to explain any motives you gathered while playing)</t>
  </si>
  <si>
    <t>PreviousVRExperienceInHours</t>
  </si>
  <si>
    <t>1. I empathized with the other(s)</t>
  </si>
  <si>
    <t>2. My actions depended on the other(s) actions</t>
  </si>
  <si>
    <t>3. The other's actions were dependent on my actions</t>
  </si>
  <si>
    <t>4. I felt connected to the other(s)</t>
  </si>
  <si>
    <t>5. The other(s) paid close attention to me</t>
  </si>
  <si>
    <t>6. I paid close attention to the other(s)</t>
  </si>
  <si>
    <t>7. I felt jealous about the other(s)</t>
  </si>
  <si>
    <t>8. I found it enjoyable to be with the other(s)</t>
  </si>
  <si>
    <t>9. When i was happy, the other(s) was/were happy</t>
  </si>
  <si>
    <t>10. When the other(s) was/were happy, I was happy</t>
  </si>
  <si>
    <t>11. I influenced the mood of the other(s)</t>
  </si>
  <si>
    <t>12. I was influenced by the other(s) moods</t>
  </si>
  <si>
    <t>13. I admired the other(s)</t>
  </si>
  <si>
    <t>14. What the other(s) did affected what i did</t>
  </si>
  <si>
    <t>15. What i did affected what the other(s) did</t>
  </si>
  <si>
    <t>16. I felt revengeful</t>
  </si>
  <si>
    <t>17. I felt schadenfreude (malicious delight)</t>
  </si>
  <si>
    <t>1. I was interested in the game's story</t>
  </si>
  <si>
    <t>2. I felt successful</t>
  </si>
  <si>
    <t>3. I felt bored</t>
  </si>
  <si>
    <t>4. I found it impressive</t>
  </si>
  <si>
    <t>5. I forgot everything around me</t>
  </si>
  <si>
    <t>6. I felt frustrated</t>
  </si>
  <si>
    <t>7. I found it tiresome</t>
  </si>
  <si>
    <t>8. I felt irritable</t>
  </si>
  <si>
    <t>9. I felt skillful</t>
  </si>
  <si>
    <t>10. I felt completely absorbed</t>
  </si>
  <si>
    <t>11. I felt content</t>
  </si>
  <si>
    <t>12. I felt challenged</t>
  </si>
  <si>
    <t>13. I had to put a lot of effort into it</t>
  </si>
  <si>
    <t>14. I felt good</t>
  </si>
  <si>
    <t>What did you like about interacting with the characters?</t>
  </si>
  <si>
    <t>What did you NOT like about interacting with the characters?</t>
  </si>
  <si>
    <t>Do you have any additional thoughts on the experience?</t>
  </si>
  <si>
    <t>Empathy</t>
  </si>
  <si>
    <t>NegativeFeelings</t>
  </si>
  <si>
    <t>BehaviouralInvolvement</t>
  </si>
  <si>
    <t>Competence</t>
  </si>
  <si>
    <t>Immersion</t>
  </si>
  <si>
    <t>Flow</t>
  </si>
  <si>
    <t>Tension</t>
  </si>
  <si>
    <t>Challenge</t>
  </si>
  <si>
    <t>NegativeAffect</t>
  </si>
  <si>
    <t>PositiveAffect</t>
  </si>
  <si>
    <t>CorrectlyGuessed</t>
  </si>
  <si>
    <t>Doll</t>
  </si>
  <si>
    <t>Letter</t>
  </si>
  <si>
    <t>Vase</t>
  </si>
  <si>
    <t>Knife</t>
  </si>
  <si>
    <t>Pot</t>
  </si>
  <si>
    <t>BloodOnPot</t>
  </si>
  <si>
    <t>Speech recognition</t>
  </si>
  <si>
    <t>Leonard Hawthorne</t>
  </si>
  <si>
    <t>His doll was in the room, and he seemed delusional</t>
  </si>
  <si>
    <t>Some heartache or woe type of deal. I'm pulling straws here, I just didn't like him.</t>
  </si>
  <si>
    <t>The monotone voices gave me quick suspicions. The *sobs was hilarious to me!</t>
  </si>
  <si>
    <t>I didn't know what to ask the characters, I didn't feel like an investigator more like an observer who is just waiting for the police to arrive.</t>
  </si>
  <si>
    <t>It was a fun experience thankyou for having me.</t>
  </si>
  <si>
    <t>Incorrect</t>
  </si>
  <si>
    <t>Yes</t>
  </si>
  <si>
    <t>Dialogue options</t>
  </si>
  <si>
    <t>Jens Johnson</t>
  </si>
  <si>
    <t>No one seemed to know Jens very well, he's pretty new to the friendgroup and we hear that no one has an account of what he was doing last night. One of the other characters also said he often cooks for them, which could explain the bloody handprint if you turn the cooking pot around. I didn't get to ask the character, but I got the feeling that Chris might have been interested in one of the girls and when Jens found out, he murdered her.</t>
  </si>
  <si>
    <t>A fight over a mutual romantic interest</t>
  </si>
  <si>
    <t>6 - 20</t>
  </si>
  <si>
    <t>Mostly the plot and what the characters thought of each other. The dynamic of the friend group</t>
  </si>
  <si>
    <t>Their background felt a little redundant and didn't interest me very much. The time limit made me want to only ask about clues and the characters' opinions of each other to figure out who the murderer was.</t>
  </si>
  <si>
    <t>It was very enjoyable, despite not being able to go outside I enjoyed looking out the window if I passed by one. I generally got an idea of who it was when I first asked someone about Jens and they said he was new to the friendgroup, after that I wanted to try and get more evidence or arguments for why it might be him, after that point I wasn't very interested in the other characters.</t>
  </si>
  <si>
    <t>Correct</t>
  </si>
  <si>
    <t>Quinn Parker</t>
  </si>
  <si>
    <t>In the letter/note i had an idea of that it was written by another female character and addressed to Quinn, i asked Quinn who the letter were from and she said that she had no idea, i think that she lied (i am not completely sure, its just my best guess)</t>
  </si>
  <si>
    <t>Chris did something horrible to Quinn (as i remember from the letter)</t>
  </si>
  <si>
    <t>1 - 5</t>
  </si>
  <si>
    <t>Super cool with the ai answering, that you freely can speak to them</t>
  </si>
  <si>
    <t>It's a bit hard to imagine what to ask when you don't have any experience in playing a game like this (i have never tried or seen anything where one have to speak in order to make in-game progress)</t>
  </si>
  <si>
    <t xml:space="preserve">I absolutely love the graphics, also amazing that you can interact with NPC's like that:) </t>
  </si>
  <si>
    <t>No</t>
  </si>
  <si>
    <t>He said that he didn't know anything, but his tone in his voice said different. Though I'm not entirely sure if it's him, that did it, but it's him I have suspicions on.</t>
  </si>
  <si>
    <t>Maybe it was him who was jealous about the relationship between him and Ashley. Though, I'm not sure because it was Quinn who got the letter. But maybe it was meant for Ashley. Again, I'm not entirely sure.</t>
  </si>
  <si>
    <t>0</t>
  </si>
  <si>
    <t>I liked their animations and how they talked clearly, so you couldn't misunderstand anything what they said. I liked their dialogue.</t>
  </si>
  <si>
    <t>Kind of their delay, sometimes, but it was also a little fun. Also nice, because then you could look more around you to feel the environment more.</t>
  </si>
  <si>
    <t>It was a little hard with the vision of the game in the beginning, but it got fixed - the text was unclear and kind of glitchy.</t>
  </si>
  <si>
    <t>As i remember, everyone else woke up at the scream. Jens was awake before the murder, and he said he wanted to cook for everyone. There was blood on the pot, and he just said that it must have been an accident. If an accident happened that morning, with that much blood, you would not forget.</t>
  </si>
  <si>
    <t>Chrises affair with Quinn. Jens might have been the one to send the love letter to Quinn. Then planted the doll to make it look like the other guy, who was alive.</t>
  </si>
  <si>
    <t>There responses and the story, i kept asking questions, and they kept giving me answers that i could use.</t>
  </si>
  <si>
    <t>the ai voice</t>
  </si>
  <si>
    <t>No, it was fun. I just had trouble with the pot coming in front of me. I didn't really know what to use the items for</t>
  </si>
  <si>
    <t>He didnt mention anything about the pot even though he was the first in the kitchen</t>
  </si>
  <si>
    <t xml:space="preserve">i didnt get a clear motive since he talked about him like a good friend but he was very sus, i would have said quinn but it felt like it was to obvious </t>
  </si>
  <si>
    <t>21 - 100</t>
  </si>
  <si>
    <t>The comic relief that was there sometimes. I liked that they all had their own personality and no one gave anything away easily. I liked the way they spoke and how they moved in the game. The characters were very interesting and there was a lot of different options to choose from when interacting with them. well done with the dialog</t>
  </si>
  <si>
    <t xml:space="preserve">The delay but that was a thing i was made aware of beforehand. </t>
  </si>
  <si>
    <t>Overall a very nice atmosphere to be in and the idea was very well executed. There could be a bit of music.</t>
  </si>
  <si>
    <t>Its possible that Quinn did it because Chris cheated on Ashley with Quinn and i think the letter is from Ashley, which would be the perfect framing of Ashley for Quinn to avoid suspicion.</t>
  </si>
  <si>
    <t>I do think its because Chris cheated on Ashley</t>
  </si>
  <si>
    <t>I had multiple options to interact with them, and i could listen to them while walking around in the room</t>
  </si>
  <si>
    <t>The answers took some time, and i felt like if the answers was instant i might would have had a little more time</t>
  </si>
  <si>
    <t>Really cool world, i felt immersed and really wanted to solve the murder. i didnt know in the start if you could go down stairs, so found a clue and characters later, that might would have made my decisions faster. I hope i got the murdere right tho</t>
  </si>
  <si>
    <t>Ashley Rose</t>
  </si>
  <si>
    <t>i think it is one of the girls because of the hole screaming and cheating thing</t>
  </si>
  <si>
    <t>because there where that cheating thing going on</t>
  </si>
  <si>
    <t>jeg kunne godt lide at jeg bare skulle snakke til dem da jeg syntes at det virker godt med VR elementerne</t>
  </si>
  <si>
    <t>Jeg tror at jeg blev lidt forvirret da de nævnt ting jeg ikke havde spurgt om</t>
  </si>
  <si>
    <t xml:space="preserve">i thought it was fun, but normaly murder mystry games are not my cup of tee </t>
  </si>
  <si>
    <t xml:space="preserve">I found the knife in his room, and there was blood on the pot. </t>
  </si>
  <si>
    <t>Maybe he was jealous? I didn't have time enough to figure out the dynamics between them.</t>
  </si>
  <si>
    <t>100+</t>
  </si>
  <si>
    <t>I haven't played a game where the characters were controlled by chat-gpt: That was very interesting.</t>
  </si>
  <si>
    <t>Because of the limited time, it was a bit frustrating that they took so long to answer.</t>
  </si>
  <si>
    <t>Great overall. However, I missed SFX, which made the world feel a little empty.</t>
  </si>
  <si>
    <t>The blood on the pot, and the fact that someone wrote a love letter to Quinn but was disappointed about what Chris did. I don't remember exactly, but it made it seem as though the writer was jealous of Chris. He also had no explanation for the knife in his room.</t>
  </si>
  <si>
    <t>As explained above, he was angry, upset or otherwise jealous of Chris' affair with Quinn</t>
  </si>
  <si>
    <t>Their answers were formulated well to my questions. They responded similar to how I would expect people to respond, which was really cool.</t>
  </si>
  <si>
    <t>Conversation was not completely dynamic, sometimes I had to wait a long time for characters to respond, so I wasn't sure whether to repeat myself or wait.</t>
  </si>
  <si>
    <t>He had the knife in his room and  was protective of Quinn where it in the letter said that Chris was mean to Quinn</t>
  </si>
  <si>
    <t>I think he is in love with Quinn and because Chris treats her badly he got angry</t>
  </si>
  <si>
    <t>That I was given a set of options of what to say instead of having to find questions myself</t>
  </si>
  <si>
    <t>That I didn't know if they were lying</t>
  </si>
  <si>
    <t>The walking speed was a bit too slow so I felt I spent a lot of time walking around instead of gathering clues.</t>
  </si>
  <si>
    <t>His doll was in the room and he kept just deflecting questions and never coming up with any concrete answers compared to everyone else</t>
  </si>
  <si>
    <t>Jealously... Might have had feelings for Ashley or Quinn. Hence angry about the actions of Chris</t>
  </si>
  <si>
    <t>It was very fun in regards to questioning the characters and seeing the answers they would come up with. It felt very consistent in regards to responses being unique, but not absurd</t>
  </si>
  <si>
    <t>I do not have any gripes at the moment. Some weaknesses might've showed more down the line, but for 15 minutes I did not notice anything</t>
  </si>
  <si>
    <t>More characters to interact with &amp; maybe have characters have responses to more of the items. Even if it is not directly related to them</t>
  </si>
  <si>
    <t>He is the person that most likely wrote the obsessive love letter to Quinn who "Chris" supposedly did something very bad to, which establishes motive, along with the pot with the bloody handprint and the fact that Quinn and Jens were last seen together in the kitchen the evening Chris died.</t>
  </si>
  <si>
    <t>Revenge for whatever he did to Quinn</t>
  </si>
  <si>
    <t>Voice acting and responsiveness were pretty cool to see in action, feeling like every answer to every question was personalized was pretty nice</t>
  </si>
  <si>
    <t xml:space="preserve">It felt like my question options were lacking, or rather I did not know what answer I would get because the question prompt was pretty vague, like I didn't know what the other would answer when I asked "Quinn" </t>
  </si>
  <si>
    <t>nope</t>
  </si>
  <si>
    <t>Jens was interested in her and wanted them to be together, and I dont believe Jens did it, so probably the other half.</t>
  </si>
  <si>
    <t>Revenge for what he did to her (letter)</t>
  </si>
  <si>
    <t>Very cool</t>
  </si>
  <si>
    <t>Nothing really</t>
  </si>
  <si>
    <t>Really good answers from the npcs</t>
  </si>
  <si>
    <t>His explanation of the dolls having a mind of their own. He didn't even try to defend himself when i brought it up.</t>
  </si>
  <si>
    <t>The only motive i could think about it that Chris and Ashley were fighting the night before, and that somehow pissed him off/made him jealous.</t>
  </si>
  <si>
    <t>Each of them had a lot of information about themselves that I could explore to my hearts content.</t>
  </si>
  <si>
    <t>It felt like i wasn't to conclude anything from talking to them.</t>
  </si>
  <si>
    <t>It was a huge challenge and I found it difficult, but it was fun.</t>
  </si>
  <si>
    <t>No idea, the letter maybe?</t>
  </si>
  <si>
    <t>Something happen between them</t>
  </si>
  <si>
    <t>that i had the ability to ask anything and get a meaningful response</t>
  </si>
  <si>
    <t>The wait between the responses</t>
  </si>
  <si>
    <t>Cool concept and very interesting :)</t>
  </si>
  <si>
    <t>The knife was in his room, and he handles most of the cooking with the pot and bloody hand</t>
  </si>
  <si>
    <t>He might have given her the letter, he said that riley should ask her about it since it seems personal</t>
  </si>
  <si>
    <t xml:space="preserve">That you got to know more about the story </t>
  </si>
  <si>
    <t>They sometimes spoke a bit slow, meaning that it could be hard to get to know everything before the time ran out</t>
  </si>
  <si>
    <t>It was visually pleasing, and a cool concept</t>
  </si>
  <si>
    <t>He makes food and had a knife and blood was on a pot in the kitchen</t>
  </si>
  <si>
    <t>To be with Quinn but needed a reason to get away</t>
  </si>
  <si>
    <t>How accurately they responded</t>
  </si>
  <si>
    <t>How long it took for them to respond</t>
  </si>
  <si>
    <t>The environment was nice c:</t>
  </si>
  <si>
    <t>Knife in his room, he is the  cook, he did not agree with Ashleys lifestyle choices which were not environmentally "friendly".</t>
  </si>
  <si>
    <t>Chris did something to Quinn and jealousy maybe</t>
  </si>
  <si>
    <t>It was nice having different dialogue options to choose from. Also, it was nice that I could ask them about the different clues.</t>
  </si>
  <si>
    <t>Sometimes their answers felt too long and similar. The length of the responses were only a problem when it was irrelevant, although, I guess that you could say this aspect had some degree of realism to it.</t>
  </si>
  <si>
    <t>It was visually pleasing and finding evidence was pretty cool.</t>
  </si>
  <si>
    <t>He was the furthest away from the crime scene, and he put the knife in his own drawer saying he was set up by someone else. He had blood on his hand. when talking to him, he kept asking me if I was okay, trying to lead the conversation.</t>
  </si>
  <si>
    <t>Im not sure, but i think leonard wrote the letter to Quinn, so these people does not have a clear motive to kill Chris</t>
  </si>
  <si>
    <t>They felt like real people. the dialogue was good</t>
  </si>
  <si>
    <t>I did not feel like answering them on simple yes and no questions. i would probably interact with the characters more if the questions they asked were more in depth.</t>
  </si>
  <si>
    <t>"what where you doing before the murder?" he said he maid breakfast but everyone said what they where doing that evening. and the way he didn't know anything about the loveletter and knife i guess...</t>
  </si>
  <si>
    <t>i think he was his lover, and got mad over ashley or something</t>
  </si>
  <si>
    <t>they had good dialouge and good choices of dialouge</t>
  </si>
  <si>
    <t>they were slow, and there voices took you a bit out of the immersion</t>
  </si>
  <si>
    <t>easy to find your way around, maybe i just didn't see it, but maybe a text that said the names of the different characters.</t>
  </si>
  <si>
    <t>There was a letter in Quinn's room which had a bad tone against Chris. Jens had a knife, but him being the cook did not seems as unusual. Ashley had been with him, and had an argument against him, but did not seem to want to kill him. So the theory is that Leonard killed him to get to Quinn.</t>
  </si>
  <si>
    <t>Leonard killed Chris in order to get to Quinn</t>
  </si>
  <si>
    <t>That it was possible to say whatever i had in mind, and that it was not set in stone</t>
  </si>
  <si>
    <t>It felt a bit awkward having to talk to a npc, and a bit confused in the beginning of what was possible to say. Also the npc/others led me off trail by talking about things not possible in the game.</t>
  </si>
  <si>
    <t>In the beginning it was a bit awkward having to converse with an npc, also not knowing exactly what to talk about or what was possible. But after that it felt better interacting with the npc. Having an example question that one can ask could help one conversing with them, additionally the letter in Quinn's room was a bit hard to read, and ones hands could obstruct the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</si>
</sst>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4" x14ac:knownFonts="1">
    <font>
      <sz val="11"/>
      <color theme="1"/>
      <name val="Aptos Narrow"/>
      <family val="2"/>
      <scheme val="minor"/>
    </font>
    <font>
      <sz val="10"/>
      <color theme="1"/>
      <name val="Aptos Narrow"/>
      <scheme val="minor"/>
    </font>
    <font>
      <sz val="10"/>
      <color theme="1"/>
      <name val="Aptos Narrow"/>
      <family val="2"/>
      <scheme val="minor"/>
    </font>
    <font>
      <b/>
      <sz val="10"/>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xf>
    <xf numFmtId="0" fontId="1" fillId="0" borderId="0" xfId="0" applyFont="1"/>
    <xf numFmtId="0" fontId="1" fillId="0" borderId="0" xfId="0" applyFont="1" applyAlignment="1">
      <alignment wrapText="1"/>
    </xf>
    <xf numFmtId="0" fontId="2" fillId="0" borderId="0" xfId="0" applyFont="1"/>
    <xf numFmtId="49" fontId="1" fillId="0" borderId="0" xfId="0" applyNumberFormat="1" applyFont="1" applyAlignment="1">
      <alignment wrapText="1"/>
    </xf>
    <xf numFmtId="165" fontId="0" fillId="0" borderId="0" xfId="0" applyNumberFormat="1"/>
    <xf numFmtId="0" fontId="3" fillId="0" borderId="0" xfId="0" applyFont="1" applyAlignment="1">
      <alignment horizontal="left"/>
    </xf>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D6BB2-70D0-4630-928D-D05B12E87476}">
  <dimension ref="A1:AY23"/>
  <sheetViews>
    <sheetView tabSelected="1" workbookViewId="0">
      <selection activeCell="C30" sqref="C30"/>
    </sheetView>
  </sheetViews>
  <sheetFormatPr defaultRowHeight="15" x14ac:dyDescent="0.25"/>
  <cols>
    <col min="45" max="45" width="17.42578125" customWidth="1"/>
  </cols>
  <sheetData>
    <row r="1" spans="1:51" ht="40.5" x14ac:dyDescent="0.25">
      <c r="A1" s="7" t="s">
        <v>0</v>
      </c>
      <c r="B1" s="8" t="s">
        <v>1</v>
      </c>
      <c r="C1" s="9" t="s">
        <v>5</v>
      </c>
      <c r="D1" s="8" t="s">
        <v>6</v>
      </c>
      <c r="E1" s="8" t="s">
        <v>7</v>
      </c>
      <c r="F1" s="8" t="s">
        <v>8</v>
      </c>
      <c r="G1" s="8" t="s">
        <v>9</v>
      </c>
      <c r="H1" s="8" t="s">
        <v>10</v>
      </c>
      <c r="I1" s="8" t="s">
        <v>11</v>
      </c>
      <c r="J1" s="8" t="s">
        <v>12</v>
      </c>
      <c r="K1" s="8" t="s">
        <v>13</v>
      </c>
      <c r="L1" s="8" t="s">
        <v>14</v>
      </c>
      <c r="M1" s="8" t="s">
        <v>15</v>
      </c>
      <c r="N1" s="8" t="s">
        <v>16</v>
      </c>
      <c r="O1" s="8" t="s">
        <v>17</v>
      </c>
      <c r="P1" s="8" t="s">
        <v>18</v>
      </c>
      <c r="Q1" s="8" t="s">
        <v>19</v>
      </c>
      <c r="R1" s="8" t="s">
        <v>20</v>
      </c>
      <c r="S1" s="8" t="s">
        <v>21</v>
      </c>
      <c r="T1" s="8" t="s">
        <v>22</v>
      </c>
      <c r="U1" s="8" t="s">
        <v>23</v>
      </c>
      <c r="V1" s="8" t="s">
        <v>24</v>
      </c>
      <c r="W1" s="8" t="s">
        <v>25</v>
      </c>
      <c r="X1" s="8" t="s">
        <v>26</v>
      </c>
      <c r="Y1" s="8" t="s">
        <v>27</v>
      </c>
      <c r="Z1" s="8" t="s">
        <v>28</v>
      </c>
      <c r="AA1" s="8" t="s">
        <v>29</v>
      </c>
      <c r="AB1" s="8" t="s">
        <v>30</v>
      </c>
      <c r="AC1" s="8" t="s">
        <v>31</v>
      </c>
      <c r="AD1" s="8" t="s">
        <v>32</v>
      </c>
      <c r="AE1" s="8" t="s">
        <v>33</v>
      </c>
      <c r="AF1" s="8" t="s">
        <v>34</v>
      </c>
      <c r="AG1" s="8" t="s">
        <v>35</v>
      </c>
      <c r="AH1" s="8" t="s">
        <v>36</v>
      </c>
      <c r="AI1" s="8" t="s">
        <v>40</v>
      </c>
      <c r="AJ1" s="8" t="s">
        <v>41</v>
      </c>
      <c r="AK1" s="8" t="s">
        <v>42</v>
      </c>
      <c r="AL1" s="8" t="s">
        <v>43</v>
      </c>
      <c r="AM1" s="8" t="s">
        <v>44</v>
      </c>
      <c r="AN1" s="8" t="s">
        <v>45</v>
      </c>
      <c r="AO1" s="8" t="s">
        <v>46</v>
      </c>
      <c r="AP1" s="8" t="s">
        <v>47</v>
      </c>
      <c r="AQ1" s="8" t="s">
        <v>48</v>
      </c>
      <c r="AR1" s="8" t="s">
        <v>49</v>
      </c>
      <c r="AS1" s="4"/>
      <c r="AT1" s="4"/>
      <c r="AU1" s="4"/>
      <c r="AV1" s="4"/>
      <c r="AW1" s="4"/>
      <c r="AX1" s="4"/>
      <c r="AY1" s="4"/>
    </row>
    <row r="2" spans="1:51" x14ac:dyDescent="0.25">
      <c r="A2" s="1">
        <v>1</v>
      </c>
      <c r="B2" s="2" t="s">
        <v>57</v>
      </c>
      <c r="C2" s="5">
        <v>0</v>
      </c>
      <c r="D2" s="2">
        <v>1</v>
      </c>
      <c r="E2" s="2">
        <v>2</v>
      </c>
      <c r="F2" s="2">
        <v>0</v>
      </c>
      <c r="G2" s="2">
        <v>1</v>
      </c>
      <c r="H2" s="2">
        <v>2</v>
      </c>
      <c r="I2" s="2">
        <v>2</v>
      </c>
      <c r="J2" s="2">
        <v>0</v>
      </c>
      <c r="K2" s="2">
        <v>3</v>
      </c>
      <c r="L2" s="2">
        <v>2</v>
      </c>
      <c r="M2" s="2">
        <v>2</v>
      </c>
      <c r="N2" s="2">
        <v>3</v>
      </c>
      <c r="O2" s="2">
        <v>1</v>
      </c>
      <c r="P2" s="2">
        <v>2</v>
      </c>
      <c r="Q2" s="2">
        <v>2</v>
      </c>
      <c r="R2" s="2">
        <v>2</v>
      </c>
      <c r="S2" s="2">
        <v>4</v>
      </c>
      <c r="T2" s="2">
        <v>4</v>
      </c>
      <c r="U2" s="2">
        <v>1</v>
      </c>
      <c r="V2" s="2">
        <v>0</v>
      </c>
      <c r="W2" s="2">
        <v>0</v>
      </c>
      <c r="X2" s="2">
        <v>3</v>
      </c>
      <c r="Y2" s="2">
        <v>3</v>
      </c>
      <c r="Z2" s="2">
        <v>2</v>
      </c>
      <c r="AA2" s="2">
        <v>1</v>
      </c>
      <c r="AB2" s="2">
        <v>1</v>
      </c>
      <c r="AC2" s="2">
        <v>0</v>
      </c>
      <c r="AD2" s="2">
        <v>2</v>
      </c>
      <c r="AE2" s="2">
        <v>3</v>
      </c>
      <c r="AF2" s="2">
        <v>3</v>
      </c>
      <c r="AG2" s="2">
        <v>1</v>
      </c>
      <c r="AH2" s="2">
        <v>3</v>
      </c>
      <c r="AI2" s="6">
        <f t="shared" ref="AI2:AI23" si="0">(D2+G2+K2+L2+M2+P2)/6</f>
        <v>1.8333333333333333</v>
      </c>
      <c r="AJ2" s="6">
        <f t="shared" ref="AJ2:AJ23" si="1">(J2+N2+O2+S2+T2)/5</f>
        <v>2.4</v>
      </c>
      <c r="AK2" s="6">
        <f t="shared" ref="AK2:AK23" si="2">(E2+F2+H2+I2+Q2+R2)/6</f>
        <v>1.6666666666666667</v>
      </c>
      <c r="AL2">
        <f t="shared" ref="AL2:AL23" si="3">(V2+AC2)/2</f>
        <v>0</v>
      </c>
      <c r="AM2">
        <f t="shared" ref="AM2:AM23" si="4">(U2+X2)/2</f>
        <v>2</v>
      </c>
      <c r="AN2">
        <f t="shared" ref="AN2:AN23" si="5">(Y2+AD2)/2</f>
        <v>2.5</v>
      </c>
      <c r="AO2">
        <f t="shared" ref="AO2:AO23" si="6">(Z2+AB2)/2</f>
        <v>1.5</v>
      </c>
      <c r="AP2">
        <f t="shared" ref="AP2:AP23" si="7">(AF2+AG2)/2</f>
        <v>2</v>
      </c>
      <c r="AQ2">
        <f t="shared" ref="AQ2:AQ23" si="8">(W2+AA2)/2</f>
        <v>0.5</v>
      </c>
      <c r="AR2">
        <f t="shared" ref="AR2:AR23" si="9">(AE2+AH2)/2</f>
        <v>3</v>
      </c>
      <c r="AS2" s="4"/>
    </row>
    <row r="3" spans="1:51" x14ac:dyDescent="0.25">
      <c r="A3" s="1">
        <v>2</v>
      </c>
      <c r="B3" s="2" t="s">
        <v>66</v>
      </c>
      <c r="C3" s="5" t="s">
        <v>70</v>
      </c>
      <c r="D3" s="2">
        <v>1</v>
      </c>
      <c r="E3" s="2">
        <v>3</v>
      </c>
      <c r="F3" s="2">
        <v>1</v>
      </c>
      <c r="G3" s="2">
        <v>0</v>
      </c>
      <c r="H3" s="2">
        <v>1</v>
      </c>
      <c r="I3" s="2">
        <v>3</v>
      </c>
      <c r="J3" s="2">
        <v>0</v>
      </c>
      <c r="K3" s="2">
        <v>2</v>
      </c>
      <c r="L3" s="2">
        <v>2</v>
      </c>
      <c r="M3" s="2">
        <v>2</v>
      </c>
      <c r="N3" s="2">
        <v>1</v>
      </c>
      <c r="O3" s="2">
        <v>1</v>
      </c>
      <c r="P3" s="2">
        <v>1</v>
      </c>
      <c r="Q3" s="2">
        <v>3</v>
      </c>
      <c r="R3" s="2">
        <v>1</v>
      </c>
      <c r="S3" s="2">
        <v>2</v>
      </c>
      <c r="T3" s="2">
        <v>3</v>
      </c>
      <c r="U3" s="2">
        <v>3</v>
      </c>
      <c r="V3" s="2">
        <v>3</v>
      </c>
      <c r="W3" s="2">
        <v>1</v>
      </c>
      <c r="X3" s="2">
        <v>3</v>
      </c>
      <c r="Y3" s="2">
        <v>0</v>
      </c>
      <c r="Z3" s="2">
        <v>0</v>
      </c>
      <c r="AA3" s="2">
        <v>0</v>
      </c>
      <c r="AB3" s="2">
        <v>0</v>
      </c>
      <c r="AC3" s="2">
        <v>2</v>
      </c>
      <c r="AD3" s="2">
        <v>4</v>
      </c>
      <c r="AE3" s="2">
        <v>4</v>
      </c>
      <c r="AF3" s="2">
        <v>3</v>
      </c>
      <c r="AG3" s="2">
        <v>3</v>
      </c>
      <c r="AH3" s="2">
        <v>4</v>
      </c>
      <c r="AI3" s="6">
        <f t="shared" si="0"/>
        <v>1.3333333333333333</v>
      </c>
      <c r="AJ3" s="6">
        <f t="shared" si="1"/>
        <v>1.4</v>
      </c>
      <c r="AK3" s="6">
        <f t="shared" si="2"/>
        <v>2</v>
      </c>
      <c r="AL3">
        <f t="shared" si="3"/>
        <v>2.5</v>
      </c>
      <c r="AM3">
        <f t="shared" si="4"/>
        <v>3</v>
      </c>
      <c r="AN3">
        <f t="shared" si="5"/>
        <v>2</v>
      </c>
      <c r="AO3">
        <f t="shared" si="6"/>
        <v>0</v>
      </c>
      <c r="AP3">
        <f t="shared" si="7"/>
        <v>3</v>
      </c>
      <c r="AQ3">
        <f t="shared" si="8"/>
        <v>0.5</v>
      </c>
      <c r="AR3">
        <f t="shared" si="9"/>
        <v>4</v>
      </c>
      <c r="AS3" s="4"/>
    </row>
    <row r="4" spans="1:51" x14ac:dyDescent="0.25">
      <c r="A4" s="1">
        <v>3</v>
      </c>
      <c r="B4" s="2" t="s">
        <v>57</v>
      </c>
      <c r="C4" s="5" t="s">
        <v>78</v>
      </c>
      <c r="D4" s="2">
        <v>1</v>
      </c>
      <c r="E4" s="2">
        <v>1</v>
      </c>
      <c r="F4" s="2">
        <v>0</v>
      </c>
      <c r="G4" s="2">
        <v>1</v>
      </c>
      <c r="H4" s="2">
        <v>3</v>
      </c>
      <c r="I4" s="2">
        <v>1</v>
      </c>
      <c r="J4" s="2">
        <v>0</v>
      </c>
      <c r="K4" s="2">
        <v>0</v>
      </c>
      <c r="L4" s="2">
        <v>0</v>
      </c>
      <c r="M4" s="2">
        <v>0</v>
      </c>
      <c r="N4" s="2">
        <v>0</v>
      </c>
      <c r="O4" s="2">
        <v>0</v>
      </c>
      <c r="P4" s="2">
        <v>2</v>
      </c>
      <c r="Q4" s="2">
        <v>0</v>
      </c>
      <c r="R4" s="2">
        <v>0</v>
      </c>
      <c r="S4" s="2">
        <v>0</v>
      </c>
      <c r="T4" s="2">
        <v>0</v>
      </c>
      <c r="U4" s="2">
        <v>3</v>
      </c>
      <c r="V4" s="2">
        <v>2</v>
      </c>
      <c r="W4" s="2">
        <v>1</v>
      </c>
      <c r="X4" s="2">
        <v>4</v>
      </c>
      <c r="Y4" s="2">
        <v>3</v>
      </c>
      <c r="Z4" s="2">
        <v>1</v>
      </c>
      <c r="AA4" s="2">
        <v>0</v>
      </c>
      <c r="AB4" s="2">
        <v>0</v>
      </c>
      <c r="AC4" s="2">
        <v>1</v>
      </c>
      <c r="AD4" s="2">
        <v>4</v>
      </c>
      <c r="AE4" s="2">
        <v>2</v>
      </c>
      <c r="AF4" s="2">
        <v>4</v>
      </c>
      <c r="AG4" s="2">
        <v>3</v>
      </c>
      <c r="AH4" s="2">
        <v>3</v>
      </c>
      <c r="AI4" s="6">
        <f t="shared" si="0"/>
        <v>0.66666666666666663</v>
      </c>
      <c r="AJ4" s="6">
        <f t="shared" si="1"/>
        <v>0</v>
      </c>
      <c r="AK4" s="6">
        <f t="shared" si="2"/>
        <v>0.83333333333333337</v>
      </c>
      <c r="AL4">
        <f t="shared" si="3"/>
        <v>1.5</v>
      </c>
      <c r="AM4">
        <f t="shared" si="4"/>
        <v>3.5</v>
      </c>
      <c r="AN4">
        <f t="shared" si="5"/>
        <v>3.5</v>
      </c>
      <c r="AO4">
        <f t="shared" si="6"/>
        <v>0.5</v>
      </c>
      <c r="AP4">
        <f t="shared" si="7"/>
        <v>3.5</v>
      </c>
      <c r="AQ4">
        <f t="shared" si="8"/>
        <v>0.5</v>
      </c>
      <c r="AR4">
        <f t="shared" si="9"/>
        <v>2.5</v>
      </c>
      <c r="AS4" s="4"/>
    </row>
    <row r="5" spans="1:51" x14ac:dyDescent="0.25">
      <c r="A5" s="1">
        <v>4</v>
      </c>
      <c r="B5" s="2" t="s">
        <v>66</v>
      </c>
      <c r="C5" s="5" t="s">
        <v>85</v>
      </c>
      <c r="D5" s="2">
        <v>3</v>
      </c>
      <c r="E5" s="2">
        <v>2</v>
      </c>
      <c r="F5" s="2">
        <v>3</v>
      </c>
      <c r="G5" s="2">
        <v>2</v>
      </c>
      <c r="H5" s="2">
        <v>1</v>
      </c>
      <c r="I5" s="2">
        <v>4</v>
      </c>
      <c r="J5" s="2">
        <v>0</v>
      </c>
      <c r="K5" s="2">
        <v>3</v>
      </c>
      <c r="L5" s="2">
        <v>0</v>
      </c>
      <c r="M5" s="2">
        <v>1</v>
      </c>
      <c r="N5" s="2">
        <v>2</v>
      </c>
      <c r="O5" s="2">
        <v>2</v>
      </c>
      <c r="P5" s="2">
        <v>2</v>
      </c>
      <c r="Q5" s="2">
        <v>2</v>
      </c>
      <c r="R5" s="2">
        <v>0</v>
      </c>
      <c r="S5" s="2">
        <v>0</v>
      </c>
      <c r="T5" s="2">
        <v>0</v>
      </c>
      <c r="U5" s="2">
        <v>4</v>
      </c>
      <c r="V5" s="2">
        <v>2</v>
      </c>
      <c r="W5" s="2">
        <v>0</v>
      </c>
      <c r="X5" s="2">
        <v>4</v>
      </c>
      <c r="Y5" s="2">
        <v>1</v>
      </c>
      <c r="Z5" s="2">
        <v>0</v>
      </c>
      <c r="AA5" s="2">
        <v>0</v>
      </c>
      <c r="AB5" s="2">
        <v>0</v>
      </c>
      <c r="AC5" s="2">
        <v>2</v>
      </c>
      <c r="AD5" s="2">
        <v>2</v>
      </c>
      <c r="AE5" s="2">
        <v>3</v>
      </c>
      <c r="AF5" s="2">
        <v>3</v>
      </c>
      <c r="AG5" s="2">
        <v>3</v>
      </c>
      <c r="AH5" s="2">
        <v>3</v>
      </c>
      <c r="AI5" s="6">
        <f t="shared" si="0"/>
        <v>1.8333333333333333</v>
      </c>
      <c r="AJ5" s="6">
        <f t="shared" si="1"/>
        <v>0.8</v>
      </c>
      <c r="AK5" s="6">
        <f t="shared" si="2"/>
        <v>2</v>
      </c>
      <c r="AL5">
        <f t="shared" si="3"/>
        <v>2</v>
      </c>
      <c r="AM5">
        <f t="shared" si="4"/>
        <v>4</v>
      </c>
      <c r="AN5">
        <f t="shared" si="5"/>
        <v>1.5</v>
      </c>
      <c r="AO5">
        <f t="shared" si="6"/>
        <v>0</v>
      </c>
      <c r="AP5">
        <f t="shared" si="7"/>
        <v>3</v>
      </c>
      <c r="AQ5">
        <f t="shared" si="8"/>
        <v>0</v>
      </c>
      <c r="AR5">
        <f t="shared" si="9"/>
        <v>3</v>
      </c>
      <c r="AS5" s="4"/>
    </row>
    <row r="6" spans="1:51" x14ac:dyDescent="0.25">
      <c r="A6" s="1">
        <v>5</v>
      </c>
      <c r="B6" s="2" t="s">
        <v>57</v>
      </c>
      <c r="C6" s="5" t="s">
        <v>85</v>
      </c>
      <c r="D6" s="2">
        <v>1</v>
      </c>
      <c r="E6" s="2">
        <v>3</v>
      </c>
      <c r="F6" s="2">
        <v>3</v>
      </c>
      <c r="G6" s="2">
        <v>1</v>
      </c>
      <c r="H6" s="2">
        <v>3</v>
      </c>
      <c r="I6" s="2">
        <v>4</v>
      </c>
      <c r="J6" s="2">
        <v>0</v>
      </c>
      <c r="K6" s="2">
        <v>2</v>
      </c>
      <c r="L6" s="2">
        <v>1</v>
      </c>
      <c r="M6" s="2">
        <v>1</v>
      </c>
      <c r="N6" s="2">
        <v>3</v>
      </c>
      <c r="O6" s="2">
        <v>3</v>
      </c>
      <c r="P6" s="2">
        <v>1</v>
      </c>
      <c r="Q6" s="2">
        <v>3</v>
      </c>
      <c r="R6" s="2">
        <v>3</v>
      </c>
      <c r="S6" s="2">
        <v>0</v>
      </c>
      <c r="T6" s="2">
        <v>0</v>
      </c>
      <c r="U6" s="2">
        <v>3</v>
      </c>
      <c r="V6" s="2">
        <v>3</v>
      </c>
      <c r="W6" s="2">
        <v>0</v>
      </c>
      <c r="X6" s="2">
        <v>3</v>
      </c>
      <c r="Y6" s="2">
        <v>2</v>
      </c>
      <c r="Z6" s="2">
        <v>2</v>
      </c>
      <c r="AA6" s="2">
        <v>1</v>
      </c>
      <c r="AB6" s="2">
        <v>1</v>
      </c>
      <c r="AC6" s="2">
        <v>1</v>
      </c>
      <c r="AD6" s="2">
        <v>2</v>
      </c>
      <c r="AE6" s="2">
        <v>2</v>
      </c>
      <c r="AF6" s="2">
        <v>3</v>
      </c>
      <c r="AG6" s="2">
        <v>2</v>
      </c>
      <c r="AH6" s="2">
        <v>3</v>
      </c>
      <c r="AI6" s="6">
        <f t="shared" si="0"/>
        <v>1.1666666666666667</v>
      </c>
      <c r="AJ6" s="6">
        <f t="shared" si="1"/>
        <v>1.2</v>
      </c>
      <c r="AK6" s="6">
        <f t="shared" si="2"/>
        <v>3.1666666666666665</v>
      </c>
      <c r="AL6">
        <f t="shared" si="3"/>
        <v>2</v>
      </c>
      <c r="AM6">
        <f t="shared" si="4"/>
        <v>3</v>
      </c>
      <c r="AN6">
        <f t="shared" si="5"/>
        <v>2</v>
      </c>
      <c r="AO6">
        <f t="shared" si="6"/>
        <v>1.5</v>
      </c>
      <c r="AP6">
        <f t="shared" si="7"/>
        <v>2.5</v>
      </c>
      <c r="AQ6">
        <f t="shared" si="8"/>
        <v>0.5</v>
      </c>
      <c r="AR6">
        <f t="shared" si="9"/>
        <v>2.5</v>
      </c>
      <c r="AS6" s="4"/>
    </row>
    <row r="7" spans="1:51" x14ac:dyDescent="0.25">
      <c r="A7" s="1">
        <v>6</v>
      </c>
      <c r="B7" s="2" t="s">
        <v>66</v>
      </c>
      <c r="C7" s="5" t="s">
        <v>96</v>
      </c>
      <c r="D7" s="2">
        <v>2</v>
      </c>
      <c r="E7" s="2">
        <v>0</v>
      </c>
      <c r="F7" s="2">
        <v>1</v>
      </c>
      <c r="G7" s="2">
        <v>3</v>
      </c>
      <c r="H7" s="2">
        <v>1</v>
      </c>
      <c r="I7" s="2">
        <v>3</v>
      </c>
      <c r="J7" s="2">
        <v>0</v>
      </c>
      <c r="K7" s="2">
        <v>2</v>
      </c>
      <c r="L7" s="2">
        <v>1</v>
      </c>
      <c r="M7" s="2">
        <v>1</v>
      </c>
      <c r="N7" s="2">
        <v>0</v>
      </c>
      <c r="O7" s="2">
        <v>0</v>
      </c>
      <c r="P7" s="2">
        <v>3</v>
      </c>
      <c r="Q7" s="2">
        <v>2</v>
      </c>
      <c r="R7" s="2">
        <v>1</v>
      </c>
      <c r="S7" s="2">
        <v>0</v>
      </c>
      <c r="T7" s="2">
        <v>0</v>
      </c>
      <c r="U7" s="2">
        <v>4</v>
      </c>
      <c r="V7" s="2">
        <v>2</v>
      </c>
      <c r="W7" s="2">
        <v>0</v>
      </c>
      <c r="X7" s="2">
        <v>4</v>
      </c>
      <c r="Y7" s="2">
        <v>2</v>
      </c>
      <c r="Z7" s="2">
        <v>0</v>
      </c>
      <c r="AA7" s="2">
        <v>0</v>
      </c>
      <c r="AB7" s="2">
        <v>1</v>
      </c>
      <c r="AC7" s="2">
        <v>3</v>
      </c>
      <c r="AD7" s="2">
        <v>3</v>
      </c>
      <c r="AE7" s="2">
        <v>3</v>
      </c>
      <c r="AF7" s="2">
        <v>4</v>
      </c>
      <c r="AG7" s="2">
        <v>3</v>
      </c>
      <c r="AH7" s="2">
        <v>4</v>
      </c>
      <c r="AI7" s="6">
        <f t="shared" si="0"/>
        <v>2</v>
      </c>
      <c r="AJ7" s="6">
        <f t="shared" si="1"/>
        <v>0</v>
      </c>
      <c r="AK7" s="6">
        <f t="shared" si="2"/>
        <v>1.3333333333333333</v>
      </c>
      <c r="AL7">
        <f t="shared" si="3"/>
        <v>2.5</v>
      </c>
      <c r="AM7">
        <f t="shared" si="4"/>
        <v>4</v>
      </c>
      <c r="AN7">
        <f t="shared" si="5"/>
        <v>2.5</v>
      </c>
      <c r="AO7">
        <f t="shared" si="6"/>
        <v>0.5</v>
      </c>
      <c r="AP7">
        <f t="shared" si="7"/>
        <v>3.5</v>
      </c>
      <c r="AQ7">
        <f t="shared" si="8"/>
        <v>0</v>
      </c>
      <c r="AR7">
        <f t="shared" si="9"/>
        <v>3.5</v>
      </c>
      <c r="AS7" s="4"/>
    </row>
    <row r="8" spans="1:51" x14ac:dyDescent="0.25">
      <c r="A8" s="1">
        <v>7</v>
      </c>
      <c r="B8" s="2" t="s">
        <v>66</v>
      </c>
      <c r="C8" s="5" t="s">
        <v>70</v>
      </c>
      <c r="D8" s="2">
        <v>1</v>
      </c>
      <c r="E8" s="2">
        <v>3</v>
      </c>
      <c r="F8" s="2">
        <v>4</v>
      </c>
      <c r="G8" s="2">
        <v>1</v>
      </c>
      <c r="H8" s="2">
        <v>0</v>
      </c>
      <c r="I8" s="2">
        <v>4</v>
      </c>
      <c r="J8" s="2">
        <v>0</v>
      </c>
      <c r="K8" s="2">
        <v>0</v>
      </c>
      <c r="L8" s="2">
        <v>0</v>
      </c>
      <c r="M8" s="2">
        <v>0</v>
      </c>
      <c r="N8" s="2">
        <v>0</v>
      </c>
      <c r="O8" s="2">
        <v>0</v>
      </c>
      <c r="P8" s="2">
        <v>0</v>
      </c>
      <c r="Q8" s="2">
        <v>3</v>
      </c>
      <c r="R8" s="2">
        <v>3</v>
      </c>
      <c r="S8" s="2">
        <v>0</v>
      </c>
      <c r="T8" s="2">
        <v>0</v>
      </c>
      <c r="U8" s="2">
        <v>4</v>
      </c>
      <c r="V8" s="2">
        <v>3</v>
      </c>
      <c r="W8" s="2">
        <v>0</v>
      </c>
      <c r="X8" s="2">
        <v>4</v>
      </c>
      <c r="Y8" s="2">
        <v>4</v>
      </c>
      <c r="Z8" s="2">
        <v>1</v>
      </c>
      <c r="AA8" s="2">
        <v>0</v>
      </c>
      <c r="AB8" s="2">
        <v>0</v>
      </c>
      <c r="AC8" s="2">
        <v>2</v>
      </c>
      <c r="AD8" s="2">
        <v>3</v>
      </c>
      <c r="AE8" s="2">
        <v>4</v>
      </c>
      <c r="AF8" s="2">
        <v>4</v>
      </c>
      <c r="AG8" s="2">
        <v>4</v>
      </c>
      <c r="AH8" s="2">
        <v>4</v>
      </c>
      <c r="AI8" s="6">
        <f t="shared" si="0"/>
        <v>0.33333333333333331</v>
      </c>
      <c r="AJ8" s="6">
        <f t="shared" si="1"/>
        <v>0</v>
      </c>
      <c r="AK8" s="6">
        <f t="shared" si="2"/>
        <v>2.8333333333333335</v>
      </c>
      <c r="AL8">
        <f t="shared" si="3"/>
        <v>2.5</v>
      </c>
      <c r="AM8">
        <f t="shared" si="4"/>
        <v>4</v>
      </c>
      <c r="AN8">
        <f t="shared" si="5"/>
        <v>3.5</v>
      </c>
      <c r="AO8">
        <f t="shared" si="6"/>
        <v>0.5</v>
      </c>
      <c r="AP8">
        <f t="shared" si="7"/>
        <v>4</v>
      </c>
      <c r="AQ8">
        <f t="shared" si="8"/>
        <v>0</v>
      </c>
      <c r="AR8">
        <f t="shared" si="9"/>
        <v>4</v>
      </c>
      <c r="AS8" s="4"/>
    </row>
    <row r="9" spans="1:51" x14ac:dyDescent="0.25">
      <c r="A9" s="1">
        <v>8</v>
      </c>
      <c r="B9" s="2" t="s">
        <v>57</v>
      </c>
      <c r="C9" s="5" t="s">
        <v>70</v>
      </c>
      <c r="D9" s="2">
        <v>1</v>
      </c>
      <c r="E9" s="2">
        <v>2</v>
      </c>
      <c r="F9" s="2">
        <v>2</v>
      </c>
      <c r="G9" s="2">
        <v>1</v>
      </c>
      <c r="H9" s="2">
        <v>4</v>
      </c>
      <c r="I9" s="2">
        <v>2</v>
      </c>
      <c r="J9" s="2">
        <v>0</v>
      </c>
      <c r="K9" s="2">
        <v>4</v>
      </c>
      <c r="L9" s="2">
        <v>1</v>
      </c>
      <c r="M9" s="2">
        <v>0</v>
      </c>
      <c r="N9" s="2">
        <v>1</v>
      </c>
      <c r="O9" s="2">
        <v>1</v>
      </c>
      <c r="P9" s="2">
        <v>1</v>
      </c>
      <c r="Q9" s="2">
        <v>4</v>
      </c>
      <c r="R9" s="2">
        <v>4</v>
      </c>
      <c r="S9" s="2">
        <v>0</v>
      </c>
      <c r="T9" s="2">
        <v>1</v>
      </c>
      <c r="U9" s="2">
        <v>3</v>
      </c>
      <c r="V9" s="2">
        <v>0</v>
      </c>
      <c r="W9" s="2">
        <v>0</v>
      </c>
      <c r="X9" s="2">
        <v>3</v>
      </c>
      <c r="Y9" s="2">
        <v>2</v>
      </c>
      <c r="Z9" s="2">
        <v>1</v>
      </c>
      <c r="AA9" s="2">
        <v>1</v>
      </c>
      <c r="AB9" s="2">
        <v>0</v>
      </c>
      <c r="AC9" s="2">
        <v>0</v>
      </c>
      <c r="AD9" s="2">
        <v>3</v>
      </c>
      <c r="AE9" s="2">
        <v>3</v>
      </c>
      <c r="AF9" s="2">
        <v>4</v>
      </c>
      <c r="AG9" s="2">
        <v>2</v>
      </c>
      <c r="AH9" s="2">
        <v>3</v>
      </c>
      <c r="AI9" s="6">
        <f t="shared" si="0"/>
        <v>1.3333333333333333</v>
      </c>
      <c r="AJ9" s="6">
        <f t="shared" si="1"/>
        <v>0.6</v>
      </c>
      <c r="AK9" s="6">
        <f t="shared" si="2"/>
        <v>3</v>
      </c>
      <c r="AL9">
        <f t="shared" si="3"/>
        <v>0</v>
      </c>
      <c r="AM9">
        <f t="shared" si="4"/>
        <v>3</v>
      </c>
      <c r="AN9">
        <f t="shared" si="5"/>
        <v>2.5</v>
      </c>
      <c r="AO9">
        <f t="shared" si="6"/>
        <v>0.5</v>
      </c>
      <c r="AP9">
        <f t="shared" si="7"/>
        <v>3</v>
      </c>
      <c r="AQ9">
        <f t="shared" si="8"/>
        <v>0.5</v>
      </c>
      <c r="AR9">
        <f t="shared" si="9"/>
        <v>3</v>
      </c>
      <c r="AS9" s="4"/>
    </row>
    <row r="10" spans="1:51" x14ac:dyDescent="0.25">
      <c r="A10" s="1">
        <v>9</v>
      </c>
      <c r="B10" s="2" t="s">
        <v>66</v>
      </c>
      <c r="C10" s="5" t="s">
        <v>113</v>
      </c>
      <c r="D10" s="2">
        <v>2</v>
      </c>
      <c r="E10" s="2">
        <v>3</v>
      </c>
      <c r="F10" s="2">
        <v>2</v>
      </c>
      <c r="G10" s="2">
        <v>1</v>
      </c>
      <c r="H10" s="2">
        <v>1</v>
      </c>
      <c r="I10" s="2">
        <v>3</v>
      </c>
      <c r="J10" s="2">
        <v>0</v>
      </c>
      <c r="K10" s="2">
        <v>2</v>
      </c>
      <c r="L10" s="2">
        <v>1</v>
      </c>
      <c r="M10" s="2">
        <v>2</v>
      </c>
      <c r="N10" s="2">
        <v>1</v>
      </c>
      <c r="O10" s="2">
        <v>2</v>
      </c>
      <c r="P10" s="2">
        <v>2</v>
      </c>
      <c r="Q10" s="2">
        <v>4</v>
      </c>
      <c r="R10" s="2">
        <v>3</v>
      </c>
      <c r="S10" s="2">
        <v>1</v>
      </c>
      <c r="T10" s="2">
        <v>0</v>
      </c>
      <c r="U10" s="2">
        <v>4</v>
      </c>
      <c r="V10" s="2">
        <v>2</v>
      </c>
      <c r="W10" s="2">
        <v>0</v>
      </c>
      <c r="X10" s="2">
        <v>4</v>
      </c>
      <c r="Y10" s="2">
        <v>2</v>
      </c>
      <c r="Z10" s="2">
        <v>1</v>
      </c>
      <c r="AA10" s="2">
        <v>0</v>
      </c>
      <c r="AB10" s="2">
        <v>0</v>
      </c>
      <c r="AC10" s="2">
        <v>3</v>
      </c>
      <c r="AD10" s="2">
        <v>3</v>
      </c>
      <c r="AE10" s="2">
        <v>3</v>
      </c>
      <c r="AF10" s="2">
        <v>4</v>
      </c>
      <c r="AG10" s="2">
        <v>4</v>
      </c>
      <c r="AH10" s="2">
        <v>4</v>
      </c>
      <c r="AI10" s="6">
        <f t="shared" si="0"/>
        <v>1.6666666666666667</v>
      </c>
      <c r="AJ10" s="6">
        <f t="shared" si="1"/>
        <v>0.8</v>
      </c>
      <c r="AK10" s="6">
        <f t="shared" si="2"/>
        <v>2.6666666666666665</v>
      </c>
      <c r="AL10">
        <f t="shared" si="3"/>
        <v>2.5</v>
      </c>
      <c r="AM10">
        <f t="shared" si="4"/>
        <v>4</v>
      </c>
      <c r="AN10">
        <f t="shared" si="5"/>
        <v>2.5</v>
      </c>
      <c r="AO10">
        <f t="shared" si="6"/>
        <v>0.5</v>
      </c>
      <c r="AP10">
        <f t="shared" si="7"/>
        <v>4</v>
      </c>
      <c r="AQ10">
        <f t="shared" si="8"/>
        <v>0</v>
      </c>
      <c r="AR10">
        <f t="shared" si="9"/>
        <v>3.5</v>
      </c>
      <c r="AS10" s="4"/>
    </row>
    <row r="11" spans="1:51" x14ac:dyDescent="0.25">
      <c r="A11" s="1">
        <v>10</v>
      </c>
      <c r="B11" s="2" t="s">
        <v>57</v>
      </c>
      <c r="C11" s="5" t="s">
        <v>113</v>
      </c>
      <c r="D11" s="2">
        <v>3</v>
      </c>
      <c r="E11" s="2">
        <v>4</v>
      </c>
      <c r="F11" s="2">
        <v>4</v>
      </c>
      <c r="G11" s="2">
        <v>3</v>
      </c>
      <c r="H11" s="2">
        <v>3</v>
      </c>
      <c r="I11" s="2">
        <v>2</v>
      </c>
      <c r="J11" s="2">
        <v>0</v>
      </c>
      <c r="K11" s="2">
        <v>3</v>
      </c>
      <c r="L11" s="2">
        <v>2</v>
      </c>
      <c r="M11" s="2">
        <v>0</v>
      </c>
      <c r="N11" s="2">
        <v>3</v>
      </c>
      <c r="O11" s="2">
        <v>0</v>
      </c>
      <c r="P11" s="2">
        <v>1</v>
      </c>
      <c r="Q11" s="2">
        <v>4</v>
      </c>
      <c r="R11" s="2">
        <v>4</v>
      </c>
      <c r="S11" s="2">
        <v>0</v>
      </c>
      <c r="T11" s="2">
        <v>0</v>
      </c>
      <c r="U11" s="2">
        <v>4</v>
      </c>
      <c r="V11" s="2">
        <v>2</v>
      </c>
      <c r="W11" s="2">
        <v>0</v>
      </c>
      <c r="X11" s="2">
        <v>4</v>
      </c>
      <c r="Y11" s="2">
        <v>1</v>
      </c>
      <c r="Z11" s="2">
        <v>0</v>
      </c>
      <c r="AA11" s="2">
        <v>0</v>
      </c>
      <c r="AB11" s="2">
        <v>0</v>
      </c>
      <c r="AC11" s="2">
        <v>1</v>
      </c>
      <c r="AD11" s="2">
        <v>1</v>
      </c>
      <c r="AE11" s="2">
        <v>3</v>
      </c>
      <c r="AF11" s="2">
        <v>3</v>
      </c>
      <c r="AG11" s="2">
        <v>2</v>
      </c>
      <c r="AH11" s="2">
        <v>4</v>
      </c>
      <c r="AI11" s="6">
        <f t="shared" si="0"/>
        <v>2</v>
      </c>
      <c r="AJ11" s="6">
        <f t="shared" si="1"/>
        <v>0.6</v>
      </c>
      <c r="AK11" s="6">
        <f t="shared" si="2"/>
        <v>3.5</v>
      </c>
      <c r="AL11">
        <f t="shared" si="3"/>
        <v>1.5</v>
      </c>
      <c r="AM11">
        <f t="shared" si="4"/>
        <v>4</v>
      </c>
      <c r="AN11">
        <f t="shared" si="5"/>
        <v>1</v>
      </c>
      <c r="AO11">
        <f t="shared" si="6"/>
        <v>0</v>
      </c>
      <c r="AP11">
        <f t="shared" si="7"/>
        <v>2.5</v>
      </c>
      <c r="AQ11">
        <f t="shared" si="8"/>
        <v>0</v>
      </c>
      <c r="AR11">
        <f t="shared" si="9"/>
        <v>3.5</v>
      </c>
      <c r="AS11" s="4"/>
    </row>
    <row r="12" spans="1:51" x14ac:dyDescent="0.25">
      <c r="A12" s="1">
        <v>11</v>
      </c>
      <c r="B12" s="2" t="s">
        <v>66</v>
      </c>
      <c r="C12" s="5" t="s">
        <v>96</v>
      </c>
      <c r="D12" s="2">
        <v>2</v>
      </c>
      <c r="E12" s="2">
        <v>3</v>
      </c>
      <c r="F12" s="2">
        <v>1</v>
      </c>
      <c r="G12" s="2">
        <v>0</v>
      </c>
      <c r="H12" s="2">
        <v>1</v>
      </c>
      <c r="I12" s="2">
        <v>3</v>
      </c>
      <c r="J12" s="2">
        <v>0</v>
      </c>
      <c r="K12" s="2">
        <v>2</v>
      </c>
      <c r="L12" s="2">
        <v>0</v>
      </c>
      <c r="M12" s="2">
        <v>0</v>
      </c>
      <c r="N12" s="2">
        <v>2</v>
      </c>
      <c r="O12" s="2">
        <v>1</v>
      </c>
      <c r="P12" s="2">
        <v>2</v>
      </c>
      <c r="Q12" s="2">
        <v>4</v>
      </c>
      <c r="R12" s="2">
        <v>1</v>
      </c>
      <c r="S12" s="2">
        <v>0</v>
      </c>
      <c r="T12" s="2">
        <v>0</v>
      </c>
      <c r="U12" s="2">
        <v>3</v>
      </c>
      <c r="V12" s="2">
        <v>1</v>
      </c>
      <c r="W12" s="2">
        <v>0</v>
      </c>
      <c r="X12" s="2">
        <v>3</v>
      </c>
      <c r="Y12" s="2">
        <v>3</v>
      </c>
      <c r="Z12" s="2">
        <v>1</v>
      </c>
      <c r="AA12" s="2">
        <v>0</v>
      </c>
      <c r="AB12" s="2">
        <v>0</v>
      </c>
      <c r="AC12" s="2">
        <v>2</v>
      </c>
      <c r="AD12" s="2">
        <v>3</v>
      </c>
      <c r="AE12" s="2">
        <v>3</v>
      </c>
      <c r="AF12" s="2">
        <v>4</v>
      </c>
      <c r="AG12" s="2">
        <v>3</v>
      </c>
      <c r="AH12" s="2">
        <v>4</v>
      </c>
      <c r="AI12" s="6">
        <f t="shared" si="0"/>
        <v>1</v>
      </c>
      <c r="AJ12" s="6">
        <f t="shared" si="1"/>
        <v>0.6</v>
      </c>
      <c r="AK12" s="6">
        <f t="shared" si="2"/>
        <v>2.1666666666666665</v>
      </c>
      <c r="AL12">
        <f t="shared" si="3"/>
        <v>1.5</v>
      </c>
      <c r="AM12">
        <f t="shared" si="4"/>
        <v>3</v>
      </c>
      <c r="AN12">
        <f t="shared" si="5"/>
        <v>3</v>
      </c>
      <c r="AO12">
        <f t="shared" si="6"/>
        <v>0.5</v>
      </c>
      <c r="AP12">
        <f t="shared" si="7"/>
        <v>3.5</v>
      </c>
      <c r="AQ12">
        <f t="shared" si="8"/>
        <v>0</v>
      </c>
      <c r="AR12">
        <f t="shared" si="9"/>
        <v>3.5</v>
      </c>
      <c r="AS12" s="4"/>
    </row>
    <row r="13" spans="1:51" x14ac:dyDescent="0.25">
      <c r="A13" s="1">
        <v>12</v>
      </c>
      <c r="B13" s="2" t="s">
        <v>57</v>
      </c>
      <c r="C13" s="5" t="s">
        <v>78</v>
      </c>
      <c r="D13" s="2">
        <v>3</v>
      </c>
      <c r="E13" s="2">
        <v>4</v>
      </c>
      <c r="F13" s="2">
        <v>3</v>
      </c>
      <c r="G13" s="2">
        <v>4</v>
      </c>
      <c r="H13" s="2">
        <v>2</v>
      </c>
      <c r="I13" s="2">
        <v>4</v>
      </c>
      <c r="J13" s="2">
        <v>1</v>
      </c>
      <c r="K13" s="2">
        <v>3</v>
      </c>
      <c r="L13" s="2">
        <v>2</v>
      </c>
      <c r="M13" s="2">
        <v>2</v>
      </c>
      <c r="N13" s="2">
        <v>3</v>
      </c>
      <c r="O13" s="2">
        <v>4</v>
      </c>
      <c r="P13" s="2">
        <v>3</v>
      </c>
      <c r="Q13" s="2">
        <v>4</v>
      </c>
      <c r="R13" s="2">
        <v>2</v>
      </c>
      <c r="S13" s="2">
        <v>3</v>
      </c>
      <c r="T13" s="2">
        <v>4</v>
      </c>
      <c r="U13" s="2">
        <v>4</v>
      </c>
      <c r="V13" s="2">
        <v>3</v>
      </c>
      <c r="W13" s="2">
        <v>0</v>
      </c>
      <c r="X13" s="2">
        <v>4</v>
      </c>
      <c r="Y13" s="2">
        <v>3</v>
      </c>
      <c r="Z13" s="2">
        <v>1</v>
      </c>
      <c r="AA13" s="2">
        <v>0</v>
      </c>
      <c r="AB13" s="2">
        <v>0</v>
      </c>
      <c r="AC13" s="2">
        <v>3</v>
      </c>
      <c r="AD13" s="2">
        <v>4</v>
      </c>
      <c r="AE13" s="2">
        <v>3</v>
      </c>
      <c r="AF13" s="2">
        <v>3</v>
      </c>
      <c r="AG13" s="2">
        <v>3</v>
      </c>
      <c r="AH13" s="2">
        <v>4</v>
      </c>
      <c r="AI13" s="6">
        <f t="shared" si="0"/>
        <v>2.8333333333333335</v>
      </c>
      <c r="AJ13" s="6">
        <f t="shared" si="1"/>
        <v>3</v>
      </c>
      <c r="AK13" s="6">
        <f t="shared" si="2"/>
        <v>3.1666666666666665</v>
      </c>
      <c r="AL13">
        <f t="shared" si="3"/>
        <v>3</v>
      </c>
      <c r="AM13">
        <f t="shared" si="4"/>
        <v>4</v>
      </c>
      <c r="AN13">
        <f t="shared" si="5"/>
        <v>3.5</v>
      </c>
      <c r="AO13">
        <f t="shared" si="6"/>
        <v>0.5</v>
      </c>
      <c r="AP13">
        <f t="shared" si="7"/>
        <v>3</v>
      </c>
      <c r="AQ13">
        <f t="shared" si="8"/>
        <v>0</v>
      </c>
      <c r="AR13">
        <f t="shared" si="9"/>
        <v>3.5</v>
      </c>
      <c r="AS13" s="4"/>
    </row>
    <row r="14" spans="1:51" x14ac:dyDescent="0.25">
      <c r="A14" s="1">
        <v>13</v>
      </c>
      <c r="B14" s="2" t="s">
        <v>66</v>
      </c>
      <c r="C14" s="5" t="s">
        <v>78</v>
      </c>
      <c r="D14" s="2">
        <v>1</v>
      </c>
      <c r="E14" s="2">
        <v>0</v>
      </c>
      <c r="F14" s="2">
        <v>0</v>
      </c>
      <c r="G14" s="2">
        <v>2</v>
      </c>
      <c r="H14" s="2">
        <v>1</v>
      </c>
      <c r="I14" s="2">
        <v>4</v>
      </c>
      <c r="J14" s="2">
        <v>0</v>
      </c>
      <c r="K14" s="2">
        <v>2</v>
      </c>
      <c r="L14" s="2">
        <v>0</v>
      </c>
      <c r="M14" s="2">
        <v>0</v>
      </c>
      <c r="N14" s="2">
        <v>2</v>
      </c>
      <c r="O14" s="2">
        <v>3</v>
      </c>
      <c r="P14" s="2">
        <v>0</v>
      </c>
      <c r="Q14" s="2">
        <v>2</v>
      </c>
      <c r="R14" s="2">
        <v>3</v>
      </c>
      <c r="S14" s="2">
        <v>1</v>
      </c>
      <c r="T14" s="2">
        <v>0</v>
      </c>
      <c r="U14" s="2">
        <v>4</v>
      </c>
      <c r="V14" s="2">
        <v>3</v>
      </c>
      <c r="W14" s="2">
        <v>2</v>
      </c>
      <c r="X14" s="2">
        <v>3</v>
      </c>
      <c r="Y14" s="2">
        <v>3</v>
      </c>
      <c r="Z14" s="2">
        <v>1</v>
      </c>
      <c r="AA14" s="2">
        <v>2</v>
      </c>
      <c r="AB14" s="2">
        <v>0</v>
      </c>
      <c r="AC14" s="2">
        <v>3</v>
      </c>
      <c r="AD14" s="2">
        <v>2</v>
      </c>
      <c r="AE14" s="2">
        <v>2</v>
      </c>
      <c r="AF14" s="2">
        <v>4</v>
      </c>
      <c r="AG14" s="2">
        <v>4</v>
      </c>
      <c r="AH14" s="2">
        <v>2</v>
      </c>
      <c r="AI14" s="6">
        <f t="shared" si="0"/>
        <v>0.83333333333333337</v>
      </c>
      <c r="AJ14" s="6">
        <f t="shared" si="1"/>
        <v>1.2</v>
      </c>
      <c r="AK14" s="6">
        <f t="shared" si="2"/>
        <v>1.6666666666666667</v>
      </c>
      <c r="AL14">
        <f t="shared" si="3"/>
        <v>3</v>
      </c>
      <c r="AM14">
        <f t="shared" si="4"/>
        <v>3.5</v>
      </c>
      <c r="AN14">
        <f t="shared" si="5"/>
        <v>2.5</v>
      </c>
      <c r="AO14">
        <f t="shared" si="6"/>
        <v>0.5</v>
      </c>
      <c r="AP14">
        <f t="shared" si="7"/>
        <v>4</v>
      </c>
      <c r="AQ14">
        <f t="shared" si="8"/>
        <v>2</v>
      </c>
      <c r="AR14">
        <f t="shared" si="9"/>
        <v>2</v>
      </c>
      <c r="AS14" s="4"/>
    </row>
    <row r="15" spans="1:51" x14ac:dyDescent="0.25">
      <c r="A15" s="1">
        <v>14</v>
      </c>
      <c r="B15" s="2" t="s">
        <v>57</v>
      </c>
      <c r="C15" s="5" t="s">
        <v>78</v>
      </c>
      <c r="D15" s="2">
        <v>2</v>
      </c>
      <c r="E15" s="2">
        <v>2</v>
      </c>
      <c r="F15" s="2">
        <v>2</v>
      </c>
      <c r="G15" s="2">
        <v>3</v>
      </c>
      <c r="H15" s="2">
        <v>2</v>
      </c>
      <c r="I15" s="2">
        <v>2</v>
      </c>
      <c r="J15" s="2">
        <v>2</v>
      </c>
      <c r="K15" s="2">
        <v>2</v>
      </c>
      <c r="L15" s="2">
        <v>3</v>
      </c>
      <c r="M15" s="2">
        <v>2</v>
      </c>
      <c r="N15" s="2">
        <v>2</v>
      </c>
      <c r="O15" s="2">
        <v>3</v>
      </c>
      <c r="P15" s="2">
        <v>2</v>
      </c>
      <c r="Q15" s="2">
        <v>1</v>
      </c>
      <c r="R15" s="2">
        <v>1</v>
      </c>
      <c r="S15" s="2">
        <v>2</v>
      </c>
      <c r="T15" s="2">
        <v>3</v>
      </c>
      <c r="U15" s="2">
        <v>3</v>
      </c>
      <c r="V15" s="2">
        <v>2</v>
      </c>
      <c r="W15" s="2">
        <v>1</v>
      </c>
      <c r="X15" s="2">
        <v>4</v>
      </c>
      <c r="Y15" s="2">
        <v>2</v>
      </c>
      <c r="Z15" s="2">
        <v>2</v>
      </c>
      <c r="AA15" s="2">
        <v>2</v>
      </c>
      <c r="AB15" s="2">
        <v>2</v>
      </c>
      <c r="AC15" s="2">
        <v>1</v>
      </c>
      <c r="AD15" s="2">
        <v>2</v>
      </c>
      <c r="AE15" s="2">
        <v>2</v>
      </c>
      <c r="AF15" s="2">
        <v>2</v>
      </c>
      <c r="AG15" s="2">
        <v>1</v>
      </c>
      <c r="AH15" s="2">
        <v>3</v>
      </c>
      <c r="AI15" s="6">
        <f t="shared" si="0"/>
        <v>2.3333333333333335</v>
      </c>
      <c r="AJ15" s="6">
        <f t="shared" si="1"/>
        <v>2.4</v>
      </c>
      <c r="AK15" s="6">
        <f t="shared" si="2"/>
        <v>1.6666666666666667</v>
      </c>
      <c r="AL15">
        <f t="shared" si="3"/>
        <v>1.5</v>
      </c>
      <c r="AM15">
        <f t="shared" si="4"/>
        <v>3.5</v>
      </c>
      <c r="AN15">
        <f t="shared" si="5"/>
        <v>2</v>
      </c>
      <c r="AO15">
        <f t="shared" si="6"/>
        <v>2</v>
      </c>
      <c r="AP15">
        <f t="shared" si="7"/>
        <v>1.5</v>
      </c>
      <c r="AQ15">
        <f t="shared" si="8"/>
        <v>1.5</v>
      </c>
      <c r="AR15">
        <f t="shared" si="9"/>
        <v>2.5</v>
      </c>
      <c r="AS15" s="4"/>
    </row>
    <row r="16" spans="1:51" x14ac:dyDescent="0.25">
      <c r="A16" s="1">
        <v>15</v>
      </c>
      <c r="B16" s="2" t="s">
        <v>66</v>
      </c>
      <c r="C16" s="5" t="s">
        <v>96</v>
      </c>
      <c r="D16" s="2">
        <v>1</v>
      </c>
      <c r="E16" s="2">
        <v>3</v>
      </c>
      <c r="F16" s="2">
        <v>2</v>
      </c>
      <c r="G16" s="2">
        <v>1</v>
      </c>
      <c r="H16" s="2">
        <v>0</v>
      </c>
      <c r="I16" s="2">
        <v>4</v>
      </c>
      <c r="J16" s="2">
        <v>1</v>
      </c>
      <c r="K16" s="2">
        <v>3</v>
      </c>
      <c r="L16" s="2">
        <v>2</v>
      </c>
      <c r="M16" s="2">
        <v>2</v>
      </c>
      <c r="N16" s="2">
        <v>0</v>
      </c>
      <c r="O16" s="2">
        <v>3</v>
      </c>
      <c r="P16" s="2">
        <v>0</v>
      </c>
      <c r="Q16" s="2">
        <v>4</v>
      </c>
      <c r="R16" s="2">
        <v>3</v>
      </c>
      <c r="S16" s="2">
        <v>0</v>
      </c>
      <c r="T16" s="2">
        <v>1</v>
      </c>
      <c r="U16" s="2">
        <v>4</v>
      </c>
      <c r="V16" s="2">
        <v>1</v>
      </c>
      <c r="W16" s="2">
        <v>1</v>
      </c>
      <c r="X16" s="2">
        <v>3</v>
      </c>
      <c r="Y16" s="2">
        <v>4</v>
      </c>
      <c r="Z16" s="2">
        <v>3</v>
      </c>
      <c r="AA16" s="2">
        <v>1</v>
      </c>
      <c r="AB16" s="2">
        <v>2</v>
      </c>
      <c r="AC16" s="2">
        <v>0</v>
      </c>
      <c r="AD16" s="2">
        <v>2</v>
      </c>
      <c r="AE16" s="2">
        <v>3</v>
      </c>
      <c r="AF16" s="2">
        <v>4</v>
      </c>
      <c r="AG16" s="2">
        <v>4</v>
      </c>
      <c r="AH16" s="2">
        <v>3</v>
      </c>
      <c r="AI16" s="6">
        <f t="shared" si="0"/>
        <v>1.5</v>
      </c>
      <c r="AJ16" s="6">
        <f t="shared" si="1"/>
        <v>1</v>
      </c>
      <c r="AK16" s="6">
        <f t="shared" si="2"/>
        <v>2.6666666666666665</v>
      </c>
      <c r="AL16">
        <f t="shared" si="3"/>
        <v>0.5</v>
      </c>
      <c r="AM16">
        <f t="shared" si="4"/>
        <v>3.5</v>
      </c>
      <c r="AN16">
        <f t="shared" si="5"/>
        <v>3</v>
      </c>
      <c r="AO16">
        <f t="shared" si="6"/>
        <v>2.5</v>
      </c>
      <c r="AP16">
        <f t="shared" si="7"/>
        <v>4</v>
      </c>
      <c r="AQ16">
        <f t="shared" si="8"/>
        <v>1</v>
      </c>
      <c r="AR16">
        <f t="shared" si="9"/>
        <v>3</v>
      </c>
      <c r="AS16" s="4"/>
    </row>
    <row r="17" spans="1:45" x14ac:dyDescent="0.25">
      <c r="A17" s="1">
        <v>16</v>
      </c>
      <c r="B17" s="2" t="s">
        <v>57</v>
      </c>
      <c r="C17" s="5" t="s">
        <v>78</v>
      </c>
      <c r="D17" s="2">
        <v>1</v>
      </c>
      <c r="E17" s="2">
        <v>2</v>
      </c>
      <c r="F17" s="2">
        <v>4</v>
      </c>
      <c r="G17" s="2">
        <v>2</v>
      </c>
      <c r="H17" s="2">
        <v>3</v>
      </c>
      <c r="I17" s="2">
        <v>2</v>
      </c>
      <c r="J17" s="2">
        <v>0</v>
      </c>
      <c r="K17" s="2">
        <v>2</v>
      </c>
      <c r="L17" s="2">
        <v>2</v>
      </c>
      <c r="M17" s="2">
        <v>2</v>
      </c>
      <c r="N17" s="2">
        <v>3</v>
      </c>
      <c r="O17" s="2">
        <v>1</v>
      </c>
      <c r="P17" s="2">
        <v>0</v>
      </c>
      <c r="Q17" s="2">
        <v>3</v>
      </c>
      <c r="R17" s="2">
        <v>4</v>
      </c>
      <c r="S17" s="2">
        <v>0</v>
      </c>
      <c r="T17" s="2">
        <v>0</v>
      </c>
      <c r="U17" s="2">
        <v>2</v>
      </c>
      <c r="V17" s="2">
        <v>1</v>
      </c>
      <c r="W17" s="2">
        <v>1</v>
      </c>
      <c r="X17" s="2">
        <v>4</v>
      </c>
      <c r="Y17" s="2">
        <v>4</v>
      </c>
      <c r="Z17" s="2">
        <v>0</v>
      </c>
      <c r="AA17" s="2">
        <v>1</v>
      </c>
      <c r="AB17" s="2">
        <v>1</v>
      </c>
      <c r="AC17" s="2">
        <v>2</v>
      </c>
      <c r="AD17" s="2">
        <v>3</v>
      </c>
      <c r="AE17" s="2">
        <v>2</v>
      </c>
      <c r="AF17" s="2">
        <v>3</v>
      </c>
      <c r="AG17" s="2">
        <v>2</v>
      </c>
      <c r="AH17" s="2">
        <v>3</v>
      </c>
      <c r="AI17" s="6">
        <f t="shared" si="0"/>
        <v>1.5</v>
      </c>
      <c r="AJ17" s="6">
        <f t="shared" si="1"/>
        <v>0.8</v>
      </c>
      <c r="AK17" s="6">
        <f t="shared" si="2"/>
        <v>3</v>
      </c>
      <c r="AL17">
        <f t="shared" si="3"/>
        <v>1.5</v>
      </c>
      <c r="AM17">
        <f t="shared" si="4"/>
        <v>3</v>
      </c>
      <c r="AN17">
        <f t="shared" si="5"/>
        <v>3.5</v>
      </c>
      <c r="AO17">
        <f t="shared" si="6"/>
        <v>0.5</v>
      </c>
      <c r="AP17">
        <f t="shared" si="7"/>
        <v>2.5</v>
      </c>
      <c r="AQ17">
        <f t="shared" si="8"/>
        <v>1</v>
      </c>
      <c r="AR17">
        <f t="shared" si="9"/>
        <v>2.5</v>
      </c>
      <c r="AS17" s="4"/>
    </row>
    <row r="18" spans="1:45" x14ac:dyDescent="0.25">
      <c r="A18" s="1">
        <v>17</v>
      </c>
      <c r="B18" s="2" t="s">
        <v>66</v>
      </c>
      <c r="C18" s="5" t="s">
        <v>78</v>
      </c>
      <c r="D18" s="2">
        <v>2</v>
      </c>
      <c r="E18" s="2">
        <v>3</v>
      </c>
      <c r="F18" s="2">
        <v>2</v>
      </c>
      <c r="G18" s="2">
        <v>1</v>
      </c>
      <c r="H18" s="2">
        <v>2</v>
      </c>
      <c r="I18" s="2">
        <v>3</v>
      </c>
      <c r="J18" s="2">
        <v>1</v>
      </c>
      <c r="K18" s="2">
        <v>2</v>
      </c>
      <c r="L18" s="2">
        <v>2</v>
      </c>
      <c r="M18" s="2">
        <v>2</v>
      </c>
      <c r="N18" s="2">
        <v>3</v>
      </c>
      <c r="O18" s="2">
        <v>2</v>
      </c>
      <c r="P18" s="2">
        <v>2</v>
      </c>
      <c r="Q18" s="2">
        <v>3</v>
      </c>
      <c r="R18" s="2">
        <v>1</v>
      </c>
      <c r="S18" s="2">
        <v>1</v>
      </c>
      <c r="T18" s="2">
        <v>1</v>
      </c>
      <c r="U18" s="2">
        <v>3</v>
      </c>
      <c r="V18" s="2">
        <v>2</v>
      </c>
      <c r="W18" s="2">
        <v>1</v>
      </c>
      <c r="X18" s="2">
        <v>3</v>
      </c>
      <c r="Y18" s="2">
        <v>3</v>
      </c>
      <c r="Z18" s="2">
        <v>1</v>
      </c>
      <c r="AA18" s="2">
        <v>2</v>
      </c>
      <c r="AB18" s="2">
        <v>0</v>
      </c>
      <c r="AC18" s="2">
        <v>2</v>
      </c>
      <c r="AD18" s="2">
        <v>2</v>
      </c>
      <c r="AE18" s="2">
        <v>2</v>
      </c>
      <c r="AF18" s="2">
        <v>2</v>
      </c>
      <c r="AG18" s="2">
        <v>1</v>
      </c>
      <c r="AH18" s="2">
        <v>2</v>
      </c>
      <c r="AI18" s="6">
        <f t="shared" si="0"/>
        <v>1.8333333333333333</v>
      </c>
      <c r="AJ18" s="6">
        <f t="shared" si="1"/>
        <v>1.6</v>
      </c>
      <c r="AK18" s="6">
        <f t="shared" si="2"/>
        <v>2.3333333333333335</v>
      </c>
      <c r="AL18">
        <f t="shared" si="3"/>
        <v>2</v>
      </c>
      <c r="AM18">
        <f t="shared" si="4"/>
        <v>3</v>
      </c>
      <c r="AN18">
        <f t="shared" si="5"/>
        <v>2.5</v>
      </c>
      <c r="AO18">
        <f t="shared" si="6"/>
        <v>0.5</v>
      </c>
      <c r="AP18">
        <f t="shared" si="7"/>
        <v>1.5</v>
      </c>
      <c r="AQ18">
        <f t="shared" si="8"/>
        <v>1.5</v>
      </c>
      <c r="AR18">
        <f t="shared" si="9"/>
        <v>2</v>
      </c>
      <c r="AS18" s="4"/>
    </row>
    <row r="19" spans="1:45" x14ac:dyDescent="0.25">
      <c r="A19" s="1">
        <v>18</v>
      </c>
      <c r="B19" s="2" t="s">
        <v>57</v>
      </c>
      <c r="C19" s="5" t="s">
        <v>113</v>
      </c>
      <c r="D19" s="2">
        <v>1</v>
      </c>
      <c r="E19" s="2">
        <v>3</v>
      </c>
      <c r="F19" s="2">
        <v>1</v>
      </c>
      <c r="G19" s="2">
        <v>2</v>
      </c>
      <c r="H19" s="2">
        <v>4</v>
      </c>
      <c r="I19" s="2">
        <v>2</v>
      </c>
      <c r="J19" s="2">
        <v>0</v>
      </c>
      <c r="K19" s="2">
        <v>2</v>
      </c>
      <c r="L19" s="2">
        <v>1</v>
      </c>
      <c r="M19" s="2">
        <v>1</v>
      </c>
      <c r="N19" s="2">
        <v>1</v>
      </c>
      <c r="O19" s="2">
        <v>2</v>
      </c>
      <c r="P19" s="2">
        <v>0</v>
      </c>
      <c r="Q19" s="2">
        <v>3</v>
      </c>
      <c r="R19" s="2">
        <v>1</v>
      </c>
      <c r="S19" s="2">
        <v>0</v>
      </c>
      <c r="T19" s="2">
        <v>0</v>
      </c>
      <c r="U19" s="2">
        <v>3</v>
      </c>
      <c r="V19" s="2">
        <v>2</v>
      </c>
      <c r="W19" s="2">
        <v>1</v>
      </c>
      <c r="X19" s="2">
        <v>4</v>
      </c>
      <c r="Y19" s="2">
        <v>2</v>
      </c>
      <c r="Z19" s="2">
        <v>0</v>
      </c>
      <c r="AA19" s="2">
        <v>1</v>
      </c>
      <c r="AB19" s="2">
        <v>0</v>
      </c>
      <c r="AC19" s="2">
        <v>1</v>
      </c>
      <c r="AD19" s="2">
        <v>2</v>
      </c>
      <c r="AE19" s="2">
        <v>1</v>
      </c>
      <c r="AF19" s="2">
        <v>3</v>
      </c>
      <c r="AG19" s="2">
        <v>1</v>
      </c>
      <c r="AH19" s="2">
        <v>2</v>
      </c>
      <c r="AI19" s="6">
        <f t="shared" si="0"/>
        <v>1.1666666666666667</v>
      </c>
      <c r="AJ19" s="6">
        <f t="shared" si="1"/>
        <v>0.6</v>
      </c>
      <c r="AK19" s="6">
        <f t="shared" si="2"/>
        <v>2.3333333333333335</v>
      </c>
      <c r="AL19">
        <f t="shared" si="3"/>
        <v>1.5</v>
      </c>
      <c r="AM19">
        <f t="shared" si="4"/>
        <v>3.5</v>
      </c>
      <c r="AN19">
        <f t="shared" si="5"/>
        <v>2</v>
      </c>
      <c r="AO19">
        <f t="shared" si="6"/>
        <v>0</v>
      </c>
      <c r="AP19">
        <f t="shared" si="7"/>
        <v>2</v>
      </c>
      <c r="AQ19">
        <f t="shared" si="8"/>
        <v>1</v>
      </c>
      <c r="AR19">
        <f t="shared" si="9"/>
        <v>1.5</v>
      </c>
      <c r="AS19" s="4"/>
    </row>
    <row r="20" spans="1:45" x14ac:dyDescent="0.25">
      <c r="A20" s="1">
        <v>19</v>
      </c>
      <c r="B20" s="2" t="s">
        <v>66</v>
      </c>
      <c r="C20" s="5" t="s">
        <v>96</v>
      </c>
      <c r="D20" s="2">
        <v>1</v>
      </c>
      <c r="E20" s="2">
        <v>0</v>
      </c>
      <c r="F20" s="2">
        <v>0</v>
      </c>
      <c r="G20" s="2">
        <v>1</v>
      </c>
      <c r="H20" s="2">
        <v>0</v>
      </c>
      <c r="I20" s="2">
        <v>2</v>
      </c>
      <c r="J20" s="2">
        <v>0</v>
      </c>
      <c r="K20" s="2">
        <v>0</v>
      </c>
      <c r="L20" s="2">
        <v>0</v>
      </c>
      <c r="M20" s="2">
        <v>0</v>
      </c>
      <c r="N20" s="2">
        <v>0</v>
      </c>
      <c r="O20" s="2">
        <v>0</v>
      </c>
      <c r="P20" s="2">
        <v>0</v>
      </c>
      <c r="Q20" s="2">
        <v>2</v>
      </c>
      <c r="R20" s="2">
        <v>0</v>
      </c>
      <c r="S20" s="2">
        <v>0</v>
      </c>
      <c r="T20" s="2">
        <v>0</v>
      </c>
      <c r="U20" s="2">
        <v>3</v>
      </c>
      <c r="V20" s="2">
        <v>2</v>
      </c>
      <c r="W20" s="2">
        <v>1</v>
      </c>
      <c r="X20" s="2">
        <v>3</v>
      </c>
      <c r="Y20" s="2">
        <v>3</v>
      </c>
      <c r="Z20" s="2">
        <v>0</v>
      </c>
      <c r="AA20" s="2">
        <v>1</v>
      </c>
      <c r="AB20" s="2">
        <v>0</v>
      </c>
      <c r="AC20" s="2">
        <v>1</v>
      </c>
      <c r="AD20" s="2">
        <v>2</v>
      </c>
      <c r="AE20" s="2">
        <v>4</v>
      </c>
      <c r="AF20" s="2">
        <v>2</v>
      </c>
      <c r="AG20" s="2">
        <v>2</v>
      </c>
      <c r="AH20" s="2">
        <v>3</v>
      </c>
      <c r="AI20" s="6">
        <f t="shared" si="0"/>
        <v>0.33333333333333331</v>
      </c>
      <c r="AJ20" s="6">
        <f t="shared" si="1"/>
        <v>0</v>
      </c>
      <c r="AK20" s="6">
        <f t="shared" si="2"/>
        <v>0.66666666666666663</v>
      </c>
      <c r="AL20">
        <f t="shared" si="3"/>
        <v>1.5</v>
      </c>
      <c r="AM20">
        <f t="shared" si="4"/>
        <v>3</v>
      </c>
      <c r="AN20">
        <f t="shared" si="5"/>
        <v>2.5</v>
      </c>
      <c r="AO20">
        <f t="shared" si="6"/>
        <v>0</v>
      </c>
      <c r="AP20">
        <f t="shared" si="7"/>
        <v>2</v>
      </c>
      <c r="AQ20">
        <f t="shared" si="8"/>
        <v>1</v>
      </c>
      <c r="AR20">
        <f t="shared" si="9"/>
        <v>3.5</v>
      </c>
      <c r="AS20" s="4"/>
    </row>
    <row r="21" spans="1:45" x14ac:dyDescent="0.25">
      <c r="A21" s="1">
        <v>20</v>
      </c>
      <c r="B21" s="2" t="s">
        <v>57</v>
      </c>
      <c r="C21" s="5" t="s">
        <v>96</v>
      </c>
      <c r="D21" s="2">
        <v>3</v>
      </c>
      <c r="E21" s="2">
        <v>2</v>
      </c>
      <c r="F21" s="2">
        <v>4</v>
      </c>
      <c r="G21" s="2">
        <v>3</v>
      </c>
      <c r="H21" s="2">
        <v>4</v>
      </c>
      <c r="I21" s="2">
        <v>2</v>
      </c>
      <c r="J21" s="2">
        <v>0</v>
      </c>
      <c r="K21" s="2">
        <v>2</v>
      </c>
      <c r="L21" s="2">
        <v>2</v>
      </c>
      <c r="M21" s="2">
        <v>2</v>
      </c>
      <c r="N21" s="2">
        <v>2</v>
      </c>
      <c r="O21" s="2">
        <v>2</v>
      </c>
      <c r="P21" s="2">
        <v>3</v>
      </c>
      <c r="Q21" s="2">
        <v>3</v>
      </c>
      <c r="R21" s="2">
        <v>3</v>
      </c>
      <c r="S21" s="2">
        <v>0</v>
      </c>
      <c r="T21" s="2">
        <v>1</v>
      </c>
      <c r="U21" s="2">
        <v>3</v>
      </c>
      <c r="V21" s="2">
        <v>2</v>
      </c>
      <c r="W21" s="2">
        <v>0</v>
      </c>
      <c r="X21" s="2">
        <v>4</v>
      </c>
      <c r="Y21" s="2">
        <v>4</v>
      </c>
      <c r="Z21" s="2">
        <v>0</v>
      </c>
      <c r="AA21" s="2">
        <v>0</v>
      </c>
      <c r="AB21" s="2">
        <v>1</v>
      </c>
      <c r="AC21" s="2">
        <v>3</v>
      </c>
      <c r="AD21" s="2">
        <v>4</v>
      </c>
      <c r="AE21" s="2">
        <v>3</v>
      </c>
      <c r="AF21" s="2">
        <v>4</v>
      </c>
      <c r="AG21" s="2">
        <v>2</v>
      </c>
      <c r="AH21" s="2">
        <v>4</v>
      </c>
      <c r="AI21" s="6">
        <f t="shared" si="0"/>
        <v>2.5</v>
      </c>
      <c r="AJ21" s="6">
        <f t="shared" si="1"/>
        <v>1</v>
      </c>
      <c r="AK21" s="6">
        <f t="shared" si="2"/>
        <v>3</v>
      </c>
      <c r="AL21">
        <f t="shared" si="3"/>
        <v>2.5</v>
      </c>
      <c r="AM21">
        <f t="shared" si="4"/>
        <v>3.5</v>
      </c>
      <c r="AN21">
        <f t="shared" si="5"/>
        <v>4</v>
      </c>
      <c r="AO21">
        <f t="shared" si="6"/>
        <v>0.5</v>
      </c>
      <c r="AP21">
        <f t="shared" si="7"/>
        <v>3</v>
      </c>
      <c r="AQ21">
        <f t="shared" si="8"/>
        <v>0</v>
      </c>
      <c r="AR21">
        <f t="shared" si="9"/>
        <v>3.5</v>
      </c>
      <c r="AS21" s="4"/>
    </row>
    <row r="22" spans="1:45" x14ac:dyDescent="0.25">
      <c r="A22" s="1">
        <v>21</v>
      </c>
      <c r="B22" s="2" t="s">
        <v>66</v>
      </c>
      <c r="C22" s="5" t="s">
        <v>113</v>
      </c>
      <c r="D22" s="2">
        <v>2</v>
      </c>
      <c r="E22" s="2">
        <v>3</v>
      </c>
      <c r="F22" s="2">
        <v>1</v>
      </c>
      <c r="G22" s="2">
        <v>2</v>
      </c>
      <c r="H22" s="2">
        <v>3</v>
      </c>
      <c r="I22" s="2">
        <v>3</v>
      </c>
      <c r="J22" s="2">
        <v>0</v>
      </c>
      <c r="K22" s="2">
        <v>1</v>
      </c>
      <c r="L22" s="2">
        <v>0</v>
      </c>
      <c r="M22" s="2">
        <v>0</v>
      </c>
      <c r="N22" s="2">
        <v>0</v>
      </c>
      <c r="O22" s="2">
        <v>0</v>
      </c>
      <c r="P22" s="2">
        <v>0</v>
      </c>
      <c r="Q22" s="2">
        <v>3</v>
      </c>
      <c r="R22" s="2">
        <v>0</v>
      </c>
      <c r="S22" s="2">
        <v>0</v>
      </c>
      <c r="T22" s="2">
        <v>1</v>
      </c>
      <c r="U22" s="2">
        <v>3</v>
      </c>
      <c r="V22" s="2">
        <v>1</v>
      </c>
      <c r="W22" s="2">
        <v>1</v>
      </c>
      <c r="X22" s="2">
        <v>3</v>
      </c>
      <c r="Y22" s="2">
        <v>2</v>
      </c>
      <c r="Z22" s="2">
        <v>1</v>
      </c>
      <c r="AA22" s="2">
        <v>1</v>
      </c>
      <c r="AB22" s="2">
        <v>1</v>
      </c>
      <c r="AC22" s="2">
        <v>1</v>
      </c>
      <c r="AD22" s="2">
        <v>2</v>
      </c>
      <c r="AE22" s="2">
        <v>2</v>
      </c>
      <c r="AF22" s="2">
        <v>4</v>
      </c>
      <c r="AG22" s="2">
        <v>3</v>
      </c>
      <c r="AH22" s="2">
        <v>3</v>
      </c>
      <c r="AI22" s="6">
        <f t="shared" si="0"/>
        <v>0.83333333333333337</v>
      </c>
      <c r="AJ22" s="6">
        <f t="shared" si="1"/>
        <v>0.2</v>
      </c>
      <c r="AK22" s="6">
        <f t="shared" si="2"/>
        <v>2.1666666666666665</v>
      </c>
      <c r="AL22">
        <f t="shared" si="3"/>
        <v>1</v>
      </c>
      <c r="AM22">
        <f t="shared" si="4"/>
        <v>3</v>
      </c>
      <c r="AN22">
        <f t="shared" si="5"/>
        <v>2</v>
      </c>
      <c r="AO22">
        <f t="shared" si="6"/>
        <v>1</v>
      </c>
      <c r="AP22">
        <f t="shared" si="7"/>
        <v>3.5</v>
      </c>
      <c r="AQ22">
        <f t="shared" si="8"/>
        <v>1</v>
      </c>
      <c r="AR22">
        <f t="shared" si="9"/>
        <v>2.5</v>
      </c>
      <c r="AS22" s="4"/>
    </row>
    <row r="23" spans="1:45" x14ac:dyDescent="0.25">
      <c r="A23" s="1">
        <v>22</v>
      </c>
      <c r="B23" s="2" t="s">
        <v>57</v>
      </c>
      <c r="C23" s="5" t="s">
        <v>78</v>
      </c>
      <c r="D23" s="2">
        <v>1</v>
      </c>
      <c r="E23" s="2">
        <v>2</v>
      </c>
      <c r="F23" s="2">
        <v>3</v>
      </c>
      <c r="G23" s="2">
        <v>0</v>
      </c>
      <c r="H23" s="2">
        <v>2</v>
      </c>
      <c r="I23" s="2">
        <v>2</v>
      </c>
      <c r="J23" s="2">
        <v>0</v>
      </c>
      <c r="K23" s="2">
        <v>1</v>
      </c>
      <c r="L23" s="2">
        <v>1</v>
      </c>
      <c r="M23" s="2">
        <v>2</v>
      </c>
      <c r="N23" s="2">
        <v>2</v>
      </c>
      <c r="O23" s="2">
        <v>1</v>
      </c>
      <c r="P23" s="2">
        <v>1</v>
      </c>
      <c r="Q23" s="2">
        <v>3</v>
      </c>
      <c r="R23" s="2">
        <v>3</v>
      </c>
      <c r="S23" s="2">
        <v>1</v>
      </c>
      <c r="T23" s="2">
        <v>2</v>
      </c>
      <c r="U23" s="2">
        <v>3</v>
      </c>
      <c r="V23" s="2">
        <v>1</v>
      </c>
      <c r="W23" s="2">
        <v>1</v>
      </c>
      <c r="X23" s="2">
        <v>2</v>
      </c>
      <c r="Y23" s="2">
        <v>3</v>
      </c>
      <c r="Z23" s="2">
        <v>2</v>
      </c>
      <c r="AA23" s="2">
        <v>1</v>
      </c>
      <c r="AB23" s="2">
        <v>2</v>
      </c>
      <c r="AC23" s="2">
        <v>1</v>
      </c>
      <c r="AD23" s="2">
        <v>2</v>
      </c>
      <c r="AE23" s="2">
        <v>2</v>
      </c>
      <c r="AF23" s="2">
        <v>2</v>
      </c>
      <c r="AG23" s="2">
        <v>2</v>
      </c>
      <c r="AH23" s="2">
        <v>2</v>
      </c>
      <c r="AI23" s="6">
        <f t="shared" si="0"/>
        <v>1</v>
      </c>
      <c r="AJ23" s="6">
        <f t="shared" si="1"/>
        <v>1.2</v>
      </c>
      <c r="AK23" s="6">
        <f t="shared" si="2"/>
        <v>2.5</v>
      </c>
      <c r="AL23">
        <f t="shared" si="3"/>
        <v>1</v>
      </c>
      <c r="AM23">
        <f t="shared" si="4"/>
        <v>2.5</v>
      </c>
      <c r="AN23">
        <f t="shared" si="5"/>
        <v>2.5</v>
      </c>
      <c r="AO23">
        <f t="shared" si="6"/>
        <v>2</v>
      </c>
      <c r="AP23">
        <f t="shared" si="7"/>
        <v>2</v>
      </c>
      <c r="AQ23">
        <f t="shared" si="8"/>
        <v>1</v>
      </c>
      <c r="AR23">
        <f t="shared" si="9"/>
        <v>2</v>
      </c>
      <c r="AS23"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4319E-D286-4CBB-9CE3-F55F788CFBE1}">
  <dimension ref="A1:E23"/>
  <sheetViews>
    <sheetView workbookViewId="0">
      <selection activeCell="C32" sqref="C32"/>
    </sheetView>
  </sheetViews>
  <sheetFormatPr defaultRowHeight="15" x14ac:dyDescent="0.25"/>
  <cols>
    <col min="1" max="1" width="11" bestFit="1" customWidth="1"/>
    <col min="2" max="2" width="15.5703125" bestFit="1" customWidth="1"/>
    <col min="3" max="3" width="41.85546875" customWidth="1"/>
    <col min="4" max="4" width="48.5703125" customWidth="1"/>
  </cols>
  <sheetData>
    <row r="1" spans="1:5" x14ac:dyDescent="0.25">
      <c r="A1" s="7" t="s">
        <v>0</v>
      </c>
      <c r="B1" s="8" t="s">
        <v>1</v>
      </c>
      <c r="C1" s="8" t="s">
        <v>37</v>
      </c>
      <c r="D1" s="8" t="s">
        <v>38</v>
      </c>
      <c r="E1" s="8" t="s">
        <v>39</v>
      </c>
    </row>
    <row r="2" spans="1:5" x14ac:dyDescent="0.25">
      <c r="A2" s="1">
        <v>1</v>
      </c>
      <c r="B2" s="2" t="s">
        <v>57</v>
      </c>
      <c r="C2" s="2" t="s">
        <v>61</v>
      </c>
      <c r="D2" s="2" t="s">
        <v>62</v>
      </c>
      <c r="E2" s="2" t="s">
        <v>63</v>
      </c>
    </row>
    <row r="3" spans="1:5" x14ac:dyDescent="0.25">
      <c r="A3" s="1">
        <v>2</v>
      </c>
      <c r="B3" s="2" t="s">
        <v>66</v>
      </c>
      <c r="C3" s="2" t="s">
        <v>71</v>
      </c>
      <c r="D3" s="2" t="s">
        <v>72</v>
      </c>
      <c r="E3" s="2" t="s">
        <v>73</v>
      </c>
    </row>
    <row r="4" spans="1:5" x14ac:dyDescent="0.25">
      <c r="A4" s="1">
        <v>3</v>
      </c>
      <c r="B4" s="2" t="s">
        <v>57</v>
      </c>
      <c r="C4" s="2" t="s">
        <v>79</v>
      </c>
      <c r="D4" s="2" t="s">
        <v>80</v>
      </c>
      <c r="E4" s="2" t="s">
        <v>81</v>
      </c>
    </row>
    <row r="5" spans="1:5" x14ac:dyDescent="0.25">
      <c r="A5" s="1">
        <v>4</v>
      </c>
      <c r="B5" s="2" t="s">
        <v>66</v>
      </c>
      <c r="C5" s="2" t="s">
        <v>86</v>
      </c>
      <c r="D5" s="2" t="s">
        <v>87</v>
      </c>
      <c r="E5" s="2" t="s">
        <v>88</v>
      </c>
    </row>
    <row r="6" spans="1:5" x14ac:dyDescent="0.25">
      <c r="A6" s="1">
        <v>5</v>
      </c>
      <c r="B6" s="2" t="s">
        <v>57</v>
      </c>
      <c r="C6" s="2" t="s">
        <v>91</v>
      </c>
      <c r="D6" s="2" t="s">
        <v>92</v>
      </c>
      <c r="E6" s="2" t="s">
        <v>93</v>
      </c>
    </row>
    <row r="7" spans="1:5" x14ac:dyDescent="0.25">
      <c r="A7" s="1">
        <v>6</v>
      </c>
      <c r="B7" s="2" t="s">
        <v>66</v>
      </c>
      <c r="C7" s="2" t="s">
        <v>97</v>
      </c>
      <c r="D7" s="2" t="s">
        <v>98</v>
      </c>
      <c r="E7" s="2" t="s">
        <v>99</v>
      </c>
    </row>
    <row r="8" spans="1:5" x14ac:dyDescent="0.25">
      <c r="A8" s="1">
        <v>7</v>
      </c>
      <c r="B8" s="2" t="s">
        <v>66</v>
      </c>
      <c r="C8" s="2" t="s">
        <v>102</v>
      </c>
      <c r="D8" s="2" t="s">
        <v>103</v>
      </c>
      <c r="E8" s="2" t="s">
        <v>104</v>
      </c>
    </row>
    <row r="9" spans="1:5" x14ac:dyDescent="0.25">
      <c r="A9" s="1">
        <v>8</v>
      </c>
      <c r="B9" s="2" t="s">
        <v>57</v>
      </c>
      <c r="C9" s="2" t="s">
        <v>108</v>
      </c>
      <c r="D9" s="2" t="s">
        <v>109</v>
      </c>
      <c r="E9" s="2" t="s">
        <v>110</v>
      </c>
    </row>
    <row r="10" spans="1:5" x14ac:dyDescent="0.25">
      <c r="A10" s="1">
        <v>9</v>
      </c>
      <c r="B10" s="2" t="s">
        <v>66</v>
      </c>
      <c r="C10" s="2" t="s">
        <v>114</v>
      </c>
      <c r="D10" s="2" t="s">
        <v>115</v>
      </c>
      <c r="E10" s="2" t="s">
        <v>116</v>
      </c>
    </row>
    <row r="11" spans="1:5" x14ac:dyDescent="0.25">
      <c r="A11" s="1">
        <v>10</v>
      </c>
      <c r="B11" s="2" t="s">
        <v>57</v>
      </c>
      <c r="C11" s="2" t="s">
        <v>119</v>
      </c>
      <c r="D11" s="2" t="s">
        <v>120</v>
      </c>
    </row>
    <row r="12" spans="1:5" x14ac:dyDescent="0.25">
      <c r="A12" s="1">
        <v>11</v>
      </c>
      <c r="B12" s="2" t="s">
        <v>66</v>
      </c>
      <c r="C12" s="2" t="s">
        <v>123</v>
      </c>
      <c r="D12" s="2" t="s">
        <v>124</v>
      </c>
      <c r="E12" s="2" t="s">
        <v>125</v>
      </c>
    </row>
    <row r="13" spans="1:5" x14ac:dyDescent="0.25">
      <c r="A13" s="1">
        <v>12</v>
      </c>
      <c r="B13" s="2" t="s">
        <v>57</v>
      </c>
      <c r="C13" s="2" t="s">
        <v>128</v>
      </c>
      <c r="D13" s="2" t="s">
        <v>129</v>
      </c>
      <c r="E13" s="2" t="s">
        <v>130</v>
      </c>
    </row>
    <row r="14" spans="1:5" x14ac:dyDescent="0.25">
      <c r="A14" s="1">
        <v>13</v>
      </c>
      <c r="B14" s="2" t="s">
        <v>66</v>
      </c>
      <c r="C14" s="2" t="s">
        <v>133</v>
      </c>
      <c r="D14" s="2" t="s">
        <v>134</v>
      </c>
      <c r="E14" s="2" t="s">
        <v>135</v>
      </c>
    </row>
    <row r="15" spans="1:5" x14ac:dyDescent="0.25">
      <c r="A15" s="1">
        <v>14</v>
      </c>
      <c r="B15" s="2" t="s">
        <v>57</v>
      </c>
      <c r="C15" s="2" t="s">
        <v>138</v>
      </c>
      <c r="D15" s="2" t="s">
        <v>139</v>
      </c>
      <c r="E15" s="2" t="s">
        <v>140</v>
      </c>
    </row>
    <row r="16" spans="1:5" x14ac:dyDescent="0.25">
      <c r="A16" s="1">
        <v>15</v>
      </c>
      <c r="B16" s="2" t="s">
        <v>66</v>
      </c>
      <c r="C16" s="2" t="s">
        <v>143</v>
      </c>
      <c r="D16" s="2" t="s">
        <v>144</v>
      </c>
      <c r="E16" s="2" t="s">
        <v>145</v>
      </c>
    </row>
    <row r="17" spans="1:5" x14ac:dyDescent="0.25">
      <c r="A17" s="1">
        <v>16</v>
      </c>
      <c r="B17" s="2" t="s">
        <v>57</v>
      </c>
      <c r="C17" s="2" t="s">
        <v>148</v>
      </c>
      <c r="D17" s="2" t="s">
        <v>149</v>
      </c>
      <c r="E17" s="2" t="s">
        <v>150</v>
      </c>
    </row>
    <row r="18" spans="1:5" x14ac:dyDescent="0.25">
      <c r="A18" s="1">
        <v>17</v>
      </c>
      <c r="B18" s="2" t="s">
        <v>66</v>
      </c>
      <c r="C18" s="2" t="s">
        <v>153</v>
      </c>
      <c r="D18" s="2" t="s">
        <v>154</v>
      </c>
      <c r="E18" s="2" t="s">
        <v>155</v>
      </c>
    </row>
    <row r="19" spans="1:5" x14ac:dyDescent="0.25">
      <c r="A19" s="1">
        <v>18</v>
      </c>
      <c r="B19" s="2" t="s">
        <v>57</v>
      </c>
      <c r="C19" s="2" t="s">
        <v>158</v>
      </c>
      <c r="D19" s="2" t="s">
        <v>159</v>
      </c>
      <c r="E19" s="2" t="s">
        <v>160</v>
      </c>
    </row>
    <row r="20" spans="1:5" x14ac:dyDescent="0.25">
      <c r="A20" s="1">
        <v>19</v>
      </c>
      <c r="B20" s="2" t="s">
        <v>66</v>
      </c>
      <c r="C20" s="2" t="s">
        <v>163</v>
      </c>
      <c r="D20" s="2" t="s">
        <v>164</v>
      </c>
      <c r="E20" s="2" t="s">
        <v>165</v>
      </c>
    </row>
    <row r="21" spans="1:5" x14ac:dyDescent="0.25">
      <c r="A21" s="1">
        <v>20</v>
      </c>
      <c r="B21" s="2" t="s">
        <v>57</v>
      </c>
      <c r="C21" s="2" t="s">
        <v>168</v>
      </c>
      <c r="D21" s="2" t="s">
        <v>169</v>
      </c>
    </row>
    <row r="22" spans="1:5" x14ac:dyDescent="0.25">
      <c r="A22" s="1">
        <v>21</v>
      </c>
      <c r="B22" s="2" t="s">
        <v>66</v>
      </c>
      <c r="C22" s="2" t="s">
        <v>172</v>
      </c>
      <c r="D22" s="2" t="s">
        <v>173</v>
      </c>
      <c r="E22" s="2" t="s">
        <v>174</v>
      </c>
    </row>
    <row r="23" spans="1:5" x14ac:dyDescent="0.25">
      <c r="A23" s="1">
        <v>22</v>
      </c>
      <c r="B23" s="2" t="s">
        <v>57</v>
      </c>
      <c r="C23" s="2" t="s">
        <v>177</v>
      </c>
      <c r="D23" s="2" t="s">
        <v>178</v>
      </c>
      <c r="E23" s="2" t="s">
        <v>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9215B-FE2C-443E-8EF8-52D658894DEE}">
  <dimension ref="A1:L23"/>
  <sheetViews>
    <sheetView workbookViewId="0">
      <selection activeCell="N2" sqref="N2"/>
    </sheetView>
  </sheetViews>
  <sheetFormatPr defaultRowHeight="15" x14ac:dyDescent="0.25"/>
  <cols>
    <col min="3" max="3" width="29.42578125" bestFit="1" customWidth="1"/>
    <col min="4" max="4" width="25.42578125" customWidth="1"/>
    <col min="5" max="5" width="27.42578125" customWidth="1"/>
    <col min="6" max="6" width="17.42578125" customWidth="1"/>
    <col min="12" max="12" width="10.42578125" bestFit="1" customWidth="1"/>
  </cols>
  <sheetData>
    <row r="1" spans="1:12" ht="67.5" x14ac:dyDescent="0.25">
      <c r="A1" s="7" t="s">
        <v>0</v>
      </c>
      <c r="B1" s="8" t="s">
        <v>1</v>
      </c>
      <c r="C1" s="8" t="s">
        <v>2</v>
      </c>
      <c r="D1" s="9" t="s">
        <v>3</v>
      </c>
      <c r="E1" s="9" t="s">
        <v>4</v>
      </c>
      <c r="F1" s="8" t="s">
        <v>50</v>
      </c>
      <c r="G1" s="8" t="s">
        <v>51</v>
      </c>
      <c r="H1" s="8" t="s">
        <v>52</v>
      </c>
      <c r="I1" s="8" t="s">
        <v>53</v>
      </c>
      <c r="J1" s="8" t="s">
        <v>54</v>
      </c>
      <c r="K1" s="8" t="s">
        <v>55</v>
      </c>
      <c r="L1" s="8" t="s">
        <v>56</v>
      </c>
    </row>
    <row r="2" spans="1:12" ht="40.5" x14ac:dyDescent="0.25">
      <c r="A2" s="1">
        <v>1</v>
      </c>
      <c r="B2" s="2" t="s">
        <v>57</v>
      </c>
      <c r="C2" s="2" t="s">
        <v>58</v>
      </c>
      <c r="D2" s="3" t="s">
        <v>59</v>
      </c>
      <c r="E2" s="3" t="s">
        <v>60</v>
      </c>
      <c r="F2" s="4" t="s">
        <v>64</v>
      </c>
      <c r="G2" t="s">
        <v>65</v>
      </c>
      <c r="H2" t="s">
        <v>65</v>
      </c>
      <c r="I2" t="s">
        <v>65</v>
      </c>
      <c r="J2" t="s">
        <v>65</v>
      </c>
      <c r="K2" t="s">
        <v>65</v>
      </c>
      <c r="L2" t="s">
        <v>65</v>
      </c>
    </row>
    <row r="3" spans="1:12" ht="202.5" x14ac:dyDescent="0.25">
      <c r="A3" s="1">
        <v>2</v>
      </c>
      <c r="B3" s="2" t="s">
        <v>66</v>
      </c>
      <c r="C3" s="2" t="s">
        <v>67</v>
      </c>
      <c r="D3" s="3" t="s">
        <v>68</v>
      </c>
      <c r="E3" s="3" t="s">
        <v>69</v>
      </c>
      <c r="F3" s="4" t="s">
        <v>74</v>
      </c>
      <c r="G3" t="s">
        <v>65</v>
      </c>
      <c r="H3" t="s">
        <v>65</v>
      </c>
      <c r="I3" t="s">
        <v>65</v>
      </c>
      <c r="J3" t="s">
        <v>65</v>
      </c>
      <c r="K3" t="s">
        <v>65</v>
      </c>
      <c r="L3" t="s">
        <v>65</v>
      </c>
    </row>
    <row r="4" spans="1:12" ht="108" x14ac:dyDescent="0.25">
      <c r="A4" s="1">
        <v>3</v>
      </c>
      <c r="B4" s="2" t="s">
        <v>57</v>
      </c>
      <c r="C4" s="2" t="s">
        <v>75</v>
      </c>
      <c r="D4" s="3" t="s">
        <v>76</v>
      </c>
      <c r="E4" s="3" t="s">
        <v>77</v>
      </c>
      <c r="F4" s="4" t="s">
        <v>64</v>
      </c>
      <c r="G4" t="s">
        <v>65</v>
      </c>
      <c r="H4" t="s">
        <v>65</v>
      </c>
      <c r="I4" t="s">
        <v>65</v>
      </c>
      <c r="J4" t="s">
        <v>65</v>
      </c>
      <c r="K4" t="s">
        <v>65</v>
      </c>
      <c r="L4" t="s">
        <v>82</v>
      </c>
    </row>
    <row r="5" spans="1:12" ht="94.5" x14ac:dyDescent="0.25">
      <c r="A5" s="1">
        <v>4</v>
      </c>
      <c r="B5" s="2" t="s">
        <v>66</v>
      </c>
      <c r="C5" s="2" t="s">
        <v>58</v>
      </c>
      <c r="D5" s="3" t="s">
        <v>83</v>
      </c>
      <c r="E5" s="3" t="s">
        <v>84</v>
      </c>
      <c r="F5" s="4" t="s">
        <v>64</v>
      </c>
      <c r="G5" t="s">
        <v>65</v>
      </c>
      <c r="H5" t="s">
        <v>65</v>
      </c>
      <c r="I5" t="s">
        <v>65</v>
      </c>
      <c r="J5" t="s">
        <v>82</v>
      </c>
      <c r="K5" t="s">
        <v>65</v>
      </c>
      <c r="L5" t="s">
        <v>65</v>
      </c>
    </row>
    <row r="6" spans="1:12" ht="135" x14ac:dyDescent="0.25">
      <c r="A6" s="1">
        <v>5</v>
      </c>
      <c r="B6" s="2" t="s">
        <v>57</v>
      </c>
      <c r="C6" s="2" t="s">
        <v>67</v>
      </c>
      <c r="D6" s="3" t="s">
        <v>89</v>
      </c>
      <c r="E6" s="3" t="s">
        <v>90</v>
      </c>
      <c r="F6" s="4" t="s">
        <v>74</v>
      </c>
      <c r="G6" t="s">
        <v>65</v>
      </c>
      <c r="H6" t="s">
        <v>65</v>
      </c>
      <c r="I6" t="s">
        <v>65</v>
      </c>
      <c r="J6" t="s">
        <v>82</v>
      </c>
      <c r="K6" t="s">
        <v>65</v>
      </c>
      <c r="L6" t="s">
        <v>65</v>
      </c>
    </row>
    <row r="7" spans="1:12" ht="67.5" x14ac:dyDescent="0.25">
      <c r="A7" s="1">
        <v>6</v>
      </c>
      <c r="B7" s="2" t="s">
        <v>66</v>
      </c>
      <c r="C7" s="2" t="s">
        <v>67</v>
      </c>
      <c r="D7" s="3" t="s">
        <v>94</v>
      </c>
      <c r="E7" s="3" t="s">
        <v>95</v>
      </c>
      <c r="F7" s="4" t="s">
        <v>74</v>
      </c>
      <c r="G7" t="s">
        <v>65</v>
      </c>
      <c r="H7" t="s">
        <v>65</v>
      </c>
      <c r="I7" t="s">
        <v>65</v>
      </c>
      <c r="J7" t="s">
        <v>65</v>
      </c>
      <c r="K7" t="s">
        <v>65</v>
      </c>
      <c r="L7" t="s">
        <v>65</v>
      </c>
    </row>
    <row r="8" spans="1:12" ht="94.5" x14ac:dyDescent="0.25">
      <c r="A8" s="1">
        <v>7</v>
      </c>
      <c r="B8" s="2" t="s">
        <v>66</v>
      </c>
      <c r="C8" s="2" t="s">
        <v>75</v>
      </c>
      <c r="D8" s="3" t="s">
        <v>100</v>
      </c>
      <c r="E8" s="3" t="s">
        <v>101</v>
      </c>
      <c r="F8" s="4" t="s">
        <v>64</v>
      </c>
      <c r="G8" t="s">
        <v>65</v>
      </c>
      <c r="H8" t="s">
        <v>65</v>
      </c>
      <c r="I8" t="s">
        <v>65</v>
      </c>
      <c r="J8" t="s">
        <v>82</v>
      </c>
      <c r="K8" t="s">
        <v>65</v>
      </c>
      <c r="L8" t="s">
        <v>65</v>
      </c>
    </row>
    <row r="9" spans="1:12" ht="40.5" x14ac:dyDescent="0.25">
      <c r="A9" s="1">
        <v>8</v>
      </c>
      <c r="B9" s="2" t="s">
        <v>57</v>
      </c>
      <c r="C9" s="2" t="s">
        <v>105</v>
      </c>
      <c r="D9" s="3" t="s">
        <v>106</v>
      </c>
      <c r="E9" s="3" t="s">
        <v>107</v>
      </c>
      <c r="F9" s="4" t="s">
        <v>64</v>
      </c>
      <c r="G9" t="s">
        <v>65</v>
      </c>
      <c r="H9" t="s">
        <v>65</v>
      </c>
      <c r="I9" t="s">
        <v>65</v>
      </c>
      <c r="J9" t="s">
        <v>82</v>
      </c>
      <c r="K9" t="s">
        <v>65</v>
      </c>
      <c r="L9" t="s">
        <v>65</v>
      </c>
    </row>
    <row r="10" spans="1:12" ht="40.5" x14ac:dyDescent="0.25">
      <c r="A10" s="1">
        <v>9</v>
      </c>
      <c r="B10" s="2" t="s">
        <v>66</v>
      </c>
      <c r="C10" s="2" t="s">
        <v>67</v>
      </c>
      <c r="D10" s="3" t="s">
        <v>111</v>
      </c>
      <c r="E10" s="3" t="s">
        <v>112</v>
      </c>
      <c r="F10" s="4" t="s">
        <v>74</v>
      </c>
      <c r="G10" t="s">
        <v>65</v>
      </c>
      <c r="H10" t="s">
        <v>65</v>
      </c>
      <c r="I10" t="s">
        <v>65</v>
      </c>
      <c r="J10" t="s">
        <v>65</v>
      </c>
      <c r="K10" t="s">
        <v>65</v>
      </c>
      <c r="L10" t="s">
        <v>65</v>
      </c>
    </row>
    <row r="11" spans="1:12" ht="121.5" x14ac:dyDescent="0.25">
      <c r="A11" s="1">
        <v>10</v>
      </c>
      <c r="B11" s="2" t="s">
        <v>57</v>
      </c>
      <c r="C11" s="2" t="s">
        <v>67</v>
      </c>
      <c r="D11" s="3" t="s">
        <v>117</v>
      </c>
      <c r="E11" s="3" t="s">
        <v>118</v>
      </c>
      <c r="F11" s="4" t="s">
        <v>74</v>
      </c>
      <c r="G11" t="s">
        <v>65</v>
      </c>
      <c r="H11" t="s">
        <v>65</v>
      </c>
      <c r="I11" t="s">
        <v>65</v>
      </c>
      <c r="J11" t="s">
        <v>65</v>
      </c>
      <c r="K11" t="s">
        <v>65</v>
      </c>
      <c r="L11" t="s">
        <v>65</v>
      </c>
    </row>
    <row r="12" spans="1:12" ht="54" x14ac:dyDescent="0.25">
      <c r="A12" s="1">
        <v>11</v>
      </c>
      <c r="B12" s="2" t="s">
        <v>66</v>
      </c>
      <c r="C12" s="2" t="s">
        <v>67</v>
      </c>
      <c r="D12" s="3" t="s">
        <v>121</v>
      </c>
      <c r="E12" s="3" t="s">
        <v>122</v>
      </c>
      <c r="F12" s="4" t="s">
        <v>74</v>
      </c>
      <c r="G12" t="s">
        <v>65</v>
      </c>
      <c r="H12" t="s">
        <v>65</v>
      </c>
      <c r="I12" t="s">
        <v>65</v>
      </c>
      <c r="J12" t="s">
        <v>65</v>
      </c>
      <c r="K12" t="s">
        <v>65</v>
      </c>
      <c r="L12" t="s">
        <v>82</v>
      </c>
    </row>
    <row r="13" spans="1:12" ht="67.5" x14ac:dyDescent="0.25">
      <c r="A13" s="1">
        <v>12</v>
      </c>
      <c r="B13" s="2" t="s">
        <v>57</v>
      </c>
      <c r="C13" s="2" t="s">
        <v>58</v>
      </c>
      <c r="D13" s="3" t="s">
        <v>126</v>
      </c>
      <c r="E13" s="3" t="s">
        <v>127</v>
      </c>
      <c r="F13" s="4" t="s">
        <v>64</v>
      </c>
      <c r="G13" t="s">
        <v>65</v>
      </c>
      <c r="H13" t="s">
        <v>82</v>
      </c>
      <c r="I13" t="s">
        <v>65</v>
      </c>
      <c r="J13" t="s">
        <v>82</v>
      </c>
      <c r="K13" t="s">
        <v>65</v>
      </c>
      <c r="L13" t="s">
        <v>65</v>
      </c>
    </row>
    <row r="14" spans="1:12" ht="135" x14ac:dyDescent="0.25">
      <c r="A14" s="1">
        <v>13</v>
      </c>
      <c r="B14" s="2" t="s">
        <v>66</v>
      </c>
      <c r="C14" s="2" t="s">
        <v>67</v>
      </c>
      <c r="D14" s="3" t="s">
        <v>131</v>
      </c>
      <c r="E14" s="3" t="s">
        <v>132</v>
      </c>
      <c r="F14" s="4" t="s">
        <v>74</v>
      </c>
      <c r="G14" t="s">
        <v>65</v>
      </c>
      <c r="H14" t="s">
        <v>65</v>
      </c>
      <c r="I14" t="s">
        <v>65</v>
      </c>
      <c r="J14" t="s">
        <v>82</v>
      </c>
      <c r="K14" t="s">
        <v>65</v>
      </c>
      <c r="L14" t="s">
        <v>82</v>
      </c>
    </row>
    <row r="15" spans="1:12" ht="54" x14ac:dyDescent="0.25">
      <c r="A15" s="1">
        <v>14</v>
      </c>
      <c r="B15" s="2" t="s">
        <v>57</v>
      </c>
      <c r="C15" s="2" t="s">
        <v>75</v>
      </c>
      <c r="D15" s="3" t="s">
        <v>136</v>
      </c>
      <c r="E15" s="3" t="s">
        <v>137</v>
      </c>
      <c r="F15" s="4" t="s">
        <v>64</v>
      </c>
      <c r="G15" t="s">
        <v>65</v>
      </c>
      <c r="H15" t="s">
        <v>65</v>
      </c>
      <c r="I15" t="s">
        <v>65</v>
      </c>
      <c r="J15" t="s">
        <v>65</v>
      </c>
      <c r="K15" t="s">
        <v>65</v>
      </c>
      <c r="L15" t="s">
        <v>82</v>
      </c>
    </row>
    <row r="16" spans="1:12" ht="67.5" x14ac:dyDescent="0.25">
      <c r="A16" s="1">
        <v>15</v>
      </c>
      <c r="B16" s="2" t="s">
        <v>66</v>
      </c>
      <c r="C16" s="2" t="s">
        <v>58</v>
      </c>
      <c r="D16" s="3" t="s">
        <v>141</v>
      </c>
      <c r="E16" s="3" t="s">
        <v>142</v>
      </c>
      <c r="F16" s="4" t="s">
        <v>64</v>
      </c>
      <c r="G16" t="s">
        <v>65</v>
      </c>
      <c r="H16" t="s">
        <v>82</v>
      </c>
      <c r="I16" t="s">
        <v>65</v>
      </c>
      <c r="J16" t="s">
        <v>65</v>
      </c>
      <c r="K16" t="s">
        <v>65</v>
      </c>
      <c r="L16" t="s">
        <v>65</v>
      </c>
    </row>
    <row r="17" spans="1:12" x14ac:dyDescent="0.25">
      <c r="A17" s="1">
        <v>16</v>
      </c>
      <c r="B17" s="2" t="s">
        <v>57</v>
      </c>
      <c r="C17" s="2" t="s">
        <v>67</v>
      </c>
      <c r="D17" s="3" t="s">
        <v>146</v>
      </c>
      <c r="E17" s="3" t="s">
        <v>147</v>
      </c>
      <c r="F17" s="4" t="s">
        <v>74</v>
      </c>
      <c r="G17" t="s">
        <v>65</v>
      </c>
      <c r="H17" t="s">
        <v>65</v>
      </c>
      <c r="I17" t="s">
        <v>65</v>
      </c>
      <c r="J17" t="s">
        <v>65</v>
      </c>
      <c r="K17" t="s">
        <v>65</v>
      </c>
      <c r="L17" t="s">
        <v>65</v>
      </c>
    </row>
    <row r="18" spans="1:12" ht="40.5" x14ac:dyDescent="0.25">
      <c r="A18" s="1">
        <v>17</v>
      </c>
      <c r="B18" s="2" t="s">
        <v>66</v>
      </c>
      <c r="C18" s="2" t="s">
        <v>67</v>
      </c>
      <c r="D18" s="3" t="s">
        <v>151</v>
      </c>
      <c r="E18" s="3" t="s">
        <v>152</v>
      </c>
      <c r="F18" s="4" t="s">
        <v>74</v>
      </c>
      <c r="G18" t="s">
        <v>65</v>
      </c>
      <c r="H18" t="s">
        <v>65</v>
      </c>
      <c r="I18" t="s">
        <v>65</v>
      </c>
      <c r="J18" t="s">
        <v>65</v>
      </c>
      <c r="K18" t="s">
        <v>65</v>
      </c>
      <c r="L18" t="s">
        <v>65</v>
      </c>
    </row>
    <row r="19" spans="1:12" ht="40.5" x14ac:dyDescent="0.25">
      <c r="A19" s="1">
        <v>18</v>
      </c>
      <c r="B19" s="2" t="s">
        <v>57</v>
      </c>
      <c r="C19" s="2" t="s">
        <v>67</v>
      </c>
      <c r="D19" s="3" t="s">
        <v>156</v>
      </c>
      <c r="E19" s="3" t="s">
        <v>157</v>
      </c>
      <c r="F19" s="4" t="s">
        <v>74</v>
      </c>
      <c r="G19" t="s">
        <v>65</v>
      </c>
      <c r="H19" t="s">
        <v>65</v>
      </c>
      <c r="I19" t="s">
        <v>65</v>
      </c>
      <c r="J19" t="s">
        <v>65</v>
      </c>
      <c r="K19" t="s">
        <v>65</v>
      </c>
      <c r="L19" t="s">
        <v>65</v>
      </c>
    </row>
    <row r="20" spans="1:12" ht="54" x14ac:dyDescent="0.25">
      <c r="A20" s="1">
        <v>19</v>
      </c>
      <c r="B20" s="2" t="s">
        <v>66</v>
      </c>
      <c r="C20" s="2" t="s">
        <v>67</v>
      </c>
      <c r="D20" s="3" t="s">
        <v>161</v>
      </c>
      <c r="E20" s="3" t="s">
        <v>162</v>
      </c>
      <c r="F20" s="4" t="s">
        <v>74</v>
      </c>
      <c r="G20" t="s">
        <v>65</v>
      </c>
      <c r="H20" t="s">
        <v>65</v>
      </c>
      <c r="I20" t="s">
        <v>65</v>
      </c>
      <c r="J20" t="s">
        <v>65</v>
      </c>
      <c r="K20" t="s">
        <v>65</v>
      </c>
      <c r="L20" t="s">
        <v>65</v>
      </c>
    </row>
    <row r="21" spans="1:12" ht="108" x14ac:dyDescent="0.25">
      <c r="A21" s="1">
        <v>20</v>
      </c>
      <c r="B21" s="2" t="s">
        <v>57</v>
      </c>
      <c r="C21" s="2" t="s">
        <v>67</v>
      </c>
      <c r="D21" s="3" t="s">
        <v>166</v>
      </c>
      <c r="E21" s="3" t="s">
        <v>167</v>
      </c>
      <c r="F21" s="4" t="s">
        <v>74</v>
      </c>
      <c r="G21" t="s">
        <v>65</v>
      </c>
      <c r="H21" t="s">
        <v>65</v>
      </c>
      <c r="I21" t="s">
        <v>65</v>
      </c>
      <c r="J21" t="s">
        <v>65</v>
      </c>
      <c r="K21" t="s">
        <v>65</v>
      </c>
      <c r="L21" t="s">
        <v>65</v>
      </c>
    </row>
    <row r="22" spans="1:12" ht="94.5" x14ac:dyDescent="0.25">
      <c r="A22" s="1">
        <v>21</v>
      </c>
      <c r="B22" s="2" t="s">
        <v>66</v>
      </c>
      <c r="C22" s="2" t="s">
        <v>67</v>
      </c>
      <c r="D22" s="3" t="s">
        <v>170</v>
      </c>
      <c r="E22" s="3" t="s">
        <v>171</v>
      </c>
      <c r="F22" s="4" t="s">
        <v>74</v>
      </c>
      <c r="G22" t="s">
        <v>65</v>
      </c>
      <c r="H22" t="s">
        <v>65</v>
      </c>
      <c r="I22" t="s">
        <v>65</v>
      </c>
      <c r="J22" t="s">
        <v>65</v>
      </c>
      <c r="K22" t="s">
        <v>65</v>
      </c>
      <c r="L22" t="s">
        <v>82</v>
      </c>
    </row>
    <row r="23" spans="1:12" ht="135" x14ac:dyDescent="0.25">
      <c r="A23" s="1">
        <v>22</v>
      </c>
      <c r="B23" s="2" t="s">
        <v>57</v>
      </c>
      <c r="C23" s="2" t="s">
        <v>58</v>
      </c>
      <c r="D23" s="3" t="s">
        <v>175</v>
      </c>
      <c r="E23" s="3" t="s">
        <v>176</v>
      </c>
      <c r="F23" s="4" t="s">
        <v>64</v>
      </c>
      <c r="G23" t="s">
        <v>65</v>
      </c>
      <c r="H23" t="s">
        <v>65</v>
      </c>
      <c r="I23" t="s">
        <v>65</v>
      </c>
      <c r="J23" t="s">
        <v>65</v>
      </c>
      <c r="K23" t="s">
        <v>65</v>
      </c>
      <c r="L23"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Questionnaire Data</vt:lpstr>
      <vt:lpstr>Open Questions Responses</vt:lpstr>
      <vt:lpstr>Correct Murderer Guesses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Adriyanov Nikolov</dc:creator>
  <cp:lastModifiedBy>Ivan Adriyanov Nikolov</cp:lastModifiedBy>
  <dcterms:created xsi:type="dcterms:W3CDTF">2024-08-09T08:54:52Z</dcterms:created>
  <dcterms:modified xsi:type="dcterms:W3CDTF">2024-08-09T09:02:50Z</dcterms:modified>
</cp:coreProperties>
</file>