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6EEDA2-B3FC-4712-A62B-71A5ADFE29E5}" xr6:coauthVersionLast="36" xr6:coauthVersionMax="36" xr10:uidLastSave="{00000000-0000-0000-0000-000000000000}"/>
  <bookViews>
    <workbookView xWindow="0" yWindow="0" windowWidth="20490" windowHeight="6885" xr2:uid="{B6F7F1F8-7749-4121-AC21-E65C1697137F}"/>
  </bookViews>
  <sheets>
    <sheet name="Cars_data" sheetId="3" r:id="rId1"/>
    <sheet name="Types_cars_most_C02" sheetId="4" r:id="rId2"/>
    <sheet name="Statistics" sheetId="5" r:id="rId3"/>
    <sheet name="Correlation" sheetId="6" r:id="rId4"/>
    <sheet name="Regression" sheetId="7" r:id="rId5"/>
  </sheets>
  <definedNames>
    <definedName name="ExternalData_1" localSheetId="0" hidden="1">Cars_data!$A$1:$E$37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48E93-1BA1-4496-8F32-41B7CFD43CAA}" keepAlive="1" name="Query - cars" description="Connection to the 'cars' query in the workbook." type="5" refreshedVersion="6" background="1">
    <dbPr connection="Provider=Microsoft.Mashup.OleDb.1;Data Source=$Workbook$;Location=cars;Extended Properties=&quot;&quot;" command="SELECT * FROM [cars]"/>
  </connection>
  <connection id="2" xr16:uid="{6EFD9A86-1B09-45C4-8219-6EDC65FC1680}" keepAlive="1" name="Query - cars (2)" description="Connection to the 'cars (2)' query in the workbook." type="5" refreshedVersion="6" background="1" saveData="1">
    <dbPr connection="Provider=Microsoft.Mashup.OleDb.1;Data Source=$Workbook$;Location=cars (2);Extended Properties=&quot;&quot;" command="SELECT * FROM [cars (2)]"/>
  </connection>
</connections>
</file>

<file path=xl/sharedStrings.xml><?xml version="1.0" encoding="utf-8"?>
<sst xmlns="http://schemas.openxmlformats.org/spreadsheetml/2006/main" count="172" uniqueCount="100">
  <si>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</si>
  <si>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</si>
  <si>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</si>
  <si>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</si>
  <si>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</si>
  <si>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</si>
  <si>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</si>
  <si>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</si>
  <si>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</si>
  <si>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</si>
  <si>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</si>
  <si>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</si>
  <si>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500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</si>
  <si>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</si>
  <si>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</si>
  <si>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</si>
  <si>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</si>
  <si>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</si>
  <si>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</si>
  <si>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</si>
  <si>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</si>
  <si>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</si>
  <si>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</si>
  <si>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</si>
  <si>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</si>
  <si>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</si>
  <si>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</si>
  <si>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</si>
  <si>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</si>
  <si>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</si>
  <si>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</si>
  <si>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</si>
  <si>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</si>
  <si>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</si>
  <si>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</si>
  <si>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1</t>
  </si>
  <si>
    <t>Mazda</t>
  </si>
  <si>
    <t>3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</si>
  <si>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</si>
  <si>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</si>
  <si>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</si>
  <si>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</si>
  <si>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</si>
  <si>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</si>
  <si>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</si>
  <si>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</si>
  <si>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</si>
  <si>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</si>
  <si>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</si>
  <si>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</si>
  <si>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5</t>
  </si>
  <si>
    <t>E-Class</t>
  </si>
  <si>
    <t>XC70</t>
  </si>
  <si>
    <t>B-Max</t>
  </si>
  <si>
    <t>216</t>
  </si>
  <si>
    <t>Zafira</t>
  </si>
  <si>
    <t>SLK</t>
  </si>
  <si>
    <t>Grand Total</t>
  </si>
  <si>
    <t>Row Labels</t>
  </si>
  <si>
    <t>Sum of CO2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</si>
  <si>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</si>
  <si>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</si>
  <si>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</si>
  <si>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</si>
  <si>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</si>
  <si>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</si>
  <si>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</si>
  <si>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</si>
  <si>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</si>
  <si>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</si>
  <si>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</si>
  <si>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</si>
  <si>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</si>
  <si>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weigth</t>
  </si>
  <si>
    <t>C02</t>
  </si>
  <si>
    <t>Correlation_Volume</t>
  </si>
  <si>
    <t>Correlation_Weight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</si>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</sst>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 plot Volume and C02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748009623797027"/>
                  <c:y val="-2.3569918343540389E-2"/>
                </c:manualLayout>
              </c:layout>
              <c:numFmt formatCode="General" sourceLinked="0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strRef>
              <c:f>Cars_data!$C:$C</c:f>
              <c:strCache>
                <c:ptCount val="37"/>
                <c:pt idx="0">
                  <c:v>Volume</c:v>
                </c:pt>
                <c:pt idx="1">
                  <c:v>1000</c:v>
                </c:pt>
                <c:pt idx="2">
                  <c:v>1200</c:v>
                </c:pt>
                <c:pt idx="3">
                  <c:v>1000</c:v>
                </c:pt>
                <c:pt idx="4">
                  <c:v>900</c:v>
                </c:pt>
                <c:pt idx="5">
                  <c:v>1500</c:v>
                </c:pt>
                <c:pt idx="6">
                  <c:v>1000</c:v>
                </c:pt>
                <c:pt idx="7">
                  <c:v>1400</c:v>
                </c:pt>
                <c:pt idx="8">
                  <c:v>1500</c:v>
                </c:pt>
                <c:pt idx="9">
                  <c:v>1500</c:v>
                </c:pt>
                <c:pt idx="10">
                  <c:v>1600</c:v>
                </c:pt>
                <c:pt idx="11">
                  <c:v>1100</c:v>
                </c:pt>
                <c:pt idx="12">
                  <c:v>1300</c:v>
                </c:pt>
                <c:pt idx="13">
                  <c:v>1000</c:v>
                </c:pt>
                <c:pt idx="14">
                  <c:v>1600</c:v>
                </c:pt>
                <c:pt idx="15">
                  <c:v>1600</c:v>
                </c:pt>
                <c:pt idx="16">
                  <c:v>1600</c:v>
                </c:pt>
                <c:pt idx="17">
                  <c:v>1600</c:v>
                </c:pt>
                <c:pt idx="18">
                  <c:v>2200</c:v>
                </c:pt>
                <c:pt idx="19">
                  <c:v>1600</c:v>
                </c:pt>
                <c:pt idx="20">
                  <c:v>2000</c:v>
                </c:pt>
                <c:pt idx="21">
                  <c:v>1600</c:v>
                </c:pt>
                <c:pt idx="22">
                  <c:v>2000</c:v>
                </c:pt>
                <c:pt idx="23">
                  <c:v>2100</c:v>
                </c:pt>
                <c:pt idx="24">
                  <c:v>1600</c:v>
                </c:pt>
                <c:pt idx="25">
                  <c:v>2000</c:v>
                </c:pt>
                <c:pt idx="26">
                  <c:v>1500</c:v>
                </c:pt>
                <c:pt idx="27">
                  <c:v>2000</c:v>
                </c:pt>
                <c:pt idx="28">
                  <c:v>2000</c:v>
                </c:pt>
                <c:pt idx="29">
                  <c:v>1600</c:v>
                </c:pt>
                <c:pt idx="30">
                  <c:v>2000</c:v>
                </c:pt>
                <c:pt idx="31">
                  <c:v>2100</c:v>
                </c:pt>
                <c:pt idx="32">
                  <c:v>2000</c:v>
                </c:pt>
                <c:pt idx="33">
                  <c:v>1600</c:v>
                </c:pt>
                <c:pt idx="34">
                  <c:v>1600</c:v>
                </c:pt>
                <c:pt idx="35">
                  <c:v>1600</c:v>
                </c:pt>
                <c:pt idx="36">
                  <c:v>2500</c:v>
                </c:pt>
              </c:strCache>
            </c:strRef>
          </c:xVal>
          <c:yVal>
            <c:numRef>
              <c:f>Cars_data!$E:$E</c:f>
              <c:numCache>
                <c:formatCode>General</c:formatCode>
                <c:ptCount val="1048576"/>
                <c:pt idx="0">
                  <c:v>0</c:v>
                </c:pt>
                <c:pt idx="1">
                  <c:v>99</c:v>
                </c:pt>
                <c:pt idx="2">
                  <c:v>95</c:v>
                </c:pt>
                <c:pt idx="3">
                  <c:v>95</c:v>
                </c:pt>
                <c:pt idx="4">
                  <c:v>90</c:v>
                </c:pt>
                <c:pt idx="5">
                  <c:v>105</c:v>
                </c:pt>
                <c:pt idx="6">
                  <c:v>105</c:v>
                </c:pt>
                <c:pt idx="7">
                  <c:v>90</c:v>
                </c:pt>
                <c:pt idx="8">
                  <c:v>92</c:v>
                </c:pt>
                <c:pt idx="9">
                  <c:v>98</c:v>
                </c:pt>
                <c:pt idx="10">
                  <c:v>99</c:v>
                </c:pt>
                <c:pt idx="11">
                  <c:v>99</c:v>
                </c:pt>
                <c:pt idx="12">
                  <c:v>101</c:v>
                </c:pt>
                <c:pt idx="13">
                  <c:v>99</c:v>
                </c:pt>
                <c:pt idx="14">
                  <c:v>94</c:v>
                </c:pt>
                <c:pt idx="15">
                  <c:v>97</c:v>
                </c:pt>
                <c:pt idx="16">
                  <c:v>97</c:v>
                </c:pt>
                <c:pt idx="17">
                  <c:v>99</c:v>
                </c:pt>
                <c:pt idx="18">
                  <c:v>104</c:v>
                </c:pt>
                <c:pt idx="19">
                  <c:v>104</c:v>
                </c:pt>
                <c:pt idx="20">
                  <c:v>105</c:v>
                </c:pt>
                <c:pt idx="21">
                  <c:v>94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102</c:v>
                </c:pt>
                <c:pt idx="27">
                  <c:v>104</c:v>
                </c:pt>
                <c:pt idx="28">
                  <c:v>114</c:v>
                </c:pt>
                <c:pt idx="29">
                  <c:v>109</c:v>
                </c:pt>
                <c:pt idx="30">
                  <c:v>114</c:v>
                </c:pt>
                <c:pt idx="31">
                  <c:v>115</c:v>
                </c:pt>
                <c:pt idx="32">
                  <c:v>117</c:v>
                </c:pt>
                <c:pt idx="33">
                  <c:v>104</c:v>
                </c:pt>
                <c:pt idx="34">
                  <c:v>108</c:v>
                </c:pt>
                <c:pt idx="35">
                  <c:v>109</c:v>
                </c:pt>
                <c:pt idx="36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A-4A27-B64C-D5D52F4D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774544"/>
        <c:axId val="837851504"/>
      </c:scatterChart>
      <c:valAx>
        <c:axId val="84477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37851504"/>
        <c:crosses val="autoZero"/>
        <c:crossBetween val="midCat"/>
      </c:valAx>
      <c:valAx>
        <c:axId val="8378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8447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 plot Weight and C02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039116228826256"/>
                  <c:y val="-3.221937721864733E-2"/>
                </c:manualLayout>
              </c:layout>
              <c:numFmt formatCode="General" sourceLinked="0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strRef>
              <c:f>Cars_data!$D:$D</c:f>
              <c:strCache>
                <c:ptCount val="37"/>
                <c:pt idx="0">
                  <c:v>Weight</c:v>
                </c:pt>
                <c:pt idx="1">
                  <c:v>790</c:v>
                </c:pt>
                <c:pt idx="2">
                  <c:v>1160</c:v>
                </c:pt>
                <c:pt idx="3">
                  <c:v>929</c:v>
                </c:pt>
                <c:pt idx="4">
                  <c:v>865</c:v>
                </c:pt>
                <c:pt idx="5">
                  <c:v>1140</c:v>
                </c:pt>
                <c:pt idx="6">
                  <c:v>929</c:v>
                </c:pt>
                <c:pt idx="7">
                  <c:v>1109</c:v>
                </c:pt>
                <c:pt idx="8">
                  <c:v>1365</c:v>
                </c:pt>
                <c:pt idx="9">
                  <c:v>1112</c:v>
                </c:pt>
                <c:pt idx="10">
                  <c:v>1150</c:v>
                </c:pt>
                <c:pt idx="11">
                  <c:v>980</c:v>
                </c:pt>
                <c:pt idx="12">
                  <c:v>990</c:v>
                </c:pt>
                <c:pt idx="13">
                  <c:v>1112</c:v>
                </c:pt>
                <c:pt idx="14">
                  <c:v>1252</c:v>
                </c:pt>
                <c:pt idx="15">
                  <c:v>1326</c:v>
                </c:pt>
                <c:pt idx="16">
                  <c:v>1330</c:v>
                </c:pt>
                <c:pt idx="17">
                  <c:v>1365</c:v>
                </c:pt>
                <c:pt idx="18">
                  <c:v>1280</c:v>
                </c:pt>
                <c:pt idx="19">
                  <c:v>1119</c:v>
                </c:pt>
                <c:pt idx="20">
                  <c:v>1328</c:v>
                </c:pt>
                <c:pt idx="21">
                  <c:v>1584</c:v>
                </c:pt>
                <c:pt idx="22">
                  <c:v>1428</c:v>
                </c:pt>
                <c:pt idx="23">
                  <c:v>1365</c:v>
                </c:pt>
                <c:pt idx="24">
                  <c:v>1415</c:v>
                </c:pt>
                <c:pt idx="25">
                  <c:v>1415</c:v>
                </c:pt>
                <c:pt idx="26">
                  <c:v>1465</c:v>
                </c:pt>
                <c:pt idx="27">
                  <c:v>1490</c:v>
                </c:pt>
                <c:pt idx="28">
                  <c:v>1725</c:v>
                </c:pt>
                <c:pt idx="29">
                  <c:v>1523</c:v>
                </c:pt>
                <c:pt idx="30">
                  <c:v>1705</c:v>
                </c:pt>
                <c:pt idx="31">
                  <c:v>1605</c:v>
                </c:pt>
                <c:pt idx="32">
                  <c:v>1746</c:v>
                </c:pt>
                <c:pt idx="33">
                  <c:v>1235</c:v>
                </c:pt>
                <c:pt idx="34">
                  <c:v>1390</c:v>
                </c:pt>
                <c:pt idx="35">
                  <c:v>1405</c:v>
                </c:pt>
                <c:pt idx="36">
                  <c:v>1395</c:v>
                </c:pt>
              </c:strCache>
            </c:strRef>
          </c:xVal>
          <c:yVal>
            <c:numRef>
              <c:f>Cars_data!$E:$E</c:f>
              <c:numCache>
                <c:formatCode>General</c:formatCode>
                <c:ptCount val="1048576"/>
                <c:pt idx="0">
                  <c:v>0</c:v>
                </c:pt>
                <c:pt idx="1">
                  <c:v>99</c:v>
                </c:pt>
                <c:pt idx="2">
                  <c:v>95</c:v>
                </c:pt>
                <c:pt idx="3">
                  <c:v>95</c:v>
                </c:pt>
                <c:pt idx="4">
                  <c:v>90</c:v>
                </c:pt>
                <c:pt idx="5">
                  <c:v>105</c:v>
                </c:pt>
                <c:pt idx="6">
                  <c:v>105</c:v>
                </c:pt>
                <c:pt idx="7">
                  <c:v>90</c:v>
                </c:pt>
                <c:pt idx="8">
                  <c:v>92</c:v>
                </c:pt>
                <c:pt idx="9">
                  <c:v>98</c:v>
                </c:pt>
                <c:pt idx="10">
                  <c:v>99</c:v>
                </c:pt>
                <c:pt idx="11">
                  <c:v>99</c:v>
                </c:pt>
                <c:pt idx="12">
                  <c:v>101</c:v>
                </c:pt>
                <c:pt idx="13">
                  <c:v>99</c:v>
                </c:pt>
                <c:pt idx="14">
                  <c:v>94</c:v>
                </c:pt>
                <c:pt idx="15">
                  <c:v>97</c:v>
                </c:pt>
                <c:pt idx="16">
                  <c:v>97</c:v>
                </c:pt>
                <c:pt idx="17">
                  <c:v>99</c:v>
                </c:pt>
                <c:pt idx="18">
                  <c:v>104</c:v>
                </c:pt>
                <c:pt idx="19">
                  <c:v>104</c:v>
                </c:pt>
                <c:pt idx="20">
                  <c:v>105</c:v>
                </c:pt>
                <c:pt idx="21">
                  <c:v>94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102</c:v>
                </c:pt>
                <c:pt idx="27">
                  <c:v>104</c:v>
                </c:pt>
                <c:pt idx="28">
                  <c:v>114</c:v>
                </c:pt>
                <c:pt idx="29">
                  <c:v>109</c:v>
                </c:pt>
                <c:pt idx="30">
                  <c:v>114</c:v>
                </c:pt>
                <c:pt idx="31">
                  <c:v>115</c:v>
                </c:pt>
                <c:pt idx="32">
                  <c:v>117</c:v>
                </c:pt>
                <c:pt idx="33">
                  <c:v>104</c:v>
                </c:pt>
                <c:pt idx="34">
                  <c:v>108</c:v>
                </c:pt>
                <c:pt idx="35">
                  <c:v>109</c:v>
                </c:pt>
                <c:pt idx="36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8-4951-9E0F-BF3DBDAB5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57120"/>
        <c:axId val="961215184"/>
      </c:scatterChart>
      <c:valAx>
        <c:axId val="9733571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961215184"/>
        <c:crosses val="autoZero"/>
        <c:crossBetween val="midCat"/>
      </c:valAx>
      <c:valAx>
        <c:axId val="9612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97335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[Cars_data.xlsx]Types_cars_most_C02!PivotTable1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Types_cars_most_C02!$B$3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Types_cars_most_C02!$A$4:$A$21</c:f>
              <c:strCache>
                <c:ptCount val="17"/>
                <c:pt idx="0">
                  <c:v>Mercedes</c:v>
                </c:pt>
                <c:pt idx="1">
                  <c:v>Ford</c:v>
                </c:pt>
                <c:pt idx="2">
                  <c:v>Skoda</c:v>
                </c:pt>
                <c:pt idx="3">
                  <c:v>Volvo</c:v>
                </c:pt>
                <c:pt idx="4">
                  <c:v>BMW</c:v>
                </c:pt>
                <c:pt idx="5">
                  <c:v>Audi</c:v>
                </c:pt>
                <c:pt idx="6">
                  <c:v>Opel</c:v>
                </c:pt>
                <c:pt idx="7">
                  <c:v>Mini</c:v>
                </c:pt>
                <c:pt idx="8">
                  <c:v>VW</c:v>
                </c:pt>
                <c:pt idx="9">
                  <c:v>Mazda</c:v>
                </c:pt>
                <c:pt idx="10">
                  <c:v>Suzuki</c:v>
                </c:pt>
                <c:pt idx="11">
                  <c:v>Toyoty</c:v>
                </c:pt>
                <c:pt idx="12">
                  <c:v>Hyundai</c:v>
                </c:pt>
                <c:pt idx="13">
                  <c:v>Hundai</c:v>
                </c:pt>
                <c:pt idx="14">
                  <c:v>Mitsubishi</c:v>
                </c:pt>
                <c:pt idx="15">
                  <c:v>Honda</c:v>
                </c:pt>
                <c:pt idx="16">
                  <c:v>Fiat</c:v>
                </c:pt>
              </c:strCache>
            </c:strRef>
          </c:cat>
          <c:val>
            <c:numRef>
              <c:f>Types_cars_most_C02!$B$4:$B$21</c:f>
              <c:numCache>
                <c:formatCode>General</c:formatCode>
                <c:ptCount val="17"/>
                <c:pt idx="0">
                  <c:v>528</c:v>
                </c:pt>
                <c:pt idx="1">
                  <c:v>500</c:v>
                </c:pt>
                <c:pt idx="2">
                  <c:v>388</c:v>
                </c:pt>
                <c:pt idx="3">
                  <c:v>325</c:v>
                </c:pt>
                <c:pt idx="4">
                  <c:v>321</c:v>
                </c:pt>
                <c:pt idx="5">
                  <c:v>317</c:v>
                </c:pt>
                <c:pt idx="6">
                  <c:v>305</c:v>
                </c:pt>
                <c:pt idx="7">
                  <c:v>105</c:v>
                </c:pt>
                <c:pt idx="8">
                  <c:v>105</c:v>
                </c:pt>
                <c:pt idx="9">
                  <c:v>104</c:v>
                </c:pt>
                <c:pt idx="10">
                  <c:v>101</c:v>
                </c:pt>
                <c:pt idx="11">
                  <c:v>99</c:v>
                </c:pt>
                <c:pt idx="12">
                  <c:v>99</c:v>
                </c:pt>
                <c:pt idx="13">
                  <c:v>97</c:v>
                </c:pt>
                <c:pt idx="14">
                  <c:v>95</c:v>
                </c:pt>
                <c:pt idx="15">
                  <c:v>94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D-475B-89D1-47C38348B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374160"/>
        <c:axId val="114955072"/>
      </c:barChart>
      <c:catAx>
        <c:axId val="3613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14955072"/>
        <c:crosses val="autoZero"/>
        <c:auto val="1"/>
        <c:lblAlgn val="ctr"/>
        <c:lblOffset val="100"/>
        <c:noMultiLvlLbl val="0"/>
      </c:catAx>
      <c:valAx>
        <c:axId val="1149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6137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5</xdr:row>
      <xdr:rowOff>38100</xdr:rowOff>
    </xdr:from>
    <xdr:to>
      <xdr:col>15</xdr:col>
      <xdr:colOff>523874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F063C-FE07-4BA6-98AD-1C97D01F8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419101</xdr:colOff>
      <xdr:row>24</xdr:row>
      <xdr:rowOff>42862</xdr:rowOff>
    </xdr:from>
    <xdr:to>
      <xdr:col>15</xdr:col>
      <xdr:colOff>476250</xdr:colOff>
      <xdr:row>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464D84-425C-4A5D-8E17-AB34AFAFB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147636</xdr:rowOff>
    </xdr:from>
    <xdr:to>
      <xdr:col>8</xdr:col>
      <xdr:colOff>1028699</xdr:colOff>
      <xdr:row>19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A0C98-E4F2-4208-A7CC-75C9AB958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ma ounga" refreshedDate="44903.995570949075" createdVersion="6" refreshedVersion="6" minRefreshableVersion="3" recordCount="36" xr:uid="{024C198F-0F96-4239-8803-7EC2CE4B1988}">
  <cacheSource type="worksheet">
    <worksheetSource name="cars__2"/>
  </cacheSource>
  <cacheFields count="5">
    <cacheField name="Car" numFmtId="0">
      <sharedItems count="17">
        <s v="Toyoty"/>
        <s v="Mitsubishi"/>
        <s v="Skoda"/>
        <s v="Fiat"/>
        <s v="Mini"/>
        <s v="VW"/>
        <s v="Mercedes"/>
        <s v="Ford"/>
        <s v="Audi"/>
        <s v="Hyundai"/>
        <s v="Suzuki"/>
        <s v="Honda"/>
        <s v="Hundai"/>
        <s v="Opel"/>
        <s v="BMW"/>
        <s v="Mazda"/>
        <s v="Volvo"/>
      </sharedItems>
    </cacheField>
    <cacheField name="Model" numFmtId="0">
      <sharedItems count="35">
        <s v="Aygo"/>
        <s v="Space Star"/>
        <s v="Citigo"/>
        <s v="500"/>
        <s v="Cooper"/>
        <s v="Up!"/>
        <s v="Fabia"/>
        <s v="A-Class"/>
        <s v="Fiesta"/>
        <s v="A1"/>
        <s v="I20"/>
        <s v="Swift"/>
        <s v="Civic"/>
        <s v="I30"/>
        <s v="Astra"/>
        <s v="1"/>
        <s v="3"/>
        <s v="Rapid"/>
        <s v="Focus"/>
        <s v="Mondeo"/>
        <s v="Insignia"/>
        <s v="C-Class"/>
        <s v="Octavia"/>
        <s v="S60"/>
        <s v="CLA"/>
        <s v="A4"/>
        <s v="A6"/>
        <s v="V70"/>
        <s v="5"/>
        <s v="E-Class"/>
        <s v="XC70"/>
        <s v="B-Max"/>
        <s v="216"/>
        <s v="Zafira"/>
        <s v="SLK"/>
      </sharedItems>
    </cacheField>
    <cacheField name="Volume" numFmtId="0">
      <sharedItems containsSemiMixedTypes="0" containsString="0" containsNumber="1" containsInteger="1" minValue="900" maxValue="2500"/>
    </cacheField>
    <cacheField name="Weight" numFmtId="0">
      <sharedItems containsSemiMixedTypes="0" containsString="0" containsNumber="1" containsInteger="1" minValue="790" maxValue="1746"/>
    </cacheField>
    <cacheField name="CO2" numFmtId="0">
      <sharedItems containsSemiMixedTypes="0" containsString="0" containsNumber="1" containsInteger="1" minValue="90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000"/>
    <n v="790"/>
    <n v="99"/>
  </r>
  <r>
    <x v="1"/>
    <x v="1"/>
    <n v="1200"/>
    <n v="1160"/>
    <n v="95"/>
  </r>
  <r>
    <x v="2"/>
    <x v="2"/>
    <n v="1000"/>
    <n v="929"/>
    <n v="95"/>
  </r>
  <r>
    <x v="3"/>
    <x v="3"/>
    <n v="900"/>
    <n v="865"/>
    <n v="90"/>
  </r>
  <r>
    <x v="4"/>
    <x v="4"/>
    <n v="1500"/>
    <n v="1140"/>
    <n v="105"/>
  </r>
  <r>
    <x v="5"/>
    <x v="5"/>
    <n v="1000"/>
    <n v="929"/>
    <n v="105"/>
  </r>
  <r>
    <x v="2"/>
    <x v="6"/>
    <n v="1400"/>
    <n v="1109"/>
    <n v="90"/>
  </r>
  <r>
    <x v="6"/>
    <x v="7"/>
    <n v="1500"/>
    <n v="1365"/>
    <n v="92"/>
  </r>
  <r>
    <x v="7"/>
    <x v="8"/>
    <n v="1500"/>
    <n v="1112"/>
    <n v="98"/>
  </r>
  <r>
    <x v="8"/>
    <x v="9"/>
    <n v="1600"/>
    <n v="1150"/>
    <n v="99"/>
  </r>
  <r>
    <x v="9"/>
    <x v="10"/>
    <n v="1100"/>
    <n v="980"/>
    <n v="99"/>
  </r>
  <r>
    <x v="10"/>
    <x v="11"/>
    <n v="1300"/>
    <n v="990"/>
    <n v="101"/>
  </r>
  <r>
    <x v="7"/>
    <x v="8"/>
    <n v="1000"/>
    <n v="1112"/>
    <n v="99"/>
  </r>
  <r>
    <x v="11"/>
    <x v="12"/>
    <n v="1600"/>
    <n v="1252"/>
    <n v="94"/>
  </r>
  <r>
    <x v="12"/>
    <x v="13"/>
    <n v="1600"/>
    <n v="1326"/>
    <n v="97"/>
  </r>
  <r>
    <x v="13"/>
    <x v="14"/>
    <n v="1600"/>
    <n v="1330"/>
    <n v="97"/>
  </r>
  <r>
    <x v="14"/>
    <x v="15"/>
    <n v="1600"/>
    <n v="1365"/>
    <n v="99"/>
  </r>
  <r>
    <x v="15"/>
    <x v="16"/>
    <n v="2200"/>
    <n v="1280"/>
    <n v="104"/>
  </r>
  <r>
    <x v="2"/>
    <x v="17"/>
    <n v="1600"/>
    <n v="1119"/>
    <n v="104"/>
  </r>
  <r>
    <x v="7"/>
    <x v="18"/>
    <n v="2000"/>
    <n v="1328"/>
    <n v="105"/>
  </r>
  <r>
    <x v="7"/>
    <x v="19"/>
    <n v="1600"/>
    <n v="1584"/>
    <n v="94"/>
  </r>
  <r>
    <x v="13"/>
    <x v="20"/>
    <n v="2000"/>
    <n v="1428"/>
    <n v="99"/>
  </r>
  <r>
    <x v="6"/>
    <x v="21"/>
    <n v="2100"/>
    <n v="1365"/>
    <n v="99"/>
  </r>
  <r>
    <x v="2"/>
    <x v="22"/>
    <n v="1600"/>
    <n v="1415"/>
    <n v="99"/>
  </r>
  <r>
    <x v="16"/>
    <x v="23"/>
    <n v="2000"/>
    <n v="1415"/>
    <n v="99"/>
  </r>
  <r>
    <x v="6"/>
    <x v="24"/>
    <n v="1500"/>
    <n v="1465"/>
    <n v="102"/>
  </r>
  <r>
    <x v="8"/>
    <x v="25"/>
    <n v="2000"/>
    <n v="1490"/>
    <n v="104"/>
  </r>
  <r>
    <x v="8"/>
    <x v="26"/>
    <n v="2000"/>
    <n v="1725"/>
    <n v="114"/>
  </r>
  <r>
    <x v="16"/>
    <x v="27"/>
    <n v="1600"/>
    <n v="1523"/>
    <n v="109"/>
  </r>
  <r>
    <x v="14"/>
    <x v="28"/>
    <n v="2000"/>
    <n v="1705"/>
    <n v="114"/>
  </r>
  <r>
    <x v="6"/>
    <x v="29"/>
    <n v="2100"/>
    <n v="1605"/>
    <n v="115"/>
  </r>
  <r>
    <x v="16"/>
    <x v="30"/>
    <n v="2000"/>
    <n v="1746"/>
    <n v="117"/>
  </r>
  <r>
    <x v="7"/>
    <x v="31"/>
    <n v="1600"/>
    <n v="1235"/>
    <n v="104"/>
  </r>
  <r>
    <x v="14"/>
    <x v="32"/>
    <n v="1600"/>
    <n v="1390"/>
    <n v="108"/>
  </r>
  <r>
    <x v="13"/>
    <x v="33"/>
    <n v="1600"/>
    <n v="1405"/>
    <n v="109"/>
  </r>
  <r>
    <x v="6"/>
    <x v="34"/>
    <n v="2500"/>
    <n v="1395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A2CF8-6D74-4E6B-B05E-FBA4EF83B4E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1" firstHeaderRow="1" firstDataRow="1" firstDataCol="1"/>
  <pivotFields count="5">
    <pivotField axis="axisRow" showAll="0" sortType="descending">
      <items count="18">
        <item x="8"/>
        <item x="14"/>
        <item x="3"/>
        <item x="7"/>
        <item x="11"/>
        <item x="12"/>
        <item x="9"/>
        <item x="15"/>
        <item x="6"/>
        <item x="4"/>
        <item x="1"/>
        <item x="13"/>
        <item x="2"/>
        <item x="10"/>
        <item x="0"/>
        <item x="1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">
        <item x="15"/>
        <item x="32"/>
        <item x="16"/>
        <item x="28"/>
        <item x="3"/>
        <item x="9"/>
        <item x="25"/>
        <item x="26"/>
        <item x="7"/>
        <item x="14"/>
        <item x="0"/>
        <item x="31"/>
        <item x="21"/>
        <item x="2"/>
        <item x="12"/>
        <item x="24"/>
        <item x="4"/>
        <item x="29"/>
        <item x="6"/>
        <item x="8"/>
        <item x="18"/>
        <item x="10"/>
        <item x="13"/>
        <item x="20"/>
        <item x="19"/>
        <item x="22"/>
        <item x="17"/>
        <item x="23"/>
        <item x="34"/>
        <item x="1"/>
        <item x="11"/>
        <item x="5"/>
        <item x="27"/>
        <item x="30"/>
        <item x="33"/>
        <item t="default"/>
      </items>
    </pivotField>
    <pivotField showAll="0"/>
    <pivotField showAll="0"/>
    <pivotField dataField="1" showAll="0"/>
  </pivotFields>
  <rowFields count="1">
    <field x="0"/>
  </rowFields>
  <rowItems count="18">
    <i>
      <x v="8"/>
    </i>
    <i>
      <x v="3"/>
    </i>
    <i>
      <x v="12"/>
    </i>
    <i>
      <x v="15"/>
    </i>
    <i>
      <x v="1"/>
    </i>
    <i>
      <x/>
    </i>
    <i>
      <x v="11"/>
    </i>
    <i>
      <x v="9"/>
    </i>
    <i>
      <x v="16"/>
    </i>
    <i>
      <x v="7"/>
    </i>
    <i>
      <x v="13"/>
    </i>
    <i>
      <x v="14"/>
    </i>
    <i>
      <x v="6"/>
    </i>
    <i>
      <x v="5"/>
    </i>
    <i>
      <x v="10"/>
    </i>
    <i>
      <x v="4"/>
    </i>
    <i>
      <x v="2"/>
    </i>
    <i t="grand">
      <x/>
    </i>
  </rowItems>
  <colItems count="1">
    <i/>
  </colItems>
  <dataFields count="1">
    <dataField name="Sum of CO2" fld="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23EF0E-7DF7-49C7-BD56-EA36DDAD42EC}" autoFormatId="16" applyNumberFormats="0" applyBorderFormats="0" applyFontFormats="0" applyPatternFormats="0" applyAlignmentFormats="0" applyWidthHeightFormats="0">
  <queryTableRefresh nextId="6">
    <queryTableFields count="5">
      <queryTableField id="1" name="Car" tableColumnId="1"/>
      <queryTableField id="2" name="Model" tableColumnId="2"/>
      <queryTableField id="3" name="Volume" tableColumnId="3"/>
      <queryTableField id="4" name="Weight" tableColumnId="4"/>
      <queryTableField id="5" name="CO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B1F1D-95A0-454E-AB82-2CB3A3AB8F64}" name="cars__2" displayName="cars__2" ref="A1:E37" tableType="queryTable" totalsRowShown="0">
  <autoFilter ref="A1:E37" xr:uid="{19F6BCDD-23ED-46BA-8399-3DF97E2659F5}"/>
  <tableColumns count="5">
    <tableColumn id="1" xr3:uid="{00CA929E-BBAB-4971-A1B1-D36DA756BD94}" uniqueName="1" name="Car" queryTableFieldId="1" dataDxfId="1"/>
    <tableColumn id="2" xr3:uid="{FCA2B983-307B-4EB9-8B2E-48EFE220A117}" uniqueName="2" name="Model" queryTableFieldId="2" dataDxfId="0"/>
    <tableColumn id="3" xr3:uid="{F8526498-E529-478E-84C4-82BEE72A30D5}" uniqueName="3" name="Volume" queryTableFieldId="3"/>
    <tableColumn id="4" xr3:uid="{4003A10D-CAD8-48AB-94BD-CEE536E581D4}" uniqueName="4" name="Weight" queryTableFieldId="4"/>
    <tableColumn id="5" xr3:uid="{7B8B052A-91FA-4672-86CD-E2EA85EAB521}" uniqueName="5" name="CO2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F77C-CEF7-496A-8F4F-5D0CAE028403}">
  <dimension ref="A1:H37"/>
  <sheetViews>
    <sheetView tabSelected="1" workbookViewId="0">
      <selection activeCell="R32" sqref="R3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28515625" bestFit="1" customWidth="1"/>
    <col min="4" max="4" width="9.85546875" bestFit="1" customWidth="1"/>
    <col min="5" max="5" width="6.85546875" bestFit="1" customWidth="1"/>
    <col min="7" max="7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 t="s">
        <v>5</v>
      </c>
      <c r="B2" s="1" t="s">
        <v>6</v>
      </c>
      <c r="C2">
        <v>1000</v>
      </c>
      <c r="D2">
        <v>790</v>
      </c>
      <c r="E2">
        <v>99</v>
      </c>
    </row>
    <row r="3" spans="1:8" x14ac:dyDescent="0.25">
      <c r="A3" s="1" t="s">
        <v>7</v>
      </c>
      <c r="B3" s="1" t="s">
        <v>8</v>
      </c>
      <c r="C3">
        <v>1200</v>
      </c>
      <c r="D3">
        <v>1160</v>
      </c>
      <c r="E3">
        <v>95</v>
      </c>
      <c r="G3" s="7" t="s">
        <v>75</v>
      </c>
      <c r="H3">
        <f>CORREL(C:C,E:E)</f>
        <v>0.59208179469187405</v>
      </c>
    </row>
    <row r="4" spans="1:8" x14ac:dyDescent="0.25">
      <c r="A4" s="1" t="s">
        <v>9</v>
      </c>
      <c r="B4" s="1" t="s">
        <v>10</v>
      </c>
      <c r="C4">
        <v>1000</v>
      </c>
      <c r="D4">
        <v>929</v>
      </c>
      <c r="E4">
        <v>95</v>
      </c>
      <c r="G4" t="s">
        <v>76</v>
      </c>
      <c r="H4">
        <f>CORREL(D:D,E:E)</f>
        <v>0.55215003413486363</v>
      </c>
    </row>
    <row r="5" spans="1:8" x14ac:dyDescent="0.25">
      <c r="A5" s="1" t="s">
        <v>11</v>
      </c>
      <c r="B5" s="1" t="s">
        <v>12</v>
      </c>
      <c r="C5">
        <v>900</v>
      </c>
      <c r="D5">
        <v>865</v>
      </c>
      <c r="E5">
        <v>90</v>
      </c>
    </row>
    <row r="6" spans="1:8" x14ac:dyDescent="0.25">
      <c r="A6" s="1" t="s">
        <v>13</v>
      </c>
      <c r="B6" s="1" t="s">
        <v>14</v>
      </c>
      <c r="C6">
        <v>1500</v>
      </c>
      <c r="D6">
        <v>1140</v>
      </c>
      <c r="E6">
        <v>105</v>
      </c>
    </row>
    <row r="7" spans="1:8" x14ac:dyDescent="0.25">
      <c r="A7" s="1" t="s">
        <v>15</v>
      </c>
      <c r="B7" s="1" t="s">
        <v>16</v>
      </c>
      <c r="C7">
        <v>1000</v>
      </c>
      <c r="D7">
        <v>929</v>
      </c>
      <c r="E7">
        <v>105</v>
      </c>
    </row>
    <row r="8" spans="1:8" x14ac:dyDescent="0.25">
      <c r="A8" s="1" t="s">
        <v>9</v>
      </c>
      <c r="B8" s="1" t="s">
        <v>17</v>
      </c>
      <c r="C8">
        <v>1400</v>
      </c>
      <c r="D8">
        <v>1109</v>
      </c>
      <c r="E8">
        <v>90</v>
      </c>
    </row>
    <row r="9" spans="1:8" x14ac:dyDescent="0.25">
      <c r="A9" s="1" t="s">
        <v>18</v>
      </c>
      <c r="B9" s="1" t="s">
        <v>19</v>
      </c>
      <c r="C9">
        <v>1500</v>
      </c>
      <c r="D9">
        <v>1365</v>
      </c>
      <c r="E9">
        <v>92</v>
      </c>
    </row>
    <row r="10" spans="1:8" x14ac:dyDescent="0.25">
      <c r="A10" s="1" t="s">
        <v>20</v>
      </c>
      <c r="B10" s="1" t="s">
        <v>21</v>
      </c>
      <c r="C10">
        <v>1500</v>
      </c>
      <c r="D10">
        <v>1112</v>
      </c>
      <c r="E10">
        <v>98</v>
      </c>
    </row>
    <row r="11" spans="1:8" x14ac:dyDescent="0.25">
      <c r="A11" s="1" t="s">
        <v>22</v>
      </c>
      <c r="B11" s="1" t="s">
        <v>23</v>
      </c>
      <c r="C11">
        <v>1600</v>
      </c>
      <c r="D11">
        <v>1150</v>
      </c>
      <c r="E11">
        <v>99</v>
      </c>
    </row>
    <row r="12" spans="1:8" x14ac:dyDescent="0.25">
      <c r="A12" s="1" t="s">
        <v>24</v>
      </c>
      <c r="B12" s="1" t="s">
        <v>25</v>
      </c>
      <c r="C12">
        <v>1100</v>
      </c>
      <c r="D12">
        <v>980</v>
      </c>
      <c r="E12">
        <v>99</v>
      </c>
    </row>
    <row r="13" spans="1:8" x14ac:dyDescent="0.25">
      <c r="A13" s="1" t="s">
        <v>26</v>
      </c>
      <c r="B13" s="1" t="s">
        <v>27</v>
      </c>
      <c r="C13">
        <v>1300</v>
      </c>
      <c r="D13">
        <v>990</v>
      </c>
      <c r="E13">
        <v>101</v>
      </c>
    </row>
    <row r="14" spans="1:8" x14ac:dyDescent="0.25">
      <c r="A14" s="1" t="s">
        <v>20</v>
      </c>
      <c r="B14" s="1" t="s">
        <v>21</v>
      </c>
      <c r="C14">
        <v>1000</v>
      </c>
      <c r="D14">
        <v>1112</v>
      </c>
      <c r="E14">
        <v>99</v>
      </c>
    </row>
    <row r="15" spans="1:8" x14ac:dyDescent="0.25">
      <c r="A15" s="1" t="s">
        <v>28</v>
      </c>
      <c r="B15" s="1" t="s">
        <v>29</v>
      </c>
      <c r="C15">
        <v>1600</v>
      </c>
      <c r="D15">
        <v>1252</v>
      </c>
      <c r="E15">
        <v>94</v>
      </c>
    </row>
    <row r="16" spans="1:8" x14ac:dyDescent="0.25">
      <c r="A16" s="1" t="s">
        <v>30</v>
      </c>
      <c r="B16" s="1" t="s">
        <v>31</v>
      </c>
      <c r="C16">
        <v>1600</v>
      </c>
      <c r="D16">
        <v>1326</v>
      </c>
      <c r="E16">
        <v>97</v>
      </c>
    </row>
    <row r="17" spans="1:5" x14ac:dyDescent="0.25">
      <c r="A17" s="1" t="s">
        <v>32</v>
      </c>
      <c r="B17" s="1" t="s">
        <v>33</v>
      </c>
      <c r="C17">
        <v>1600</v>
      </c>
      <c r="D17">
        <v>1330</v>
      </c>
      <c r="E17">
        <v>97</v>
      </c>
    </row>
    <row r="18" spans="1:5" x14ac:dyDescent="0.25">
      <c r="A18" s="1" t="s">
        <v>34</v>
      </c>
      <c r="B18" s="1" t="s">
        <v>35</v>
      </c>
      <c r="C18">
        <v>1600</v>
      </c>
      <c r="D18">
        <v>1365</v>
      </c>
      <c r="E18">
        <v>99</v>
      </c>
    </row>
    <row r="19" spans="1:5" x14ac:dyDescent="0.25">
      <c r="A19" s="1" t="s">
        <v>36</v>
      </c>
      <c r="B19" s="1" t="s">
        <v>37</v>
      </c>
      <c r="C19">
        <v>2200</v>
      </c>
      <c r="D19">
        <v>1280</v>
      </c>
      <c r="E19">
        <v>104</v>
      </c>
    </row>
    <row r="20" spans="1:5" x14ac:dyDescent="0.25">
      <c r="A20" s="1" t="s">
        <v>9</v>
      </c>
      <c r="B20" s="1" t="s">
        <v>38</v>
      </c>
      <c r="C20">
        <v>1600</v>
      </c>
      <c r="D20">
        <v>1119</v>
      </c>
      <c r="E20">
        <v>104</v>
      </c>
    </row>
    <row r="21" spans="1:5" x14ac:dyDescent="0.25">
      <c r="A21" s="1" t="s">
        <v>20</v>
      </c>
      <c r="B21" s="1" t="s">
        <v>39</v>
      </c>
      <c r="C21">
        <v>2000</v>
      </c>
      <c r="D21">
        <v>1328</v>
      </c>
      <c r="E21">
        <v>105</v>
      </c>
    </row>
    <row r="22" spans="1:5" x14ac:dyDescent="0.25">
      <c r="A22" s="1" t="s">
        <v>20</v>
      </c>
      <c r="B22" s="1" t="s">
        <v>40</v>
      </c>
      <c r="C22">
        <v>1600</v>
      </c>
      <c r="D22">
        <v>1584</v>
      </c>
      <c r="E22">
        <v>94</v>
      </c>
    </row>
    <row r="23" spans="1:5" x14ac:dyDescent="0.25">
      <c r="A23" s="1" t="s">
        <v>32</v>
      </c>
      <c r="B23" s="1" t="s">
        <v>41</v>
      </c>
      <c r="C23">
        <v>2000</v>
      </c>
      <c r="D23">
        <v>1428</v>
      </c>
      <c r="E23">
        <v>99</v>
      </c>
    </row>
    <row r="24" spans="1:5" x14ac:dyDescent="0.25">
      <c r="A24" s="1" t="s">
        <v>18</v>
      </c>
      <c r="B24" s="1" t="s">
        <v>42</v>
      </c>
      <c r="C24">
        <v>2100</v>
      </c>
      <c r="D24">
        <v>1365</v>
      </c>
      <c r="E24">
        <v>99</v>
      </c>
    </row>
    <row r="25" spans="1:5" x14ac:dyDescent="0.25">
      <c r="A25" s="1" t="s">
        <v>9</v>
      </c>
      <c r="B25" s="1" t="s">
        <v>43</v>
      </c>
      <c r="C25">
        <v>1600</v>
      </c>
      <c r="D25">
        <v>1415</v>
      </c>
      <c r="E25">
        <v>99</v>
      </c>
    </row>
    <row r="26" spans="1:5" x14ac:dyDescent="0.25">
      <c r="A26" s="1" t="s">
        <v>44</v>
      </c>
      <c r="B26" s="1" t="s">
        <v>45</v>
      </c>
      <c r="C26">
        <v>2000</v>
      </c>
      <c r="D26">
        <v>1415</v>
      </c>
      <c r="E26">
        <v>99</v>
      </c>
    </row>
    <row r="27" spans="1:5" x14ac:dyDescent="0.25">
      <c r="A27" s="1" t="s">
        <v>18</v>
      </c>
      <c r="B27" s="1" t="s">
        <v>46</v>
      </c>
      <c r="C27">
        <v>1500</v>
      </c>
      <c r="D27">
        <v>1465</v>
      </c>
      <c r="E27">
        <v>102</v>
      </c>
    </row>
    <row r="28" spans="1:5" x14ac:dyDescent="0.25">
      <c r="A28" s="1" t="s">
        <v>22</v>
      </c>
      <c r="B28" s="1" t="s">
        <v>47</v>
      </c>
      <c r="C28">
        <v>2000</v>
      </c>
      <c r="D28">
        <v>1490</v>
      </c>
      <c r="E28">
        <v>104</v>
      </c>
    </row>
    <row r="29" spans="1:5" x14ac:dyDescent="0.25">
      <c r="A29" s="1" t="s">
        <v>22</v>
      </c>
      <c r="B29" s="1" t="s">
        <v>48</v>
      </c>
      <c r="C29">
        <v>2000</v>
      </c>
      <c r="D29">
        <v>1725</v>
      </c>
      <c r="E29">
        <v>114</v>
      </c>
    </row>
    <row r="30" spans="1:5" x14ac:dyDescent="0.25">
      <c r="A30" s="1" t="s">
        <v>44</v>
      </c>
      <c r="B30" s="1" t="s">
        <v>49</v>
      </c>
      <c r="C30">
        <v>1600</v>
      </c>
      <c r="D30">
        <v>1523</v>
      </c>
      <c r="E30">
        <v>109</v>
      </c>
    </row>
    <row r="31" spans="1:5" x14ac:dyDescent="0.25">
      <c r="A31" s="1" t="s">
        <v>34</v>
      </c>
      <c r="B31" s="1" t="s">
        <v>50</v>
      </c>
      <c r="C31">
        <v>2000</v>
      </c>
      <c r="D31">
        <v>1705</v>
      </c>
      <c r="E31">
        <v>114</v>
      </c>
    </row>
    <row r="32" spans="1:5" x14ac:dyDescent="0.25">
      <c r="A32" s="1" t="s">
        <v>18</v>
      </c>
      <c r="B32" s="1" t="s">
        <v>51</v>
      </c>
      <c r="C32">
        <v>2100</v>
      </c>
      <c r="D32">
        <v>1605</v>
      </c>
      <c r="E32">
        <v>115</v>
      </c>
    </row>
    <row r="33" spans="1:5" x14ac:dyDescent="0.25">
      <c r="A33" s="1" t="s">
        <v>44</v>
      </c>
      <c r="B33" s="1" t="s">
        <v>52</v>
      </c>
      <c r="C33">
        <v>2000</v>
      </c>
      <c r="D33">
        <v>1746</v>
      </c>
      <c r="E33">
        <v>117</v>
      </c>
    </row>
    <row r="34" spans="1:5" x14ac:dyDescent="0.25">
      <c r="A34" s="1" t="s">
        <v>20</v>
      </c>
      <c r="B34" s="1" t="s">
        <v>53</v>
      </c>
      <c r="C34">
        <v>1600</v>
      </c>
      <c r="D34">
        <v>1235</v>
      </c>
      <c r="E34">
        <v>104</v>
      </c>
    </row>
    <row r="35" spans="1:5" x14ac:dyDescent="0.25">
      <c r="A35" s="1" t="s">
        <v>34</v>
      </c>
      <c r="B35" s="1" t="s">
        <v>54</v>
      </c>
      <c r="C35">
        <v>1600</v>
      </c>
      <c r="D35">
        <v>1390</v>
      </c>
      <c r="E35">
        <v>108</v>
      </c>
    </row>
    <row r="36" spans="1:5" x14ac:dyDescent="0.25">
      <c r="A36" s="1" t="s">
        <v>32</v>
      </c>
      <c r="B36" s="1" t="s">
        <v>55</v>
      </c>
      <c r="C36">
        <v>1600</v>
      </c>
      <c r="D36">
        <v>1405</v>
      </c>
      <c r="E36">
        <v>109</v>
      </c>
    </row>
    <row r="37" spans="1:5" x14ac:dyDescent="0.25">
      <c r="A37" s="1" t="s">
        <v>18</v>
      </c>
      <c r="B37" s="1" t="s">
        <v>56</v>
      </c>
      <c r="C37">
        <v>2500</v>
      </c>
      <c r="D37">
        <v>1395</v>
      </c>
      <c r="E37">
        <v>120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4956-8D66-4C32-B25F-8DFF4A40DF9E}">
  <dimension ref="A3:B21"/>
  <sheetViews>
    <sheetView topLeftCell="A10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.140625" bestFit="1" customWidth="1"/>
    <col min="3" max="35" width="16.28515625" bestFit="1" customWidth="1"/>
    <col min="36" max="36" width="11.28515625" bestFit="1" customWidth="1"/>
  </cols>
  <sheetData>
    <row r="3" spans="1:2" x14ac:dyDescent="0.25">
      <c r="A3" s="2" t="s">
        <v>58</v>
      </c>
      <c r="B3" t="s">
        <v>59</v>
      </c>
    </row>
    <row r="4" spans="1:2" x14ac:dyDescent="0.25">
      <c r="A4" s="3" t="s">
        <v>18</v>
      </c>
      <c r="B4" s="1">
        <v>528</v>
      </c>
    </row>
    <row r="5" spans="1:2" x14ac:dyDescent="0.25">
      <c r="A5" s="3" t="s">
        <v>20</v>
      </c>
      <c r="B5" s="1">
        <v>500</v>
      </c>
    </row>
    <row r="6" spans="1:2" x14ac:dyDescent="0.25">
      <c r="A6" s="3" t="s">
        <v>9</v>
      </c>
      <c r="B6" s="1">
        <v>388</v>
      </c>
    </row>
    <row r="7" spans="1:2" x14ac:dyDescent="0.25">
      <c r="A7" s="3" t="s">
        <v>44</v>
      </c>
      <c r="B7" s="1">
        <v>325</v>
      </c>
    </row>
    <row r="8" spans="1:2" x14ac:dyDescent="0.25">
      <c r="A8" s="3" t="s">
        <v>34</v>
      </c>
      <c r="B8" s="1">
        <v>321</v>
      </c>
    </row>
    <row r="9" spans="1:2" x14ac:dyDescent="0.25">
      <c r="A9" s="3" t="s">
        <v>22</v>
      </c>
      <c r="B9" s="1">
        <v>317</v>
      </c>
    </row>
    <row r="10" spans="1:2" x14ac:dyDescent="0.25">
      <c r="A10" s="3" t="s">
        <v>32</v>
      </c>
      <c r="B10" s="1">
        <v>305</v>
      </c>
    </row>
    <row r="11" spans="1:2" x14ac:dyDescent="0.25">
      <c r="A11" s="3" t="s">
        <v>13</v>
      </c>
      <c r="B11" s="1">
        <v>105</v>
      </c>
    </row>
    <row r="12" spans="1:2" x14ac:dyDescent="0.25">
      <c r="A12" s="3" t="s">
        <v>15</v>
      </c>
      <c r="B12" s="1">
        <v>105</v>
      </c>
    </row>
    <row r="13" spans="1:2" x14ac:dyDescent="0.25">
      <c r="A13" s="3" t="s">
        <v>36</v>
      </c>
      <c r="B13" s="1">
        <v>104</v>
      </c>
    </row>
    <row r="14" spans="1:2" x14ac:dyDescent="0.25">
      <c r="A14" s="3" t="s">
        <v>26</v>
      </c>
      <c r="B14" s="1">
        <v>101</v>
      </c>
    </row>
    <row r="15" spans="1:2" x14ac:dyDescent="0.25">
      <c r="A15" s="3" t="s">
        <v>5</v>
      </c>
      <c r="B15" s="1">
        <v>99</v>
      </c>
    </row>
    <row r="16" spans="1:2" x14ac:dyDescent="0.25">
      <c r="A16" s="3" t="s">
        <v>24</v>
      </c>
      <c r="B16" s="1">
        <v>99</v>
      </c>
    </row>
    <row r="17" spans="1:2" x14ac:dyDescent="0.25">
      <c r="A17" s="3" t="s">
        <v>30</v>
      </c>
      <c r="B17" s="1">
        <v>97</v>
      </c>
    </row>
    <row r="18" spans="1:2" x14ac:dyDescent="0.25">
      <c r="A18" s="3" t="s">
        <v>7</v>
      </c>
      <c r="B18" s="1">
        <v>95</v>
      </c>
    </row>
    <row r="19" spans="1:2" x14ac:dyDescent="0.25">
      <c r="A19" s="3" t="s">
        <v>28</v>
      </c>
      <c r="B19" s="1">
        <v>94</v>
      </c>
    </row>
    <row r="20" spans="1:2" x14ac:dyDescent="0.25">
      <c r="A20" s="3" t="s">
        <v>11</v>
      </c>
      <c r="B20" s="1">
        <v>90</v>
      </c>
    </row>
    <row r="21" spans="1:2" x14ac:dyDescent="0.25">
      <c r="A21" s="3" t="s">
        <v>57</v>
      </c>
      <c r="B21" s="1">
        <v>3673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51B-B6A1-4248-80E6-070935B891F9}">
  <dimension ref="A1:F15"/>
  <sheetViews>
    <sheetView workbookViewId="0">
      <selection activeCell="I5" sqref="I5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8.140625" bestFit="1" customWidth="1"/>
    <col min="4" max="4" width="12.7109375" bestFit="1" customWidth="1"/>
    <col min="5" max="5" width="18.140625" bestFit="1" customWidth="1"/>
    <col min="6" max="6" width="12.7109375" bestFit="1" customWidth="1"/>
  </cols>
  <sheetData>
    <row r="1" spans="1:6" x14ac:dyDescent="0.25">
      <c r="A1" s="6" t="s">
        <v>2</v>
      </c>
      <c r="B1" s="6"/>
      <c r="C1" s="6" t="s">
        <v>73</v>
      </c>
      <c r="D1" s="6"/>
      <c r="E1" s="6" t="s">
        <v>74</v>
      </c>
      <c r="F1" s="6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60</v>
      </c>
      <c r="B3" s="4">
        <v>1611.1111111111111</v>
      </c>
      <c r="C3" s="4" t="s">
        <v>60</v>
      </c>
      <c r="D3" s="4">
        <v>1292.2777777777778</v>
      </c>
      <c r="E3" s="4" t="s">
        <v>60</v>
      </c>
      <c r="F3" s="4">
        <v>102.02777777777777</v>
      </c>
    </row>
    <row r="4" spans="1:6" x14ac:dyDescent="0.25">
      <c r="A4" s="4" t="s">
        <v>61</v>
      </c>
      <c r="B4" s="4">
        <v>64.829174524194997</v>
      </c>
      <c r="C4" s="4" t="s">
        <v>61</v>
      </c>
      <c r="D4" s="4">
        <v>40.353981552760011</v>
      </c>
      <c r="E4" s="4" t="s">
        <v>61</v>
      </c>
      <c r="F4" s="4">
        <v>1.2424285684881098</v>
      </c>
    </row>
    <row r="5" spans="1:6" x14ac:dyDescent="0.25">
      <c r="A5" s="4" t="s">
        <v>62</v>
      </c>
      <c r="B5" s="4">
        <v>1600</v>
      </c>
      <c r="C5" s="4" t="s">
        <v>62</v>
      </c>
      <c r="D5" s="4">
        <v>1329</v>
      </c>
      <c r="E5" s="4" t="s">
        <v>62</v>
      </c>
      <c r="F5" s="4">
        <v>99</v>
      </c>
    </row>
    <row r="6" spans="1:6" x14ac:dyDescent="0.25">
      <c r="A6" s="4" t="s">
        <v>63</v>
      </c>
      <c r="B6" s="4">
        <v>1600</v>
      </c>
      <c r="C6" s="4" t="s">
        <v>63</v>
      </c>
      <c r="D6" s="4">
        <v>1365</v>
      </c>
      <c r="E6" s="4" t="s">
        <v>63</v>
      </c>
      <c r="F6" s="4">
        <v>99</v>
      </c>
    </row>
    <row r="7" spans="1:6" x14ac:dyDescent="0.25">
      <c r="A7" s="4" t="s">
        <v>64</v>
      </c>
      <c r="B7" s="4">
        <v>388.97504714516998</v>
      </c>
      <c r="C7" s="4" t="s">
        <v>64</v>
      </c>
      <c r="D7" s="4">
        <v>242.12388931656005</v>
      </c>
      <c r="E7" s="4" t="s">
        <v>64</v>
      </c>
      <c r="F7" s="4">
        <v>7.4545714109286587</v>
      </c>
    </row>
    <row r="8" spans="1:6" x14ac:dyDescent="0.25">
      <c r="A8" s="4" t="s">
        <v>65</v>
      </c>
      <c r="B8" s="4">
        <v>151301.58730158722</v>
      </c>
      <c r="C8" s="4" t="s">
        <v>65</v>
      </c>
      <c r="D8" s="4">
        <v>58623.977777777822</v>
      </c>
      <c r="E8" s="4" t="s">
        <v>65</v>
      </c>
      <c r="F8" s="4">
        <v>55.570634920634895</v>
      </c>
    </row>
    <row r="9" spans="1:6" x14ac:dyDescent="0.25">
      <c r="A9" s="4" t="s">
        <v>66</v>
      </c>
      <c r="B9" s="4">
        <v>-0.39903273816467344</v>
      </c>
      <c r="C9" s="4" t="s">
        <v>66</v>
      </c>
      <c r="D9" s="4">
        <v>-0.46419586600381946</v>
      </c>
      <c r="E9" s="4" t="s">
        <v>66</v>
      </c>
      <c r="F9" s="4">
        <v>-5.1589321354441608E-3</v>
      </c>
    </row>
    <row r="10" spans="1:6" x14ac:dyDescent="0.25">
      <c r="A10" s="4" t="s">
        <v>67</v>
      </c>
      <c r="B10" s="4">
        <v>1.6157110437242463E-2</v>
      </c>
      <c r="C10" s="4" t="s">
        <v>67</v>
      </c>
      <c r="D10" s="4">
        <v>-0.11613743044873415</v>
      </c>
      <c r="E10" s="4" t="s">
        <v>67</v>
      </c>
      <c r="F10" s="4">
        <v>0.65643983845005061</v>
      </c>
    </row>
    <row r="11" spans="1:6" x14ac:dyDescent="0.25">
      <c r="A11" s="4" t="s">
        <v>68</v>
      </c>
      <c r="B11" s="4">
        <v>1600</v>
      </c>
      <c r="C11" s="4" t="s">
        <v>68</v>
      </c>
      <c r="D11" s="4">
        <v>956</v>
      </c>
      <c r="E11" s="4" t="s">
        <v>68</v>
      </c>
      <c r="F11" s="4">
        <v>30</v>
      </c>
    </row>
    <row r="12" spans="1:6" x14ac:dyDescent="0.25">
      <c r="A12" s="4" t="s">
        <v>69</v>
      </c>
      <c r="B12" s="4">
        <v>900</v>
      </c>
      <c r="C12" s="4" t="s">
        <v>69</v>
      </c>
      <c r="D12" s="4">
        <v>790</v>
      </c>
      <c r="E12" s="4" t="s">
        <v>69</v>
      </c>
      <c r="F12" s="4">
        <v>90</v>
      </c>
    </row>
    <row r="13" spans="1:6" x14ac:dyDescent="0.25">
      <c r="A13" s="4" t="s">
        <v>70</v>
      </c>
      <c r="B13" s="4">
        <v>2500</v>
      </c>
      <c r="C13" s="4" t="s">
        <v>70</v>
      </c>
      <c r="D13" s="4">
        <v>1746</v>
      </c>
      <c r="E13" s="4" t="s">
        <v>70</v>
      </c>
      <c r="F13" s="4">
        <v>120</v>
      </c>
    </row>
    <row r="14" spans="1:6" x14ac:dyDescent="0.25">
      <c r="A14" s="4" t="s">
        <v>71</v>
      </c>
      <c r="B14" s="4">
        <v>58000</v>
      </c>
      <c r="C14" s="4" t="s">
        <v>71</v>
      </c>
      <c r="D14" s="4">
        <v>46522</v>
      </c>
      <c r="E14" s="4" t="s">
        <v>71</v>
      </c>
      <c r="F14" s="4">
        <v>3673</v>
      </c>
    </row>
    <row r="15" spans="1:6" ht="15.75" thickBot="1" x14ac:dyDescent="0.3">
      <c r="A15" s="5" t="s">
        <v>72</v>
      </c>
      <c r="B15" s="5">
        <v>36</v>
      </c>
      <c r="C15" s="5" t="s">
        <v>72</v>
      </c>
      <c r="D15" s="5">
        <v>36</v>
      </c>
      <c r="E15" s="5" t="s">
        <v>72</v>
      </c>
      <c r="F15" s="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B0F3-E842-46FD-BD79-F81CEC9D9357}">
  <dimension ref="A1:D4"/>
  <sheetViews>
    <sheetView workbookViewId="0">
      <selection activeCell="I14" sqref="I14"/>
    </sheetView>
  </sheetViews>
  <sheetFormatPr defaultRowHeight="15" x14ac:dyDescent="0.25"/>
  <cols>
    <col min="2" max="3" width="12" bestFit="1" customWidth="1"/>
    <col min="4" max="4" width="10.42578125" customWidth="1"/>
  </cols>
  <sheetData>
    <row r="1" spans="1:4" x14ac:dyDescent="0.25">
      <c r="A1" s="6"/>
      <c r="B1" s="6" t="s">
        <v>2</v>
      </c>
      <c r="C1" s="6" t="s">
        <v>3</v>
      </c>
      <c r="D1" s="6" t="s">
        <v>4</v>
      </c>
    </row>
    <row r="2" spans="1:4" x14ac:dyDescent="0.25">
      <c r="A2" s="4" t="s">
        <v>2</v>
      </c>
      <c r="B2" s="4">
        <v>1</v>
      </c>
      <c r="C2" s="4"/>
      <c r="D2" s="4"/>
    </row>
    <row r="3" spans="1:4" x14ac:dyDescent="0.25">
      <c r="A3" s="4" t="s">
        <v>3</v>
      </c>
      <c r="B3" s="4">
        <v>0.75353726891897821</v>
      </c>
      <c r="C3" s="4">
        <v>1</v>
      </c>
      <c r="D3" s="4"/>
    </row>
    <row r="4" spans="1:4" ht="15.75" thickBot="1" x14ac:dyDescent="0.3">
      <c r="A4" s="5" t="s">
        <v>4</v>
      </c>
      <c r="B4" s="5">
        <v>0.59208179469187405</v>
      </c>
      <c r="C4" s="5">
        <v>0.55215003413486363</v>
      </c>
      <c r="D4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8A-6552-4EA1-9001-B878226CA255}">
  <dimension ref="A1:I19"/>
  <sheetViews>
    <sheetView workbookViewId="0">
      <selection activeCell="M8" sqref="M8"/>
    </sheetView>
  </sheetViews>
  <sheetFormatPr defaultRowHeight="15" x14ac:dyDescent="0.25"/>
  <sheetData>
    <row r="1" spans="1:9" x14ac:dyDescent="0.25">
      <c r="A1" t="s">
        <v>77</v>
      </c>
    </row>
    <row r="2" spans="1:9" ht="15.75" thickBot="1" x14ac:dyDescent="0.3"/>
    <row r="3" spans="1:9" x14ac:dyDescent="0.25">
      <c r="A3" s="8" t="s">
        <v>78</v>
      </c>
      <c r="B3" s="8"/>
    </row>
    <row r="4" spans="1:9" x14ac:dyDescent="0.25">
      <c r="A4" s="4" t="s">
        <v>79</v>
      </c>
      <c r="B4" s="4">
        <v>0.62622301407806513</v>
      </c>
    </row>
    <row r="5" spans="1:9" x14ac:dyDescent="0.25">
      <c r="A5" s="4" t="s">
        <v>80</v>
      </c>
      <c r="B5" s="4">
        <v>0.39215526336101658</v>
      </c>
    </row>
    <row r="6" spans="1:9" x14ac:dyDescent="0.25">
      <c r="A6" s="4" t="s">
        <v>81</v>
      </c>
      <c r="B6" s="4">
        <v>0.3541649673210801</v>
      </c>
    </row>
    <row r="7" spans="1:9" x14ac:dyDescent="0.25">
      <c r="A7" s="4" t="s">
        <v>61</v>
      </c>
      <c r="B7" s="4">
        <v>6.0634909969769719</v>
      </c>
    </row>
    <row r="8" spans="1:9" ht="15.75" thickBot="1" x14ac:dyDescent="0.3">
      <c r="A8" s="5" t="s">
        <v>82</v>
      </c>
      <c r="B8" s="5">
        <v>35</v>
      </c>
    </row>
    <row r="10" spans="1:9" ht="15.75" thickBot="1" x14ac:dyDescent="0.3">
      <c r="A10" t="s">
        <v>83</v>
      </c>
    </row>
    <row r="11" spans="1:9" x14ac:dyDescent="0.25">
      <c r="A11" s="6"/>
      <c r="B11" s="6" t="s">
        <v>88</v>
      </c>
      <c r="C11" s="6" t="s">
        <v>89</v>
      </c>
      <c r="D11" s="6" t="s">
        <v>90</v>
      </c>
      <c r="E11" s="6" t="s">
        <v>91</v>
      </c>
      <c r="F11" s="6" t="s">
        <v>92</v>
      </c>
    </row>
    <row r="12" spans="1:9" x14ac:dyDescent="0.25">
      <c r="A12" s="4" t="s">
        <v>84</v>
      </c>
      <c r="B12" s="4">
        <v>2</v>
      </c>
      <c r="C12" s="4">
        <v>759.03331888939169</v>
      </c>
      <c r="D12" s="4">
        <v>379.51665944469585</v>
      </c>
      <c r="E12" s="4">
        <v>10.322511384190637</v>
      </c>
      <c r="F12" s="4">
        <v>3.4728223475647091E-4</v>
      </c>
    </row>
    <row r="13" spans="1:9" x14ac:dyDescent="0.25">
      <c r="A13" s="4" t="s">
        <v>85</v>
      </c>
      <c r="B13" s="4">
        <v>32</v>
      </c>
      <c r="C13" s="4">
        <v>1176.5095382534655</v>
      </c>
      <c r="D13" s="4">
        <v>36.765923070420797</v>
      </c>
      <c r="E13" s="4"/>
      <c r="F13" s="4"/>
    </row>
    <row r="14" spans="1:9" ht="15.75" thickBot="1" x14ac:dyDescent="0.3">
      <c r="A14" s="5" t="s">
        <v>86</v>
      </c>
      <c r="B14" s="5">
        <v>34</v>
      </c>
      <c r="C14" s="5">
        <v>1935.5428571428572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93</v>
      </c>
      <c r="C16" s="6" t="s">
        <v>61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</row>
    <row r="17" spans="1:9" x14ac:dyDescent="0.25">
      <c r="A17" s="4" t="s">
        <v>87</v>
      </c>
      <c r="B17" s="4">
        <v>77.451633502024023</v>
      </c>
      <c r="C17" s="4">
        <v>6.0090201757071195</v>
      </c>
      <c r="D17" s="4">
        <v>12.889228399521857</v>
      </c>
      <c r="E17" s="4">
        <v>3.2577146920873308E-14</v>
      </c>
      <c r="F17" s="4">
        <v>65.21165994460172</v>
      </c>
      <c r="G17" s="4">
        <v>89.691607059446326</v>
      </c>
      <c r="H17" s="4">
        <v>65.21165994460172</v>
      </c>
      <c r="I17" s="4">
        <v>89.691607059446326</v>
      </c>
    </row>
    <row r="18" spans="1:9" x14ac:dyDescent="0.25">
      <c r="A18" s="4">
        <v>1000</v>
      </c>
      <c r="B18" s="4">
        <v>7.8140002416719895E-3</v>
      </c>
      <c r="C18" s="4">
        <v>4.0080663035378409E-3</v>
      </c>
      <c r="D18" s="4">
        <v>1.9495686073792557</v>
      </c>
      <c r="E18" s="4">
        <v>6.003683240193159E-2</v>
      </c>
      <c r="F18" s="4">
        <v>-3.5016365480311333E-4</v>
      </c>
      <c r="G18" s="4">
        <v>1.5978164138147094E-2</v>
      </c>
      <c r="H18" s="4">
        <v>-3.5016365480311333E-4</v>
      </c>
      <c r="I18" s="4">
        <v>1.5978164138147094E-2</v>
      </c>
    </row>
    <row r="19" spans="1:9" ht="15.75" thickBot="1" x14ac:dyDescent="0.3">
      <c r="A19" s="5">
        <v>790</v>
      </c>
      <c r="B19" s="5">
        <v>9.1357214566136578E-3</v>
      </c>
      <c r="C19" s="5">
        <v>6.6347967745483899E-3</v>
      </c>
      <c r="D19" s="5">
        <v>1.3769406610401413</v>
      </c>
      <c r="E19" s="5">
        <v>0.17808783490603017</v>
      </c>
      <c r="F19" s="5">
        <v>-4.378917320545489E-3</v>
      </c>
      <c r="G19" s="5">
        <v>2.2650360233772805E-2</v>
      </c>
      <c r="H19" s="5">
        <v>-4.378917320545489E-3</v>
      </c>
      <c r="I19" s="5">
        <v>2.2650360233772805E-2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A8E7B-DD5D-44B8-A8EF-C81BB8AD2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Cars_data</vt:lpstr>
      <vt:lpstr>Types_cars_most_C02</vt:lpstr>
      <vt:lpstr>Statistics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 ounga</dc:creator>
  <cp:lastModifiedBy>juma ounga</cp:lastModifiedBy>
  <dcterms:created xsi:type="dcterms:W3CDTF">2022-12-08T20:48:03Z</dcterms:created>
  <dcterms:modified xsi:type="dcterms:W3CDTF">2022-12-08T21:35:26Z</dcterms:modified>
</cp:coreProperties>
</file>