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Player_Data" sheetId="1" r:id="rId4"/>
    <sheet state="visible" name="Raw_Team_Data" sheetId="2" r:id="rId5"/>
    <sheet state="visible" name="Teams" sheetId="3" r:id="rId6"/>
    <sheet state="visible" name="Rosters" sheetId="4" r:id="rId7"/>
  </sheets>
  <definedNames/>
  <calcPr/>
</workbook>
</file>

<file path=xl/sharedStrings.xml><?xml version="1.0" encoding="utf-8"?>
<sst xmlns="http://schemas.openxmlformats.org/spreadsheetml/2006/main" count="681" uniqueCount="276">
  <si>
    <t>Team_Name</t>
  </si>
  <si>
    <t>Team_Code</t>
  </si>
  <si>
    <t>Skater_Name</t>
  </si>
  <si>
    <t>Skater_Type</t>
  </si>
  <si>
    <t>Position</t>
  </si>
  <si>
    <t>Week</t>
  </si>
  <si>
    <t>Game_Number</t>
  </si>
  <si>
    <t>Goals</t>
  </si>
  <si>
    <t>Assists</t>
  </si>
  <si>
    <t>SOG</t>
  </si>
  <si>
    <t>Win</t>
  </si>
  <si>
    <t>Loss</t>
  </si>
  <si>
    <t>Shoutout</t>
  </si>
  <si>
    <t>Saves</t>
  </si>
  <si>
    <t>Goalie_Goals Allowed</t>
  </si>
  <si>
    <t>Goalie_Shots_Allowed</t>
  </si>
  <si>
    <t>Team_Goals_Allowed</t>
  </si>
  <si>
    <t>Team_Shots_Allowed</t>
  </si>
  <si>
    <t>Team_Assists_Allowed</t>
  </si>
  <si>
    <t>Team_GF</t>
  </si>
  <si>
    <t>Team_GA</t>
  </si>
  <si>
    <t>Division</t>
  </si>
  <si>
    <t>Shots</t>
  </si>
  <si>
    <t>Goals_Allowed</t>
  </si>
  <si>
    <t>Assists_Allowed</t>
  </si>
  <si>
    <t>Shots_Allowed</t>
  </si>
  <si>
    <t>Logo</t>
  </si>
  <si>
    <t>Team Name</t>
  </si>
  <si>
    <t>Code</t>
  </si>
  <si>
    <t>Captain</t>
  </si>
  <si>
    <t>GP (tot)</t>
  </si>
  <si>
    <t>Record (W1)</t>
  </si>
  <si>
    <t>Points</t>
  </si>
  <si>
    <t>Record (W3)</t>
  </si>
  <si>
    <t>Record (tot)</t>
  </si>
  <si>
    <t>Winners Division</t>
  </si>
  <si>
    <t>St.Louis Eagles</t>
  </si>
  <si>
    <t>EGL</t>
  </si>
  <si>
    <t>Claus</t>
  </si>
  <si>
    <t>Jackk</t>
  </si>
  <si>
    <t>0-0-0-0</t>
  </si>
  <si>
    <t>X</t>
  </si>
  <si>
    <t>Kunlun Redstar</t>
  </si>
  <si>
    <t>KRS</t>
  </si>
  <si>
    <t>Eggnog</t>
  </si>
  <si>
    <t>Bleh</t>
  </si>
  <si>
    <t>Baraboo Bandits</t>
  </si>
  <si>
    <t>BRB</t>
  </si>
  <si>
    <t>Gingerbread</t>
  </si>
  <si>
    <t>Wrandy</t>
  </si>
  <si>
    <t>Würzburg Wolpertingers</t>
  </si>
  <si>
    <t>WüR</t>
  </si>
  <si>
    <t>Reindeer</t>
  </si>
  <si>
    <t>Owl</t>
  </si>
  <si>
    <t>Barbeque Chicken Alert</t>
  </si>
  <si>
    <t>BBQ</t>
  </si>
  <si>
    <t>Owen</t>
  </si>
  <si>
    <t>Kokomo Dynamo</t>
  </si>
  <si>
    <t>KOKO</t>
  </si>
  <si>
    <t>ZUUUUB</t>
  </si>
  <si>
    <t>Secret Lair Ladybugs</t>
  </si>
  <si>
    <t>LADY</t>
  </si>
  <si>
    <t>Dazzle</t>
  </si>
  <si>
    <t>Hartford Whirlybirds</t>
  </si>
  <si>
    <t>HFD</t>
  </si>
  <si>
    <t>Dart</t>
  </si>
  <si>
    <t>The Leftovers</t>
  </si>
  <si>
    <t>LFT</t>
  </si>
  <si>
    <t>Bad Santa</t>
  </si>
  <si>
    <t>Stormwater Drink</t>
  </si>
  <si>
    <t>SWD</t>
  </si>
  <si>
    <t>whitehousetech</t>
  </si>
  <si>
    <t>Tipp City Terrors</t>
  </si>
  <si>
    <t>TCT</t>
  </si>
  <si>
    <t>Squiggles</t>
  </si>
  <si>
    <t>Milk River Milkiners</t>
  </si>
  <si>
    <t>MRM</t>
  </si>
  <si>
    <t>Novastar</t>
  </si>
  <si>
    <t>Team</t>
  </si>
  <si>
    <t>Number</t>
  </si>
  <si>
    <t>Name</t>
  </si>
  <si>
    <t>Role</t>
  </si>
  <si>
    <t>G</t>
  </si>
  <si>
    <t>A</t>
  </si>
  <si>
    <t>Pts / G</t>
  </si>
  <si>
    <t>GP</t>
  </si>
  <si>
    <t>GP @ G</t>
  </si>
  <si>
    <t>+/-</t>
  </si>
  <si>
    <t>GA</t>
  </si>
  <si>
    <t>GAA</t>
  </si>
  <si>
    <t>SV%</t>
  </si>
  <si>
    <t>Shots Against</t>
  </si>
  <si>
    <t>Wins</t>
  </si>
  <si>
    <t>Shutouts</t>
  </si>
  <si>
    <t>Min Games (S)</t>
  </si>
  <si>
    <t>Min Games (G)</t>
  </si>
  <si>
    <t># 36</t>
  </si>
  <si>
    <t>Skater</t>
  </si>
  <si>
    <t>C</t>
  </si>
  <si>
    <t># 79</t>
  </si>
  <si>
    <t>v</t>
  </si>
  <si>
    <t># 85</t>
  </si>
  <si>
    <t>Baygull</t>
  </si>
  <si>
    <t># 93</t>
  </si>
  <si>
    <t>Demidov</t>
  </si>
  <si>
    <t># 18</t>
  </si>
  <si>
    <t>st.walls</t>
  </si>
  <si>
    <t># 47</t>
  </si>
  <si>
    <t>BeastlyItalian</t>
  </si>
  <si>
    <t># 75</t>
  </si>
  <si>
    <t>Kease</t>
  </si>
  <si>
    <t># 74</t>
  </si>
  <si>
    <t>YODEADGUY</t>
  </si>
  <si>
    <t># 90</t>
  </si>
  <si>
    <t>Rogue</t>
  </si>
  <si>
    <t>Goalie</t>
  </si>
  <si>
    <t># 58</t>
  </si>
  <si>
    <t>Lums</t>
  </si>
  <si>
    <t># 73</t>
  </si>
  <si>
    <t>Notlad</t>
  </si>
  <si>
    <t># 11</t>
  </si>
  <si>
    <t>Lettuce</t>
  </si>
  <si>
    <t># 91</t>
  </si>
  <si>
    <t>Imnotstamkos</t>
  </si>
  <si>
    <t># 16</t>
  </si>
  <si>
    <t>DyslexicWarlus</t>
  </si>
  <si>
    <t># 20</t>
  </si>
  <si>
    <t>VanHiggy</t>
  </si>
  <si>
    <t>#24</t>
  </si>
  <si>
    <t>Dan</t>
  </si>
  <si>
    <t># 10</t>
  </si>
  <si>
    <t>P1kemin</t>
  </si>
  <si>
    <t># 92</t>
  </si>
  <si>
    <t>Sleepy</t>
  </si>
  <si>
    <t># 96</t>
  </si>
  <si>
    <t># 0</t>
  </si>
  <si>
    <t>Pinks</t>
  </si>
  <si>
    <t># 55</t>
  </si>
  <si>
    <t>Sonyc</t>
  </si>
  <si>
    <t># 29</t>
  </si>
  <si>
    <t>Smasher</t>
  </si>
  <si>
    <t># 22</t>
  </si>
  <si>
    <t>Guap</t>
  </si>
  <si>
    <t># 2</t>
  </si>
  <si>
    <t>Shaivonte</t>
  </si>
  <si>
    <t># 15</t>
  </si>
  <si>
    <t>Style</t>
  </si>
  <si>
    <t># 37</t>
  </si>
  <si>
    <t>Para</t>
  </si>
  <si>
    <t># 17</t>
  </si>
  <si>
    <t>Mal</t>
  </si>
  <si>
    <t># 57</t>
  </si>
  <si>
    <t>Kai2</t>
  </si>
  <si>
    <t>Wür</t>
  </si>
  <si>
    <t># 44</t>
  </si>
  <si>
    <t>Hljnx</t>
  </si>
  <si>
    <t># 5</t>
  </si>
  <si>
    <t>Chino</t>
  </si>
  <si>
    <t>Tarasenko</t>
  </si>
  <si>
    <t># 23</t>
  </si>
  <si>
    <t>Shrews</t>
  </si>
  <si>
    <t>Caufield</t>
  </si>
  <si>
    <t>#45</t>
  </si>
  <si>
    <t>Reno</t>
  </si>
  <si>
    <t>#18</t>
  </si>
  <si>
    <t>Jamal D Down</t>
  </si>
  <si>
    <t>#13</t>
  </si>
  <si>
    <t>Grip</t>
  </si>
  <si>
    <t>Alicat</t>
  </si>
  <si>
    <t># 89</t>
  </si>
  <si>
    <t>Glensky</t>
  </si>
  <si>
    <t># 98</t>
  </si>
  <si>
    <t>Frogtea</t>
  </si>
  <si>
    <t># 64</t>
  </si>
  <si>
    <t>Iguchi</t>
  </si>
  <si>
    <t># 27</t>
  </si>
  <si>
    <t>Ze</t>
  </si>
  <si>
    <t># 33</t>
  </si>
  <si>
    <t>RichardP</t>
  </si>
  <si>
    <t>ToxicController</t>
  </si>
  <si>
    <t># 19</t>
  </si>
  <si>
    <t>Feng</t>
  </si>
  <si>
    <t># 62</t>
  </si>
  <si>
    <t>ThrockMorton</t>
  </si>
  <si>
    <t>Luke</t>
  </si>
  <si>
    <t>Dalfan</t>
  </si>
  <si>
    <t># 43</t>
  </si>
  <si>
    <t>Pretty</t>
  </si>
  <si>
    <t>#22</t>
  </si>
  <si>
    <t>pylonking</t>
  </si>
  <si>
    <t># 1</t>
  </si>
  <si>
    <t>Prince</t>
  </si>
  <si>
    <t># 14</t>
  </si>
  <si>
    <t>ZaZa</t>
  </si>
  <si>
    <t># 28</t>
  </si>
  <si>
    <t>Bluski</t>
  </si>
  <si>
    <t># 12</t>
  </si>
  <si>
    <t>Postmaster</t>
  </si>
  <si>
    <t>Damocles</t>
  </si>
  <si>
    <t># 35</t>
  </si>
  <si>
    <t>Milk</t>
  </si>
  <si>
    <t># 7</t>
  </si>
  <si>
    <t>Loosh</t>
  </si>
  <si>
    <t>Trev</t>
  </si>
  <si>
    <t># 3</t>
  </si>
  <si>
    <t>Joose</t>
  </si>
  <si>
    <t># 56</t>
  </si>
  <si>
    <t>dm</t>
  </si>
  <si>
    <t>John</t>
  </si>
  <si>
    <t># 68</t>
  </si>
  <si>
    <t>hotpocket</t>
  </si>
  <si>
    <t>Goose</t>
  </si>
  <si>
    <t>PenaltyBoxHero</t>
  </si>
  <si>
    <t>Catie</t>
  </si>
  <si>
    <t># 52</t>
  </si>
  <si>
    <t>Koochie</t>
  </si>
  <si>
    <t># 6</t>
  </si>
  <si>
    <t># 21</t>
  </si>
  <si>
    <t>MadanSmash</t>
  </si>
  <si>
    <t>BeeGeePi</t>
  </si>
  <si>
    <t>Rezy</t>
  </si>
  <si>
    <t>Panther</t>
  </si>
  <si>
    <t>Stephenrogers</t>
  </si>
  <si>
    <t>qslvr</t>
  </si>
  <si>
    <t>Marcus</t>
  </si>
  <si>
    <t>SKULL</t>
  </si>
  <si>
    <t>Average</t>
  </si>
  <si>
    <t># 4</t>
  </si>
  <si>
    <t>Deelan</t>
  </si>
  <si>
    <t>Log</t>
  </si>
  <si>
    <t>Bigthrobber</t>
  </si>
  <si>
    <t>Elit</t>
  </si>
  <si>
    <t>Flyfyre</t>
  </si>
  <si>
    <t>Creeperdoughnut</t>
  </si>
  <si>
    <t># 77</t>
  </si>
  <si>
    <t>TimothyJimothy</t>
  </si>
  <si>
    <t>Dyson</t>
  </si>
  <si>
    <t># 30</t>
  </si>
  <si>
    <t>bigman</t>
  </si>
  <si>
    <t># 31</t>
  </si>
  <si>
    <t>Price</t>
  </si>
  <si>
    <t>AARON</t>
  </si>
  <si>
    <t>Sob</t>
  </si>
  <si>
    <t>Fluff</t>
  </si>
  <si>
    <t># 66</t>
  </si>
  <si>
    <t>PRADA</t>
  </si>
  <si>
    <t>Ram</t>
  </si>
  <si>
    <t>Inertia</t>
  </si>
  <si>
    <t># 34</t>
  </si>
  <si>
    <t>Buklanov</t>
  </si>
  <si>
    <t>Berube</t>
  </si>
  <si>
    <t># 54</t>
  </si>
  <si>
    <t>Jabba</t>
  </si>
  <si>
    <t>BuzzFlibbet</t>
  </si>
  <si>
    <t>Galactian</t>
  </si>
  <si>
    <t># 9</t>
  </si>
  <si>
    <t>Clashroyale</t>
  </si>
  <si>
    <t>Sillywinker</t>
  </si>
  <si>
    <t>Chief Keef</t>
  </si>
  <si>
    <t># 86</t>
  </si>
  <si>
    <t>Echo</t>
  </si>
  <si>
    <t>Fightlash</t>
  </si>
  <si>
    <t>Coppinwood</t>
  </si>
  <si>
    <t># 24</t>
  </si>
  <si>
    <t>Liability</t>
  </si>
  <si>
    <t>Nem</t>
  </si>
  <si>
    <t># 51</t>
  </si>
  <si>
    <t>Jyfrl</t>
  </si>
  <si>
    <t>gizmatron</t>
  </si>
  <si>
    <t>xX_Milk_Stellaric_Milk_ToT_Xx</t>
  </si>
  <si>
    <t># 70</t>
  </si>
  <si>
    <t>blurker</t>
  </si>
  <si>
    <t>Frosty</t>
  </si>
  <si>
    <t>BigLar</t>
  </si>
  <si>
    <t># 53</t>
  </si>
  <si>
    <t>Pak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</si>
</sst>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sz val="25.0"/>
      <color theme="1"/>
      <name val="Impact"/>
    </font>
    <font>
      <sz val="30.0"/>
      <color theme="1"/>
      <name val="Impact"/>
    </font>
    <font>
      <sz val="18.0"/>
      <color theme="1"/>
      <name val="Impact"/>
    </font>
    <font>
      <sz val="14.0"/>
      <color theme="1"/>
      <name val="Impact"/>
    </font>
    <font>
      <sz val="18.0"/>
      <color rgb="FF000000"/>
      <name val="Impact"/>
    </font>
    <font>
      <b/>
      <sz val="12.0"/>
      <color rgb="FFFFFFFF"/>
      <name val="Arial"/>
    </font>
    <font>
      <b/>
      <sz val="15.0"/>
      <color rgb="FFAE272A"/>
      <name val="Oswald"/>
    </font>
    <font>
      <sz val="11.0"/>
      <color theme="1"/>
      <name val="Arial"/>
      <scheme val="minor"/>
    </font>
    <font>
      <b/>
      <sz val="15.0"/>
      <color rgb="FFE2C065"/>
      <name val="Oswald"/>
    </font>
    <font>
      <b/>
      <sz val="15.0"/>
      <color rgb="FF000000"/>
      <name val="Oswald"/>
    </font>
    <font>
      <b/>
      <sz val="15.0"/>
      <color rgb="FFFFFFFF"/>
      <name val="Oswald"/>
    </font>
    <font>
      <sz val="11.0"/>
      <color theme="1"/>
      <name val="Arial"/>
    </font>
    <font>
      <b/>
      <sz val="15.0"/>
      <color rgb="FFFF9900"/>
      <name val="Oswald"/>
    </font>
    <font>
      <b/>
      <sz val="15.0"/>
      <color theme="1"/>
      <name val="Oswald"/>
    </font>
    <font>
      <b/>
      <sz val="15.0"/>
      <color rgb="FF1E3161"/>
      <name val="Oswald"/>
    </font>
    <font>
      <b/>
      <sz val="15.0"/>
      <color rgb="FF53BCFA"/>
      <name val="Oswald"/>
    </font>
    <font>
      <b/>
      <sz val="15.0"/>
      <color rgb="FF783F04"/>
      <name val="Oswald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5394"/>
        <bgColor rgb="FF0B5394"/>
      </patternFill>
    </fill>
    <fill>
      <patternFill patternType="solid">
        <fgColor rgb="FF012A4D"/>
        <bgColor rgb="FF012A4D"/>
      </patternFill>
    </fill>
    <fill>
      <patternFill patternType="solid">
        <fgColor rgb="FFDC1322"/>
        <bgColor rgb="FFDC1322"/>
      </patternFill>
    </fill>
    <fill>
      <patternFill patternType="solid">
        <fgColor rgb="FF000000"/>
        <bgColor rgb="FF000000"/>
      </patternFill>
    </fill>
    <fill>
      <patternFill patternType="solid">
        <fgColor rgb="FFEA1D2E"/>
        <bgColor rgb="FFEA1D2E"/>
      </patternFill>
    </fill>
    <fill>
      <patternFill patternType="solid">
        <fgColor rgb="FFED1C24"/>
        <bgColor rgb="FFED1C24"/>
      </patternFill>
    </fill>
    <fill>
      <patternFill patternType="solid">
        <fgColor rgb="FF0E7A3C"/>
        <bgColor rgb="FF0E7A3C"/>
      </patternFill>
    </fill>
    <fill>
      <patternFill patternType="solid">
        <fgColor rgb="FF23252D"/>
        <bgColor rgb="FF23252D"/>
      </patternFill>
    </fill>
    <fill>
      <patternFill patternType="solid">
        <fgColor rgb="FF4A86E8"/>
        <bgColor rgb="FF4A86E8"/>
      </patternFill>
    </fill>
  </fills>
  <borders count="4">
    <border/>
    <border>
      <right style="thick">
        <color rgb="FF999999"/>
      </right>
      <bottom style="thick">
        <color rgb="FF999999"/>
      </bottom>
    </border>
    <border>
      <bottom style="thick">
        <color rgb="FF999999"/>
      </bottom>
    </border>
    <border>
      <right style="thick">
        <color rgb="FF999999"/>
      </right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2" fontId="7" numFmtId="0" xfId="0" applyAlignment="1" applyFill="1" applyFont="1">
      <alignment horizontal="center" readingOrder="0" vertical="center"/>
    </xf>
    <xf borderId="0" fillId="0" fontId="2" numFmtId="0" xfId="0" applyFont="1"/>
    <xf borderId="1" fillId="3" fontId="8" numFmtId="0" xfId="0" applyAlignment="1" applyBorder="1" applyFill="1" applyFont="1">
      <alignment horizontal="center" readingOrder="0" vertical="bottom"/>
    </xf>
    <xf borderId="1" fillId="3" fontId="8" numFmtId="0" xfId="0" applyAlignment="1" applyBorder="1" applyFont="1">
      <alignment horizontal="center" vertical="bottom"/>
    </xf>
    <xf borderId="2" fillId="3" fontId="8" numFmtId="0" xfId="0" applyAlignment="1" applyBorder="1" applyFont="1">
      <alignment horizontal="center" vertical="bottom"/>
    </xf>
    <xf borderId="2" fillId="3" fontId="8" numFmtId="0" xfId="0" applyAlignment="1" applyBorder="1" applyFont="1">
      <alignment horizontal="center" readingOrder="0" vertical="bottom"/>
    </xf>
    <xf borderId="0" fillId="4" fontId="9" numFmtId="0" xfId="0" applyAlignment="1" applyFill="1" applyFont="1">
      <alignment horizontal="center" readingOrder="0" vertical="center"/>
    </xf>
    <xf borderId="3" fillId="4" fontId="9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/>
    </xf>
    <xf borderId="0" fillId="2" fontId="10" numFmtId="0" xfId="0" applyFont="1"/>
    <xf borderId="0" fillId="0" fontId="1" numFmtId="0" xfId="0" applyAlignment="1" applyFont="1">
      <alignment vertical="bottom"/>
    </xf>
    <xf borderId="3" fillId="5" fontId="11" numFmtId="0" xfId="0" applyAlignment="1" applyBorder="1" applyFill="1" applyFont="1">
      <alignment horizontal="center" readingOrder="0" vertical="center"/>
    </xf>
    <xf borderId="3" fillId="2" fontId="12" numFmtId="0" xfId="0" applyAlignment="1" applyBorder="1" applyFont="1">
      <alignment horizontal="center" readingOrder="0" vertical="center"/>
    </xf>
    <xf borderId="0" fillId="6" fontId="13" numFmtId="0" xfId="0" applyAlignment="1" applyFill="1" applyFont="1">
      <alignment horizontal="center" readingOrder="0"/>
    </xf>
    <xf borderId="0" fillId="0" fontId="14" numFmtId="0" xfId="0" applyAlignment="1" applyFont="1">
      <alignment vertical="bottom"/>
    </xf>
    <xf borderId="3" fillId="6" fontId="15" numFmtId="0" xfId="0" applyAlignment="1" applyBorder="1" applyFont="1">
      <alignment horizontal="center" readingOrder="0" vertical="center"/>
    </xf>
    <xf borderId="3" fillId="7" fontId="16" numFmtId="0" xfId="0" applyAlignment="1" applyBorder="1" applyFill="1" applyFont="1">
      <alignment horizontal="center" readingOrder="0" vertical="center"/>
    </xf>
    <xf borderId="3" fillId="8" fontId="16" numFmtId="0" xfId="0" applyAlignment="1" applyBorder="1" applyFill="1" applyFont="1">
      <alignment horizontal="center" readingOrder="0" vertical="center"/>
    </xf>
    <xf borderId="3" fillId="9" fontId="17" numFmtId="0" xfId="0" applyAlignment="1" applyBorder="1" applyFill="1" applyFont="1">
      <alignment horizontal="center" readingOrder="0" vertical="center"/>
    </xf>
    <xf borderId="3" fillId="10" fontId="18" numFmtId="0" xfId="0" applyAlignment="1" applyBorder="1" applyFill="1" applyFont="1">
      <alignment horizontal="center" readingOrder="0" vertical="center"/>
    </xf>
    <xf borderId="3" fillId="11" fontId="13" numFmtId="0" xfId="0" applyAlignment="1" applyBorder="1" applyFill="1" applyFont="1">
      <alignment horizontal="center" readingOrder="0" vertical="center"/>
    </xf>
    <xf borderId="3" fillId="2" fontId="19" numFmtId="0" xfId="0" applyAlignment="1" applyBorder="1" applyFont="1">
      <alignment horizontal="center" readingOrder="0" vertical="center"/>
    </xf>
    <xf borderId="0" fillId="0" fontId="14" numFmtId="0" xfId="0" applyAlignment="1" applyFont="1">
      <alignment readingOrder="0" vertical="bottom"/>
    </xf>
    <xf borderId="0" fillId="0" fontId="2" numFmtId="0" xfId="0" applyAlignment="1" applyFont="1">
      <alignment horizontal="center"/>
    </xf>
    <xf borderId="3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Relationship Id="rId3" Type="http://schemas.openxmlformats.org/officeDocument/2006/relationships/image" Target="../media/image2.jpg"/><Relationship Id="rId4" Type="http://schemas.openxmlformats.org/officeDocument/2006/relationships/image" Target="../media/image5.png"/><Relationship Id="rId10" Type="http://schemas.openxmlformats.org/officeDocument/2006/relationships/image" Target="../media/image3.png"/><Relationship Id="rId9" Type="http://schemas.openxmlformats.org/officeDocument/2006/relationships/image" Target="../media/image8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6.png"/><Relationship Id="rId8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095375" cy="14287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409700" cy="142875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428750" cy="142875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428750" cy="14287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428750" cy="14287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438275" cy="11906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428750" cy="142875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428750" cy="1428750"/>
    <xdr:pic>
      <xdr:nvPicPr>
        <xdr:cNvPr id="0" name="image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428750" cy="1428750"/>
    <xdr:pic>
      <xdr:nvPicPr>
        <xdr:cNvPr id="0" name="image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428750" cy="1428750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tr">
        <f>"+/-"</f>
        <v>+/-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25"/>
    <col customWidth="1" min="2" max="2" width="10.0"/>
    <col customWidth="1" min="3" max="3" width="10.25"/>
    <col customWidth="1" min="4" max="4" width="5.25"/>
    <col customWidth="1" min="5" max="5" width="12.38"/>
    <col customWidth="1" min="6" max="6" width="5.38"/>
    <col customWidth="1" min="7" max="7" width="6.25"/>
    <col customWidth="1" min="8" max="8" width="5.25"/>
    <col customWidth="1" min="9" max="9" width="5.63"/>
    <col customWidth="1" min="10" max="11" width="9.63"/>
    <col customWidth="1" min="12" max="12" width="12.0"/>
    <col customWidth="1" min="13" max="13" width="12.13"/>
    <col customWidth="1" min="14" max="14" width="13.13"/>
    <col customWidth="1" min="15" max="15" width="12.0"/>
  </cols>
  <sheetData>
    <row r="1">
      <c r="A1" s="3" t="s">
        <v>0</v>
      </c>
      <c r="B1" s="3" t="s">
        <v>1</v>
      </c>
      <c r="C1" s="3" t="s">
        <v>21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22</v>
      </c>
      <c r="I1" s="3" t="s">
        <v>13</v>
      </c>
      <c r="J1" s="3" t="s">
        <v>10</v>
      </c>
      <c r="K1" s="3" t="s">
        <v>11</v>
      </c>
      <c r="L1" s="3" t="s">
        <v>12</v>
      </c>
      <c r="M1" s="3" t="s">
        <v>23</v>
      </c>
      <c r="N1" s="3" t="s">
        <v>24</v>
      </c>
      <c r="O1" s="3" t="s">
        <v>25</v>
      </c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8.88"/>
    <col customWidth="1" min="2" max="2" width="31.38"/>
    <col customWidth="1" min="3" max="3" width="18.88"/>
    <col customWidth="1" min="4" max="4" width="22.0"/>
    <col customWidth="1" min="5" max="5" width="18.88"/>
    <col customWidth="1" min="6" max="7" width="22.0"/>
    <col customWidth="1" min="8" max="8" width="12.63"/>
    <col customWidth="1" min="9" max="9" width="22.0"/>
    <col customWidth="1" min="11" max="11" width="22.0"/>
    <col customWidth="1" min="15" max="15" width="37.63"/>
  </cols>
  <sheetData>
    <row r="1" ht="112.5" customHeight="1">
      <c r="A1" s="4" t="s">
        <v>26</v>
      </c>
      <c r="B1" s="4" t="s">
        <v>27</v>
      </c>
      <c r="C1" s="4" t="s">
        <v>28</v>
      </c>
      <c r="D1" s="5" t="s">
        <v>21</v>
      </c>
      <c r="E1" s="4" t="s">
        <v>29</v>
      </c>
      <c r="F1" s="5" t="s">
        <v>30</v>
      </c>
      <c r="G1" s="5" t="s">
        <v>31</v>
      </c>
      <c r="H1" s="5" t="s">
        <v>32</v>
      </c>
      <c r="I1" s="5" t="s">
        <v>33</v>
      </c>
      <c r="J1" s="5" t="s">
        <v>32</v>
      </c>
      <c r="K1" s="5" t="s">
        <v>34</v>
      </c>
      <c r="L1" s="5" t="s">
        <v>32</v>
      </c>
      <c r="O1" s="6" t="s">
        <v>35</v>
      </c>
      <c r="P1" s="6"/>
      <c r="Q1" s="6"/>
    </row>
    <row r="2" ht="112.5" customHeight="1">
      <c r="A2" s="7"/>
      <c r="B2" s="8" t="s">
        <v>36</v>
      </c>
      <c r="C2" s="8" t="s">
        <v>37</v>
      </c>
      <c r="D2" s="8" t="s">
        <v>38</v>
      </c>
      <c r="E2" s="8" t="s">
        <v>39</v>
      </c>
      <c r="F2" s="8">
        <f>IFERROR(__xludf.DUMMYFUNCTION("(index(SPLIT(G2,""-""),0,1)+(index(SPLIT(G2,""-""),0,2)+(index(SPLIT(G2,""-""),0,3)+(index(SPLIT(G2,""-""),0,4)))))"),0.0)</f>
        <v>0</v>
      </c>
      <c r="G2" s="8" t="s">
        <v>40</v>
      </c>
      <c r="H2" s="8">
        <f>IFERROR(__xludf.DUMMYFUNCTION("(index(SPLIT(G2,""-""),0,1)*3)+(index(SPLIT(G2,""-""),0,2)*2)+(index(SPLIT(G2,""-""),0,3)*1)"),0.0)</f>
        <v>0</v>
      </c>
      <c r="I2" s="8" t="s">
        <v>40</v>
      </c>
      <c r="J2" s="8">
        <f>IFERROR(__xludf.DUMMYFUNCTION("(index(SPLIT(I2,""-""),0,1)*3)+(index(SPLIT(I2,""-""),0,2)*2)+(index(SPLIT(I2,""-""),0,3)*1)"),0.0)</f>
        <v>0</v>
      </c>
      <c r="K2" s="8" t="s">
        <v>40</v>
      </c>
      <c r="L2" s="8">
        <f>IFERROR(__xludf.DUMMYFUNCTION("(index(SPLIT(K2,""-""),0,1)*3)+(index(SPLIT(K2,""-""),0,2)*2)+(index(SPLIT(K2,""-""),0,3)*1)"),0.0)</f>
        <v>0</v>
      </c>
      <c r="N2" s="9" t="s">
        <v>38</v>
      </c>
      <c r="O2" s="8" t="s">
        <v>41</v>
      </c>
      <c r="P2" s="8"/>
      <c r="Q2" s="8"/>
    </row>
    <row r="3" ht="112.5" customHeight="1">
      <c r="A3" s="10"/>
      <c r="B3" s="8" t="s">
        <v>42</v>
      </c>
      <c r="C3" s="8" t="s">
        <v>43</v>
      </c>
      <c r="D3" s="8" t="s">
        <v>44</v>
      </c>
      <c r="E3" s="8" t="s">
        <v>45</v>
      </c>
      <c r="F3" s="8">
        <v>0.0</v>
      </c>
      <c r="G3" s="8" t="s">
        <v>40</v>
      </c>
      <c r="H3" s="8">
        <f>IFERROR(__xludf.DUMMYFUNCTION("(index(SPLIT(G3,""-""),0,1)*3)+(index(SPLIT(G3,""-""),0,2)*2)+(index(SPLIT(G3,""-""),0,3)*1)"),0.0)</f>
        <v>0</v>
      </c>
      <c r="I3" s="8" t="s">
        <v>40</v>
      </c>
      <c r="J3" s="8">
        <f>IFERROR(__xludf.DUMMYFUNCTION("(index(SPLIT(I3,""-""),0,1)*3)+(index(SPLIT(I3,""-""),0,2)*2)+(index(SPLIT(I3,""-""),0,3)*1)"),0.0)</f>
        <v>0</v>
      </c>
      <c r="K3" s="8" t="s">
        <v>40</v>
      </c>
      <c r="L3" s="8">
        <f>IFERROR(__xludf.DUMMYFUNCTION("(index(SPLIT(K3,""-""),0,1)*3)+(index(SPLIT(K3,""-""),0,2)*2)+(index(SPLIT(K3,""-""),0,3)*1)"),0.0)</f>
        <v>0</v>
      </c>
      <c r="N3" s="9" t="s">
        <v>44</v>
      </c>
      <c r="O3" s="8" t="s">
        <v>41</v>
      </c>
      <c r="P3" s="8"/>
      <c r="Q3" s="8"/>
    </row>
    <row r="4" ht="112.5" customHeight="1">
      <c r="A4" s="10"/>
      <c r="B4" s="8" t="s">
        <v>46</v>
      </c>
      <c r="C4" s="8" t="s">
        <v>47</v>
      </c>
      <c r="D4" s="8" t="s">
        <v>48</v>
      </c>
      <c r="E4" s="8" t="s">
        <v>49</v>
      </c>
      <c r="F4" s="8">
        <v>0.0</v>
      </c>
      <c r="G4" s="8" t="s">
        <v>40</v>
      </c>
      <c r="H4" s="8">
        <f>IFERROR(__xludf.DUMMYFUNCTION("(index(SPLIT(G4,""-""),0,1)*3)+(index(SPLIT(G4,""-""),0,2)*2)+(index(SPLIT(G4,""-""),0,3)*1)"),0.0)</f>
        <v>0</v>
      </c>
      <c r="I4" s="8" t="s">
        <v>40</v>
      </c>
      <c r="J4" s="8">
        <f>IFERROR(__xludf.DUMMYFUNCTION("(index(SPLIT(I4,""-""),0,1)*3)+(index(SPLIT(I4,""-""),0,2)*2)+(index(SPLIT(I4,""-""),0,3)*1)"),0.0)</f>
        <v>0</v>
      </c>
      <c r="K4" s="8" t="s">
        <v>40</v>
      </c>
      <c r="L4" s="8">
        <f>IFERROR(__xludf.DUMMYFUNCTION("(index(SPLIT(K4,""-""),0,1)*3)+(index(SPLIT(K4,""-""),0,2)*2)+(index(SPLIT(K4,""-""),0,3)*1)"),0.0)</f>
        <v>0</v>
      </c>
      <c r="N4" s="9" t="s">
        <v>48</v>
      </c>
      <c r="O4" s="8" t="s">
        <v>41</v>
      </c>
      <c r="P4" s="8"/>
      <c r="Q4" s="8"/>
    </row>
    <row r="5" ht="112.5" customHeight="1">
      <c r="A5" s="10"/>
      <c r="B5" s="8" t="s">
        <v>50</v>
      </c>
      <c r="C5" s="11" t="s">
        <v>51</v>
      </c>
      <c r="D5" s="8" t="s">
        <v>52</v>
      </c>
      <c r="E5" s="8" t="s">
        <v>53</v>
      </c>
      <c r="F5" s="8">
        <v>0.0</v>
      </c>
      <c r="G5" s="8" t="s">
        <v>40</v>
      </c>
      <c r="H5" s="8">
        <f>IFERROR(__xludf.DUMMYFUNCTION("(index(SPLIT(G5,""-""),0,1)*3)+(index(SPLIT(G5,""-""),0,2)*2)+(index(SPLIT(G5,""-""),0,3)*1)"),0.0)</f>
        <v>0</v>
      </c>
      <c r="I5" s="8" t="s">
        <v>40</v>
      </c>
      <c r="J5" s="8">
        <f>IFERROR(__xludf.DUMMYFUNCTION("(index(SPLIT(I5,""-""),0,1)*3)+(index(SPLIT(I5,""-""),0,2)*2)+(index(SPLIT(I5,""-""),0,3)*1)"),0.0)</f>
        <v>0</v>
      </c>
      <c r="K5" s="8" t="s">
        <v>40</v>
      </c>
      <c r="L5" s="8">
        <f>IFERROR(__xludf.DUMMYFUNCTION("(index(SPLIT(K5,""-""),0,1)*3)+(index(SPLIT(K5,""-""),0,2)*2)+(index(SPLIT(K5,""-""),0,3)*1)"),0.0)</f>
        <v>0</v>
      </c>
      <c r="N5" s="9" t="s">
        <v>52</v>
      </c>
      <c r="O5" s="8" t="s">
        <v>41</v>
      </c>
      <c r="P5" s="8"/>
      <c r="Q5" s="8"/>
    </row>
    <row r="6" ht="112.5" customHeight="1">
      <c r="A6" s="12"/>
      <c r="B6" s="8" t="s">
        <v>54</v>
      </c>
      <c r="C6" s="8" t="s">
        <v>55</v>
      </c>
      <c r="D6" s="8" t="s">
        <v>38</v>
      </c>
      <c r="E6" s="8" t="s">
        <v>56</v>
      </c>
      <c r="F6" s="8">
        <v>0.0</v>
      </c>
      <c r="G6" s="8" t="s">
        <v>40</v>
      </c>
      <c r="H6" s="8">
        <f>IFERROR(__xludf.DUMMYFUNCTION("(index(SPLIT(G6,""-""),0,1)*3)+(index(SPLIT(G6,""-""),0,2)*2)+(index(SPLIT(G6,""-""),0,3)*1)"),0.0)</f>
        <v>0</v>
      </c>
      <c r="I6" s="8" t="s">
        <v>40</v>
      </c>
      <c r="J6" s="8">
        <f>IFERROR(__xludf.DUMMYFUNCTION("(index(SPLIT(I6,""-""),0,1)*3)+(index(SPLIT(I6,""-""),0,2)*2)+(index(SPLIT(I6,""-""),0,3)*1)"),0.0)</f>
        <v>0</v>
      </c>
      <c r="K6" s="8" t="s">
        <v>40</v>
      </c>
      <c r="L6" s="8">
        <f>IFERROR(__xludf.DUMMYFUNCTION("(index(SPLIT(K6,""-""),0,1)*3)+(index(SPLIT(K6,""-""),0,2)*2)+(index(SPLIT(K6,""-""),0,3)*1)"),0.0)</f>
        <v>0</v>
      </c>
    </row>
    <row r="7" ht="112.5" customHeight="1">
      <c r="A7" s="12"/>
      <c r="B7" s="8" t="s">
        <v>57</v>
      </c>
      <c r="C7" s="8" t="s">
        <v>58</v>
      </c>
      <c r="D7" s="8" t="s">
        <v>44</v>
      </c>
      <c r="E7" s="8" t="s">
        <v>59</v>
      </c>
      <c r="F7" s="8">
        <v>0.0</v>
      </c>
      <c r="G7" s="8" t="s">
        <v>40</v>
      </c>
      <c r="H7" s="8">
        <f>IFERROR(__xludf.DUMMYFUNCTION("(index(SPLIT(G7,""-""),0,1)*3)+(index(SPLIT(G7,""-""),0,2)*2)+(index(SPLIT(G7,""-""),0,3)*1)"),0.0)</f>
        <v>0</v>
      </c>
      <c r="I7" s="8" t="s">
        <v>40</v>
      </c>
      <c r="J7" s="8">
        <f>IFERROR(__xludf.DUMMYFUNCTION("(index(SPLIT(I7,""-""),0,1)*3)+(index(SPLIT(I7,""-""),0,2)*2)+(index(SPLIT(I7,""-""),0,3)*1)"),0.0)</f>
        <v>0</v>
      </c>
      <c r="K7" s="8" t="s">
        <v>40</v>
      </c>
      <c r="L7" s="8">
        <f>IFERROR(__xludf.DUMMYFUNCTION("(index(SPLIT(K7,""-""),0,1)*3)+(index(SPLIT(K7,""-""),0,2)*2)+(index(SPLIT(K7,""-""),0,3)*1)"),0.0)</f>
        <v>0</v>
      </c>
    </row>
    <row r="8" ht="112.5" customHeight="1">
      <c r="A8" s="12"/>
      <c r="B8" s="8" t="s">
        <v>60</v>
      </c>
      <c r="C8" s="8" t="s">
        <v>61</v>
      </c>
      <c r="D8" s="8" t="s">
        <v>48</v>
      </c>
      <c r="E8" s="8" t="s">
        <v>62</v>
      </c>
      <c r="F8" s="8">
        <v>0.0</v>
      </c>
      <c r="G8" s="8" t="s">
        <v>40</v>
      </c>
      <c r="H8" s="8">
        <f>IFERROR(__xludf.DUMMYFUNCTION("(index(SPLIT(G8,""-""),0,1)*3)+(index(SPLIT(G8,""-""),0,2)*2)+(index(SPLIT(G8,""-""),0,3)*1)"),0.0)</f>
        <v>0</v>
      </c>
      <c r="I8" s="8" t="s">
        <v>40</v>
      </c>
      <c r="J8" s="8">
        <f>IFERROR(__xludf.DUMMYFUNCTION("(index(SPLIT(I8,""-""),0,1)*3)+(index(SPLIT(I8,""-""),0,2)*2)+(index(SPLIT(I8,""-""),0,3)*1)"),0.0)</f>
        <v>0</v>
      </c>
      <c r="K8" s="8" t="s">
        <v>40</v>
      </c>
      <c r="L8" s="8">
        <f>IFERROR(__xludf.DUMMYFUNCTION("(index(SPLIT(K8,""-""),0,1)*3)+(index(SPLIT(K8,""-""),0,2)*2)+(index(SPLIT(K8,""-""),0,3)*1)"),0.0)</f>
        <v>0</v>
      </c>
    </row>
    <row r="9" ht="112.5" customHeight="1">
      <c r="A9" s="12"/>
      <c r="B9" s="8" t="s">
        <v>63</v>
      </c>
      <c r="C9" s="8" t="s">
        <v>64</v>
      </c>
      <c r="D9" s="8" t="s">
        <v>52</v>
      </c>
      <c r="E9" s="8" t="s">
        <v>65</v>
      </c>
      <c r="F9" s="8">
        <v>0.0</v>
      </c>
      <c r="G9" s="8" t="s">
        <v>40</v>
      </c>
      <c r="H9" s="8">
        <f>IFERROR(__xludf.DUMMYFUNCTION("(index(SPLIT(G9,""-""),0,1)*3)+(index(SPLIT(G9,""-""),0,2)*2)+(index(SPLIT(G9,""-""),0,3)*1)"),0.0)</f>
        <v>0</v>
      </c>
      <c r="I9" s="8" t="s">
        <v>40</v>
      </c>
      <c r="J9" s="8">
        <f>IFERROR(__xludf.DUMMYFUNCTION("(index(SPLIT(I9,""-""),0,1)*3)+(index(SPLIT(I9,""-""),0,2)*2)+(index(SPLIT(I9,""-""),0,3)*1)"),0.0)</f>
        <v>0</v>
      </c>
      <c r="K9" s="8" t="s">
        <v>40</v>
      </c>
      <c r="L9" s="8">
        <f>IFERROR(__xludf.DUMMYFUNCTION("(index(SPLIT(K9,""-""),0,1)*3)+(index(SPLIT(K9,""-""),0,2)*2)+(index(SPLIT(K9,""-""),0,3)*1)"),0.0)</f>
        <v>0</v>
      </c>
    </row>
    <row r="10" ht="112.5" customHeight="1">
      <c r="A10" s="12"/>
      <c r="B10" s="8" t="s">
        <v>66</v>
      </c>
      <c r="C10" s="8" t="s">
        <v>67</v>
      </c>
      <c r="D10" s="8" t="s">
        <v>38</v>
      </c>
      <c r="E10" s="8" t="s">
        <v>68</v>
      </c>
      <c r="F10" s="8">
        <v>0.0</v>
      </c>
      <c r="G10" s="8" t="s">
        <v>40</v>
      </c>
      <c r="H10" s="8">
        <f>IFERROR(__xludf.DUMMYFUNCTION("(index(SPLIT(G10,""-""),0,1)*3)+(index(SPLIT(G10,""-""),0,2)*2)+(index(SPLIT(G10,""-""),0,3)*1)"),0.0)</f>
        <v>0</v>
      </c>
      <c r="I10" s="8" t="s">
        <v>40</v>
      </c>
      <c r="J10" s="8">
        <f>IFERROR(__xludf.DUMMYFUNCTION("(index(SPLIT(I10,""-""),0,1)*3)+(index(SPLIT(I10,""-""),0,2)*2)+(index(SPLIT(I10,""-""),0,3)*1)"),0.0)</f>
        <v>0</v>
      </c>
      <c r="K10" s="8" t="s">
        <v>40</v>
      </c>
      <c r="L10" s="8">
        <f>IFERROR(__xludf.DUMMYFUNCTION("(index(SPLIT(K10,""-""),0,1)*3)+(index(SPLIT(K10,""-""),0,2)*2)+(index(SPLIT(K10,""-""),0,3)*1)"),0.0)</f>
        <v>0</v>
      </c>
    </row>
    <row r="11" ht="112.5" customHeight="1">
      <c r="A11" s="12"/>
      <c r="B11" s="8" t="s">
        <v>69</v>
      </c>
      <c r="C11" s="8" t="s">
        <v>70</v>
      </c>
      <c r="D11" s="8" t="s">
        <v>44</v>
      </c>
      <c r="E11" s="8" t="s">
        <v>71</v>
      </c>
      <c r="F11" s="8">
        <v>0.0</v>
      </c>
      <c r="G11" s="8" t="s">
        <v>40</v>
      </c>
      <c r="H11" s="8">
        <f>IFERROR(__xludf.DUMMYFUNCTION("(index(SPLIT(G11,""-""),0,1)*3)+(index(SPLIT(G11,""-""),0,2)*2)+(index(SPLIT(G11,""-""),0,3)*1)"),0.0)</f>
        <v>0</v>
      </c>
      <c r="I11" s="8" t="s">
        <v>40</v>
      </c>
      <c r="J11" s="8">
        <f>IFERROR(__xludf.DUMMYFUNCTION("(index(SPLIT(I11,""-""),0,1)*3)+(index(SPLIT(I11,""-""),0,2)*2)+(index(SPLIT(I11,""-""),0,3)*1)"),0.0)</f>
        <v>0</v>
      </c>
      <c r="K11" s="8" t="s">
        <v>40</v>
      </c>
      <c r="L11" s="8">
        <f>IFERROR(__xludf.DUMMYFUNCTION("(index(SPLIT(K11,""-""),0,1)*3)+(index(SPLIT(K11,""-""),0,2)*2)+(index(SPLIT(K11,""-""),0,3)*1)"),0.0)</f>
        <v>0</v>
      </c>
    </row>
    <row r="12" ht="112.5" customHeight="1">
      <c r="A12" s="12"/>
      <c r="B12" s="8" t="s">
        <v>72</v>
      </c>
      <c r="C12" s="8" t="s">
        <v>73</v>
      </c>
      <c r="D12" s="8" t="s">
        <v>48</v>
      </c>
      <c r="E12" s="8" t="s">
        <v>74</v>
      </c>
      <c r="F12" s="8">
        <v>0.0</v>
      </c>
      <c r="G12" s="8" t="s">
        <v>40</v>
      </c>
      <c r="H12" s="8">
        <f>IFERROR(__xludf.DUMMYFUNCTION("(index(SPLIT(G12,""-""),0,1)*3)+(index(SPLIT(G12,""-""),0,2)*2)+(index(SPLIT(G12,""-""),0,3)*1)"),0.0)</f>
        <v>0</v>
      </c>
      <c r="I12" s="8" t="s">
        <v>40</v>
      </c>
      <c r="J12" s="8">
        <f>IFERROR(__xludf.DUMMYFUNCTION("(index(SPLIT(I12,""-""),0,1)*3)+(index(SPLIT(I12,""-""),0,2)*2)+(index(SPLIT(I12,""-""),0,3)*1)"),0.0)</f>
        <v>0</v>
      </c>
      <c r="K12" s="8" t="s">
        <v>40</v>
      </c>
      <c r="L12" s="8">
        <f>IFERROR(__xludf.DUMMYFUNCTION("(index(SPLIT(K12,""-""),0,1)*3)+(index(SPLIT(K12,""-""),0,2)*2)+(index(SPLIT(K12,""-""),0,3)*1)"),0.0)</f>
        <v>0</v>
      </c>
    </row>
    <row r="13" ht="112.5" customHeight="1">
      <c r="B13" s="8" t="s">
        <v>75</v>
      </c>
      <c r="C13" s="8" t="s">
        <v>76</v>
      </c>
      <c r="D13" s="8" t="s">
        <v>52</v>
      </c>
      <c r="E13" s="8" t="s">
        <v>77</v>
      </c>
      <c r="F13" s="8">
        <v>0.0</v>
      </c>
      <c r="G13" s="8" t="s">
        <v>40</v>
      </c>
      <c r="H13" s="8">
        <v>0.0</v>
      </c>
      <c r="I13" s="8" t="s">
        <v>40</v>
      </c>
      <c r="J13" s="8">
        <v>0.0</v>
      </c>
      <c r="K13" s="8" t="s">
        <v>40</v>
      </c>
      <c r="L13" s="8">
        <v>0.0</v>
      </c>
    </row>
    <row r="14" ht="112.5" customHeight="1"/>
    <row r="15" ht="112.5" customHeight="1"/>
    <row r="16" ht="112.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2" width="6.38"/>
    <col customWidth="1" min="3" max="3" width="9.5"/>
    <col customWidth="1" min="6" max="6" width="6.38"/>
    <col customWidth="1" min="18" max="18" width="15.75"/>
  </cols>
  <sheetData>
    <row r="1">
      <c r="A1" s="13" t="s">
        <v>26</v>
      </c>
      <c r="B1" s="14" t="s">
        <v>78</v>
      </c>
      <c r="C1" s="15" t="s">
        <v>79</v>
      </c>
      <c r="D1" s="15" t="s">
        <v>80</v>
      </c>
      <c r="E1" s="15" t="s">
        <v>4</v>
      </c>
      <c r="F1" s="15" t="s">
        <v>81</v>
      </c>
      <c r="G1" s="15" t="s">
        <v>82</v>
      </c>
      <c r="H1" s="15" t="s">
        <v>83</v>
      </c>
      <c r="I1" s="16" t="s">
        <v>9</v>
      </c>
      <c r="J1" s="15" t="s">
        <v>32</v>
      </c>
      <c r="K1" s="15" t="s">
        <v>84</v>
      </c>
      <c r="L1" s="15" t="s">
        <v>85</v>
      </c>
      <c r="M1" s="15" t="s">
        <v>86</v>
      </c>
      <c r="N1" s="15" t="s">
        <v>87</v>
      </c>
      <c r="O1" s="15" t="s">
        <v>88</v>
      </c>
      <c r="P1" s="15" t="s">
        <v>89</v>
      </c>
      <c r="Q1" s="16" t="s">
        <v>90</v>
      </c>
      <c r="R1" s="16" t="s">
        <v>91</v>
      </c>
      <c r="S1" s="16" t="s">
        <v>13</v>
      </c>
      <c r="T1" s="15" t="s">
        <v>92</v>
      </c>
      <c r="U1" s="15" t="s">
        <v>93</v>
      </c>
      <c r="W1" s="3" t="s">
        <v>94</v>
      </c>
      <c r="X1" s="3" t="s">
        <v>95</v>
      </c>
    </row>
    <row r="2">
      <c r="A2" s="17" t="str">
        <f t="array" ref="A2">XLOOKUP(B2,Teams!$C$2:$C$13,Teams!$A$2:$A$13)</f>
        <v/>
      </c>
      <c r="B2" s="18" t="s">
        <v>37</v>
      </c>
      <c r="C2" s="19" t="s">
        <v>96</v>
      </c>
      <c r="D2" s="3" t="s">
        <v>39</v>
      </c>
      <c r="E2" s="3" t="s">
        <v>97</v>
      </c>
      <c r="F2" s="19" t="s">
        <v>98</v>
      </c>
      <c r="K2" s="20"/>
      <c r="P2" s="20"/>
      <c r="W2" s="12" t="str">
        <f>ROUNDDOWN(Max(EGL!R2,KRS!R2,BRB!R2,WUR!R2,BBQ!R2,KOKO!R2,LADY!R2,HFD!R2,LFT!R2,SWD!R2,TCT!R2,MRM!R2)/3,0)</f>
        <v>#REF!</v>
      </c>
      <c r="X2" s="12" t="str">
        <f>ROUNDDOWN(Max(EGL!R2,KRS!R2,BRB!R2,WUR!R2,BBQ!R2,KOKO!R2,LADY!R2,HFD!R2,LFT!R2,SWD!R2,TCT!R2,MRM!R2)/3,0)</f>
        <v>#REF!</v>
      </c>
    </row>
    <row r="3">
      <c r="A3" s="17" t="str">
        <f t="array" ref="A3">XLOOKUP(B3,Teams!$C$2:$C$13,Teams!$A$2:$A$13)</f>
        <v/>
      </c>
      <c r="B3" s="18" t="s">
        <v>37</v>
      </c>
      <c r="C3" s="19" t="s">
        <v>99</v>
      </c>
      <c r="D3" s="3" t="s">
        <v>100</v>
      </c>
      <c r="E3" s="3" t="s">
        <v>97</v>
      </c>
      <c r="F3" s="19" t="s">
        <v>83</v>
      </c>
      <c r="K3" s="20"/>
      <c r="P3" s="20"/>
    </row>
    <row r="4">
      <c r="A4" s="17" t="str">
        <f t="array" ref="A4">XLOOKUP(B4,Teams!$C$2:$C$13,Teams!$A$2:$A$13)</f>
        <v/>
      </c>
      <c r="B4" s="18" t="s">
        <v>37</v>
      </c>
      <c r="C4" s="19" t="s">
        <v>101</v>
      </c>
      <c r="D4" s="3" t="s">
        <v>102</v>
      </c>
      <c r="E4" s="3" t="s">
        <v>97</v>
      </c>
      <c r="F4" s="19" t="s">
        <v>83</v>
      </c>
      <c r="K4" s="20"/>
      <c r="P4" s="20"/>
    </row>
    <row r="5">
      <c r="A5" s="17" t="str">
        <f t="array" ref="A5">XLOOKUP(B5,Teams!$C$2:$C$13,Teams!$A$2:$A$13)</f>
        <v/>
      </c>
      <c r="B5" s="18" t="s">
        <v>37</v>
      </c>
      <c r="C5" s="19" t="s">
        <v>103</v>
      </c>
      <c r="D5" s="3" t="s">
        <v>104</v>
      </c>
      <c r="E5" s="3" t="s">
        <v>97</v>
      </c>
      <c r="F5" s="19"/>
      <c r="K5" s="20"/>
      <c r="P5" s="20"/>
    </row>
    <row r="6">
      <c r="A6" s="17" t="str">
        <f t="array" ref="A6">XLOOKUP(B6,Teams!$C$2:$C$13,Teams!$A$2:$A$13)</f>
        <v/>
      </c>
      <c r="B6" s="18" t="s">
        <v>37</v>
      </c>
      <c r="C6" s="19" t="s">
        <v>105</v>
      </c>
      <c r="D6" s="3" t="s">
        <v>106</v>
      </c>
      <c r="E6" s="3" t="s">
        <v>97</v>
      </c>
      <c r="F6" s="19"/>
      <c r="K6" s="20"/>
      <c r="P6" s="20"/>
    </row>
    <row r="7">
      <c r="A7" s="17" t="str">
        <f t="array" ref="A7">XLOOKUP(B7,Teams!$C$2:$C$13,Teams!$A$2:$A$13)</f>
        <v/>
      </c>
      <c r="B7" s="18" t="s">
        <v>37</v>
      </c>
      <c r="C7" s="19" t="s">
        <v>107</v>
      </c>
      <c r="D7" s="3" t="s">
        <v>108</v>
      </c>
      <c r="E7" s="3" t="s">
        <v>97</v>
      </c>
      <c r="F7" s="19"/>
      <c r="K7" s="20"/>
      <c r="P7" s="20"/>
    </row>
    <row r="8">
      <c r="A8" s="17" t="str">
        <f t="array" ref="A8">XLOOKUP(B8,Teams!$C$2:$C$13,Teams!$A$2:$A$13)</f>
        <v/>
      </c>
      <c r="B8" s="18" t="s">
        <v>37</v>
      </c>
      <c r="C8" s="19" t="s">
        <v>109</v>
      </c>
      <c r="D8" s="3" t="s">
        <v>110</v>
      </c>
      <c r="E8" s="3" t="s">
        <v>97</v>
      </c>
      <c r="F8" s="19"/>
      <c r="K8" s="20"/>
      <c r="P8" s="20"/>
      <c r="Y8" s="21"/>
    </row>
    <row r="9">
      <c r="A9" s="17" t="str">
        <f t="array" ref="A9">XLOOKUP(B9,Teams!$C$2:$C$13,Teams!$A$2:$A$13)</f>
        <v/>
      </c>
      <c r="B9" s="18" t="s">
        <v>37</v>
      </c>
      <c r="C9" s="19" t="s">
        <v>111</v>
      </c>
      <c r="D9" s="3" t="s">
        <v>112</v>
      </c>
      <c r="E9" s="3" t="s">
        <v>97</v>
      </c>
      <c r="F9" s="19"/>
      <c r="K9" s="20"/>
      <c r="P9" s="20"/>
      <c r="Y9" s="21"/>
    </row>
    <row r="10">
      <c r="A10" s="17" t="str">
        <f t="array" ref="A10">XLOOKUP(B10,Teams!$C$2:$C$13,Teams!$A$2:$A$13)</f>
        <v/>
      </c>
      <c r="B10" s="18" t="s">
        <v>37</v>
      </c>
      <c r="C10" s="19" t="s">
        <v>113</v>
      </c>
      <c r="D10" s="3" t="s">
        <v>114</v>
      </c>
      <c r="E10" s="3" t="s">
        <v>115</v>
      </c>
      <c r="F10" s="19"/>
      <c r="K10" s="20"/>
      <c r="P10" s="20"/>
      <c r="Y10" s="21"/>
    </row>
    <row r="11">
      <c r="A11" s="17" t="str">
        <f t="array" ref="A11">XLOOKUP(B11,Teams!$C$2:$C$13,Teams!$A$2:$A$13)</f>
        <v/>
      </c>
      <c r="B11" s="18" t="s">
        <v>37</v>
      </c>
      <c r="C11" s="19" t="s">
        <v>116</v>
      </c>
      <c r="D11" s="3" t="s">
        <v>117</v>
      </c>
      <c r="E11" s="3" t="s">
        <v>115</v>
      </c>
      <c r="F11" s="19"/>
      <c r="K11" s="20"/>
      <c r="P11" s="20"/>
      <c r="Y11" s="21"/>
    </row>
    <row r="12">
      <c r="A12" s="22" t="str">
        <f t="array" ref="A12">XLOOKUP(B12,Teams!$C$2:$C$13,Teams!$A$2:$A$13)</f>
        <v/>
      </c>
      <c r="B12" s="22" t="s">
        <v>43</v>
      </c>
      <c r="C12" s="19" t="s">
        <v>111</v>
      </c>
      <c r="D12" s="3" t="s">
        <v>45</v>
      </c>
      <c r="E12" s="3" t="s">
        <v>97</v>
      </c>
      <c r="F12" s="19" t="s">
        <v>98</v>
      </c>
      <c r="K12" s="20"/>
      <c r="P12" s="20"/>
      <c r="Y12" s="21"/>
    </row>
    <row r="13">
      <c r="A13" s="22" t="str">
        <f t="array" ref="A13">XLOOKUP(B13,Teams!$C$2:$C$13,Teams!$A$2:$A$13)</f>
        <v/>
      </c>
      <c r="B13" s="22" t="s">
        <v>43</v>
      </c>
      <c r="C13" s="19" t="s">
        <v>118</v>
      </c>
      <c r="D13" s="3" t="s">
        <v>119</v>
      </c>
      <c r="E13" s="3" t="s">
        <v>97</v>
      </c>
      <c r="F13" s="19" t="s">
        <v>83</v>
      </c>
      <c r="K13" s="20"/>
      <c r="P13" s="20"/>
      <c r="Y13" s="21"/>
    </row>
    <row r="14">
      <c r="A14" s="22" t="str">
        <f t="array" ref="A14">XLOOKUP(B14,Teams!$C$2:$C$13,Teams!$A$2:$A$13)</f>
        <v/>
      </c>
      <c r="B14" s="22" t="s">
        <v>43</v>
      </c>
      <c r="C14" s="19" t="s">
        <v>120</v>
      </c>
      <c r="D14" s="3" t="s">
        <v>121</v>
      </c>
      <c r="E14" s="3" t="s">
        <v>97</v>
      </c>
      <c r="F14" s="19" t="s">
        <v>83</v>
      </c>
      <c r="K14" s="20"/>
      <c r="P14" s="20"/>
      <c r="Y14" s="21"/>
    </row>
    <row r="15">
      <c r="A15" s="22" t="str">
        <f t="array" ref="A15">XLOOKUP(B15,Teams!$C$2:$C$13,Teams!$A$2:$A$13)</f>
        <v/>
      </c>
      <c r="B15" s="22" t="s">
        <v>43</v>
      </c>
      <c r="C15" s="19" t="s">
        <v>122</v>
      </c>
      <c r="D15" s="3" t="s">
        <v>123</v>
      </c>
      <c r="E15" s="3" t="s">
        <v>97</v>
      </c>
      <c r="F15" s="19"/>
      <c r="K15" s="20"/>
      <c r="P15" s="20"/>
      <c r="Y15" s="21"/>
    </row>
    <row r="16">
      <c r="A16" s="22" t="str">
        <f t="array" ref="A16">XLOOKUP(B16,Teams!$C$2:$C$13,Teams!$A$2:$A$13)</f>
        <v/>
      </c>
      <c r="B16" s="22" t="s">
        <v>43</v>
      </c>
      <c r="C16" s="19" t="s">
        <v>124</v>
      </c>
      <c r="D16" s="3" t="s">
        <v>125</v>
      </c>
      <c r="E16" s="3" t="s">
        <v>97</v>
      </c>
      <c r="F16" s="19"/>
      <c r="K16" s="20"/>
      <c r="P16" s="20"/>
      <c r="Y16" s="21"/>
    </row>
    <row r="17">
      <c r="A17" s="22" t="str">
        <f t="array" ref="A17">XLOOKUP(B17,Teams!$C$2:$C$13,Teams!$A$2:$A$13)</f>
        <v/>
      </c>
      <c r="B17" s="22" t="s">
        <v>43</v>
      </c>
      <c r="C17" s="19" t="s">
        <v>126</v>
      </c>
      <c r="D17" s="3" t="s">
        <v>127</v>
      </c>
      <c r="E17" s="3" t="s">
        <v>97</v>
      </c>
      <c r="F17" s="19"/>
      <c r="K17" s="20"/>
      <c r="P17" s="20"/>
      <c r="Y17" s="21"/>
    </row>
    <row r="18">
      <c r="A18" s="22" t="str">
        <f t="array" ref="A18">XLOOKUP(B18,Teams!$C$2:$C$13,Teams!$A$2:$A$13)</f>
        <v/>
      </c>
      <c r="B18" s="22" t="s">
        <v>43</v>
      </c>
      <c r="C18" s="19" t="s">
        <v>128</v>
      </c>
      <c r="D18" s="3" t="s">
        <v>129</v>
      </c>
      <c r="E18" s="3" t="s">
        <v>97</v>
      </c>
      <c r="F18" s="19"/>
      <c r="K18" s="20"/>
      <c r="P18" s="20"/>
      <c r="Y18" s="21"/>
    </row>
    <row r="19">
      <c r="A19" s="22" t="str">
        <f t="array" ref="A19">XLOOKUP(B19,Teams!$C$2:$C$13,Teams!$A$2:$A$13)</f>
        <v/>
      </c>
      <c r="B19" s="22" t="s">
        <v>43</v>
      </c>
      <c r="C19" s="19" t="s">
        <v>130</v>
      </c>
      <c r="D19" s="3" t="s">
        <v>131</v>
      </c>
      <c r="E19" s="3" t="s">
        <v>97</v>
      </c>
      <c r="F19" s="19"/>
      <c r="K19" s="20"/>
      <c r="P19" s="20"/>
      <c r="Y19" s="21"/>
    </row>
    <row r="20">
      <c r="A20" s="22" t="str">
        <f t="array" ref="A20">XLOOKUP(B20,Teams!$C$2:$C$13,Teams!$A$2:$A$13)</f>
        <v/>
      </c>
      <c r="B20" s="22" t="s">
        <v>43</v>
      </c>
      <c r="C20" s="19" t="s">
        <v>132</v>
      </c>
      <c r="D20" s="3" t="s">
        <v>133</v>
      </c>
      <c r="E20" s="3" t="s">
        <v>115</v>
      </c>
      <c r="F20" s="19"/>
      <c r="K20" s="20"/>
      <c r="P20" s="20"/>
      <c r="Y20" s="21"/>
    </row>
    <row r="21">
      <c r="A21" s="22" t="str">
        <f t="array" ref="A21">XLOOKUP(B21,Teams!$C$2:$C$13,Teams!$A$2:$A$13)</f>
        <v/>
      </c>
      <c r="B21" s="22" t="s">
        <v>43</v>
      </c>
      <c r="C21" s="19"/>
      <c r="F21" s="19"/>
      <c r="K21" s="20"/>
      <c r="P21" s="20"/>
      <c r="Y21" s="21"/>
    </row>
    <row r="22">
      <c r="A22" s="23" t="str">
        <f t="array" ref="A22">XLOOKUP(B22,Teams!$C$2:$C$13,Teams!$A$2:$A$13)</f>
        <v/>
      </c>
      <c r="B22" s="23" t="s">
        <v>47</v>
      </c>
      <c r="C22" s="19" t="s">
        <v>134</v>
      </c>
      <c r="D22" s="3" t="s">
        <v>49</v>
      </c>
      <c r="E22" s="3" t="s">
        <v>97</v>
      </c>
      <c r="F22" s="19" t="s">
        <v>98</v>
      </c>
      <c r="K22" s="20"/>
      <c r="P22" s="20"/>
      <c r="Y22" s="21"/>
    </row>
    <row r="23">
      <c r="A23" s="23" t="str">
        <f t="array" ref="A23">XLOOKUP(B23,Teams!$C$2:$C$13,Teams!$A$2:$A$13)</f>
        <v/>
      </c>
      <c r="B23" s="23" t="s">
        <v>47</v>
      </c>
      <c r="C23" s="19" t="s">
        <v>135</v>
      </c>
      <c r="D23" s="3" t="s">
        <v>136</v>
      </c>
      <c r="E23" s="3" t="s">
        <v>97</v>
      </c>
      <c r="F23" s="19" t="s">
        <v>83</v>
      </c>
      <c r="K23" s="20"/>
      <c r="P23" s="20"/>
      <c r="Y23" s="21"/>
    </row>
    <row r="24">
      <c r="A24" s="23" t="str">
        <f t="array" ref="A24">XLOOKUP(B24,Teams!$C$2:$C$13,Teams!$A$2:$A$13)</f>
        <v/>
      </c>
      <c r="B24" s="23" t="s">
        <v>47</v>
      </c>
      <c r="C24" s="19" t="s">
        <v>137</v>
      </c>
      <c r="D24" s="3" t="s">
        <v>138</v>
      </c>
      <c r="E24" s="3" t="s">
        <v>97</v>
      </c>
      <c r="F24" s="19" t="s">
        <v>83</v>
      </c>
      <c r="K24" s="20"/>
      <c r="P24" s="20"/>
      <c r="Y24" s="21"/>
    </row>
    <row r="25">
      <c r="A25" s="23" t="str">
        <f t="array" ref="A25">XLOOKUP(B25,Teams!$C$2:$C$13,Teams!$A$2:$A$13)</f>
        <v/>
      </c>
      <c r="B25" s="23" t="s">
        <v>47</v>
      </c>
      <c r="C25" s="19" t="s">
        <v>139</v>
      </c>
      <c r="D25" s="3" t="s">
        <v>140</v>
      </c>
      <c r="E25" s="3" t="s">
        <v>97</v>
      </c>
      <c r="F25" s="19"/>
      <c r="K25" s="20"/>
      <c r="P25" s="20"/>
      <c r="Y25" s="21"/>
    </row>
    <row r="26">
      <c r="A26" s="23" t="str">
        <f t="array" ref="A26">XLOOKUP(B26,Teams!$C$2:$C$13,Teams!$A$2:$A$13)</f>
        <v/>
      </c>
      <c r="B26" s="23" t="s">
        <v>47</v>
      </c>
      <c r="C26" s="19" t="s">
        <v>141</v>
      </c>
      <c r="D26" s="3" t="s">
        <v>142</v>
      </c>
      <c r="E26" s="3" t="s">
        <v>97</v>
      </c>
      <c r="F26" s="19"/>
      <c r="K26" s="20"/>
      <c r="P26" s="20"/>
      <c r="Y26" s="21"/>
    </row>
    <row r="27">
      <c r="A27" s="23" t="str">
        <f t="array" ref="A27">XLOOKUP(B27,Teams!$C$2:$C$13,Teams!$A$2:$A$13)</f>
        <v/>
      </c>
      <c r="B27" s="23" t="s">
        <v>47</v>
      </c>
      <c r="C27" s="19" t="s">
        <v>143</v>
      </c>
      <c r="D27" s="3" t="s">
        <v>144</v>
      </c>
      <c r="E27" s="3" t="s">
        <v>97</v>
      </c>
      <c r="F27" s="19"/>
      <c r="K27" s="20"/>
      <c r="P27" s="20"/>
      <c r="Y27" s="21"/>
    </row>
    <row r="28">
      <c r="A28" s="23" t="str">
        <f t="array" ref="A28">XLOOKUP(B28,Teams!$C$2:$C$13,Teams!$A$2:$A$13)</f>
        <v/>
      </c>
      <c r="B28" s="23" t="s">
        <v>47</v>
      </c>
      <c r="C28" s="19" t="s">
        <v>145</v>
      </c>
      <c r="D28" s="3" t="s">
        <v>146</v>
      </c>
      <c r="E28" s="3" t="s">
        <v>97</v>
      </c>
      <c r="F28" s="19"/>
      <c r="K28" s="20"/>
      <c r="P28" s="20"/>
      <c r="Y28" s="21"/>
    </row>
    <row r="29">
      <c r="A29" s="23" t="str">
        <f t="array" ref="A29">XLOOKUP(B29,Teams!$C$2:$C$13,Teams!$A$2:$A$13)</f>
        <v/>
      </c>
      <c r="B29" s="23" t="s">
        <v>47</v>
      </c>
      <c r="C29" s="19" t="s">
        <v>147</v>
      </c>
      <c r="D29" s="3" t="s">
        <v>148</v>
      </c>
      <c r="E29" s="3" t="s">
        <v>97</v>
      </c>
      <c r="F29" s="19"/>
      <c r="K29" s="20"/>
      <c r="P29" s="20"/>
      <c r="Y29" s="21"/>
    </row>
    <row r="30">
      <c r="A30" s="23" t="str">
        <f t="array" ref="A30">XLOOKUP(B30,Teams!$C$2:$C$13,Teams!$A$2:$A$13)</f>
        <v/>
      </c>
      <c r="B30" s="23" t="s">
        <v>47</v>
      </c>
      <c r="C30" s="19" t="s">
        <v>149</v>
      </c>
      <c r="D30" s="3" t="s">
        <v>150</v>
      </c>
      <c r="E30" s="3" t="s">
        <v>115</v>
      </c>
      <c r="F30" s="19"/>
      <c r="K30" s="20"/>
      <c r="P30" s="20"/>
      <c r="Y30" s="21"/>
    </row>
    <row r="31">
      <c r="A31" s="23" t="str">
        <f t="array" ref="A31">XLOOKUP(B31,Teams!$C$2:$C$13,Teams!$A$2:$A$13)</f>
        <v/>
      </c>
      <c r="B31" s="23" t="s">
        <v>47</v>
      </c>
      <c r="C31" s="19" t="s">
        <v>151</v>
      </c>
      <c r="D31" s="3" t="s">
        <v>152</v>
      </c>
      <c r="E31" s="3" t="s">
        <v>115</v>
      </c>
      <c r="F31" s="19"/>
      <c r="K31" s="20"/>
      <c r="P31" s="20"/>
      <c r="Y31" s="21"/>
    </row>
    <row r="32">
      <c r="A32" s="24" t="str">
        <f t="array" ref="A32">XLOOKUP(B32,Teams!$C$2:$C$13,Teams!$A$2:$A$13)</f>
        <v/>
      </c>
      <c r="B32" s="24" t="s">
        <v>153</v>
      </c>
      <c r="C32" s="19" t="s">
        <v>154</v>
      </c>
      <c r="D32" s="3" t="s">
        <v>53</v>
      </c>
      <c r="E32" s="3" t="s">
        <v>97</v>
      </c>
      <c r="F32" s="19" t="s">
        <v>98</v>
      </c>
      <c r="K32" s="20"/>
      <c r="P32" s="20"/>
      <c r="Y32" s="21"/>
    </row>
    <row r="33">
      <c r="A33" s="24" t="str">
        <f t="array" ref="A33">XLOOKUP(B33,Teams!$C$2:$C$13,Teams!$A$2:$A$13)</f>
        <v/>
      </c>
      <c r="B33" s="24" t="s">
        <v>153</v>
      </c>
      <c r="C33" s="19" t="s">
        <v>139</v>
      </c>
      <c r="D33" s="3" t="s">
        <v>155</v>
      </c>
      <c r="E33" s="3" t="s">
        <v>97</v>
      </c>
      <c r="F33" s="19" t="s">
        <v>83</v>
      </c>
      <c r="K33" s="20"/>
      <c r="P33" s="20"/>
      <c r="Y33" s="21"/>
    </row>
    <row r="34">
      <c r="A34" s="24" t="str">
        <f t="array" ref="A34">XLOOKUP(B34,Teams!$C$2:$C$13,Teams!$A$2:$A$13)</f>
        <v/>
      </c>
      <c r="B34" s="24" t="s">
        <v>153</v>
      </c>
      <c r="C34" s="19" t="s">
        <v>156</v>
      </c>
      <c r="D34" s="3" t="s">
        <v>157</v>
      </c>
      <c r="E34" s="3" t="s">
        <v>97</v>
      </c>
      <c r="F34" s="19"/>
      <c r="K34" s="20"/>
      <c r="P34" s="20"/>
      <c r="Y34" s="21"/>
    </row>
    <row r="35">
      <c r="A35" s="24" t="str">
        <f t="array" ref="A35">XLOOKUP(B35,Teams!$C$2:$C$13,Teams!$A$2:$A$13)</f>
        <v/>
      </c>
      <c r="B35" s="24" t="s">
        <v>153</v>
      </c>
      <c r="C35" s="19" t="s">
        <v>122</v>
      </c>
      <c r="D35" s="3" t="s">
        <v>158</v>
      </c>
      <c r="E35" s="3" t="s">
        <v>97</v>
      </c>
      <c r="F35" s="19"/>
      <c r="K35" s="20"/>
      <c r="P35" s="20"/>
      <c r="Y35" s="21"/>
    </row>
    <row r="36">
      <c r="A36" s="24" t="str">
        <f t="array" ref="A36">XLOOKUP(B36,Teams!$C$2:$C$13,Teams!$A$2:$A$13)</f>
        <v/>
      </c>
      <c r="B36" s="24" t="s">
        <v>153</v>
      </c>
      <c r="C36" s="19" t="s">
        <v>159</v>
      </c>
      <c r="D36" s="3" t="s">
        <v>160</v>
      </c>
      <c r="E36" s="3" t="s">
        <v>97</v>
      </c>
      <c r="F36" s="19"/>
      <c r="K36" s="20"/>
      <c r="P36" s="20"/>
      <c r="Y36" s="21"/>
    </row>
    <row r="37">
      <c r="A37" s="24" t="str">
        <f t="array" ref="A37">XLOOKUP(B37,Teams!$C$2:$C$13,Teams!$A$2:$A$13)</f>
        <v/>
      </c>
      <c r="B37" s="24" t="s">
        <v>153</v>
      </c>
      <c r="C37" s="19" t="s">
        <v>141</v>
      </c>
      <c r="D37" s="3" t="s">
        <v>161</v>
      </c>
      <c r="E37" s="3" t="s">
        <v>97</v>
      </c>
      <c r="F37" s="19"/>
      <c r="K37" s="20"/>
      <c r="P37" s="20"/>
      <c r="Y37" s="21"/>
    </row>
    <row r="38">
      <c r="A38" s="24" t="str">
        <f t="array" ref="A38">XLOOKUP(B38,Teams!$C$2:$C$13,Teams!$A$2:$A$13)</f>
        <v/>
      </c>
      <c r="B38" s="24" t="s">
        <v>153</v>
      </c>
      <c r="C38" s="19" t="s">
        <v>162</v>
      </c>
      <c r="D38" s="3" t="s">
        <v>163</v>
      </c>
      <c r="E38" s="3" t="s">
        <v>97</v>
      </c>
      <c r="F38" s="19"/>
      <c r="K38" s="20"/>
      <c r="P38" s="20"/>
      <c r="Y38" s="21"/>
    </row>
    <row r="39">
      <c r="A39" s="24" t="str">
        <f t="array" ref="A39">XLOOKUP(B39,Teams!$C$2:$C$13,Teams!$A$2:$A$13)</f>
        <v/>
      </c>
      <c r="B39" s="24" t="s">
        <v>153</v>
      </c>
      <c r="C39" s="19" t="s">
        <v>164</v>
      </c>
      <c r="D39" s="3" t="s">
        <v>165</v>
      </c>
      <c r="E39" s="3" t="s">
        <v>97</v>
      </c>
      <c r="F39" s="19"/>
      <c r="K39" s="20"/>
      <c r="P39" s="20"/>
      <c r="Y39" s="21"/>
    </row>
    <row r="40">
      <c r="A40" s="24" t="str">
        <f t="array" ref="A40">XLOOKUP(B40,Teams!$C$2:$C$13,Teams!$A$2:$A$13)</f>
        <v/>
      </c>
      <c r="B40" s="24" t="s">
        <v>153</v>
      </c>
      <c r="C40" s="19" t="s">
        <v>166</v>
      </c>
      <c r="D40" s="3" t="s">
        <v>167</v>
      </c>
      <c r="E40" s="3" t="s">
        <v>115</v>
      </c>
      <c r="F40" s="19" t="s">
        <v>83</v>
      </c>
      <c r="K40" s="20"/>
      <c r="P40" s="20"/>
      <c r="Y40" s="25"/>
    </row>
    <row r="41">
      <c r="A41" s="24" t="str">
        <f t="array" ref="A41">XLOOKUP(B41,Teams!$C$2:$C$13,Teams!$A$2:$A$13)</f>
        <v/>
      </c>
      <c r="B41" s="24" t="s">
        <v>153</v>
      </c>
      <c r="C41" s="19" t="s">
        <v>137</v>
      </c>
      <c r="D41" s="3" t="s">
        <v>168</v>
      </c>
      <c r="E41" s="3" t="s">
        <v>115</v>
      </c>
      <c r="F41" s="19"/>
      <c r="K41" s="20"/>
      <c r="P41" s="20"/>
      <c r="Y41" s="25"/>
    </row>
    <row r="42">
      <c r="A42" s="26" t="str">
        <f t="array" ref="A42">XLOOKUP(B42,Teams!$C$2:$C$13,Teams!$A$2:$A$13)</f>
        <v/>
      </c>
      <c r="B42" s="26" t="s">
        <v>55</v>
      </c>
      <c r="C42" s="19" t="s">
        <v>120</v>
      </c>
      <c r="D42" s="3" t="s">
        <v>56</v>
      </c>
      <c r="E42" s="3" t="s">
        <v>97</v>
      </c>
      <c r="F42" s="19" t="s">
        <v>98</v>
      </c>
      <c r="K42" s="20"/>
      <c r="P42" s="20"/>
      <c r="Y42" s="25"/>
    </row>
    <row r="43">
      <c r="A43" s="26" t="str">
        <f t="array" ref="A43">XLOOKUP(B43,Teams!$C$2:$C$13,Teams!$A$2:$A$13)</f>
        <v/>
      </c>
      <c r="B43" s="26" t="s">
        <v>55</v>
      </c>
      <c r="C43" s="19" t="s">
        <v>169</v>
      </c>
      <c r="D43" s="3" t="s">
        <v>170</v>
      </c>
      <c r="E43" s="3" t="s">
        <v>97</v>
      </c>
      <c r="F43" s="19" t="s">
        <v>83</v>
      </c>
      <c r="K43" s="20"/>
      <c r="P43" s="20"/>
    </row>
    <row r="44">
      <c r="A44" s="26" t="str">
        <f t="array" ref="A44">XLOOKUP(B44,Teams!$C$2:$C$13,Teams!$A$2:$A$13)</f>
        <v/>
      </c>
      <c r="B44" s="26" t="s">
        <v>55</v>
      </c>
      <c r="C44" s="19" t="s">
        <v>171</v>
      </c>
      <c r="D44" s="3" t="s">
        <v>172</v>
      </c>
      <c r="E44" s="3" t="s">
        <v>97</v>
      </c>
      <c r="F44" s="19" t="s">
        <v>83</v>
      </c>
      <c r="K44" s="20"/>
      <c r="P44" s="20"/>
    </row>
    <row r="45">
      <c r="A45" s="26" t="str">
        <f t="array" ref="A45">XLOOKUP(B45,Teams!$C$2:$C$13,Teams!$A$2:$A$13)</f>
        <v/>
      </c>
      <c r="B45" s="26" t="s">
        <v>55</v>
      </c>
      <c r="C45" s="19" t="s">
        <v>173</v>
      </c>
      <c r="D45" s="3" t="s">
        <v>174</v>
      </c>
      <c r="E45" s="3" t="s">
        <v>97</v>
      </c>
      <c r="F45" s="19"/>
      <c r="K45" s="20"/>
      <c r="P45" s="20"/>
    </row>
    <row r="46">
      <c r="A46" s="26" t="str">
        <f t="array" ref="A46">XLOOKUP(B46,Teams!$C$2:$C$13,Teams!$A$2:$A$13)</f>
        <v/>
      </c>
      <c r="B46" s="26" t="s">
        <v>55</v>
      </c>
      <c r="C46" s="19" t="s">
        <v>175</v>
      </c>
      <c r="D46" s="3" t="s">
        <v>176</v>
      </c>
      <c r="E46" s="3" t="s">
        <v>97</v>
      </c>
      <c r="F46" s="19"/>
      <c r="K46" s="20"/>
      <c r="P46" s="20"/>
    </row>
    <row r="47">
      <c r="A47" s="26" t="str">
        <f t="array" ref="A47">XLOOKUP(B47,Teams!$C$2:$C$13,Teams!$A$2:$A$13)</f>
        <v/>
      </c>
      <c r="B47" s="26" t="s">
        <v>55</v>
      </c>
      <c r="C47" s="19" t="s">
        <v>177</v>
      </c>
      <c r="D47" s="3" t="s">
        <v>178</v>
      </c>
      <c r="E47" s="3" t="s">
        <v>97</v>
      </c>
      <c r="F47" s="19"/>
      <c r="K47" s="20"/>
      <c r="P47" s="20"/>
    </row>
    <row r="48">
      <c r="A48" s="26" t="str">
        <f t="array" ref="A48">XLOOKUP(B48,Teams!$C$2:$C$13,Teams!$A$2:$A$13)</f>
        <v/>
      </c>
      <c r="B48" s="26" t="s">
        <v>55</v>
      </c>
      <c r="C48" s="19" t="s">
        <v>124</v>
      </c>
      <c r="D48" s="3" t="s">
        <v>179</v>
      </c>
      <c r="E48" s="3" t="s">
        <v>97</v>
      </c>
      <c r="F48" s="19"/>
      <c r="K48" s="20"/>
      <c r="P48" s="20"/>
    </row>
    <row r="49">
      <c r="A49" s="26" t="str">
        <f t="array" ref="A49">XLOOKUP(B49,Teams!$C$2:$C$13,Teams!$A$2:$A$13)</f>
        <v/>
      </c>
      <c r="B49" s="26" t="s">
        <v>55</v>
      </c>
      <c r="C49" s="19" t="s">
        <v>180</v>
      </c>
      <c r="D49" s="3" t="s">
        <v>181</v>
      </c>
      <c r="E49" s="3" t="s">
        <v>97</v>
      </c>
      <c r="F49" s="19"/>
      <c r="K49" s="20"/>
      <c r="P49" s="20"/>
    </row>
    <row r="50">
      <c r="A50" s="26" t="str">
        <f t="array" ref="A50">XLOOKUP(B50,Teams!$C$2:$C$13,Teams!$A$2:$A$13)</f>
        <v/>
      </c>
      <c r="B50" s="26" t="s">
        <v>55</v>
      </c>
      <c r="C50" s="19" t="s">
        <v>182</v>
      </c>
      <c r="D50" s="3" t="s">
        <v>183</v>
      </c>
      <c r="E50" s="3" t="s">
        <v>115</v>
      </c>
      <c r="F50" s="19"/>
      <c r="K50" s="20"/>
      <c r="P50" s="20"/>
    </row>
    <row r="51">
      <c r="A51" s="26" t="str">
        <f t="array" ref="A51">XLOOKUP(B51,Teams!$C$2:$C$13,Teams!$A$2:$A$13)</f>
        <v/>
      </c>
      <c r="B51" s="26" t="s">
        <v>55</v>
      </c>
      <c r="C51" s="19" t="s">
        <v>151</v>
      </c>
      <c r="D51" s="3" t="s">
        <v>184</v>
      </c>
      <c r="E51" s="3" t="s">
        <v>115</v>
      </c>
      <c r="F51" s="19"/>
      <c r="K51" s="20"/>
      <c r="P51" s="20"/>
    </row>
    <row r="52">
      <c r="A52" s="27" t="str">
        <f t="array" ref="A52">XLOOKUP(B52,Teams!$C$2:$C$13,Teams!$A$2:$A$13)</f>
        <v/>
      </c>
      <c r="B52" s="27" t="s">
        <v>58</v>
      </c>
      <c r="C52" s="19" t="s">
        <v>143</v>
      </c>
      <c r="D52" s="3" t="s">
        <v>59</v>
      </c>
      <c r="E52" s="3" t="s">
        <v>97</v>
      </c>
      <c r="F52" s="19" t="s">
        <v>98</v>
      </c>
      <c r="K52" s="20"/>
      <c r="P52" s="20"/>
    </row>
    <row r="53">
      <c r="A53" s="27" t="str">
        <f t="array" ref="A53">XLOOKUP(B53,Teams!$C$2:$C$13,Teams!$A$2:$A$13)</f>
        <v/>
      </c>
      <c r="B53" s="27" t="s">
        <v>58</v>
      </c>
      <c r="C53" s="19" t="s">
        <v>132</v>
      </c>
      <c r="D53" s="3" t="s">
        <v>185</v>
      </c>
      <c r="E53" s="3" t="s">
        <v>97</v>
      </c>
      <c r="F53" s="19" t="s">
        <v>83</v>
      </c>
      <c r="K53" s="20"/>
      <c r="P53" s="20"/>
    </row>
    <row r="54">
      <c r="A54" s="27" t="str">
        <f t="array" ref="A54">XLOOKUP(B54,Teams!$C$2:$C$13,Teams!$A$2:$A$13)</f>
        <v/>
      </c>
      <c r="B54" s="27" t="s">
        <v>58</v>
      </c>
      <c r="C54" s="19" t="s">
        <v>186</v>
      </c>
      <c r="D54" s="3" t="s">
        <v>187</v>
      </c>
      <c r="E54" s="3" t="s">
        <v>97</v>
      </c>
      <c r="F54" s="19" t="s">
        <v>83</v>
      </c>
      <c r="K54" s="20"/>
      <c r="P54" s="20"/>
    </row>
    <row r="55">
      <c r="A55" s="27" t="str">
        <f t="array" ref="A55">XLOOKUP(B55,Teams!$C$2:$C$13,Teams!$A$2:$A$13)</f>
        <v/>
      </c>
      <c r="B55" s="27" t="s">
        <v>58</v>
      </c>
      <c r="C55" s="19" t="s">
        <v>188</v>
      </c>
      <c r="D55" s="3" t="s">
        <v>189</v>
      </c>
      <c r="E55" s="3" t="s">
        <v>97</v>
      </c>
      <c r="F55" s="19"/>
      <c r="K55" s="20"/>
      <c r="P55" s="20"/>
    </row>
    <row r="56">
      <c r="A56" s="27" t="str">
        <f t="array" ref="A56">XLOOKUP(B56,Teams!$C$2:$C$13,Teams!$A$2:$A$13)</f>
        <v/>
      </c>
      <c r="B56" s="27" t="s">
        <v>58</v>
      </c>
      <c r="C56" s="19" t="s">
        <v>190</v>
      </c>
      <c r="D56" s="3" t="s">
        <v>191</v>
      </c>
      <c r="E56" s="3" t="s">
        <v>97</v>
      </c>
      <c r="F56" s="19"/>
      <c r="K56" s="20"/>
      <c r="P56" s="20"/>
    </row>
    <row r="57">
      <c r="A57" s="27" t="str">
        <f t="array" ref="A57">XLOOKUP(B57,Teams!$C$2:$C$13,Teams!$A$2:$A$13)</f>
        <v/>
      </c>
      <c r="B57" s="27" t="s">
        <v>58</v>
      </c>
      <c r="C57" s="19" t="s">
        <v>192</v>
      </c>
      <c r="D57" s="3" t="s">
        <v>193</v>
      </c>
      <c r="E57" s="3" t="s">
        <v>97</v>
      </c>
      <c r="F57" s="19"/>
      <c r="K57" s="20"/>
      <c r="P57" s="20"/>
    </row>
    <row r="58">
      <c r="A58" s="27" t="str">
        <f t="array" ref="A58">XLOOKUP(B58,Teams!$C$2:$C$13,Teams!$A$2:$A$13)</f>
        <v/>
      </c>
      <c r="B58" s="27" t="s">
        <v>58</v>
      </c>
      <c r="C58" s="19" t="s">
        <v>194</v>
      </c>
      <c r="D58" s="3" t="s">
        <v>195</v>
      </c>
      <c r="E58" s="3" t="s">
        <v>97</v>
      </c>
      <c r="F58" s="19"/>
      <c r="K58" s="20"/>
      <c r="P58" s="20"/>
    </row>
    <row r="59">
      <c r="A59" s="27" t="str">
        <f t="array" ref="A59">XLOOKUP(B59,Teams!$C$2:$C$13,Teams!$A$2:$A$13)</f>
        <v/>
      </c>
      <c r="B59" s="27" t="s">
        <v>58</v>
      </c>
      <c r="C59" s="19" t="s">
        <v>196</v>
      </c>
      <c r="D59" s="3" t="s">
        <v>197</v>
      </c>
      <c r="E59" s="3" t="s">
        <v>97</v>
      </c>
      <c r="F59" s="19"/>
      <c r="K59" s="20"/>
      <c r="P59" s="20"/>
    </row>
    <row r="60">
      <c r="A60" s="27" t="str">
        <f t="array" ref="A60">XLOOKUP(B60,Teams!$C$2:$C$13,Teams!$A$2:$A$13)</f>
        <v/>
      </c>
      <c r="B60" s="27" t="s">
        <v>58</v>
      </c>
      <c r="C60" s="19" t="s">
        <v>105</v>
      </c>
      <c r="D60" s="3" t="s">
        <v>198</v>
      </c>
      <c r="E60" s="3" t="s">
        <v>115</v>
      </c>
      <c r="F60" s="19"/>
      <c r="K60" s="20"/>
      <c r="P60" s="20"/>
    </row>
    <row r="61">
      <c r="A61" s="27" t="str">
        <f t="array" ref="A61">XLOOKUP(B61,Teams!$C$2:$C$13,Teams!$A$2:$A$13)</f>
        <v/>
      </c>
      <c r="B61" s="27" t="s">
        <v>58</v>
      </c>
      <c r="C61" s="19" t="s">
        <v>199</v>
      </c>
      <c r="D61" s="3" t="s">
        <v>200</v>
      </c>
      <c r="E61" s="3" t="s">
        <v>115</v>
      </c>
      <c r="F61" s="19"/>
      <c r="K61" s="20"/>
      <c r="P61" s="20"/>
    </row>
    <row r="62">
      <c r="A62" s="28" t="str">
        <f t="array" ref="A62">XLOOKUP(B62,Teams!$C$2:$C$13,Teams!$A$2:$A$13)</f>
        <v/>
      </c>
      <c r="B62" s="28" t="s">
        <v>61</v>
      </c>
      <c r="C62" s="19" t="s">
        <v>201</v>
      </c>
      <c r="D62" s="3" t="s">
        <v>62</v>
      </c>
      <c r="E62" s="3" t="s">
        <v>97</v>
      </c>
      <c r="F62" s="19" t="s">
        <v>98</v>
      </c>
      <c r="K62" s="20"/>
      <c r="P62" s="20"/>
    </row>
    <row r="63">
      <c r="A63" s="28" t="str">
        <f t="array" ref="A63">XLOOKUP(B63,Teams!$C$2:$C$13,Teams!$A$2:$A$13)</f>
        <v/>
      </c>
      <c r="B63" s="28" t="s">
        <v>61</v>
      </c>
      <c r="C63" s="19" t="s">
        <v>190</v>
      </c>
      <c r="D63" s="3" t="s">
        <v>202</v>
      </c>
      <c r="E63" s="3" t="s">
        <v>97</v>
      </c>
      <c r="K63" s="20"/>
      <c r="P63" s="20"/>
    </row>
    <row r="64">
      <c r="A64" s="28" t="str">
        <f t="array" ref="A64">XLOOKUP(B64,Teams!$C$2:$C$13,Teams!$A$2:$A$13)</f>
        <v/>
      </c>
      <c r="B64" s="28" t="s">
        <v>61</v>
      </c>
      <c r="C64" s="19" t="s">
        <v>124</v>
      </c>
      <c r="D64" s="3" t="s">
        <v>203</v>
      </c>
      <c r="E64" s="3" t="s">
        <v>97</v>
      </c>
      <c r="F64" s="19" t="s">
        <v>83</v>
      </c>
      <c r="K64" s="20"/>
      <c r="P64" s="20"/>
    </row>
    <row r="65">
      <c r="A65" s="28" t="str">
        <f t="array" ref="A65">XLOOKUP(B65,Teams!$C$2:$C$13,Teams!$A$2:$A$13)</f>
        <v/>
      </c>
      <c r="B65" s="28" t="s">
        <v>61</v>
      </c>
      <c r="C65" s="19" t="s">
        <v>204</v>
      </c>
      <c r="D65" s="3" t="s">
        <v>205</v>
      </c>
      <c r="E65" s="3" t="s">
        <v>97</v>
      </c>
      <c r="F65" s="19"/>
      <c r="K65" s="20"/>
      <c r="P65" s="20"/>
    </row>
    <row r="66">
      <c r="A66" s="28" t="str">
        <f t="array" ref="A66">XLOOKUP(B66,Teams!$C$2:$C$13,Teams!$A$2:$A$13)</f>
        <v/>
      </c>
      <c r="B66" s="28" t="s">
        <v>61</v>
      </c>
      <c r="C66" s="19" t="s">
        <v>206</v>
      </c>
      <c r="D66" s="3" t="s">
        <v>207</v>
      </c>
      <c r="E66" s="3" t="s">
        <v>97</v>
      </c>
      <c r="F66" s="19"/>
      <c r="K66" s="20"/>
      <c r="P66" s="20"/>
    </row>
    <row r="67">
      <c r="A67" s="28" t="str">
        <f t="array" ref="A67">XLOOKUP(B67,Teams!$C$2:$C$13,Teams!$A$2:$A$13)</f>
        <v/>
      </c>
      <c r="B67" s="28" t="s">
        <v>61</v>
      </c>
      <c r="C67" s="19" t="s">
        <v>199</v>
      </c>
      <c r="D67" s="3" t="s">
        <v>208</v>
      </c>
      <c r="E67" s="3" t="s">
        <v>97</v>
      </c>
      <c r="F67" s="19"/>
      <c r="K67" s="20"/>
      <c r="P67" s="20"/>
    </row>
    <row r="68">
      <c r="A68" s="28" t="str">
        <f t="array" ref="A68">XLOOKUP(B68,Teams!$C$2:$C$13,Teams!$A$2:$A$13)</f>
        <v/>
      </c>
      <c r="B68" s="28" t="s">
        <v>61</v>
      </c>
      <c r="C68" s="19" t="s">
        <v>209</v>
      </c>
      <c r="D68" s="3" t="s">
        <v>210</v>
      </c>
      <c r="E68" s="3" t="s">
        <v>97</v>
      </c>
      <c r="F68" s="19"/>
      <c r="K68" s="20"/>
      <c r="P68" s="20"/>
    </row>
    <row r="69">
      <c r="A69" s="28" t="str">
        <f t="array" ref="A69">XLOOKUP(B69,Teams!$C$2:$C$13,Teams!$A$2:$A$13)</f>
        <v/>
      </c>
      <c r="B69" s="28" t="s">
        <v>61</v>
      </c>
      <c r="C69" s="19" t="s">
        <v>96</v>
      </c>
      <c r="D69" s="3" t="s">
        <v>211</v>
      </c>
      <c r="E69" s="3" t="s">
        <v>97</v>
      </c>
      <c r="F69" s="19"/>
      <c r="K69" s="20"/>
      <c r="P69" s="20"/>
    </row>
    <row r="70">
      <c r="A70" s="28" t="str">
        <f t="array" ref="A70">XLOOKUP(B70,Teams!$C$2:$C$13,Teams!$A$2:$A$13)</f>
        <v/>
      </c>
      <c r="B70" s="28" t="s">
        <v>61</v>
      </c>
      <c r="C70" s="19" t="s">
        <v>118</v>
      </c>
      <c r="D70" s="3" t="s">
        <v>212</v>
      </c>
      <c r="E70" s="3" t="s">
        <v>97</v>
      </c>
      <c r="F70" s="19"/>
      <c r="K70" s="20"/>
      <c r="P70" s="20"/>
    </row>
    <row r="71">
      <c r="A71" s="28" t="str">
        <f t="array" ref="A71">XLOOKUP(B71,Teams!$C$2:$C$13,Teams!$A$2:$A$13)</f>
        <v/>
      </c>
      <c r="B71" s="28" t="s">
        <v>61</v>
      </c>
      <c r="C71" s="19" t="s">
        <v>204</v>
      </c>
      <c r="D71" s="3" t="s">
        <v>213</v>
      </c>
      <c r="E71" s="3" t="s">
        <v>115</v>
      </c>
      <c r="F71" s="19" t="s">
        <v>83</v>
      </c>
      <c r="K71" s="20"/>
      <c r="P71" s="20"/>
    </row>
    <row r="72">
      <c r="A72" s="28" t="str">
        <f t="array" ref="A72">XLOOKUP(B72,Teams!$C$2:$C$13,Teams!$A$2:$A$13)</f>
        <v/>
      </c>
      <c r="B72" s="28" t="s">
        <v>61</v>
      </c>
      <c r="C72" s="19" t="s">
        <v>214</v>
      </c>
      <c r="D72" s="3" t="s">
        <v>215</v>
      </c>
      <c r="E72" s="3" t="s">
        <v>115</v>
      </c>
      <c r="F72" s="19"/>
      <c r="K72" s="20"/>
      <c r="P72" s="20"/>
    </row>
    <row r="73">
      <c r="A73" s="29" t="str">
        <f t="array" ref="A73">XLOOKUP(B73,Teams!$C$2:$C$13,Teams!$A$2:$A$13)</f>
        <v/>
      </c>
      <c r="B73" s="29" t="s">
        <v>64</v>
      </c>
      <c r="C73" s="19" t="s">
        <v>216</v>
      </c>
      <c r="D73" s="3" t="s">
        <v>65</v>
      </c>
      <c r="E73" s="3" t="s">
        <v>97</v>
      </c>
      <c r="F73" s="19" t="s">
        <v>98</v>
      </c>
      <c r="K73" s="20"/>
      <c r="P73" s="20"/>
    </row>
    <row r="74">
      <c r="A74" s="29" t="str">
        <f t="array" ref="A74">XLOOKUP(B74,Teams!$C$2:$C$13,Teams!$A$2:$A$13)</f>
        <v/>
      </c>
      <c r="B74" s="29" t="s">
        <v>64</v>
      </c>
      <c r="C74" s="19" t="s">
        <v>217</v>
      </c>
      <c r="D74" s="3" t="s">
        <v>218</v>
      </c>
      <c r="E74" s="3" t="s">
        <v>97</v>
      </c>
      <c r="F74" s="19" t="s">
        <v>83</v>
      </c>
      <c r="K74" s="20"/>
      <c r="P74" s="20"/>
    </row>
    <row r="75">
      <c r="A75" s="29" t="str">
        <f t="array" ref="A75">XLOOKUP(B75,Teams!$C$2:$C$13,Teams!$A$2:$A$13)</f>
        <v/>
      </c>
      <c r="B75" s="29" t="s">
        <v>64</v>
      </c>
      <c r="C75" s="19" t="s">
        <v>105</v>
      </c>
      <c r="D75" s="3" t="s">
        <v>219</v>
      </c>
      <c r="E75" s="3" t="s">
        <v>97</v>
      </c>
      <c r="F75" s="19" t="s">
        <v>83</v>
      </c>
      <c r="K75" s="20"/>
      <c r="P75" s="20"/>
    </row>
    <row r="76">
      <c r="A76" s="29" t="str">
        <f t="array" ref="A76">XLOOKUP(B76,Teams!$C$2:$C$13,Teams!$A$2:$A$13)</f>
        <v/>
      </c>
      <c r="B76" s="29" t="s">
        <v>64</v>
      </c>
      <c r="C76" s="19" t="s">
        <v>137</v>
      </c>
      <c r="D76" s="3" t="s">
        <v>220</v>
      </c>
      <c r="E76" s="3" t="s">
        <v>97</v>
      </c>
      <c r="F76" s="19"/>
      <c r="K76" s="20"/>
      <c r="P76" s="20"/>
    </row>
    <row r="77">
      <c r="A77" s="29" t="str">
        <f t="array" ref="A77">XLOOKUP(B77,Teams!$C$2:$C$13,Teams!$A$2:$A$13)</f>
        <v/>
      </c>
      <c r="B77" s="29" t="s">
        <v>64</v>
      </c>
      <c r="C77" s="19" t="s">
        <v>130</v>
      </c>
      <c r="D77" s="3" t="s">
        <v>221</v>
      </c>
      <c r="E77" s="3" t="s">
        <v>97</v>
      </c>
      <c r="F77" s="19"/>
      <c r="K77" s="20"/>
      <c r="P77" s="20"/>
    </row>
    <row r="78">
      <c r="A78" s="29" t="str">
        <f t="array" ref="A78">XLOOKUP(B78,Teams!$C$2:$C$13,Teams!$A$2:$A$13)</f>
        <v/>
      </c>
      <c r="B78" s="29" t="s">
        <v>64</v>
      </c>
      <c r="C78" s="19" t="s">
        <v>159</v>
      </c>
      <c r="D78" s="3" t="s">
        <v>222</v>
      </c>
      <c r="E78" s="3" t="s">
        <v>97</v>
      </c>
      <c r="F78" s="19"/>
      <c r="K78" s="20"/>
      <c r="P78" s="20"/>
    </row>
    <row r="79">
      <c r="A79" s="29" t="str">
        <f t="array" ref="A79">XLOOKUP(B79,Teams!$C$2:$C$13,Teams!$A$2:$A$13)</f>
        <v/>
      </c>
      <c r="B79" s="29" t="s">
        <v>64</v>
      </c>
      <c r="C79" s="19" t="s">
        <v>196</v>
      </c>
      <c r="D79" s="3" t="s">
        <v>223</v>
      </c>
      <c r="E79" s="3" t="s">
        <v>97</v>
      </c>
      <c r="F79" s="19"/>
      <c r="K79" s="20"/>
      <c r="P79" s="20"/>
    </row>
    <row r="80">
      <c r="A80" s="29" t="str">
        <f t="array" ref="A80">XLOOKUP(B80,Teams!$C$2:$C$13,Teams!$A$2:$A$13)</f>
        <v/>
      </c>
      <c r="B80" s="29" t="s">
        <v>64</v>
      </c>
      <c r="C80" s="19" t="s">
        <v>192</v>
      </c>
      <c r="D80" s="3" t="s">
        <v>224</v>
      </c>
      <c r="E80" s="3" t="s">
        <v>97</v>
      </c>
      <c r="F80" s="19"/>
      <c r="K80" s="20"/>
      <c r="P80" s="20"/>
    </row>
    <row r="81">
      <c r="A81" s="29" t="str">
        <f t="array" ref="A81">XLOOKUP(B81,Teams!$C$2:$C$13,Teams!$A$2:$A$13)</f>
        <v/>
      </c>
      <c r="B81" s="29" t="s">
        <v>64</v>
      </c>
      <c r="C81" s="19" t="s">
        <v>175</v>
      </c>
      <c r="D81" s="3" t="s">
        <v>225</v>
      </c>
      <c r="E81" s="3" t="s">
        <v>115</v>
      </c>
      <c r="F81" s="19"/>
      <c r="K81" s="20"/>
      <c r="P81" s="20"/>
    </row>
    <row r="82">
      <c r="A82" s="29" t="str">
        <f t="array" ref="A82">XLOOKUP(B82,Teams!$C$2:$C$13,Teams!$A$2:$A$13)</f>
        <v/>
      </c>
      <c r="B82" s="29" t="s">
        <v>64</v>
      </c>
      <c r="C82" s="19" t="s">
        <v>103</v>
      </c>
      <c r="D82" s="3" t="s">
        <v>226</v>
      </c>
      <c r="E82" s="3" t="s">
        <v>115</v>
      </c>
      <c r="F82" s="19"/>
      <c r="K82" s="20"/>
      <c r="P82" s="20"/>
    </row>
    <row r="83">
      <c r="A83" s="23" t="str">
        <f t="array" ref="A83">XLOOKUP(B83,Teams!$C$2:$C$13,Teams!$A$2:$A$13)</f>
        <v/>
      </c>
      <c r="B83" s="23" t="s">
        <v>67</v>
      </c>
      <c r="C83" s="19" t="s">
        <v>227</v>
      </c>
      <c r="D83" s="3" t="s">
        <v>68</v>
      </c>
      <c r="E83" s="3" t="s">
        <v>97</v>
      </c>
      <c r="F83" s="19" t="s">
        <v>98</v>
      </c>
      <c r="K83" s="20"/>
      <c r="P83" s="20"/>
    </row>
    <row r="84">
      <c r="A84" s="23" t="str">
        <f t="array" ref="A84">XLOOKUP(B84,Teams!$C$2:$C$13,Teams!$A$2:$A$13)</f>
        <v/>
      </c>
      <c r="B84" s="23" t="s">
        <v>67</v>
      </c>
      <c r="C84" s="19" t="s">
        <v>171</v>
      </c>
      <c r="D84" s="3" t="s">
        <v>228</v>
      </c>
      <c r="E84" s="3" t="s">
        <v>97</v>
      </c>
      <c r="F84" s="19" t="s">
        <v>83</v>
      </c>
      <c r="K84" s="20"/>
      <c r="P84" s="20"/>
    </row>
    <row r="85">
      <c r="A85" s="23" t="str">
        <f t="array" ref="A85">XLOOKUP(B85,Teams!$C$2:$C$13,Teams!$A$2:$A$13)</f>
        <v/>
      </c>
      <c r="B85" s="23" t="s">
        <v>67</v>
      </c>
      <c r="C85" s="19" t="s">
        <v>151</v>
      </c>
      <c r="D85" s="3" t="s">
        <v>229</v>
      </c>
      <c r="E85" s="3" t="s">
        <v>97</v>
      </c>
      <c r="F85" s="19"/>
      <c r="K85" s="20"/>
      <c r="P85" s="20"/>
    </row>
    <row r="86">
      <c r="A86" s="23" t="str">
        <f t="array" ref="A86">XLOOKUP(B86,Teams!$C$2:$C$13,Teams!$A$2:$A$13)</f>
        <v/>
      </c>
      <c r="B86" s="23" t="s">
        <v>67</v>
      </c>
      <c r="C86" s="19" t="s">
        <v>149</v>
      </c>
      <c r="D86" s="3" t="s">
        <v>230</v>
      </c>
      <c r="E86" s="3" t="s">
        <v>97</v>
      </c>
      <c r="F86" s="19"/>
      <c r="K86" s="20"/>
      <c r="P86" s="20"/>
    </row>
    <row r="87">
      <c r="A87" s="23" t="str">
        <f t="array" ref="A87">XLOOKUP(B87,Teams!$C$2:$C$13,Teams!$A$2:$A$13)</f>
        <v/>
      </c>
      <c r="B87" s="23" t="s">
        <v>67</v>
      </c>
      <c r="C87" s="19" t="s">
        <v>190</v>
      </c>
      <c r="D87" s="3" t="s">
        <v>231</v>
      </c>
      <c r="E87" s="3" t="s">
        <v>97</v>
      </c>
      <c r="F87" s="19"/>
      <c r="K87" s="20"/>
      <c r="P87" s="20"/>
    </row>
    <row r="88">
      <c r="A88" s="23" t="str">
        <f t="array" ref="A88">XLOOKUP(B88,Teams!$C$2:$C$13,Teams!$A$2:$A$13)</f>
        <v/>
      </c>
      <c r="B88" s="23" t="s">
        <v>67</v>
      </c>
      <c r="C88" s="19" t="s">
        <v>214</v>
      </c>
      <c r="D88" s="3" t="s">
        <v>232</v>
      </c>
      <c r="E88" s="3" t="s">
        <v>97</v>
      </c>
      <c r="F88" s="19"/>
      <c r="K88" s="20"/>
      <c r="P88" s="20"/>
    </row>
    <row r="89">
      <c r="A89" s="23" t="str">
        <f t="array" ref="A89">XLOOKUP(B89,Teams!$C$2:$C$13,Teams!$A$2:$A$13)</f>
        <v/>
      </c>
      <c r="B89" s="23" t="s">
        <v>67</v>
      </c>
      <c r="C89" s="19" t="s">
        <v>175</v>
      </c>
      <c r="D89" s="3" t="s">
        <v>233</v>
      </c>
      <c r="E89" s="3" t="s">
        <v>97</v>
      </c>
      <c r="F89" s="19"/>
      <c r="K89" s="20"/>
      <c r="P89" s="20"/>
    </row>
    <row r="90">
      <c r="A90" s="23" t="str">
        <f t="array" ref="A90">XLOOKUP(B90,Teams!$C$2:$C$13,Teams!$A$2:$A$13)</f>
        <v/>
      </c>
      <c r="B90" s="23" t="s">
        <v>67</v>
      </c>
      <c r="C90" s="19" t="s">
        <v>234</v>
      </c>
      <c r="D90" s="3" t="s">
        <v>235</v>
      </c>
      <c r="E90" s="3" t="s">
        <v>97</v>
      </c>
      <c r="F90" s="19"/>
      <c r="K90" s="20"/>
      <c r="P90" s="20"/>
    </row>
    <row r="91">
      <c r="A91" s="23" t="str">
        <f t="array" ref="A91">XLOOKUP(B91,Teams!$C$2:$C$13,Teams!$A$2:$A$13)</f>
        <v/>
      </c>
      <c r="B91" s="23" t="s">
        <v>67</v>
      </c>
      <c r="C91" s="19" t="s">
        <v>173</v>
      </c>
      <c r="D91" s="3" t="s">
        <v>236</v>
      </c>
      <c r="E91" s="3" t="s">
        <v>115</v>
      </c>
      <c r="F91" s="19"/>
      <c r="K91" s="20"/>
      <c r="P91" s="20"/>
    </row>
    <row r="92">
      <c r="A92" s="23" t="str">
        <f t="array" ref="A92">XLOOKUP(B92,Teams!$C$2:$C$13,Teams!$A$2:$A$13)</f>
        <v/>
      </c>
      <c r="B92" s="23" t="s">
        <v>67</v>
      </c>
      <c r="C92" s="19" t="s">
        <v>237</v>
      </c>
      <c r="D92" s="3" t="s">
        <v>238</v>
      </c>
      <c r="E92" s="3" t="s">
        <v>115</v>
      </c>
      <c r="F92" s="19"/>
      <c r="K92" s="20"/>
      <c r="P92" s="20"/>
    </row>
    <row r="93">
      <c r="A93" s="30" t="str">
        <f t="array" ref="A93">XLOOKUP(B93,Teams!$C$2:$C$13,Teams!$A$2:$A$13)</f>
        <v/>
      </c>
      <c r="B93" s="30" t="s">
        <v>70</v>
      </c>
      <c r="C93" s="19" t="s">
        <v>141</v>
      </c>
      <c r="D93" s="3" t="s">
        <v>71</v>
      </c>
      <c r="E93" s="3" t="s">
        <v>97</v>
      </c>
      <c r="F93" s="19" t="s">
        <v>98</v>
      </c>
      <c r="K93" s="20"/>
      <c r="P93" s="20"/>
    </row>
    <row r="94">
      <c r="A94" s="30" t="str">
        <f t="array" ref="A94">XLOOKUP(B94,Teams!$C$2:$C$13,Teams!$A$2:$A$13)</f>
        <v/>
      </c>
      <c r="B94" s="30" t="s">
        <v>70</v>
      </c>
      <c r="C94" s="19" t="s">
        <v>239</v>
      </c>
      <c r="D94" s="3" t="s">
        <v>240</v>
      </c>
      <c r="E94" s="3" t="s">
        <v>97</v>
      </c>
      <c r="F94" s="19"/>
      <c r="K94" s="20"/>
      <c r="P94" s="20"/>
    </row>
    <row r="95">
      <c r="A95" s="30" t="str">
        <f t="array" ref="A95">XLOOKUP(B95,Teams!$C$2:$C$13,Teams!$A$2:$A$13)</f>
        <v/>
      </c>
      <c r="B95" s="30" t="s">
        <v>70</v>
      </c>
      <c r="C95" s="19" t="s">
        <v>227</v>
      </c>
      <c r="D95" s="3" t="s">
        <v>241</v>
      </c>
      <c r="E95" s="3" t="s">
        <v>97</v>
      </c>
      <c r="F95" s="19"/>
      <c r="K95" s="20"/>
      <c r="P95" s="20"/>
    </row>
    <row r="96">
      <c r="A96" s="30" t="str">
        <f t="array" ref="A96">XLOOKUP(B96,Teams!$C$2:$C$13,Teams!$A$2:$A$13)</f>
        <v/>
      </c>
      <c r="B96" s="30" t="s">
        <v>70</v>
      </c>
      <c r="C96" s="19" t="s">
        <v>130</v>
      </c>
      <c r="D96" s="3" t="s">
        <v>242</v>
      </c>
      <c r="E96" s="3" t="s">
        <v>97</v>
      </c>
      <c r="F96" s="19"/>
      <c r="K96" s="20"/>
      <c r="P96" s="20"/>
    </row>
    <row r="97">
      <c r="A97" s="30" t="str">
        <f t="array" ref="A97">XLOOKUP(B97,Teams!$C$2:$C$13,Teams!$A$2:$A$13)</f>
        <v/>
      </c>
      <c r="B97" s="30" t="s">
        <v>70</v>
      </c>
      <c r="C97" s="19" t="s">
        <v>107</v>
      </c>
      <c r="D97" s="3" t="s">
        <v>243</v>
      </c>
      <c r="E97" s="3" t="s">
        <v>97</v>
      </c>
      <c r="F97" s="19"/>
      <c r="K97" s="20"/>
      <c r="P97" s="20"/>
    </row>
    <row r="98">
      <c r="A98" s="30" t="str">
        <f t="array" ref="A98">XLOOKUP(B98,Teams!$C$2:$C$13,Teams!$A$2:$A$13)</f>
        <v/>
      </c>
      <c r="B98" s="30" t="s">
        <v>70</v>
      </c>
      <c r="C98" s="19" t="s">
        <v>244</v>
      </c>
      <c r="D98" s="3" t="s">
        <v>245</v>
      </c>
      <c r="E98" s="3" t="s">
        <v>97</v>
      </c>
      <c r="F98" s="19"/>
      <c r="K98" s="20"/>
      <c r="P98" s="20"/>
    </row>
    <row r="99">
      <c r="A99" s="30" t="str">
        <f t="array" ref="A99">XLOOKUP(B99,Teams!$C$2:$C$13,Teams!$A$2:$A$13)</f>
        <v/>
      </c>
      <c r="B99" s="30" t="s">
        <v>70</v>
      </c>
      <c r="C99" s="19" t="s">
        <v>154</v>
      </c>
      <c r="D99" s="3" t="s">
        <v>246</v>
      </c>
      <c r="E99" s="3" t="s">
        <v>97</v>
      </c>
      <c r="F99" s="19"/>
      <c r="K99" s="20"/>
      <c r="P99" s="20"/>
    </row>
    <row r="100">
      <c r="A100" s="30" t="str">
        <f t="array" ref="A100">XLOOKUP(B100,Teams!$C$2:$C$13,Teams!$A$2:$A$13)</f>
        <v/>
      </c>
      <c r="B100" s="30" t="s">
        <v>70</v>
      </c>
      <c r="C100" s="19" t="s">
        <v>180</v>
      </c>
      <c r="D100" s="3" t="s">
        <v>247</v>
      </c>
      <c r="E100" s="3" t="s">
        <v>97</v>
      </c>
      <c r="F100" s="19"/>
      <c r="K100" s="20"/>
      <c r="P100" s="20"/>
    </row>
    <row r="101">
      <c r="A101" s="30" t="str">
        <f t="array" ref="A101">XLOOKUP(B101,Teams!$C$2:$C$13,Teams!$A$2:$A$13)</f>
        <v/>
      </c>
      <c r="B101" s="30" t="s">
        <v>70</v>
      </c>
      <c r="C101" s="19" t="s">
        <v>248</v>
      </c>
      <c r="D101" s="3" t="s">
        <v>249</v>
      </c>
      <c r="E101" s="3" t="s">
        <v>115</v>
      </c>
      <c r="F101" s="19" t="s">
        <v>83</v>
      </c>
      <c r="K101" s="20"/>
      <c r="P101" s="20"/>
    </row>
    <row r="102">
      <c r="A102" s="30" t="str">
        <f t="array" ref="A102">XLOOKUP(B102,Teams!$C$2:$C$13,Teams!$A$2:$A$13)</f>
        <v/>
      </c>
      <c r="B102" s="30" t="s">
        <v>70</v>
      </c>
      <c r="C102" s="19" t="s">
        <v>124</v>
      </c>
      <c r="D102" s="3" t="s">
        <v>250</v>
      </c>
      <c r="E102" s="3" t="s">
        <v>115</v>
      </c>
      <c r="F102" s="19" t="s">
        <v>83</v>
      </c>
      <c r="K102" s="20"/>
      <c r="P102" s="20"/>
    </row>
    <row r="103">
      <c r="A103" s="31" t="str">
        <f t="array" ref="A103">XLOOKUP(B103,Teams!$C$2:$C$13,Teams!$A$2:$A$13)</f>
        <v/>
      </c>
      <c r="B103" s="31" t="s">
        <v>73</v>
      </c>
      <c r="C103" s="19" t="s">
        <v>137</v>
      </c>
      <c r="D103" s="3" t="s">
        <v>74</v>
      </c>
      <c r="E103" s="3" t="s">
        <v>97</v>
      </c>
      <c r="F103" s="19" t="s">
        <v>98</v>
      </c>
      <c r="K103" s="20"/>
      <c r="P103" s="20"/>
    </row>
    <row r="104">
      <c r="A104" s="31" t="str">
        <f t="array" ref="A104">XLOOKUP(B104,Teams!$C$2:$C$13,Teams!$A$2:$A$13)</f>
        <v/>
      </c>
      <c r="B104" s="31" t="s">
        <v>73</v>
      </c>
      <c r="C104" s="19" t="s">
        <v>251</v>
      </c>
      <c r="D104" s="3" t="s">
        <v>252</v>
      </c>
      <c r="E104" s="3" t="s">
        <v>97</v>
      </c>
      <c r="F104" s="19" t="s">
        <v>83</v>
      </c>
      <c r="K104" s="20"/>
      <c r="P104" s="20"/>
    </row>
    <row r="105">
      <c r="A105" s="31" t="str">
        <f t="array" ref="A105">XLOOKUP(B105,Teams!$C$2:$C$13,Teams!$A$2:$A$13)</f>
        <v/>
      </c>
      <c r="B105" s="31" t="s">
        <v>73</v>
      </c>
      <c r="C105" s="19" t="s">
        <v>227</v>
      </c>
      <c r="D105" s="3" t="s">
        <v>253</v>
      </c>
      <c r="E105" s="3" t="s">
        <v>97</v>
      </c>
      <c r="F105" s="19"/>
      <c r="K105" s="20"/>
      <c r="P105" s="20"/>
    </row>
    <row r="106">
      <c r="A106" s="31" t="str">
        <f t="array" ref="A106">XLOOKUP(B106,Teams!$C$2:$C$13,Teams!$A$2:$A$13)</f>
        <v/>
      </c>
      <c r="B106" s="31" t="s">
        <v>73</v>
      </c>
      <c r="C106" s="19" t="s">
        <v>143</v>
      </c>
      <c r="D106" s="3" t="s">
        <v>254</v>
      </c>
      <c r="E106" s="3" t="s">
        <v>97</v>
      </c>
      <c r="F106" s="19"/>
      <c r="K106" s="20"/>
      <c r="P106" s="20"/>
    </row>
    <row r="107">
      <c r="A107" s="31" t="str">
        <f t="array" ref="A107">XLOOKUP(B107,Teams!$C$2:$C$13,Teams!$A$2:$A$13)</f>
        <v/>
      </c>
      <c r="B107" s="31" t="s">
        <v>73</v>
      </c>
      <c r="C107" s="19" t="s">
        <v>255</v>
      </c>
      <c r="D107" s="3" t="s">
        <v>256</v>
      </c>
      <c r="E107" s="3" t="s">
        <v>97</v>
      </c>
      <c r="F107" s="19"/>
      <c r="K107" s="20"/>
      <c r="P107" s="20"/>
    </row>
    <row r="108">
      <c r="A108" s="31" t="str">
        <f t="array" ref="A108">XLOOKUP(B108,Teams!$C$2:$C$13,Teams!$A$2:$A$13)</f>
        <v/>
      </c>
      <c r="B108" s="31" t="s">
        <v>73</v>
      </c>
      <c r="C108" s="19" t="s">
        <v>175</v>
      </c>
      <c r="D108" s="3" t="s">
        <v>257</v>
      </c>
      <c r="E108" s="3" t="s">
        <v>97</v>
      </c>
      <c r="F108" s="19"/>
      <c r="K108" s="20"/>
      <c r="P108" s="20"/>
    </row>
    <row r="109">
      <c r="A109" s="31" t="str">
        <f t="array" ref="A109">XLOOKUP(B109,Teams!$C$2:$C$13,Teams!$A$2:$A$13)</f>
        <v/>
      </c>
      <c r="B109" s="31" t="s">
        <v>73</v>
      </c>
      <c r="C109" s="19" t="s">
        <v>124</v>
      </c>
      <c r="D109" s="3" t="s">
        <v>258</v>
      </c>
      <c r="E109" s="3" t="s">
        <v>97</v>
      </c>
      <c r="F109" s="19"/>
      <c r="K109" s="20"/>
      <c r="P109" s="20"/>
    </row>
    <row r="110">
      <c r="A110" s="31" t="str">
        <f t="array" ref="A110">XLOOKUP(B110,Teams!$C$2:$C$13,Teams!$A$2:$A$13)</f>
        <v/>
      </c>
      <c r="B110" s="31" t="s">
        <v>73</v>
      </c>
      <c r="C110" s="19" t="s">
        <v>259</v>
      </c>
      <c r="D110" s="3" t="s">
        <v>260</v>
      </c>
      <c r="E110" s="3" t="s">
        <v>97</v>
      </c>
      <c r="F110" s="19"/>
      <c r="K110" s="20"/>
      <c r="P110" s="20"/>
    </row>
    <row r="111">
      <c r="A111" s="31" t="str">
        <f t="array" ref="A111">XLOOKUP(B111,Teams!$C$2:$C$13,Teams!$A$2:$A$13)</f>
        <v/>
      </c>
      <c r="B111" s="31" t="s">
        <v>73</v>
      </c>
      <c r="C111" s="19" t="s">
        <v>217</v>
      </c>
      <c r="D111" s="3" t="s">
        <v>261</v>
      </c>
      <c r="E111" s="3" t="s">
        <v>115</v>
      </c>
      <c r="F111" s="19" t="s">
        <v>83</v>
      </c>
      <c r="K111" s="20"/>
      <c r="P111" s="20"/>
    </row>
    <row r="112">
      <c r="A112" s="31" t="str">
        <f t="array" ref="A112">XLOOKUP(B112,Teams!$C$2:$C$13,Teams!$A$2:$A$13)</f>
        <v/>
      </c>
      <c r="B112" s="31" t="s">
        <v>73</v>
      </c>
      <c r="C112" s="19" t="s">
        <v>204</v>
      </c>
      <c r="D112" s="3" t="s">
        <v>262</v>
      </c>
      <c r="E112" s="3" t="s">
        <v>115</v>
      </c>
      <c r="F112" s="19"/>
      <c r="K112" s="20"/>
      <c r="P112" s="20"/>
    </row>
    <row r="113">
      <c r="A113" s="32" t="str">
        <f t="array" ref="A113">XLOOKUP(B113,Teams!$C$2:$C$13,Teams!$A$2:$A$13)</f>
        <v/>
      </c>
      <c r="B113" s="32" t="s">
        <v>76</v>
      </c>
      <c r="C113" s="19" t="s">
        <v>180</v>
      </c>
      <c r="D113" s="33" t="s">
        <v>77</v>
      </c>
      <c r="E113" s="3" t="s">
        <v>97</v>
      </c>
      <c r="F113" s="19" t="s">
        <v>98</v>
      </c>
      <c r="K113" s="20"/>
      <c r="P113" s="20"/>
    </row>
    <row r="114">
      <c r="A114" s="32" t="str">
        <f t="array" ref="A114">XLOOKUP(B114,Teams!$C$2:$C$13,Teams!$A$2:$A$13)</f>
        <v/>
      </c>
      <c r="B114" s="32" t="s">
        <v>76</v>
      </c>
      <c r="C114" s="19" t="s">
        <v>263</v>
      </c>
      <c r="D114" s="33" t="s">
        <v>264</v>
      </c>
      <c r="E114" s="3" t="s">
        <v>97</v>
      </c>
      <c r="F114" s="19" t="s">
        <v>83</v>
      </c>
      <c r="K114" s="20"/>
      <c r="P114" s="20"/>
    </row>
    <row r="115">
      <c r="A115" s="32" t="str">
        <f t="array" ref="A115">XLOOKUP(B115,Teams!$C$2:$C$13,Teams!$A$2:$A$13)</f>
        <v/>
      </c>
      <c r="B115" s="32" t="s">
        <v>76</v>
      </c>
      <c r="C115" s="19" t="s">
        <v>234</v>
      </c>
      <c r="D115" s="33" t="s">
        <v>265</v>
      </c>
      <c r="E115" s="3" t="s">
        <v>97</v>
      </c>
      <c r="F115" s="19" t="s">
        <v>83</v>
      </c>
      <c r="K115" s="20"/>
      <c r="P115" s="20"/>
    </row>
    <row r="116">
      <c r="A116" s="32" t="str">
        <f t="array" ref="A116">XLOOKUP(B116,Teams!$C$2:$C$13,Teams!$A$2:$A$13)</f>
        <v/>
      </c>
      <c r="B116" s="32" t="s">
        <v>76</v>
      </c>
      <c r="C116" s="19" t="s">
        <v>266</v>
      </c>
      <c r="D116" s="33" t="s">
        <v>267</v>
      </c>
      <c r="E116" s="3" t="s">
        <v>97</v>
      </c>
      <c r="F116" s="34"/>
      <c r="K116" s="20"/>
      <c r="P116" s="20"/>
    </row>
    <row r="117">
      <c r="A117" s="32" t="str">
        <f t="array" ref="A117">XLOOKUP(B117,Teams!$C$2:$C$13,Teams!$A$2:$A$13)</f>
        <v/>
      </c>
      <c r="B117" s="32" t="s">
        <v>76</v>
      </c>
      <c r="C117" s="19" t="s">
        <v>171</v>
      </c>
      <c r="D117" s="33" t="s">
        <v>268</v>
      </c>
      <c r="E117" s="3" t="s">
        <v>97</v>
      </c>
      <c r="F117" s="34"/>
      <c r="K117" s="20"/>
      <c r="P117" s="20"/>
    </row>
    <row r="118">
      <c r="A118" s="32" t="str">
        <f t="array" ref="A118">XLOOKUP(B118,Teams!$C$2:$C$13,Teams!$A$2:$A$13)</f>
        <v/>
      </c>
      <c r="B118" s="32" t="s">
        <v>76</v>
      </c>
      <c r="C118" s="19" t="s">
        <v>182</v>
      </c>
      <c r="D118" s="33" t="s">
        <v>269</v>
      </c>
      <c r="E118" s="3" t="s">
        <v>97</v>
      </c>
      <c r="F118" s="34"/>
      <c r="K118" s="20"/>
      <c r="P118" s="20"/>
    </row>
    <row r="119">
      <c r="A119" s="32" t="str">
        <f t="array" ref="A119">XLOOKUP(B119,Teams!$C$2:$C$13,Teams!$A$2:$A$13)</f>
        <v/>
      </c>
      <c r="B119" s="32" t="s">
        <v>76</v>
      </c>
      <c r="C119" s="19" t="s">
        <v>270</v>
      </c>
      <c r="D119" s="33" t="s">
        <v>271</v>
      </c>
      <c r="E119" s="3" t="s">
        <v>97</v>
      </c>
      <c r="F119" s="34"/>
      <c r="K119" s="20"/>
      <c r="P119" s="20"/>
    </row>
    <row r="120">
      <c r="A120" s="32" t="str">
        <f t="array" ref="A120">XLOOKUP(B120,Teams!$C$2:$C$13,Teams!$A$2:$A$13)</f>
        <v/>
      </c>
      <c r="B120" s="32" t="s">
        <v>76</v>
      </c>
      <c r="C120" s="19" t="s">
        <v>126</v>
      </c>
      <c r="D120" s="33" t="s">
        <v>272</v>
      </c>
      <c r="E120" s="3" t="s">
        <v>97</v>
      </c>
      <c r="F120" s="34"/>
      <c r="K120" s="20"/>
      <c r="P120" s="20"/>
    </row>
    <row r="121">
      <c r="A121" s="32" t="str">
        <f t="array" ref="A121">XLOOKUP(B121,Teams!$C$2:$C$13,Teams!$A$2:$A$13)</f>
        <v/>
      </c>
      <c r="B121" s="32" t="s">
        <v>76</v>
      </c>
      <c r="C121" s="19" t="s">
        <v>141</v>
      </c>
      <c r="D121" s="33" t="s">
        <v>273</v>
      </c>
      <c r="E121" s="3" t="s">
        <v>115</v>
      </c>
      <c r="F121" s="34"/>
      <c r="K121" s="20"/>
      <c r="P121" s="20"/>
    </row>
    <row r="122">
      <c r="A122" s="32" t="str">
        <f t="array" ref="A122">XLOOKUP(B122,Teams!$C$2:$C$13,Teams!$A$2:$A$13)</f>
        <v/>
      </c>
      <c r="B122" s="32" t="s">
        <v>76</v>
      </c>
      <c r="C122" s="19" t="s">
        <v>274</v>
      </c>
      <c r="D122" s="33" t="s">
        <v>275</v>
      </c>
      <c r="E122" s="3" t="s">
        <v>115</v>
      </c>
      <c r="F122" s="34"/>
      <c r="K122" s="20"/>
      <c r="P122" s="20"/>
    </row>
    <row r="123">
      <c r="A123" s="32" t="str">
        <f t="array" ref="A123">XLOOKUP(B123,Teams!$C$2:$C$13,Teams!$A$2:$A$13)</f>
        <v/>
      </c>
      <c r="B123" s="32" t="s">
        <v>76</v>
      </c>
      <c r="C123" s="19"/>
      <c r="D123" s="33"/>
      <c r="F123" s="34"/>
      <c r="K123" s="20"/>
      <c r="P123" s="20"/>
    </row>
    <row r="124">
      <c r="B124" s="35"/>
      <c r="F124" s="34"/>
    </row>
    <row r="125">
      <c r="B125" s="35"/>
      <c r="F125" s="34"/>
    </row>
    <row r="126">
      <c r="B126" s="35"/>
      <c r="F126" s="34"/>
    </row>
    <row r="127">
      <c r="B127" s="35"/>
      <c r="F127" s="34"/>
    </row>
    <row r="128">
      <c r="B128" s="35"/>
      <c r="F128" s="34"/>
    </row>
    <row r="129">
      <c r="B129" s="35"/>
      <c r="F129" s="34"/>
    </row>
    <row r="130">
      <c r="B130" s="35"/>
      <c r="F130" s="34"/>
    </row>
    <row r="131">
      <c r="B131" s="35"/>
      <c r="F131" s="34"/>
    </row>
    <row r="132">
      <c r="B132" s="35"/>
      <c r="F132" s="34"/>
    </row>
    <row r="133">
      <c r="B133" s="35"/>
      <c r="F133" s="34"/>
    </row>
    <row r="134">
      <c r="B134" s="35"/>
      <c r="F134" s="34"/>
    </row>
    <row r="135">
      <c r="B135" s="35"/>
      <c r="F135" s="34"/>
    </row>
    <row r="136">
      <c r="B136" s="35"/>
      <c r="F136" s="34"/>
    </row>
    <row r="137">
      <c r="B137" s="35"/>
      <c r="F137" s="34"/>
    </row>
    <row r="138">
      <c r="B138" s="35"/>
      <c r="F138" s="34"/>
    </row>
    <row r="139">
      <c r="B139" s="35"/>
      <c r="F139" s="34"/>
    </row>
    <row r="140">
      <c r="B140" s="35"/>
      <c r="F140" s="34"/>
    </row>
    <row r="141">
      <c r="B141" s="35"/>
      <c r="F141" s="34"/>
    </row>
    <row r="142">
      <c r="B142" s="35"/>
      <c r="F142" s="34"/>
    </row>
    <row r="143">
      <c r="B143" s="35"/>
      <c r="F143" s="34"/>
    </row>
    <row r="144">
      <c r="B144" s="35"/>
      <c r="F144" s="34"/>
    </row>
    <row r="145">
      <c r="B145" s="35"/>
      <c r="F145" s="34"/>
    </row>
    <row r="146">
      <c r="B146" s="35"/>
      <c r="F146" s="34"/>
    </row>
    <row r="147">
      <c r="B147" s="35"/>
      <c r="F147" s="34"/>
    </row>
    <row r="148">
      <c r="B148" s="35"/>
      <c r="F148" s="34"/>
    </row>
    <row r="149">
      <c r="B149" s="35"/>
      <c r="F149" s="34"/>
    </row>
    <row r="150">
      <c r="B150" s="35"/>
      <c r="F150" s="34"/>
    </row>
    <row r="151">
      <c r="B151" s="35"/>
      <c r="F151" s="34"/>
    </row>
    <row r="152">
      <c r="B152" s="35"/>
      <c r="F152" s="34"/>
    </row>
    <row r="153">
      <c r="B153" s="35"/>
      <c r="F153" s="34"/>
    </row>
    <row r="154">
      <c r="B154" s="35"/>
      <c r="F154" s="34"/>
    </row>
    <row r="155">
      <c r="B155" s="35"/>
      <c r="F155" s="34"/>
    </row>
    <row r="156">
      <c r="B156" s="35"/>
      <c r="F156" s="34"/>
    </row>
    <row r="157">
      <c r="B157" s="35"/>
      <c r="F157" s="34"/>
    </row>
    <row r="158">
      <c r="B158" s="35"/>
      <c r="F158" s="34"/>
    </row>
    <row r="159">
      <c r="B159" s="35"/>
      <c r="F159" s="34"/>
    </row>
    <row r="160">
      <c r="B160" s="35"/>
      <c r="F160" s="34"/>
    </row>
    <row r="161">
      <c r="B161" s="35"/>
      <c r="F161" s="34"/>
    </row>
    <row r="162">
      <c r="B162" s="35"/>
      <c r="F162" s="34"/>
    </row>
    <row r="163">
      <c r="B163" s="35"/>
      <c r="F163" s="34"/>
    </row>
    <row r="164">
      <c r="B164" s="35"/>
      <c r="F164" s="34"/>
    </row>
    <row r="165">
      <c r="B165" s="35"/>
      <c r="F165" s="34"/>
    </row>
    <row r="166">
      <c r="B166" s="35"/>
      <c r="F166" s="34"/>
    </row>
    <row r="167">
      <c r="B167" s="35"/>
      <c r="F167" s="34"/>
    </row>
    <row r="168">
      <c r="B168" s="35"/>
      <c r="F168" s="34"/>
    </row>
    <row r="169">
      <c r="B169" s="35"/>
      <c r="F169" s="34"/>
    </row>
    <row r="170">
      <c r="B170" s="35"/>
      <c r="F170" s="34"/>
    </row>
    <row r="171">
      <c r="B171" s="35"/>
      <c r="F171" s="34"/>
    </row>
    <row r="172">
      <c r="B172" s="35"/>
      <c r="F172" s="34"/>
    </row>
    <row r="173">
      <c r="B173" s="35"/>
      <c r="F173" s="34"/>
    </row>
    <row r="174">
      <c r="B174" s="35"/>
      <c r="F174" s="34"/>
    </row>
    <row r="175">
      <c r="B175" s="35"/>
      <c r="F175" s="34"/>
    </row>
    <row r="176">
      <c r="B176" s="35"/>
      <c r="F176" s="34"/>
    </row>
    <row r="177">
      <c r="B177" s="35"/>
      <c r="F177" s="34"/>
    </row>
    <row r="178">
      <c r="B178" s="35"/>
      <c r="F178" s="34"/>
    </row>
    <row r="179">
      <c r="B179" s="35"/>
      <c r="F179" s="34"/>
    </row>
    <row r="180">
      <c r="B180" s="35"/>
      <c r="F180" s="34"/>
    </row>
    <row r="181">
      <c r="B181" s="35"/>
      <c r="F181" s="34"/>
    </row>
    <row r="182">
      <c r="B182" s="35"/>
      <c r="F182" s="34"/>
    </row>
    <row r="183">
      <c r="B183" s="35"/>
      <c r="F183" s="34"/>
    </row>
    <row r="184">
      <c r="B184" s="35"/>
      <c r="F184" s="34"/>
    </row>
    <row r="185">
      <c r="B185" s="35"/>
      <c r="F185" s="34"/>
    </row>
    <row r="186">
      <c r="B186" s="35"/>
      <c r="F186" s="34"/>
    </row>
    <row r="187">
      <c r="B187" s="35"/>
      <c r="F187" s="34"/>
    </row>
    <row r="188">
      <c r="B188" s="35"/>
      <c r="F188" s="34"/>
    </row>
    <row r="189">
      <c r="B189" s="35"/>
      <c r="F189" s="34"/>
    </row>
    <row r="190">
      <c r="B190" s="35"/>
      <c r="F190" s="34"/>
    </row>
    <row r="191">
      <c r="B191" s="35"/>
      <c r="F191" s="34"/>
    </row>
    <row r="192">
      <c r="B192" s="35"/>
      <c r="F192" s="34"/>
    </row>
    <row r="193">
      <c r="B193" s="35"/>
      <c r="F193" s="34"/>
    </row>
    <row r="194">
      <c r="B194" s="35"/>
      <c r="F194" s="34"/>
    </row>
    <row r="195">
      <c r="B195" s="35"/>
      <c r="F195" s="34"/>
    </row>
    <row r="196">
      <c r="B196" s="35"/>
      <c r="F196" s="34"/>
    </row>
    <row r="197">
      <c r="B197" s="35"/>
      <c r="F197" s="34"/>
    </row>
    <row r="198">
      <c r="B198" s="35"/>
      <c r="F198" s="34"/>
    </row>
    <row r="199">
      <c r="B199" s="35"/>
      <c r="F199" s="34"/>
    </row>
    <row r="200">
      <c r="B200" s="35"/>
      <c r="F200" s="34"/>
    </row>
    <row r="201">
      <c r="B201" s="35"/>
      <c r="F201" s="34"/>
    </row>
    <row r="202">
      <c r="B202" s="35"/>
      <c r="F202" s="34"/>
    </row>
    <row r="203">
      <c r="B203" s="35"/>
      <c r="F203" s="34"/>
    </row>
    <row r="204">
      <c r="B204" s="35"/>
      <c r="F204" s="34"/>
    </row>
    <row r="205">
      <c r="B205" s="35"/>
      <c r="F205" s="34"/>
    </row>
    <row r="206">
      <c r="B206" s="35"/>
      <c r="F206" s="34"/>
    </row>
    <row r="207">
      <c r="B207" s="35"/>
      <c r="F207" s="34"/>
    </row>
    <row r="208">
      <c r="B208" s="35"/>
      <c r="F208" s="34"/>
    </row>
    <row r="209">
      <c r="B209" s="35"/>
      <c r="F209" s="34"/>
    </row>
    <row r="210">
      <c r="B210" s="35"/>
      <c r="F210" s="34"/>
    </row>
    <row r="211">
      <c r="B211" s="35"/>
      <c r="F211" s="34"/>
    </row>
    <row r="212">
      <c r="B212" s="35"/>
      <c r="F212" s="34"/>
    </row>
    <row r="213">
      <c r="B213" s="35"/>
      <c r="F213" s="34"/>
    </row>
    <row r="214">
      <c r="B214" s="35"/>
      <c r="F214" s="34"/>
    </row>
    <row r="215">
      <c r="B215" s="35"/>
      <c r="F215" s="34"/>
    </row>
    <row r="216">
      <c r="B216" s="35"/>
      <c r="F216" s="34"/>
    </row>
    <row r="217">
      <c r="B217" s="35"/>
      <c r="F217" s="34"/>
    </row>
    <row r="218">
      <c r="B218" s="35"/>
      <c r="F218" s="34"/>
    </row>
    <row r="219">
      <c r="B219" s="35"/>
      <c r="F219" s="34"/>
    </row>
    <row r="220">
      <c r="B220" s="35"/>
      <c r="F220" s="34"/>
    </row>
    <row r="221">
      <c r="B221" s="35"/>
      <c r="F221" s="34"/>
    </row>
    <row r="222">
      <c r="B222" s="35"/>
      <c r="F222" s="34"/>
    </row>
    <row r="223">
      <c r="B223" s="35"/>
      <c r="F223" s="34"/>
    </row>
    <row r="224">
      <c r="B224" s="35"/>
      <c r="F224" s="34"/>
    </row>
    <row r="225">
      <c r="B225" s="35"/>
      <c r="F225" s="34"/>
    </row>
    <row r="226">
      <c r="B226" s="35"/>
      <c r="F226" s="34"/>
    </row>
    <row r="227">
      <c r="B227" s="35"/>
      <c r="F227" s="34"/>
    </row>
    <row r="228">
      <c r="B228" s="35"/>
      <c r="F228" s="34"/>
    </row>
    <row r="229">
      <c r="B229" s="35"/>
      <c r="F229" s="34"/>
    </row>
    <row r="230">
      <c r="B230" s="35"/>
      <c r="F230" s="34"/>
    </row>
    <row r="231">
      <c r="B231" s="35"/>
      <c r="F231" s="34"/>
    </row>
    <row r="232">
      <c r="B232" s="35"/>
      <c r="F232" s="34"/>
    </row>
    <row r="233">
      <c r="B233" s="35"/>
      <c r="F233" s="34"/>
    </row>
    <row r="234">
      <c r="B234" s="35"/>
      <c r="F234" s="34"/>
    </row>
    <row r="235">
      <c r="B235" s="35"/>
      <c r="F235" s="34"/>
    </row>
    <row r="236">
      <c r="B236" s="35"/>
      <c r="F236" s="34"/>
    </row>
    <row r="237">
      <c r="B237" s="35"/>
      <c r="F237" s="34"/>
    </row>
    <row r="238">
      <c r="B238" s="35"/>
      <c r="F238" s="34"/>
    </row>
    <row r="239">
      <c r="B239" s="35"/>
      <c r="F239" s="34"/>
    </row>
    <row r="240">
      <c r="B240" s="35"/>
      <c r="F240" s="34"/>
    </row>
    <row r="241">
      <c r="B241" s="35"/>
      <c r="F241" s="34"/>
    </row>
    <row r="242">
      <c r="B242" s="35"/>
      <c r="F242" s="34"/>
    </row>
    <row r="243">
      <c r="B243" s="35"/>
      <c r="F243" s="34"/>
    </row>
    <row r="244">
      <c r="B244" s="35"/>
      <c r="F244" s="34"/>
    </row>
    <row r="245">
      <c r="B245" s="35"/>
      <c r="F245" s="34"/>
    </row>
    <row r="246">
      <c r="B246" s="35"/>
      <c r="F246" s="34"/>
    </row>
    <row r="247">
      <c r="B247" s="35"/>
      <c r="F247" s="34"/>
    </row>
    <row r="248">
      <c r="B248" s="35"/>
      <c r="F248" s="34"/>
    </row>
    <row r="249">
      <c r="B249" s="35"/>
      <c r="F249" s="34"/>
    </row>
    <row r="250">
      <c r="B250" s="35"/>
      <c r="F250" s="34"/>
    </row>
    <row r="251">
      <c r="B251" s="35"/>
      <c r="F251" s="34"/>
    </row>
    <row r="252">
      <c r="B252" s="35"/>
      <c r="F252" s="34"/>
    </row>
    <row r="253">
      <c r="B253" s="35"/>
      <c r="F253" s="34"/>
    </row>
    <row r="254">
      <c r="B254" s="35"/>
      <c r="F254" s="34"/>
    </row>
    <row r="255">
      <c r="B255" s="35"/>
      <c r="F255" s="34"/>
    </row>
    <row r="256">
      <c r="B256" s="35"/>
      <c r="F256" s="34"/>
    </row>
    <row r="257">
      <c r="B257" s="35"/>
      <c r="F257" s="34"/>
    </row>
    <row r="258">
      <c r="B258" s="35"/>
      <c r="F258" s="34"/>
    </row>
    <row r="259">
      <c r="B259" s="35"/>
      <c r="F259" s="34"/>
    </row>
    <row r="260">
      <c r="B260" s="35"/>
      <c r="F260" s="34"/>
    </row>
    <row r="261">
      <c r="B261" s="35"/>
      <c r="F261" s="34"/>
    </row>
    <row r="262">
      <c r="B262" s="35"/>
      <c r="F262" s="34"/>
    </row>
    <row r="263">
      <c r="B263" s="35"/>
      <c r="F263" s="34"/>
    </row>
    <row r="264">
      <c r="B264" s="35"/>
      <c r="F264" s="34"/>
    </row>
    <row r="265">
      <c r="B265" s="35"/>
      <c r="F265" s="34"/>
    </row>
    <row r="266">
      <c r="B266" s="35"/>
      <c r="F266" s="34"/>
    </row>
    <row r="267">
      <c r="B267" s="35"/>
      <c r="F267" s="34"/>
    </row>
    <row r="268">
      <c r="B268" s="35"/>
      <c r="F268" s="34"/>
    </row>
    <row r="269">
      <c r="B269" s="35"/>
      <c r="F269" s="34"/>
    </row>
    <row r="270">
      <c r="B270" s="35"/>
      <c r="F270" s="34"/>
    </row>
    <row r="271">
      <c r="B271" s="35"/>
      <c r="F271" s="34"/>
    </row>
    <row r="272">
      <c r="B272" s="35"/>
      <c r="F272" s="34"/>
    </row>
    <row r="273">
      <c r="B273" s="35"/>
      <c r="F273" s="34"/>
    </row>
    <row r="274">
      <c r="B274" s="35"/>
      <c r="F274" s="34"/>
    </row>
    <row r="275">
      <c r="B275" s="35"/>
      <c r="F275" s="34"/>
    </row>
    <row r="276">
      <c r="B276" s="35"/>
      <c r="F276" s="34"/>
    </row>
    <row r="277">
      <c r="B277" s="35"/>
      <c r="F277" s="34"/>
    </row>
    <row r="278">
      <c r="B278" s="35"/>
      <c r="F278" s="34"/>
    </row>
    <row r="279">
      <c r="B279" s="35"/>
      <c r="F279" s="34"/>
    </row>
    <row r="280">
      <c r="B280" s="35"/>
      <c r="F280" s="34"/>
    </row>
    <row r="281">
      <c r="B281" s="35"/>
      <c r="F281" s="34"/>
    </row>
    <row r="282">
      <c r="B282" s="35"/>
      <c r="F282" s="34"/>
    </row>
    <row r="283">
      <c r="B283" s="35"/>
      <c r="F283" s="34"/>
    </row>
    <row r="284">
      <c r="B284" s="35"/>
      <c r="F284" s="34"/>
    </row>
    <row r="285">
      <c r="B285" s="35"/>
      <c r="F285" s="34"/>
    </row>
    <row r="286">
      <c r="B286" s="35"/>
      <c r="F286" s="34"/>
    </row>
    <row r="287">
      <c r="B287" s="35"/>
      <c r="F287" s="34"/>
    </row>
    <row r="288">
      <c r="B288" s="35"/>
      <c r="F288" s="34"/>
    </row>
    <row r="289">
      <c r="B289" s="35"/>
      <c r="F289" s="34"/>
    </row>
    <row r="290">
      <c r="B290" s="35"/>
      <c r="F290" s="34"/>
    </row>
    <row r="291">
      <c r="B291" s="35"/>
      <c r="F291" s="34"/>
    </row>
    <row r="292">
      <c r="B292" s="35"/>
      <c r="F292" s="34"/>
    </row>
    <row r="293">
      <c r="B293" s="35"/>
      <c r="F293" s="34"/>
    </row>
    <row r="294">
      <c r="B294" s="35"/>
      <c r="F294" s="34"/>
    </row>
    <row r="295">
      <c r="B295" s="35"/>
      <c r="F295" s="34"/>
    </row>
    <row r="296">
      <c r="B296" s="35"/>
      <c r="F296" s="34"/>
    </row>
    <row r="297">
      <c r="B297" s="35"/>
      <c r="F297" s="34"/>
    </row>
    <row r="298">
      <c r="B298" s="35"/>
      <c r="F298" s="34"/>
    </row>
    <row r="299">
      <c r="B299" s="35"/>
      <c r="F299" s="34"/>
    </row>
    <row r="300">
      <c r="B300" s="35"/>
      <c r="F300" s="34"/>
    </row>
    <row r="301">
      <c r="B301" s="35"/>
      <c r="F301" s="34"/>
    </row>
    <row r="302">
      <c r="B302" s="35"/>
      <c r="F302" s="34"/>
    </row>
    <row r="303">
      <c r="B303" s="35"/>
      <c r="F303" s="34"/>
    </row>
    <row r="304">
      <c r="B304" s="35"/>
      <c r="F304" s="34"/>
    </row>
    <row r="305">
      <c r="B305" s="35"/>
      <c r="F305" s="34"/>
    </row>
    <row r="306">
      <c r="B306" s="35"/>
      <c r="F306" s="34"/>
    </row>
    <row r="307">
      <c r="B307" s="35"/>
      <c r="F307" s="34"/>
    </row>
    <row r="308">
      <c r="B308" s="35"/>
      <c r="F308" s="34"/>
    </row>
    <row r="309">
      <c r="B309" s="35"/>
      <c r="F309" s="34"/>
    </row>
    <row r="310">
      <c r="B310" s="35"/>
      <c r="F310" s="34"/>
    </row>
    <row r="311">
      <c r="B311" s="35"/>
      <c r="F311" s="34"/>
    </row>
    <row r="312">
      <c r="B312" s="35"/>
      <c r="F312" s="34"/>
    </row>
    <row r="313">
      <c r="B313" s="35"/>
      <c r="F313" s="34"/>
    </row>
    <row r="314">
      <c r="B314" s="35"/>
      <c r="F314" s="34"/>
    </row>
    <row r="315">
      <c r="B315" s="35"/>
      <c r="F315" s="34"/>
    </row>
    <row r="316">
      <c r="B316" s="35"/>
      <c r="F316" s="34"/>
    </row>
    <row r="317">
      <c r="B317" s="35"/>
      <c r="F317" s="34"/>
    </row>
    <row r="318">
      <c r="B318" s="35"/>
      <c r="F318" s="34"/>
    </row>
    <row r="319">
      <c r="B319" s="35"/>
      <c r="F319" s="34"/>
    </row>
    <row r="320">
      <c r="B320" s="35"/>
      <c r="F320" s="34"/>
    </row>
    <row r="321">
      <c r="B321" s="35"/>
      <c r="F321" s="34"/>
    </row>
    <row r="322">
      <c r="B322" s="35"/>
      <c r="F322" s="34"/>
    </row>
    <row r="323">
      <c r="B323" s="35"/>
      <c r="F323" s="34"/>
    </row>
    <row r="324">
      <c r="B324" s="35"/>
      <c r="F324" s="34"/>
    </row>
    <row r="325">
      <c r="B325" s="35"/>
      <c r="F325" s="34"/>
    </row>
    <row r="326">
      <c r="B326" s="35"/>
      <c r="F326" s="34"/>
    </row>
    <row r="327">
      <c r="B327" s="35"/>
      <c r="F327" s="34"/>
    </row>
    <row r="328">
      <c r="B328" s="35"/>
      <c r="F328" s="34"/>
    </row>
    <row r="329">
      <c r="B329" s="35"/>
      <c r="F329" s="34"/>
    </row>
    <row r="330">
      <c r="B330" s="35"/>
      <c r="F330" s="34"/>
    </row>
    <row r="331">
      <c r="B331" s="35"/>
      <c r="F331" s="34"/>
    </row>
    <row r="332">
      <c r="B332" s="35"/>
      <c r="F332" s="34"/>
    </row>
    <row r="333">
      <c r="B333" s="35"/>
      <c r="F333" s="34"/>
    </row>
    <row r="334">
      <c r="B334" s="35"/>
      <c r="F334" s="34"/>
    </row>
    <row r="335">
      <c r="B335" s="35"/>
      <c r="F335" s="34"/>
    </row>
    <row r="336">
      <c r="B336" s="35"/>
      <c r="F336" s="34"/>
    </row>
    <row r="337">
      <c r="B337" s="35"/>
      <c r="F337" s="34"/>
    </row>
    <row r="338">
      <c r="B338" s="35"/>
      <c r="F338" s="34"/>
    </row>
    <row r="339">
      <c r="B339" s="35"/>
      <c r="F339" s="34"/>
    </row>
    <row r="340">
      <c r="B340" s="35"/>
      <c r="F340" s="34"/>
    </row>
    <row r="341">
      <c r="B341" s="35"/>
      <c r="F341" s="34"/>
    </row>
    <row r="342">
      <c r="B342" s="35"/>
      <c r="F342" s="34"/>
    </row>
    <row r="343">
      <c r="B343" s="35"/>
      <c r="F343" s="34"/>
    </row>
    <row r="344">
      <c r="B344" s="35"/>
      <c r="F344" s="34"/>
    </row>
    <row r="345">
      <c r="B345" s="35"/>
      <c r="F345" s="34"/>
    </row>
    <row r="346">
      <c r="B346" s="35"/>
      <c r="F346" s="34"/>
    </row>
    <row r="347">
      <c r="B347" s="35"/>
      <c r="F347" s="34"/>
    </row>
    <row r="348">
      <c r="B348" s="35"/>
      <c r="F348" s="34"/>
    </row>
    <row r="349">
      <c r="B349" s="35"/>
      <c r="F349" s="34"/>
    </row>
    <row r="350">
      <c r="B350" s="35"/>
      <c r="F350" s="34"/>
    </row>
    <row r="351">
      <c r="B351" s="35"/>
      <c r="F351" s="34"/>
    </row>
    <row r="352">
      <c r="B352" s="35"/>
      <c r="F352" s="34"/>
    </row>
    <row r="353">
      <c r="B353" s="35"/>
      <c r="F353" s="34"/>
    </row>
    <row r="354">
      <c r="B354" s="35"/>
      <c r="F354" s="34"/>
    </row>
    <row r="355">
      <c r="B355" s="35"/>
      <c r="F355" s="34"/>
    </row>
    <row r="356">
      <c r="B356" s="35"/>
      <c r="F356" s="34"/>
    </row>
    <row r="357">
      <c r="B357" s="35"/>
      <c r="F357" s="34"/>
    </row>
    <row r="358">
      <c r="B358" s="35"/>
      <c r="F358" s="34"/>
    </row>
    <row r="359">
      <c r="B359" s="35"/>
      <c r="F359" s="34"/>
    </row>
    <row r="360">
      <c r="B360" s="35"/>
      <c r="F360" s="34"/>
    </row>
    <row r="361">
      <c r="B361" s="35"/>
      <c r="F361" s="34"/>
    </row>
    <row r="362">
      <c r="B362" s="35"/>
      <c r="F362" s="34"/>
    </row>
    <row r="363">
      <c r="B363" s="35"/>
      <c r="F363" s="34"/>
    </row>
    <row r="364">
      <c r="B364" s="35"/>
      <c r="F364" s="34"/>
    </row>
    <row r="365">
      <c r="B365" s="35"/>
      <c r="F365" s="34"/>
    </row>
    <row r="366">
      <c r="B366" s="35"/>
      <c r="F366" s="34"/>
    </row>
    <row r="367">
      <c r="B367" s="35"/>
      <c r="F367" s="34"/>
    </row>
    <row r="368">
      <c r="B368" s="35"/>
      <c r="F368" s="34"/>
    </row>
    <row r="369">
      <c r="B369" s="35"/>
      <c r="F369" s="34"/>
    </row>
    <row r="370">
      <c r="B370" s="35"/>
      <c r="F370" s="34"/>
    </row>
    <row r="371">
      <c r="B371" s="35"/>
      <c r="F371" s="34"/>
    </row>
    <row r="372">
      <c r="B372" s="35"/>
      <c r="F372" s="34"/>
    </row>
    <row r="373">
      <c r="B373" s="35"/>
      <c r="F373" s="34"/>
    </row>
    <row r="374">
      <c r="B374" s="35"/>
      <c r="F374" s="34"/>
    </row>
    <row r="375">
      <c r="B375" s="35"/>
      <c r="F375" s="34"/>
    </row>
    <row r="376">
      <c r="B376" s="35"/>
      <c r="F376" s="34"/>
    </row>
    <row r="377">
      <c r="B377" s="35"/>
      <c r="F377" s="34"/>
    </row>
    <row r="378">
      <c r="B378" s="35"/>
      <c r="F378" s="34"/>
    </row>
    <row r="379">
      <c r="B379" s="35"/>
      <c r="F379" s="34"/>
    </row>
    <row r="380">
      <c r="B380" s="35"/>
      <c r="F380" s="34"/>
    </row>
    <row r="381">
      <c r="B381" s="35"/>
      <c r="F381" s="34"/>
    </row>
    <row r="382">
      <c r="B382" s="35"/>
      <c r="F382" s="34"/>
    </row>
    <row r="383">
      <c r="B383" s="35"/>
      <c r="F383" s="34"/>
    </row>
    <row r="384">
      <c r="B384" s="35"/>
      <c r="F384" s="34"/>
    </row>
    <row r="385">
      <c r="B385" s="35"/>
      <c r="F385" s="34"/>
    </row>
    <row r="386">
      <c r="B386" s="35"/>
      <c r="F386" s="34"/>
    </row>
    <row r="387">
      <c r="B387" s="35"/>
      <c r="F387" s="34"/>
    </row>
    <row r="388">
      <c r="B388" s="35"/>
      <c r="F388" s="34"/>
    </row>
    <row r="389">
      <c r="B389" s="35"/>
      <c r="F389" s="34"/>
    </row>
    <row r="390">
      <c r="B390" s="35"/>
      <c r="F390" s="34"/>
    </row>
    <row r="391">
      <c r="B391" s="35"/>
      <c r="F391" s="34"/>
    </row>
    <row r="392">
      <c r="B392" s="35"/>
      <c r="F392" s="34"/>
    </row>
    <row r="393">
      <c r="B393" s="35"/>
      <c r="F393" s="34"/>
    </row>
    <row r="394">
      <c r="B394" s="35"/>
      <c r="F394" s="34"/>
    </row>
    <row r="395">
      <c r="B395" s="35"/>
      <c r="F395" s="34"/>
    </row>
    <row r="396">
      <c r="B396" s="35"/>
      <c r="F396" s="34"/>
    </row>
    <row r="397">
      <c r="B397" s="35"/>
      <c r="F397" s="34"/>
    </row>
    <row r="398">
      <c r="B398" s="35"/>
      <c r="F398" s="34"/>
    </row>
    <row r="399">
      <c r="B399" s="35"/>
      <c r="F399" s="34"/>
    </row>
    <row r="400">
      <c r="B400" s="35"/>
      <c r="F400" s="34"/>
    </row>
    <row r="401">
      <c r="B401" s="35"/>
      <c r="F401" s="34"/>
    </row>
    <row r="402">
      <c r="B402" s="35"/>
      <c r="F402" s="34"/>
    </row>
    <row r="403">
      <c r="B403" s="35"/>
      <c r="F403" s="34"/>
    </row>
    <row r="404">
      <c r="B404" s="35"/>
      <c r="F404" s="34"/>
    </row>
    <row r="405">
      <c r="B405" s="35"/>
      <c r="F405" s="34"/>
    </row>
    <row r="406">
      <c r="B406" s="35"/>
      <c r="F406" s="34"/>
    </row>
    <row r="407">
      <c r="B407" s="35"/>
      <c r="F407" s="34"/>
    </row>
    <row r="408">
      <c r="B408" s="35"/>
      <c r="F408" s="34"/>
    </row>
    <row r="409">
      <c r="B409" s="35"/>
      <c r="F409" s="34"/>
    </row>
    <row r="410">
      <c r="B410" s="35"/>
      <c r="F410" s="34"/>
    </row>
    <row r="411">
      <c r="B411" s="35"/>
      <c r="F411" s="34"/>
    </row>
    <row r="412">
      <c r="B412" s="35"/>
      <c r="F412" s="34"/>
    </row>
    <row r="413">
      <c r="B413" s="35"/>
      <c r="F413" s="34"/>
    </row>
    <row r="414">
      <c r="B414" s="35"/>
      <c r="F414" s="34"/>
    </row>
    <row r="415">
      <c r="B415" s="35"/>
      <c r="F415" s="34"/>
    </row>
    <row r="416">
      <c r="B416" s="35"/>
      <c r="F416" s="34"/>
    </row>
    <row r="417">
      <c r="B417" s="35"/>
      <c r="F417" s="34"/>
    </row>
    <row r="418">
      <c r="B418" s="35"/>
      <c r="F418" s="34"/>
    </row>
    <row r="419">
      <c r="B419" s="35"/>
      <c r="F419" s="34"/>
    </row>
    <row r="420">
      <c r="B420" s="35"/>
      <c r="F420" s="34"/>
    </row>
    <row r="421">
      <c r="B421" s="35"/>
      <c r="F421" s="34"/>
    </row>
    <row r="422">
      <c r="B422" s="35"/>
      <c r="F422" s="34"/>
    </row>
    <row r="423">
      <c r="B423" s="35"/>
      <c r="F423" s="34"/>
    </row>
    <row r="424">
      <c r="B424" s="35"/>
      <c r="F424" s="34"/>
    </row>
    <row r="425">
      <c r="B425" s="35"/>
      <c r="F425" s="34"/>
    </row>
    <row r="426">
      <c r="B426" s="35"/>
      <c r="F426" s="34"/>
    </row>
    <row r="427">
      <c r="B427" s="35"/>
      <c r="F427" s="34"/>
    </row>
    <row r="428">
      <c r="B428" s="35"/>
      <c r="F428" s="34"/>
    </row>
    <row r="429">
      <c r="B429" s="35"/>
      <c r="F429" s="34"/>
    </row>
    <row r="430">
      <c r="B430" s="35"/>
      <c r="F430" s="34"/>
    </row>
    <row r="431">
      <c r="B431" s="35"/>
      <c r="F431" s="34"/>
    </row>
    <row r="432">
      <c r="B432" s="35"/>
      <c r="F432" s="34"/>
    </row>
    <row r="433">
      <c r="B433" s="35"/>
      <c r="F433" s="34"/>
    </row>
    <row r="434">
      <c r="B434" s="35"/>
      <c r="F434" s="34"/>
    </row>
    <row r="435">
      <c r="B435" s="35"/>
      <c r="F435" s="34"/>
    </row>
    <row r="436">
      <c r="B436" s="35"/>
      <c r="F436" s="34"/>
    </row>
    <row r="437">
      <c r="B437" s="35"/>
      <c r="F437" s="34"/>
    </row>
    <row r="438">
      <c r="B438" s="35"/>
      <c r="F438" s="34"/>
    </row>
    <row r="439">
      <c r="B439" s="35"/>
      <c r="F439" s="34"/>
    </row>
    <row r="440">
      <c r="B440" s="35"/>
      <c r="F440" s="34"/>
    </row>
    <row r="441">
      <c r="B441" s="35"/>
      <c r="F441" s="34"/>
    </row>
    <row r="442">
      <c r="B442" s="35"/>
      <c r="F442" s="34"/>
    </row>
    <row r="443">
      <c r="B443" s="35"/>
      <c r="F443" s="34"/>
    </row>
    <row r="444">
      <c r="B444" s="35"/>
      <c r="F444" s="34"/>
    </row>
    <row r="445">
      <c r="B445" s="35"/>
      <c r="F445" s="34"/>
    </row>
    <row r="446">
      <c r="B446" s="35"/>
      <c r="F446" s="34"/>
    </row>
    <row r="447">
      <c r="B447" s="35"/>
      <c r="F447" s="34"/>
    </row>
    <row r="448">
      <c r="B448" s="35"/>
      <c r="F448" s="34"/>
    </row>
    <row r="449">
      <c r="B449" s="35"/>
      <c r="F449" s="34"/>
    </row>
    <row r="450">
      <c r="B450" s="35"/>
      <c r="F450" s="34"/>
    </row>
    <row r="451">
      <c r="B451" s="35"/>
      <c r="F451" s="34"/>
    </row>
    <row r="452">
      <c r="B452" s="35"/>
      <c r="F452" s="34"/>
    </row>
    <row r="453">
      <c r="B453" s="35"/>
      <c r="F453" s="34"/>
    </row>
    <row r="454">
      <c r="B454" s="35"/>
      <c r="F454" s="34"/>
    </row>
    <row r="455">
      <c r="B455" s="35"/>
      <c r="F455" s="34"/>
    </row>
    <row r="456">
      <c r="B456" s="35"/>
      <c r="F456" s="34"/>
    </row>
    <row r="457">
      <c r="B457" s="35"/>
      <c r="F457" s="34"/>
    </row>
    <row r="458">
      <c r="B458" s="35"/>
      <c r="F458" s="34"/>
    </row>
    <row r="459">
      <c r="B459" s="35"/>
      <c r="F459" s="34"/>
    </row>
    <row r="460">
      <c r="B460" s="35"/>
      <c r="F460" s="34"/>
    </row>
    <row r="461">
      <c r="B461" s="35"/>
      <c r="F461" s="34"/>
    </row>
    <row r="462">
      <c r="B462" s="35"/>
      <c r="F462" s="34"/>
    </row>
    <row r="463">
      <c r="B463" s="35"/>
      <c r="F463" s="34"/>
    </row>
    <row r="464">
      <c r="B464" s="35"/>
      <c r="F464" s="34"/>
    </row>
    <row r="465">
      <c r="B465" s="35"/>
      <c r="F465" s="34"/>
    </row>
    <row r="466">
      <c r="B466" s="35"/>
      <c r="F466" s="34"/>
    </row>
    <row r="467">
      <c r="B467" s="35"/>
      <c r="F467" s="34"/>
    </row>
    <row r="468">
      <c r="B468" s="35"/>
      <c r="F468" s="34"/>
    </row>
    <row r="469">
      <c r="B469" s="35"/>
      <c r="F469" s="34"/>
    </row>
    <row r="470">
      <c r="B470" s="35"/>
      <c r="F470" s="34"/>
    </row>
    <row r="471">
      <c r="B471" s="35"/>
      <c r="F471" s="34"/>
    </row>
    <row r="472">
      <c r="B472" s="35"/>
      <c r="F472" s="34"/>
    </row>
    <row r="473">
      <c r="B473" s="35"/>
      <c r="F473" s="34"/>
    </row>
    <row r="474">
      <c r="B474" s="35"/>
      <c r="F474" s="34"/>
    </row>
    <row r="475">
      <c r="B475" s="35"/>
      <c r="F475" s="34"/>
    </row>
    <row r="476">
      <c r="B476" s="35"/>
      <c r="F476" s="34"/>
    </row>
    <row r="477">
      <c r="B477" s="35"/>
      <c r="F477" s="34"/>
    </row>
    <row r="478">
      <c r="B478" s="35"/>
      <c r="F478" s="34"/>
    </row>
    <row r="479">
      <c r="B479" s="35"/>
      <c r="F479" s="34"/>
    </row>
    <row r="480">
      <c r="B480" s="35"/>
      <c r="F480" s="34"/>
    </row>
    <row r="481">
      <c r="B481" s="35"/>
      <c r="F481" s="34"/>
    </row>
    <row r="482">
      <c r="B482" s="35"/>
      <c r="F482" s="34"/>
    </row>
    <row r="483">
      <c r="B483" s="35"/>
      <c r="F483" s="34"/>
    </row>
    <row r="484">
      <c r="B484" s="35"/>
      <c r="F484" s="34"/>
    </row>
    <row r="485">
      <c r="B485" s="35"/>
      <c r="F485" s="34"/>
    </row>
    <row r="486">
      <c r="B486" s="35"/>
      <c r="F486" s="34"/>
    </row>
    <row r="487">
      <c r="B487" s="35"/>
      <c r="F487" s="34"/>
    </row>
    <row r="488">
      <c r="B488" s="35"/>
      <c r="F488" s="34"/>
    </row>
    <row r="489">
      <c r="B489" s="35"/>
      <c r="F489" s="34"/>
    </row>
    <row r="490">
      <c r="B490" s="35"/>
      <c r="F490" s="34"/>
    </row>
    <row r="491">
      <c r="B491" s="35"/>
      <c r="F491" s="34"/>
    </row>
    <row r="492">
      <c r="B492" s="35"/>
      <c r="F492" s="34"/>
    </row>
    <row r="493">
      <c r="B493" s="35"/>
      <c r="F493" s="34"/>
    </row>
    <row r="494">
      <c r="B494" s="35"/>
      <c r="F494" s="34"/>
    </row>
    <row r="495">
      <c r="B495" s="35"/>
      <c r="F495" s="34"/>
    </row>
    <row r="496">
      <c r="B496" s="35"/>
      <c r="F496" s="34"/>
    </row>
    <row r="497">
      <c r="B497" s="35"/>
      <c r="F497" s="34"/>
    </row>
    <row r="498">
      <c r="B498" s="35"/>
      <c r="F498" s="34"/>
    </row>
    <row r="499">
      <c r="B499" s="35"/>
      <c r="F499" s="34"/>
    </row>
    <row r="500">
      <c r="B500" s="35"/>
      <c r="F500" s="34"/>
    </row>
    <row r="501">
      <c r="B501" s="35"/>
      <c r="F501" s="34"/>
    </row>
    <row r="502">
      <c r="B502" s="35"/>
      <c r="F502" s="34"/>
    </row>
    <row r="503">
      <c r="B503" s="35"/>
      <c r="F503" s="34"/>
    </row>
    <row r="504">
      <c r="B504" s="35"/>
      <c r="F504" s="34"/>
    </row>
    <row r="505">
      <c r="B505" s="35"/>
      <c r="F505" s="34"/>
    </row>
    <row r="506">
      <c r="B506" s="35"/>
      <c r="F506" s="34"/>
    </row>
    <row r="507">
      <c r="B507" s="35"/>
      <c r="F507" s="34"/>
    </row>
    <row r="508">
      <c r="B508" s="35"/>
      <c r="F508" s="34"/>
    </row>
    <row r="509">
      <c r="B509" s="35"/>
      <c r="F509" s="34"/>
    </row>
    <row r="510">
      <c r="B510" s="35"/>
      <c r="F510" s="34"/>
    </row>
    <row r="511">
      <c r="B511" s="35"/>
      <c r="F511" s="34"/>
    </row>
    <row r="512">
      <c r="B512" s="35"/>
      <c r="F512" s="34"/>
    </row>
    <row r="513">
      <c r="B513" s="35"/>
      <c r="F513" s="34"/>
    </row>
    <row r="514">
      <c r="B514" s="35"/>
      <c r="F514" s="34"/>
    </row>
    <row r="515">
      <c r="B515" s="35"/>
      <c r="F515" s="34"/>
    </row>
    <row r="516">
      <c r="B516" s="35"/>
      <c r="F516" s="34"/>
    </row>
    <row r="517">
      <c r="B517" s="35"/>
      <c r="F517" s="34"/>
    </row>
    <row r="518">
      <c r="B518" s="35"/>
      <c r="F518" s="34"/>
    </row>
    <row r="519">
      <c r="B519" s="35"/>
      <c r="F519" s="34"/>
    </row>
    <row r="520">
      <c r="B520" s="35"/>
      <c r="F520" s="34"/>
    </row>
    <row r="521">
      <c r="B521" s="35"/>
      <c r="F521" s="34"/>
    </row>
    <row r="522">
      <c r="B522" s="35"/>
      <c r="F522" s="34"/>
    </row>
    <row r="523">
      <c r="B523" s="35"/>
      <c r="F523" s="34"/>
    </row>
    <row r="524">
      <c r="B524" s="35"/>
      <c r="F524" s="34"/>
    </row>
    <row r="525">
      <c r="B525" s="35"/>
      <c r="F525" s="34"/>
    </row>
    <row r="526">
      <c r="B526" s="35"/>
      <c r="F526" s="34"/>
    </row>
    <row r="527">
      <c r="B527" s="35"/>
      <c r="F527" s="34"/>
    </row>
    <row r="528">
      <c r="B528" s="35"/>
      <c r="F528" s="34"/>
    </row>
    <row r="529">
      <c r="B529" s="35"/>
      <c r="F529" s="34"/>
    </row>
    <row r="530">
      <c r="B530" s="35"/>
      <c r="F530" s="34"/>
    </row>
    <row r="531">
      <c r="B531" s="35"/>
      <c r="F531" s="34"/>
    </row>
    <row r="532">
      <c r="B532" s="35"/>
      <c r="F532" s="34"/>
    </row>
    <row r="533">
      <c r="B533" s="35"/>
      <c r="F533" s="34"/>
    </row>
    <row r="534">
      <c r="B534" s="35"/>
      <c r="F534" s="34"/>
    </row>
    <row r="535">
      <c r="B535" s="35"/>
      <c r="F535" s="34"/>
    </row>
    <row r="536">
      <c r="B536" s="35"/>
      <c r="F536" s="34"/>
    </row>
    <row r="537">
      <c r="B537" s="35"/>
      <c r="F537" s="34"/>
    </row>
    <row r="538">
      <c r="B538" s="35"/>
      <c r="F538" s="34"/>
    </row>
    <row r="539">
      <c r="B539" s="35"/>
      <c r="F539" s="34"/>
    </row>
    <row r="540">
      <c r="B540" s="35"/>
      <c r="F540" s="34"/>
    </row>
    <row r="541">
      <c r="B541" s="35"/>
      <c r="F541" s="34"/>
    </row>
    <row r="542">
      <c r="B542" s="35"/>
      <c r="F542" s="34"/>
    </row>
    <row r="543">
      <c r="B543" s="35"/>
      <c r="F543" s="34"/>
    </row>
    <row r="544">
      <c r="B544" s="35"/>
      <c r="F544" s="34"/>
    </row>
    <row r="545">
      <c r="B545" s="35"/>
      <c r="F545" s="34"/>
    </row>
    <row r="546">
      <c r="B546" s="35"/>
      <c r="F546" s="34"/>
    </row>
    <row r="547">
      <c r="B547" s="35"/>
      <c r="F547" s="34"/>
    </row>
    <row r="548">
      <c r="B548" s="35"/>
      <c r="F548" s="34"/>
    </row>
    <row r="549">
      <c r="B549" s="35"/>
      <c r="F549" s="34"/>
    </row>
    <row r="550">
      <c r="B550" s="35"/>
      <c r="F550" s="34"/>
    </row>
    <row r="551">
      <c r="B551" s="35"/>
      <c r="F551" s="34"/>
    </row>
    <row r="552">
      <c r="B552" s="35"/>
      <c r="F552" s="34"/>
    </row>
    <row r="553">
      <c r="B553" s="35"/>
      <c r="F553" s="34"/>
    </row>
    <row r="554">
      <c r="B554" s="35"/>
      <c r="F554" s="34"/>
    </row>
    <row r="555">
      <c r="B555" s="35"/>
      <c r="F555" s="34"/>
    </row>
    <row r="556">
      <c r="B556" s="35"/>
      <c r="F556" s="34"/>
    </row>
    <row r="557">
      <c r="B557" s="35"/>
      <c r="F557" s="34"/>
    </row>
    <row r="558">
      <c r="B558" s="35"/>
      <c r="F558" s="34"/>
    </row>
    <row r="559">
      <c r="B559" s="35"/>
      <c r="F559" s="34"/>
    </row>
    <row r="560">
      <c r="B560" s="35"/>
      <c r="F560" s="34"/>
    </row>
    <row r="561">
      <c r="B561" s="35"/>
      <c r="F561" s="34"/>
    </row>
    <row r="562">
      <c r="B562" s="35"/>
      <c r="F562" s="34"/>
    </row>
    <row r="563">
      <c r="B563" s="35"/>
      <c r="F563" s="34"/>
    </row>
    <row r="564">
      <c r="B564" s="35"/>
      <c r="F564" s="34"/>
    </row>
    <row r="565">
      <c r="B565" s="35"/>
      <c r="F565" s="34"/>
    </row>
    <row r="566">
      <c r="B566" s="35"/>
      <c r="F566" s="34"/>
    </row>
    <row r="567">
      <c r="B567" s="35"/>
      <c r="F567" s="34"/>
    </row>
    <row r="568">
      <c r="B568" s="35"/>
      <c r="F568" s="34"/>
    </row>
    <row r="569">
      <c r="B569" s="35"/>
      <c r="F569" s="34"/>
    </row>
    <row r="570">
      <c r="B570" s="35"/>
      <c r="F570" s="34"/>
    </row>
    <row r="571">
      <c r="B571" s="35"/>
      <c r="F571" s="34"/>
    </row>
    <row r="572">
      <c r="B572" s="35"/>
      <c r="F572" s="34"/>
    </row>
    <row r="573">
      <c r="B573" s="35"/>
      <c r="F573" s="34"/>
    </row>
    <row r="574">
      <c r="B574" s="35"/>
      <c r="F574" s="34"/>
    </row>
    <row r="575">
      <c r="B575" s="35"/>
      <c r="F575" s="34"/>
    </row>
    <row r="576">
      <c r="B576" s="35"/>
      <c r="F576" s="34"/>
    </row>
    <row r="577">
      <c r="B577" s="35"/>
      <c r="F577" s="34"/>
    </row>
    <row r="578">
      <c r="B578" s="35"/>
      <c r="F578" s="34"/>
    </row>
    <row r="579">
      <c r="B579" s="35"/>
      <c r="F579" s="34"/>
    </row>
    <row r="580">
      <c r="B580" s="35"/>
      <c r="F580" s="34"/>
    </row>
    <row r="581">
      <c r="B581" s="35"/>
      <c r="F581" s="34"/>
    </row>
    <row r="582">
      <c r="B582" s="35"/>
      <c r="F582" s="34"/>
    </row>
    <row r="583">
      <c r="B583" s="35"/>
      <c r="F583" s="34"/>
    </row>
    <row r="584">
      <c r="B584" s="35"/>
      <c r="F584" s="34"/>
    </row>
    <row r="585">
      <c r="B585" s="35"/>
      <c r="F585" s="34"/>
    </row>
    <row r="586">
      <c r="B586" s="35"/>
      <c r="F586" s="34"/>
    </row>
    <row r="587">
      <c r="B587" s="35"/>
      <c r="F587" s="34"/>
    </row>
    <row r="588">
      <c r="B588" s="35"/>
      <c r="F588" s="34"/>
    </row>
    <row r="589">
      <c r="B589" s="35"/>
      <c r="F589" s="34"/>
    </row>
    <row r="590">
      <c r="B590" s="35"/>
      <c r="F590" s="34"/>
    </row>
    <row r="591">
      <c r="B591" s="35"/>
      <c r="F591" s="34"/>
    </row>
    <row r="592">
      <c r="B592" s="35"/>
      <c r="F592" s="34"/>
    </row>
    <row r="593">
      <c r="B593" s="35"/>
      <c r="F593" s="34"/>
    </row>
    <row r="594">
      <c r="B594" s="35"/>
      <c r="F594" s="34"/>
    </row>
    <row r="595">
      <c r="B595" s="35"/>
      <c r="F595" s="34"/>
    </row>
    <row r="596">
      <c r="B596" s="35"/>
      <c r="F596" s="34"/>
    </row>
    <row r="597">
      <c r="B597" s="35"/>
      <c r="F597" s="34"/>
    </row>
    <row r="598">
      <c r="B598" s="35"/>
      <c r="F598" s="34"/>
    </row>
    <row r="599">
      <c r="B599" s="35"/>
      <c r="F599" s="34"/>
    </row>
    <row r="600">
      <c r="B600" s="35"/>
      <c r="F600" s="34"/>
    </row>
    <row r="601">
      <c r="B601" s="35"/>
      <c r="F601" s="34"/>
    </row>
    <row r="602">
      <c r="B602" s="35"/>
      <c r="F602" s="34"/>
    </row>
    <row r="603">
      <c r="B603" s="35"/>
      <c r="F603" s="34"/>
    </row>
    <row r="604">
      <c r="B604" s="35"/>
      <c r="F604" s="34"/>
    </row>
    <row r="605">
      <c r="B605" s="35"/>
      <c r="F605" s="34"/>
    </row>
    <row r="606">
      <c r="B606" s="35"/>
      <c r="F606" s="34"/>
    </row>
    <row r="607">
      <c r="B607" s="35"/>
      <c r="F607" s="34"/>
    </row>
    <row r="608">
      <c r="B608" s="35"/>
      <c r="F608" s="34"/>
    </row>
    <row r="609">
      <c r="B609" s="35"/>
      <c r="F609" s="34"/>
    </row>
    <row r="610">
      <c r="B610" s="35"/>
      <c r="F610" s="34"/>
    </row>
    <row r="611">
      <c r="B611" s="35"/>
      <c r="F611" s="34"/>
    </row>
    <row r="612">
      <c r="B612" s="35"/>
      <c r="F612" s="34"/>
    </row>
    <row r="613">
      <c r="B613" s="35"/>
      <c r="F613" s="34"/>
    </row>
    <row r="614">
      <c r="B614" s="35"/>
      <c r="F614" s="34"/>
    </row>
    <row r="615">
      <c r="B615" s="35"/>
      <c r="F615" s="34"/>
    </row>
    <row r="616">
      <c r="B616" s="35"/>
      <c r="F616" s="34"/>
    </row>
    <row r="617">
      <c r="B617" s="35"/>
      <c r="F617" s="34"/>
    </row>
    <row r="618">
      <c r="B618" s="35"/>
      <c r="F618" s="34"/>
    </row>
    <row r="619">
      <c r="B619" s="35"/>
      <c r="F619" s="34"/>
    </row>
    <row r="620">
      <c r="B620" s="35"/>
      <c r="F620" s="34"/>
    </row>
    <row r="621">
      <c r="B621" s="35"/>
      <c r="F621" s="34"/>
    </row>
    <row r="622">
      <c r="B622" s="35"/>
      <c r="F622" s="34"/>
    </row>
    <row r="623">
      <c r="B623" s="35"/>
      <c r="F623" s="34"/>
    </row>
    <row r="624">
      <c r="B624" s="35"/>
      <c r="F624" s="34"/>
    </row>
    <row r="625">
      <c r="B625" s="35"/>
      <c r="F625" s="34"/>
    </row>
    <row r="626">
      <c r="B626" s="35"/>
      <c r="F626" s="34"/>
    </row>
    <row r="627">
      <c r="B627" s="35"/>
      <c r="F627" s="34"/>
    </row>
    <row r="628">
      <c r="B628" s="35"/>
      <c r="F628" s="34"/>
    </row>
    <row r="629">
      <c r="B629" s="35"/>
      <c r="F629" s="34"/>
    </row>
    <row r="630">
      <c r="B630" s="35"/>
      <c r="F630" s="34"/>
    </row>
    <row r="631">
      <c r="B631" s="35"/>
      <c r="F631" s="34"/>
    </row>
    <row r="632">
      <c r="B632" s="35"/>
      <c r="F632" s="34"/>
    </row>
    <row r="633">
      <c r="B633" s="35"/>
      <c r="F633" s="34"/>
    </row>
    <row r="634">
      <c r="B634" s="35"/>
      <c r="F634" s="34"/>
    </row>
    <row r="635">
      <c r="B635" s="35"/>
      <c r="F635" s="34"/>
    </row>
    <row r="636">
      <c r="B636" s="35"/>
      <c r="F636" s="34"/>
    </row>
    <row r="637">
      <c r="B637" s="35"/>
      <c r="F637" s="34"/>
    </row>
    <row r="638">
      <c r="B638" s="35"/>
      <c r="F638" s="34"/>
    </row>
    <row r="639">
      <c r="B639" s="35"/>
      <c r="F639" s="34"/>
    </row>
    <row r="640">
      <c r="B640" s="35"/>
      <c r="F640" s="34"/>
    </row>
    <row r="641">
      <c r="B641" s="35"/>
      <c r="F641" s="34"/>
    </row>
    <row r="642">
      <c r="B642" s="35"/>
      <c r="F642" s="34"/>
    </row>
    <row r="643">
      <c r="B643" s="35"/>
      <c r="F643" s="34"/>
    </row>
    <row r="644">
      <c r="B644" s="35"/>
      <c r="F644" s="34"/>
    </row>
    <row r="645">
      <c r="B645" s="35"/>
      <c r="F645" s="34"/>
    </row>
    <row r="646">
      <c r="B646" s="35"/>
      <c r="F646" s="34"/>
    </row>
    <row r="647">
      <c r="B647" s="35"/>
      <c r="F647" s="34"/>
    </row>
    <row r="648">
      <c r="B648" s="35"/>
      <c r="F648" s="34"/>
    </row>
    <row r="649">
      <c r="B649" s="35"/>
      <c r="F649" s="34"/>
    </row>
    <row r="650">
      <c r="B650" s="35"/>
      <c r="F650" s="34"/>
    </row>
    <row r="651">
      <c r="B651" s="35"/>
      <c r="F651" s="34"/>
    </row>
    <row r="652">
      <c r="B652" s="35"/>
      <c r="F652" s="34"/>
    </row>
    <row r="653">
      <c r="B653" s="35"/>
      <c r="F653" s="34"/>
    </row>
    <row r="654">
      <c r="B654" s="35"/>
      <c r="F654" s="34"/>
    </row>
    <row r="655">
      <c r="B655" s="35"/>
      <c r="F655" s="34"/>
    </row>
    <row r="656">
      <c r="B656" s="35"/>
      <c r="F656" s="34"/>
    </row>
    <row r="657">
      <c r="B657" s="35"/>
      <c r="F657" s="34"/>
    </row>
    <row r="658">
      <c r="B658" s="35"/>
      <c r="F658" s="34"/>
    </row>
    <row r="659">
      <c r="B659" s="35"/>
      <c r="F659" s="34"/>
    </row>
    <row r="660">
      <c r="B660" s="35"/>
      <c r="F660" s="34"/>
    </row>
    <row r="661">
      <c r="B661" s="35"/>
      <c r="F661" s="34"/>
    </row>
    <row r="662">
      <c r="B662" s="35"/>
      <c r="F662" s="34"/>
    </row>
    <row r="663">
      <c r="B663" s="35"/>
      <c r="F663" s="34"/>
    </row>
    <row r="664">
      <c r="B664" s="35"/>
      <c r="F664" s="34"/>
    </row>
    <row r="665">
      <c r="B665" s="35"/>
      <c r="F665" s="34"/>
    </row>
    <row r="666">
      <c r="B666" s="35"/>
      <c r="F666" s="34"/>
    </row>
    <row r="667">
      <c r="B667" s="35"/>
      <c r="F667" s="34"/>
    </row>
    <row r="668">
      <c r="B668" s="35"/>
      <c r="F668" s="34"/>
    </row>
    <row r="669">
      <c r="B669" s="35"/>
      <c r="F669" s="34"/>
    </row>
    <row r="670">
      <c r="B670" s="35"/>
      <c r="F670" s="34"/>
    </row>
    <row r="671">
      <c r="B671" s="35"/>
      <c r="F671" s="34"/>
    </row>
    <row r="672">
      <c r="B672" s="35"/>
      <c r="F672" s="34"/>
    </row>
    <row r="673">
      <c r="B673" s="35"/>
      <c r="F673" s="34"/>
    </row>
    <row r="674">
      <c r="B674" s="35"/>
      <c r="F674" s="34"/>
    </row>
    <row r="675">
      <c r="B675" s="35"/>
      <c r="F675" s="34"/>
    </row>
    <row r="676">
      <c r="B676" s="35"/>
      <c r="F676" s="34"/>
    </row>
    <row r="677">
      <c r="B677" s="35"/>
      <c r="F677" s="34"/>
    </row>
    <row r="678">
      <c r="B678" s="35"/>
      <c r="F678" s="34"/>
    </row>
    <row r="679">
      <c r="B679" s="35"/>
      <c r="F679" s="34"/>
    </row>
    <row r="680">
      <c r="B680" s="35"/>
      <c r="F680" s="34"/>
    </row>
    <row r="681">
      <c r="B681" s="35"/>
      <c r="F681" s="34"/>
    </row>
    <row r="682">
      <c r="B682" s="35"/>
      <c r="F682" s="34"/>
    </row>
    <row r="683">
      <c r="B683" s="35"/>
      <c r="F683" s="34"/>
    </row>
    <row r="684">
      <c r="B684" s="35"/>
      <c r="F684" s="34"/>
    </row>
    <row r="685">
      <c r="B685" s="35"/>
      <c r="F685" s="34"/>
    </row>
    <row r="686">
      <c r="B686" s="35"/>
      <c r="F686" s="34"/>
    </row>
    <row r="687">
      <c r="B687" s="35"/>
      <c r="F687" s="34"/>
    </row>
    <row r="688">
      <c r="B688" s="35"/>
      <c r="F688" s="34"/>
    </row>
    <row r="689">
      <c r="B689" s="35"/>
      <c r="F689" s="34"/>
    </row>
    <row r="690">
      <c r="B690" s="35"/>
      <c r="F690" s="34"/>
    </row>
    <row r="691">
      <c r="B691" s="35"/>
      <c r="F691" s="34"/>
    </row>
    <row r="692">
      <c r="B692" s="35"/>
      <c r="F692" s="34"/>
    </row>
    <row r="693">
      <c r="B693" s="35"/>
      <c r="F693" s="34"/>
    </row>
    <row r="694">
      <c r="B694" s="35"/>
      <c r="F694" s="34"/>
    </row>
    <row r="695">
      <c r="B695" s="35"/>
      <c r="F695" s="34"/>
    </row>
    <row r="696">
      <c r="B696" s="35"/>
      <c r="F696" s="34"/>
    </row>
    <row r="697">
      <c r="B697" s="35"/>
      <c r="F697" s="34"/>
    </row>
    <row r="698">
      <c r="B698" s="35"/>
      <c r="F698" s="34"/>
    </row>
    <row r="699">
      <c r="B699" s="35"/>
      <c r="F699" s="34"/>
    </row>
    <row r="700">
      <c r="B700" s="35"/>
      <c r="F700" s="34"/>
    </row>
    <row r="701">
      <c r="B701" s="35"/>
      <c r="F701" s="34"/>
    </row>
    <row r="702">
      <c r="B702" s="35"/>
      <c r="F702" s="34"/>
    </row>
    <row r="703">
      <c r="B703" s="35"/>
      <c r="F703" s="34"/>
    </row>
    <row r="704">
      <c r="B704" s="35"/>
      <c r="F704" s="34"/>
    </row>
    <row r="705">
      <c r="B705" s="35"/>
      <c r="F705" s="34"/>
    </row>
    <row r="706">
      <c r="B706" s="35"/>
      <c r="F706" s="34"/>
    </row>
    <row r="707">
      <c r="B707" s="35"/>
      <c r="F707" s="34"/>
    </row>
    <row r="708">
      <c r="B708" s="35"/>
      <c r="F708" s="34"/>
    </row>
    <row r="709">
      <c r="B709" s="35"/>
      <c r="F709" s="34"/>
    </row>
    <row r="710">
      <c r="B710" s="35"/>
      <c r="F710" s="34"/>
    </row>
    <row r="711">
      <c r="B711" s="35"/>
      <c r="F711" s="34"/>
    </row>
    <row r="712">
      <c r="B712" s="35"/>
      <c r="F712" s="34"/>
    </row>
    <row r="713">
      <c r="B713" s="35"/>
      <c r="F713" s="34"/>
    </row>
    <row r="714">
      <c r="B714" s="35"/>
      <c r="F714" s="34"/>
    </row>
    <row r="715">
      <c r="B715" s="35"/>
      <c r="F715" s="34"/>
    </row>
    <row r="716">
      <c r="B716" s="35"/>
      <c r="F716" s="34"/>
    </row>
    <row r="717">
      <c r="B717" s="35"/>
      <c r="F717" s="34"/>
    </row>
    <row r="718">
      <c r="B718" s="35"/>
      <c r="F718" s="34"/>
    </row>
    <row r="719">
      <c r="B719" s="35"/>
      <c r="F719" s="34"/>
    </row>
    <row r="720">
      <c r="B720" s="35"/>
      <c r="F720" s="34"/>
    </row>
    <row r="721">
      <c r="B721" s="35"/>
      <c r="F721" s="34"/>
    </row>
    <row r="722">
      <c r="B722" s="35"/>
      <c r="F722" s="34"/>
    </row>
    <row r="723">
      <c r="B723" s="35"/>
      <c r="F723" s="34"/>
    </row>
    <row r="724">
      <c r="B724" s="35"/>
      <c r="F724" s="34"/>
    </row>
    <row r="725">
      <c r="B725" s="35"/>
      <c r="F725" s="34"/>
    </row>
    <row r="726">
      <c r="B726" s="35"/>
      <c r="F726" s="34"/>
    </row>
    <row r="727">
      <c r="B727" s="35"/>
      <c r="F727" s="34"/>
    </row>
    <row r="728">
      <c r="B728" s="35"/>
      <c r="F728" s="34"/>
    </row>
    <row r="729">
      <c r="B729" s="35"/>
      <c r="F729" s="34"/>
    </row>
    <row r="730">
      <c r="B730" s="35"/>
      <c r="F730" s="34"/>
    </row>
    <row r="731">
      <c r="B731" s="35"/>
      <c r="F731" s="34"/>
    </row>
    <row r="732">
      <c r="B732" s="35"/>
      <c r="F732" s="34"/>
    </row>
    <row r="733">
      <c r="B733" s="35"/>
      <c r="F733" s="34"/>
    </row>
    <row r="734">
      <c r="B734" s="35"/>
      <c r="F734" s="34"/>
    </row>
    <row r="735">
      <c r="B735" s="35"/>
      <c r="F735" s="34"/>
    </row>
    <row r="736">
      <c r="B736" s="35"/>
      <c r="F736" s="34"/>
    </row>
    <row r="737">
      <c r="B737" s="35"/>
      <c r="F737" s="34"/>
    </row>
    <row r="738">
      <c r="B738" s="35"/>
      <c r="F738" s="34"/>
    </row>
    <row r="739">
      <c r="B739" s="35"/>
      <c r="F739" s="34"/>
    </row>
    <row r="740">
      <c r="B740" s="35"/>
      <c r="F740" s="34"/>
    </row>
    <row r="741">
      <c r="B741" s="35"/>
      <c r="F741" s="34"/>
    </row>
    <row r="742">
      <c r="B742" s="35"/>
      <c r="F742" s="34"/>
    </row>
    <row r="743">
      <c r="B743" s="35"/>
      <c r="F743" s="34"/>
    </row>
    <row r="744">
      <c r="B744" s="35"/>
      <c r="F744" s="34"/>
    </row>
    <row r="745">
      <c r="B745" s="35"/>
      <c r="F745" s="34"/>
    </row>
    <row r="746">
      <c r="B746" s="35"/>
      <c r="F746" s="34"/>
    </row>
    <row r="747">
      <c r="B747" s="35"/>
      <c r="F747" s="34"/>
    </row>
    <row r="748">
      <c r="B748" s="35"/>
      <c r="F748" s="34"/>
    </row>
    <row r="749">
      <c r="B749" s="35"/>
      <c r="F749" s="34"/>
    </row>
    <row r="750">
      <c r="B750" s="35"/>
      <c r="F750" s="34"/>
    </row>
    <row r="751">
      <c r="B751" s="35"/>
      <c r="F751" s="34"/>
    </row>
    <row r="752">
      <c r="B752" s="35"/>
      <c r="F752" s="34"/>
    </row>
    <row r="753">
      <c r="B753" s="35"/>
      <c r="F753" s="34"/>
    </row>
    <row r="754">
      <c r="B754" s="35"/>
      <c r="F754" s="34"/>
    </row>
    <row r="755">
      <c r="B755" s="35"/>
      <c r="F755" s="34"/>
    </row>
    <row r="756">
      <c r="B756" s="35"/>
      <c r="F756" s="34"/>
    </row>
    <row r="757">
      <c r="B757" s="35"/>
      <c r="F757" s="34"/>
    </row>
    <row r="758">
      <c r="B758" s="35"/>
      <c r="F758" s="34"/>
    </row>
    <row r="759">
      <c r="B759" s="35"/>
      <c r="F759" s="34"/>
    </row>
    <row r="760">
      <c r="B760" s="35"/>
      <c r="F760" s="34"/>
    </row>
    <row r="761">
      <c r="B761" s="35"/>
      <c r="F761" s="34"/>
    </row>
    <row r="762">
      <c r="B762" s="35"/>
      <c r="F762" s="34"/>
    </row>
    <row r="763">
      <c r="B763" s="35"/>
      <c r="F763" s="34"/>
    </row>
    <row r="764">
      <c r="B764" s="35"/>
      <c r="F764" s="34"/>
    </row>
    <row r="765">
      <c r="B765" s="35"/>
      <c r="F765" s="34"/>
    </row>
    <row r="766">
      <c r="B766" s="35"/>
      <c r="F766" s="34"/>
    </row>
    <row r="767">
      <c r="B767" s="35"/>
      <c r="F767" s="34"/>
    </row>
    <row r="768">
      <c r="B768" s="35"/>
      <c r="F768" s="34"/>
    </row>
    <row r="769">
      <c r="B769" s="35"/>
      <c r="F769" s="34"/>
    </row>
    <row r="770">
      <c r="B770" s="35"/>
      <c r="F770" s="34"/>
    </row>
    <row r="771">
      <c r="B771" s="35"/>
      <c r="F771" s="34"/>
    </row>
    <row r="772">
      <c r="B772" s="35"/>
      <c r="F772" s="34"/>
    </row>
    <row r="773">
      <c r="B773" s="35"/>
      <c r="F773" s="34"/>
    </row>
    <row r="774">
      <c r="B774" s="35"/>
      <c r="F774" s="34"/>
    </row>
    <row r="775">
      <c r="B775" s="35"/>
      <c r="F775" s="34"/>
    </row>
    <row r="776">
      <c r="B776" s="35"/>
      <c r="F776" s="34"/>
    </row>
    <row r="777">
      <c r="B777" s="35"/>
      <c r="F777" s="34"/>
    </row>
    <row r="778">
      <c r="B778" s="35"/>
      <c r="F778" s="34"/>
    </row>
    <row r="779">
      <c r="B779" s="35"/>
      <c r="F779" s="34"/>
    </row>
    <row r="780">
      <c r="B780" s="35"/>
      <c r="F780" s="34"/>
    </row>
    <row r="781">
      <c r="B781" s="35"/>
      <c r="F781" s="34"/>
    </row>
    <row r="782">
      <c r="B782" s="35"/>
      <c r="F782" s="34"/>
    </row>
    <row r="783">
      <c r="B783" s="35"/>
      <c r="F783" s="34"/>
    </row>
    <row r="784">
      <c r="B784" s="35"/>
      <c r="F784" s="34"/>
    </row>
    <row r="785">
      <c r="B785" s="35"/>
      <c r="F785" s="34"/>
    </row>
    <row r="786">
      <c r="B786" s="35"/>
      <c r="F786" s="34"/>
    </row>
    <row r="787">
      <c r="B787" s="35"/>
      <c r="F787" s="34"/>
    </row>
    <row r="788">
      <c r="B788" s="35"/>
      <c r="F788" s="34"/>
    </row>
    <row r="789">
      <c r="B789" s="35"/>
      <c r="F789" s="34"/>
    </row>
    <row r="790">
      <c r="B790" s="35"/>
      <c r="F790" s="34"/>
    </row>
    <row r="791">
      <c r="B791" s="35"/>
      <c r="F791" s="34"/>
    </row>
    <row r="792">
      <c r="B792" s="35"/>
      <c r="F792" s="34"/>
    </row>
    <row r="793">
      <c r="B793" s="35"/>
      <c r="F793" s="34"/>
    </row>
    <row r="794">
      <c r="B794" s="35"/>
      <c r="F794" s="34"/>
    </row>
    <row r="795">
      <c r="B795" s="35"/>
      <c r="F795" s="34"/>
    </row>
    <row r="796">
      <c r="B796" s="35"/>
      <c r="F796" s="34"/>
    </row>
    <row r="797">
      <c r="B797" s="35"/>
      <c r="F797" s="34"/>
    </row>
    <row r="798">
      <c r="B798" s="35"/>
      <c r="F798" s="34"/>
    </row>
    <row r="799">
      <c r="B799" s="35"/>
      <c r="F799" s="34"/>
    </row>
    <row r="800">
      <c r="B800" s="35"/>
      <c r="F800" s="34"/>
    </row>
    <row r="801">
      <c r="B801" s="35"/>
      <c r="F801" s="34"/>
    </row>
    <row r="802">
      <c r="B802" s="35"/>
      <c r="F802" s="34"/>
    </row>
    <row r="803">
      <c r="B803" s="35"/>
      <c r="F803" s="34"/>
    </row>
    <row r="804">
      <c r="B804" s="35"/>
      <c r="F804" s="34"/>
    </row>
    <row r="805">
      <c r="B805" s="35"/>
      <c r="F805" s="34"/>
    </row>
    <row r="806">
      <c r="B806" s="35"/>
      <c r="F806" s="34"/>
    </row>
    <row r="807">
      <c r="B807" s="35"/>
      <c r="F807" s="34"/>
    </row>
    <row r="808">
      <c r="B808" s="35"/>
      <c r="F808" s="34"/>
    </row>
    <row r="809">
      <c r="B809" s="35"/>
      <c r="F809" s="34"/>
    </row>
    <row r="810">
      <c r="B810" s="35"/>
      <c r="F810" s="34"/>
    </row>
    <row r="811">
      <c r="B811" s="35"/>
      <c r="F811" s="34"/>
    </row>
    <row r="812">
      <c r="B812" s="35"/>
      <c r="F812" s="34"/>
    </row>
    <row r="813">
      <c r="B813" s="35"/>
      <c r="F813" s="34"/>
    </row>
    <row r="814">
      <c r="B814" s="35"/>
      <c r="F814" s="34"/>
    </row>
    <row r="815">
      <c r="B815" s="35"/>
      <c r="F815" s="34"/>
    </row>
    <row r="816">
      <c r="B816" s="35"/>
      <c r="F816" s="34"/>
    </row>
    <row r="817">
      <c r="B817" s="35"/>
      <c r="F817" s="34"/>
    </row>
    <row r="818">
      <c r="B818" s="35"/>
      <c r="F818" s="34"/>
    </row>
    <row r="819">
      <c r="B819" s="35"/>
      <c r="F819" s="34"/>
    </row>
    <row r="820">
      <c r="B820" s="35"/>
      <c r="F820" s="34"/>
    </row>
    <row r="821">
      <c r="B821" s="35"/>
      <c r="F821" s="34"/>
    </row>
    <row r="822">
      <c r="B822" s="35"/>
      <c r="F822" s="34"/>
    </row>
    <row r="823">
      <c r="B823" s="35"/>
      <c r="F823" s="34"/>
    </row>
    <row r="824">
      <c r="B824" s="35"/>
      <c r="F824" s="34"/>
    </row>
    <row r="825">
      <c r="B825" s="35"/>
      <c r="F825" s="34"/>
    </row>
    <row r="826">
      <c r="B826" s="35"/>
      <c r="F826" s="34"/>
    </row>
    <row r="827">
      <c r="B827" s="35"/>
      <c r="F827" s="34"/>
    </row>
    <row r="828">
      <c r="B828" s="35"/>
      <c r="F828" s="34"/>
    </row>
    <row r="829">
      <c r="B829" s="35"/>
      <c r="F829" s="34"/>
    </row>
    <row r="830">
      <c r="B830" s="35"/>
      <c r="F830" s="34"/>
    </row>
    <row r="831">
      <c r="B831" s="35"/>
      <c r="F831" s="34"/>
    </row>
    <row r="832">
      <c r="B832" s="35"/>
      <c r="F832" s="34"/>
    </row>
    <row r="833">
      <c r="B833" s="35"/>
      <c r="F833" s="34"/>
    </row>
    <row r="834">
      <c r="B834" s="35"/>
      <c r="F834" s="34"/>
    </row>
    <row r="835">
      <c r="B835" s="35"/>
      <c r="F835" s="34"/>
    </row>
    <row r="836">
      <c r="B836" s="35"/>
      <c r="F836" s="34"/>
    </row>
    <row r="837">
      <c r="B837" s="35"/>
      <c r="F837" s="34"/>
    </row>
    <row r="838">
      <c r="B838" s="35"/>
      <c r="F838" s="34"/>
    </row>
    <row r="839">
      <c r="B839" s="35"/>
      <c r="F839" s="34"/>
    </row>
    <row r="840">
      <c r="B840" s="35"/>
      <c r="F840" s="34"/>
    </row>
    <row r="841">
      <c r="B841" s="35"/>
      <c r="F841" s="34"/>
    </row>
    <row r="842">
      <c r="B842" s="35"/>
      <c r="F842" s="34"/>
    </row>
    <row r="843">
      <c r="B843" s="35"/>
      <c r="F843" s="34"/>
    </row>
    <row r="844">
      <c r="B844" s="35"/>
      <c r="F844" s="34"/>
    </row>
    <row r="845">
      <c r="B845" s="35"/>
      <c r="F845" s="34"/>
    </row>
    <row r="846">
      <c r="B846" s="35"/>
      <c r="F846" s="34"/>
    </row>
    <row r="847">
      <c r="B847" s="35"/>
      <c r="F847" s="34"/>
    </row>
    <row r="848">
      <c r="B848" s="35"/>
      <c r="F848" s="34"/>
    </row>
    <row r="849">
      <c r="B849" s="35"/>
      <c r="F849" s="34"/>
    </row>
    <row r="850">
      <c r="B850" s="35"/>
      <c r="F850" s="34"/>
    </row>
    <row r="851">
      <c r="B851" s="35"/>
      <c r="F851" s="34"/>
    </row>
    <row r="852">
      <c r="B852" s="35"/>
      <c r="F852" s="34"/>
    </row>
    <row r="853">
      <c r="B853" s="35"/>
      <c r="F853" s="34"/>
    </row>
    <row r="854">
      <c r="B854" s="35"/>
      <c r="F854" s="34"/>
    </row>
    <row r="855">
      <c r="B855" s="35"/>
      <c r="F855" s="34"/>
    </row>
    <row r="856">
      <c r="B856" s="35"/>
      <c r="F856" s="34"/>
    </row>
    <row r="857">
      <c r="B857" s="35"/>
      <c r="F857" s="34"/>
    </row>
    <row r="858">
      <c r="B858" s="35"/>
      <c r="F858" s="34"/>
    </row>
    <row r="859">
      <c r="B859" s="35"/>
      <c r="F859" s="34"/>
    </row>
    <row r="860">
      <c r="B860" s="35"/>
      <c r="F860" s="34"/>
    </row>
    <row r="861">
      <c r="B861" s="35"/>
      <c r="F861" s="34"/>
    </row>
    <row r="862">
      <c r="B862" s="35"/>
      <c r="F862" s="34"/>
    </row>
    <row r="863">
      <c r="B863" s="35"/>
      <c r="F863" s="34"/>
    </row>
    <row r="864">
      <c r="B864" s="35"/>
      <c r="F864" s="34"/>
    </row>
    <row r="865">
      <c r="B865" s="35"/>
      <c r="F865" s="34"/>
    </row>
    <row r="866">
      <c r="B866" s="35"/>
      <c r="F866" s="34"/>
    </row>
    <row r="867">
      <c r="B867" s="35"/>
      <c r="F867" s="34"/>
    </row>
    <row r="868">
      <c r="B868" s="35"/>
      <c r="F868" s="34"/>
    </row>
    <row r="869">
      <c r="B869" s="35"/>
      <c r="F869" s="34"/>
    </row>
    <row r="870">
      <c r="B870" s="35"/>
      <c r="F870" s="34"/>
    </row>
    <row r="871">
      <c r="B871" s="35"/>
      <c r="F871" s="34"/>
    </row>
    <row r="872">
      <c r="B872" s="35"/>
      <c r="F872" s="34"/>
    </row>
    <row r="873">
      <c r="B873" s="35"/>
      <c r="F873" s="34"/>
    </row>
    <row r="874">
      <c r="B874" s="35"/>
      <c r="F874" s="34"/>
    </row>
    <row r="875">
      <c r="B875" s="35"/>
      <c r="F875" s="34"/>
    </row>
    <row r="876">
      <c r="B876" s="35"/>
      <c r="F876" s="34"/>
    </row>
    <row r="877">
      <c r="B877" s="35"/>
      <c r="F877" s="34"/>
    </row>
    <row r="878">
      <c r="B878" s="35"/>
      <c r="F878" s="34"/>
    </row>
    <row r="879">
      <c r="B879" s="35"/>
      <c r="F879" s="34"/>
    </row>
    <row r="880">
      <c r="B880" s="35"/>
      <c r="F880" s="34"/>
    </row>
    <row r="881">
      <c r="B881" s="35"/>
      <c r="F881" s="34"/>
    </row>
    <row r="882">
      <c r="B882" s="35"/>
      <c r="F882" s="34"/>
    </row>
    <row r="883">
      <c r="B883" s="35"/>
      <c r="F883" s="34"/>
    </row>
    <row r="884">
      <c r="B884" s="35"/>
      <c r="F884" s="34"/>
    </row>
    <row r="885">
      <c r="B885" s="35"/>
      <c r="F885" s="34"/>
    </row>
    <row r="886">
      <c r="B886" s="35"/>
      <c r="F886" s="34"/>
    </row>
    <row r="887">
      <c r="B887" s="35"/>
      <c r="F887" s="34"/>
    </row>
    <row r="888">
      <c r="B888" s="35"/>
      <c r="F888" s="34"/>
    </row>
    <row r="889">
      <c r="B889" s="35"/>
      <c r="F889" s="34"/>
    </row>
    <row r="890">
      <c r="B890" s="35"/>
      <c r="F890" s="34"/>
    </row>
    <row r="891">
      <c r="B891" s="35"/>
      <c r="F891" s="34"/>
    </row>
    <row r="892">
      <c r="B892" s="35"/>
      <c r="F892" s="34"/>
    </row>
    <row r="893">
      <c r="B893" s="35"/>
      <c r="F893" s="34"/>
    </row>
    <row r="894">
      <c r="B894" s="35"/>
      <c r="F894" s="34"/>
    </row>
    <row r="895">
      <c r="B895" s="35"/>
      <c r="F895" s="34"/>
    </row>
    <row r="896">
      <c r="B896" s="35"/>
      <c r="F896" s="34"/>
    </row>
    <row r="897">
      <c r="B897" s="35"/>
      <c r="F897" s="34"/>
    </row>
    <row r="898">
      <c r="B898" s="35"/>
      <c r="F898" s="34"/>
    </row>
    <row r="899">
      <c r="B899" s="35"/>
      <c r="F899" s="34"/>
    </row>
    <row r="900">
      <c r="B900" s="35"/>
      <c r="F900" s="34"/>
    </row>
    <row r="901">
      <c r="B901" s="35"/>
      <c r="F901" s="34"/>
    </row>
    <row r="902">
      <c r="B902" s="35"/>
      <c r="F902" s="34"/>
    </row>
    <row r="903">
      <c r="B903" s="35"/>
      <c r="F903" s="34"/>
    </row>
    <row r="904">
      <c r="B904" s="35"/>
      <c r="F904" s="34"/>
    </row>
    <row r="905">
      <c r="B905" s="35"/>
      <c r="F905" s="34"/>
    </row>
    <row r="906">
      <c r="B906" s="35"/>
      <c r="F906" s="34"/>
    </row>
    <row r="907">
      <c r="B907" s="35"/>
      <c r="F907" s="34"/>
    </row>
    <row r="908">
      <c r="B908" s="35"/>
      <c r="F908" s="34"/>
    </row>
    <row r="909">
      <c r="B909" s="35"/>
      <c r="F909" s="34"/>
    </row>
    <row r="910">
      <c r="B910" s="35"/>
      <c r="F910" s="34"/>
    </row>
    <row r="911">
      <c r="B911" s="35"/>
      <c r="F911" s="34"/>
    </row>
    <row r="912">
      <c r="B912" s="35"/>
      <c r="F912" s="34"/>
    </row>
    <row r="913">
      <c r="B913" s="35"/>
      <c r="F913" s="34"/>
    </row>
    <row r="914">
      <c r="B914" s="35"/>
      <c r="F914" s="34"/>
    </row>
    <row r="915">
      <c r="B915" s="35"/>
      <c r="F915" s="34"/>
    </row>
    <row r="916">
      <c r="B916" s="35"/>
      <c r="F916" s="34"/>
    </row>
    <row r="917">
      <c r="B917" s="35"/>
      <c r="F917" s="34"/>
    </row>
    <row r="918">
      <c r="B918" s="35"/>
      <c r="F918" s="34"/>
    </row>
    <row r="919">
      <c r="B919" s="35"/>
      <c r="F919" s="34"/>
    </row>
    <row r="920">
      <c r="B920" s="35"/>
      <c r="F920" s="34"/>
    </row>
    <row r="921">
      <c r="B921" s="35"/>
      <c r="F921" s="34"/>
    </row>
    <row r="922">
      <c r="B922" s="35"/>
      <c r="F922" s="34"/>
    </row>
    <row r="923">
      <c r="B923" s="35"/>
      <c r="F923" s="34"/>
    </row>
    <row r="924">
      <c r="B924" s="35"/>
      <c r="F924" s="34"/>
    </row>
    <row r="925">
      <c r="B925" s="35"/>
      <c r="F925" s="34"/>
    </row>
    <row r="926">
      <c r="B926" s="35"/>
      <c r="F926" s="34"/>
    </row>
    <row r="927">
      <c r="B927" s="35"/>
      <c r="F927" s="34"/>
    </row>
    <row r="928">
      <c r="B928" s="35"/>
      <c r="F928" s="34"/>
    </row>
    <row r="929">
      <c r="B929" s="35"/>
      <c r="F929" s="34"/>
    </row>
    <row r="930">
      <c r="B930" s="35"/>
      <c r="F930" s="34"/>
    </row>
    <row r="931">
      <c r="B931" s="35"/>
      <c r="F931" s="34"/>
    </row>
    <row r="932">
      <c r="B932" s="35"/>
      <c r="F932" s="34"/>
    </row>
    <row r="933">
      <c r="B933" s="35"/>
      <c r="F933" s="34"/>
    </row>
    <row r="934">
      <c r="B934" s="35"/>
      <c r="F934" s="34"/>
    </row>
    <row r="935">
      <c r="B935" s="35"/>
      <c r="F935" s="34"/>
    </row>
    <row r="936">
      <c r="B936" s="35"/>
      <c r="F936" s="34"/>
    </row>
    <row r="937">
      <c r="B937" s="35"/>
      <c r="F937" s="34"/>
    </row>
    <row r="938">
      <c r="B938" s="35"/>
      <c r="F938" s="34"/>
    </row>
    <row r="939">
      <c r="B939" s="35"/>
      <c r="F939" s="34"/>
    </row>
    <row r="940">
      <c r="B940" s="35"/>
      <c r="F940" s="34"/>
    </row>
    <row r="941">
      <c r="B941" s="35"/>
      <c r="F941" s="34"/>
    </row>
    <row r="942">
      <c r="B942" s="35"/>
      <c r="F942" s="34"/>
    </row>
    <row r="943">
      <c r="B943" s="35"/>
      <c r="F943" s="34"/>
    </row>
    <row r="944">
      <c r="B944" s="35"/>
      <c r="F944" s="34"/>
    </row>
    <row r="945">
      <c r="B945" s="35"/>
      <c r="F945" s="34"/>
    </row>
    <row r="946">
      <c r="B946" s="35"/>
      <c r="F946" s="34"/>
    </row>
    <row r="947">
      <c r="B947" s="35"/>
      <c r="F947" s="34"/>
    </row>
    <row r="948">
      <c r="B948" s="35"/>
      <c r="F948" s="34"/>
    </row>
    <row r="949">
      <c r="B949" s="35"/>
      <c r="F949" s="34"/>
    </row>
    <row r="950">
      <c r="B950" s="35"/>
      <c r="F950" s="34"/>
    </row>
    <row r="951">
      <c r="B951" s="35"/>
      <c r="F951" s="34"/>
    </row>
    <row r="952">
      <c r="B952" s="35"/>
      <c r="F952" s="34"/>
    </row>
    <row r="953">
      <c r="B953" s="35"/>
      <c r="F953" s="34"/>
    </row>
    <row r="954">
      <c r="B954" s="35"/>
      <c r="F954" s="34"/>
    </row>
    <row r="955">
      <c r="B955" s="35"/>
      <c r="F955" s="34"/>
    </row>
    <row r="956">
      <c r="B956" s="35"/>
      <c r="F956" s="34"/>
    </row>
    <row r="957">
      <c r="B957" s="35"/>
      <c r="F957" s="34"/>
    </row>
    <row r="958">
      <c r="B958" s="35"/>
      <c r="F958" s="34"/>
    </row>
    <row r="959">
      <c r="B959" s="35"/>
      <c r="F959" s="34"/>
    </row>
    <row r="960">
      <c r="B960" s="35"/>
      <c r="F960" s="34"/>
    </row>
    <row r="961">
      <c r="B961" s="35"/>
      <c r="F961" s="34"/>
    </row>
    <row r="962">
      <c r="B962" s="35"/>
      <c r="F962" s="34"/>
    </row>
    <row r="963">
      <c r="B963" s="35"/>
      <c r="F963" s="34"/>
    </row>
    <row r="964">
      <c r="B964" s="35"/>
      <c r="F964" s="34"/>
    </row>
    <row r="965">
      <c r="B965" s="35"/>
      <c r="F965" s="34"/>
    </row>
    <row r="966">
      <c r="B966" s="35"/>
      <c r="F966" s="34"/>
    </row>
    <row r="967">
      <c r="B967" s="35"/>
      <c r="F967" s="34"/>
    </row>
    <row r="968">
      <c r="B968" s="35"/>
      <c r="F968" s="34"/>
    </row>
    <row r="969">
      <c r="B969" s="35"/>
      <c r="F969" s="34"/>
    </row>
    <row r="970">
      <c r="B970" s="35"/>
      <c r="F970" s="34"/>
    </row>
    <row r="971">
      <c r="B971" s="35"/>
      <c r="F971" s="34"/>
    </row>
    <row r="972">
      <c r="B972" s="35"/>
      <c r="F972" s="34"/>
    </row>
    <row r="973">
      <c r="B973" s="35"/>
      <c r="F973" s="34"/>
    </row>
    <row r="974">
      <c r="B974" s="35"/>
      <c r="F974" s="34"/>
    </row>
    <row r="975">
      <c r="B975" s="35"/>
      <c r="F975" s="34"/>
    </row>
    <row r="976">
      <c r="B976" s="35"/>
      <c r="F976" s="34"/>
    </row>
    <row r="977">
      <c r="B977" s="35"/>
      <c r="F977" s="34"/>
    </row>
    <row r="978">
      <c r="B978" s="35"/>
      <c r="F978" s="34"/>
    </row>
    <row r="979">
      <c r="B979" s="35"/>
      <c r="F979" s="34"/>
    </row>
    <row r="980">
      <c r="B980" s="35"/>
      <c r="F980" s="34"/>
    </row>
    <row r="981">
      <c r="B981" s="35"/>
      <c r="F981" s="34"/>
    </row>
    <row r="982">
      <c r="B982" s="35"/>
      <c r="F982" s="34"/>
    </row>
    <row r="983">
      <c r="B983" s="35"/>
      <c r="F983" s="34"/>
    </row>
    <row r="984">
      <c r="B984" s="35"/>
      <c r="F984" s="34"/>
    </row>
    <row r="985">
      <c r="B985" s="35"/>
      <c r="F985" s="34"/>
    </row>
    <row r="986">
      <c r="B986" s="35"/>
      <c r="F986" s="34"/>
    </row>
    <row r="987">
      <c r="B987" s="35"/>
      <c r="F987" s="34"/>
    </row>
    <row r="988">
      <c r="B988" s="35"/>
      <c r="F988" s="34"/>
    </row>
    <row r="989">
      <c r="B989" s="35"/>
      <c r="F989" s="34"/>
    </row>
    <row r="990">
      <c r="B990" s="35"/>
      <c r="F990" s="34"/>
    </row>
    <row r="991">
      <c r="B991" s="35"/>
      <c r="F991" s="34"/>
    </row>
    <row r="992">
      <c r="B992" s="35"/>
      <c r="F992" s="34"/>
    </row>
    <row r="993">
      <c r="B993" s="35"/>
      <c r="F993" s="34"/>
    </row>
    <row r="994">
      <c r="B994" s="35"/>
      <c r="F994" s="34"/>
    </row>
    <row r="995">
      <c r="B995" s="35"/>
      <c r="F995" s="34"/>
    </row>
    <row r="996">
      <c r="B996" s="35"/>
      <c r="F996" s="34"/>
    </row>
    <row r="997">
      <c r="B997" s="35"/>
      <c r="F997" s="34"/>
    </row>
    <row r="998">
      <c r="B998" s="35"/>
      <c r="F998" s="34"/>
    </row>
    <row r="999">
      <c r="B999" s="35"/>
      <c r="F999" s="34"/>
    </row>
    <row r="1000">
      <c r="B1000" s="35"/>
      <c r="F1000" s="34"/>
    </row>
  </sheetData>
  <drawing r:id="rId1"/>
</worksheet>
</file>